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nv\Dropbox (Partners HealthCare)\Rtn sleep project\"/>
    </mc:Choice>
  </mc:AlternateContent>
  <xr:revisionPtr revIDLastSave="0" documentId="13_ncr:1_{5F4A9B47-B219-4885-81F4-81F6A947105B}" xr6:coauthVersionLast="47" xr6:coauthVersionMax="47" xr10:uidLastSave="{00000000-0000-0000-0000-000000000000}"/>
  <bookViews>
    <workbookView xWindow="-110" yWindow="-110" windowWidth="38620" windowHeight="21220" activeTab="1" xr2:uid="{484BE3C3-3588-423F-879A-5F38D6B68BC4}"/>
  </bookViews>
  <sheets>
    <sheet name="Sheet1" sheetId="1" r:id="rId1"/>
    <sheet name="Sheet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I44" i="2" l="1"/>
  <c r="EH44" i="2"/>
  <c r="EG44" i="2"/>
  <c r="EF44" i="2"/>
  <c r="EE44" i="2"/>
  <c r="ED44" i="2"/>
  <c r="EC44" i="2"/>
  <c r="EB44" i="2"/>
  <c r="EA44" i="2"/>
  <c r="DZ44" i="2"/>
  <c r="DY44" i="2"/>
  <c r="DX44" i="2"/>
  <c r="DW44" i="2"/>
  <c r="DV44" i="2"/>
  <c r="DU44" i="2"/>
  <c r="DT44" i="2"/>
  <c r="DS44" i="2"/>
  <c r="DR44" i="2"/>
  <c r="DQ44" i="2"/>
  <c r="DP44" i="2"/>
  <c r="DO44" i="2"/>
  <c r="DN44" i="2"/>
  <c r="DM44" i="2"/>
  <c r="DL44" i="2"/>
  <c r="DK44" i="2"/>
  <c r="DJ44" i="2"/>
  <c r="DI44" i="2"/>
  <c r="DH44" i="2"/>
  <c r="DG44" i="2"/>
  <c r="DF44" i="2"/>
  <c r="DE44" i="2"/>
  <c r="DD44" i="2"/>
  <c r="DC44" i="2"/>
  <c r="DB44" i="2"/>
  <c r="DA44" i="2"/>
  <c r="CZ44" i="2"/>
  <c r="CY44" i="2"/>
  <c r="CX44" i="2"/>
  <c r="CW44" i="2"/>
  <c r="CV44" i="2"/>
  <c r="CU44" i="2"/>
  <c r="CT44" i="2"/>
  <c r="CS44" i="2"/>
  <c r="CR44" i="2"/>
  <c r="CQ44" i="2"/>
  <c r="CP44" i="2"/>
  <c r="CO44" i="2"/>
  <c r="CN44" i="2"/>
  <c r="CM44" i="2"/>
  <c r="CL44" i="2"/>
  <c r="CK44" i="2"/>
  <c r="CJ44" i="2"/>
  <c r="CI44" i="2"/>
  <c r="CH44" i="2"/>
  <c r="CG44" i="2"/>
  <c r="CF44" i="2"/>
  <c r="CE44" i="2"/>
  <c r="CD44" i="2"/>
  <c r="CC44" i="2"/>
  <c r="CB44" i="2"/>
  <c r="CA44" i="2"/>
  <c r="BZ44" i="2"/>
  <c r="BY44" i="2"/>
  <c r="BX44" i="2"/>
  <c r="BW44" i="2"/>
  <c r="BV44" i="2"/>
  <c r="BU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EI43" i="2"/>
  <c r="EH43" i="2"/>
  <c r="EG43" i="2"/>
  <c r="EF43" i="2"/>
  <c r="EE43" i="2"/>
  <c r="ED43" i="2"/>
  <c r="EC43" i="2"/>
  <c r="EB43" i="2"/>
  <c r="EA43" i="2"/>
  <c r="DZ43" i="2"/>
  <c r="DY43" i="2"/>
  <c r="DX43" i="2"/>
  <c r="DW43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EI42" i="2"/>
  <c r="EH42" i="2"/>
  <c r="EG42" i="2"/>
  <c r="EF42" i="2"/>
  <c r="EE42" i="2"/>
  <c r="ED42" i="2"/>
  <c r="EC42" i="2"/>
  <c r="EB42" i="2"/>
  <c r="EA42" i="2"/>
  <c r="DZ42" i="2"/>
  <c r="DY42" i="2"/>
  <c r="DX42" i="2"/>
  <c r="DW42" i="2"/>
  <c r="DV42" i="2"/>
  <c r="DU42" i="2"/>
  <c r="DT42" i="2"/>
  <c r="DS42" i="2"/>
  <c r="DR42" i="2"/>
  <c r="DQ42" i="2"/>
  <c r="DP42" i="2"/>
  <c r="DO42" i="2"/>
  <c r="DN42" i="2"/>
  <c r="DM42" i="2"/>
  <c r="DL42" i="2"/>
  <c r="DK42" i="2"/>
  <c r="DJ42" i="2"/>
  <c r="DI42" i="2"/>
  <c r="DH42" i="2"/>
  <c r="DG42" i="2"/>
  <c r="DF42" i="2"/>
  <c r="DE42" i="2"/>
  <c r="DD42" i="2"/>
  <c r="DC42" i="2"/>
  <c r="DB42" i="2"/>
  <c r="DA42" i="2"/>
  <c r="CZ42" i="2"/>
  <c r="CY42" i="2"/>
  <c r="CX42" i="2"/>
  <c r="CW42" i="2"/>
  <c r="CV42" i="2"/>
  <c r="CU42" i="2"/>
  <c r="CT42" i="2"/>
  <c r="CS42" i="2"/>
  <c r="CR42" i="2"/>
  <c r="CQ42" i="2"/>
  <c r="CP42" i="2"/>
  <c r="CO42" i="2"/>
  <c r="CN42" i="2"/>
  <c r="CM42" i="2"/>
  <c r="CL42" i="2"/>
  <c r="CK42" i="2"/>
  <c r="CJ42" i="2"/>
  <c r="CI42" i="2"/>
  <c r="CH42" i="2"/>
  <c r="CG42" i="2"/>
  <c r="CF42" i="2"/>
  <c r="CE42" i="2"/>
  <c r="CD42" i="2"/>
  <c r="CC42" i="2"/>
  <c r="CB42" i="2"/>
  <c r="CA42" i="2"/>
  <c r="BZ42" i="2"/>
  <c r="BY42" i="2"/>
  <c r="BX42" i="2"/>
  <c r="BW42" i="2"/>
  <c r="BV42" i="2"/>
  <c r="BU42" i="2"/>
  <c r="BS42" i="2"/>
  <c r="BR42" i="2"/>
  <c r="BQ42" i="2"/>
  <c r="BP42" i="2"/>
  <c r="BO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EI41" i="2"/>
  <c r="EH41" i="2"/>
  <c r="EG41" i="2"/>
  <c r="EF41" i="2"/>
  <c r="EE41" i="2"/>
  <c r="ED41" i="2"/>
  <c r="EC41" i="2"/>
  <c r="EB41" i="2"/>
  <c r="EA41" i="2"/>
  <c r="DZ41" i="2"/>
  <c r="DY41" i="2"/>
  <c r="DX41" i="2"/>
  <c r="DW41" i="2"/>
  <c r="DV41" i="2"/>
  <c r="DU41" i="2"/>
  <c r="DT41" i="2"/>
  <c r="DS41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EI40" i="2"/>
  <c r="EH40" i="2"/>
  <c r="EG40" i="2"/>
  <c r="EF40" i="2"/>
  <c r="EE40" i="2"/>
  <c r="ED40" i="2"/>
  <c r="EC40" i="2"/>
  <c r="EB40" i="2"/>
  <c r="EA40" i="2"/>
  <c r="DZ40" i="2"/>
  <c r="DY40" i="2"/>
  <c r="DX40" i="2"/>
  <c r="DW40" i="2"/>
  <c r="DV40" i="2"/>
  <c r="DU40" i="2"/>
  <c r="DT40" i="2"/>
  <c r="DS40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BT39" i="2"/>
  <c r="AO39" i="2"/>
  <c r="BT38" i="2"/>
  <c r="AO38" i="2"/>
  <c r="BT37" i="2"/>
  <c r="AO37" i="2"/>
  <c r="BT36" i="2"/>
  <c r="AO36" i="2"/>
  <c r="BT35" i="2"/>
  <c r="AO35" i="2"/>
  <c r="BT34" i="2"/>
  <c r="AO34" i="2"/>
  <c r="BT33" i="2"/>
  <c r="AO33" i="2"/>
  <c r="BT32" i="2"/>
  <c r="AO32" i="2"/>
  <c r="BT31" i="2"/>
  <c r="AO31" i="2"/>
  <c r="BT30" i="2"/>
  <c r="AO30" i="2"/>
  <c r="BT29" i="2"/>
  <c r="AO29" i="2"/>
  <c r="BT28" i="2"/>
  <c r="AO28" i="2"/>
  <c r="BT27" i="2"/>
  <c r="AO27" i="2"/>
  <c r="BT26" i="2"/>
  <c r="AO26" i="2"/>
  <c r="BT25" i="2"/>
  <c r="AO25" i="2"/>
  <c r="EI67" i="2"/>
  <c r="EH67" i="2"/>
  <c r="EG67" i="2"/>
  <c r="EF67" i="2"/>
  <c r="EE67" i="2"/>
  <c r="ED67" i="2"/>
  <c r="EC67" i="2"/>
  <c r="EB67" i="2"/>
  <c r="EA67" i="2"/>
  <c r="DZ67" i="2"/>
  <c r="DY67" i="2"/>
  <c r="DX67" i="2"/>
  <c r="DW67" i="2"/>
  <c r="DV67" i="2"/>
  <c r="DU67" i="2"/>
  <c r="DT67" i="2"/>
  <c r="DS67" i="2"/>
  <c r="DR67" i="2"/>
  <c r="DQ67" i="2"/>
  <c r="DP67" i="2"/>
  <c r="DO67" i="2"/>
  <c r="DN67" i="2"/>
  <c r="DM67" i="2"/>
  <c r="DL67" i="2"/>
  <c r="DK67" i="2"/>
  <c r="DJ67" i="2"/>
  <c r="DI67" i="2"/>
  <c r="DH67" i="2"/>
  <c r="DG67" i="2"/>
  <c r="DF67" i="2"/>
  <c r="DE67" i="2"/>
  <c r="DD67" i="2"/>
  <c r="DC67" i="2"/>
  <c r="DB67" i="2"/>
  <c r="DA67" i="2"/>
  <c r="CZ67" i="2"/>
  <c r="CY67" i="2"/>
  <c r="CX67" i="2"/>
  <c r="CW67" i="2"/>
  <c r="CV67" i="2"/>
  <c r="CU67" i="2"/>
  <c r="CT67" i="2"/>
  <c r="CS67" i="2"/>
  <c r="CR67" i="2"/>
  <c r="CQ67" i="2"/>
  <c r="CP67" i="2"/>
  <c r="CO67" i="2"/>
  <c r="CN67" i="2"/>
  <c r="CM67" i="2"/>
  <c r="CL67" i="2"/>
  <c r="CK67" i="2"/>
  <c r="CJ67" i="2"/>
  <c r="CI67" i="2"/>
  <c r="CH67" i="2"/>
  <c r="CG67" i="2"/>
  <c r="CF67" i="2"/>
  <c r="CE67" i="2"/>
  <c r="CD67" i="2"/>
  <c r="CC67" i="2"/>
  <c r="CB67" i="2"/>
  <c r="CA67" i="2"/>
  <c r="BZ67" i="2"/>
  <c r="BY67" i="2"/>
  <c r="BX67" i="2"/>
  <c r="BW67" i="2"/>
  <c r="BV67" i="2"/>
  <c r="BU67" i="2"/>
  <c r="BS67" i="2"/>
  <c r="BR67" i="2"/>
  <c r="BQ67" i="2"/>
  <c r="BP67" i="2"/>
  <c r="BO67" i="2"/>
  <c r="BN67" i="2"/>
  <c r="BM67" i="2"/>
  <c r="BL67" i="2"/>
  <c r="BK67" i="2"/>
  <c r="BJ67" i="2"/>
  <c r="BI67" i="2"/>
  <c r="BH67" i="2"/>
  <c r="BG67" i="2"/>
  <c r="BF67" i="2"/>
  <c r="BE67" i="2"/>
  <c r="BD67" i="2"/>
  <c r="BC67" i="2"/>
  <c r="BB67" i="2"/>
  <c r="BA67" i="2"/>
  <c r="AZ67" i="2"/>
  <c r="AY67" i="2"/>
  <c r="AX67" i="2"/>
  <c r="AW67" i="2"/>
  <c r="AV67" i="2"/>
  <c r="AU67" i="2"/>
  <c r="AT67" i="2"/>
  <c r="AS67" i="2"/>
  <c r="AR67" i="2"/>
  <c r="AQ67" i="2"/>
  <c r="AP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EI66" i="2"/>
  <c r="EH66" i="2"/>
  <c r="EG66" i="2"/>
  <c r="EF66" i="2"/>
  <c r="EE66" i="2"/>
  <c r="ED66" i="2"/>
  <c r="EC66" i="2"/>
  <c r="EB66" i="2"/>
  <c r="EA66" i="2"/>
  <c r="DZ66" i="2"/>
  <c r="DY66" i="2"/>
  <c r="DX66" i="2"/>
  <c r="DW66" i="2"/>
  <c r="DV66" i="2"/>
  <c r="DU66" i="2"/>
  <c r="DT66" i="2"/>
  <c r="DS66" i="2"/>
  <c r="DR66" i="2"/>
  <c r="DQ66" i="2"/>
  <c r="DP66" i="2"/>
  <c r="DO66" i="2"/>
  <c r="DN66" i="2"/>
  <c r="DM66" i="2"/>
  <c r="DL66" i="2"/>
  <c r="DK66" i="2"/>
  <c r="DJ66" i="2"/>
  <c r="DI66" i="2"/>
  <c r="DH66" i="2"/>
  <c r="DG66" i="2"/>
  <c r="DF66" i="2"/>
  <c r="DE66" i="2"/>
  <c r="DD66" i="2"/>
  <c r="DC66" i="2"/>
  <c r="DB66" i="2"/>
  <c r="DA66" i="2"/>
  <c r="CZ66" i="2"/>
  <c r="CY66" i="2"/>
  <c r="CX66" i="2"/>
  <c r="CW66" i="2"/>
  <c r="CV66" i="2"/>
  <c r="CU66" i="2"/>
  <c r="CT66" i="2"/>
  <c r="CS66" i="2"/>
  <c r="CR66" i="2"/>
  <c r="CQ66" i="2"/>
  <c r="CP66" i="2"/>
  <c r="CO66" i="2"/>
  <c r="CN66" i="2"/>
  <c r="CM66" i="2"/>
  <c r="CL66" i="2"/>
  <c r="CK66" i="2"/>
  <c r="CJ66" i="2"/>
  <c r="CI66" i="2"/>
  <c r="CH66" i="2"/>
  <c r="CG66" i="2"/>
  <c r="CF66" i="2"/>
  <c r="CE66" i="2"/>
  <c r="CD66" i="2"/>
  <c r="CC66" i="2"/>
  <c r="CB66" i="2"/>
  <c r="CA66" i="2"/>
  <c r="BZ66" i="2"/>
  <c r="BY66" i="2"/>
  <c r="BX66" i="2"/>
  <c r="BW66" i="2"/>
  <c r="BV66" i="2"/>
  <c r="BU66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BA66" i="2"/>
  <c r="AZ66" i="2"/>
  <c r="AY66" i="2"/>
  <c r="AX66" i="2"/>
  <c r="AW66" i="2"/>
  <c r="AV66" i="2"/>
  <c r="AU66" i="2"/>
  <c r="AT66" i="2"/>
  <c r="AS66" i="2"/>
  <c r="AR66" i="2"/>
  <c r="AQ66" i="2"/>
  <c r="AP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EI65" i="2"/>
  <c r="EH65" i="2"/>
  <c r="EG65" i="2"/>
  <c r="EF65" i="2"/>
  <c r="EE65" i="2"/>
  <c r="ED65" i="2"/>
  <c r="EC65" i="2"/>
  <c r="EB65" i="2"/>
  <c r="EA65" i="2"/>
  <c r="DZ65" i="2"/>
  <c r="DY65" i="2"/>
  <c r="DX65" i="2"/>
  <c r="DW65" i="2"/>
  <c r="DV65" i="2"/>
  <c r="DU65" i="2"/>
  <c r="DT65" i="2"/>
  <c r="DS65" i="2"/>
  <c r="DR65" i="2"/>
  <c r="DQ65" i="2"/>
  <c r="DP65" i="2"/>
  <c r="DO65" i="2"/>
  <c r="DN65" i="2"/>
  <c r="DM65" i="2"/>
  <c r="DL65" i="2"/>
  <c r="DK65" i="2"/>
  <c r="DJ65" i="2"/>
  <c r="DI65" i="2"/>
  <c r="DH65" i="2"/>
  <c r="DG65" i="2"/>
  <c r="DF65" i="2"/>
  <c r="DE65" i="2"/>
  <c r="DD65" i="2"/>
  <c r="DC65" i="2"/>
  <c r="DB65" i="2"/>
  <c r="DA65" i="2"/>
  <c r="CZ65" i="2"/>
  <c r="CY65" i="2"/>
  <c r="CX65" i="2"/>
  <c r="CW65" i="2"/>
  <c r="CV65" i="2"/>
  <c r="CU65" i="2"/>
  <c r="CT65" i="2"/>
  <c r="CS65" i="2"/>
  <c r="CR65" i="2"/>
  <c r="CQ65" i="2"/>
  <c r="CP65" i="2"/>
  <c r="CO65" i="2"/>
  <c r="CN65" i="2"/>
  <c r="CM65" i="2"/>
  <c r="CL65" i="2"/>
  <c r="CK65" i="2"/>
  <c r="CJ65" i="2"/>
  <c r="CI65" i="2"/>
  <c r="CH65" i="2"/>
  <c r="CG65" i="2"/>
  <c r="CF65" i="2"/>
  <c r="CE65" i="2"/>
  <c r="CD65" i="2"/>
  <c r="CC65" i="2"/>
  <c r="CB65" i="2"/>
  <c r="CA65" i="2"/>
  <c r="BZ65" i="2"/>
  <c r="BY65" i="2"/>
  <c r="BX65" i="2"/>
  <c r="BW65" i="2"/>
  <c r="BV65" i="2"/>
  <c r="BU65" i="2"/>
  <c r="BS65" i="2"/>
  <c r="BR65" i="2"/>
  <c r="BQ65" i="2"/>
  <c r="BP65" i="2"/>
  <c r="BO65" i="2"/>
  <c r="BN65" i="2"/>
  <c r="BM65" i="2"/>
  <c r="BL65" i="2"/>
  <c r="BK65" i="2"/>
  <c r="BJ65" i="2"/>
  <c r="BI65" i="2"/>
  <c r="BH65" i="2"/>
  <c r="BG65" i="2"/>
  <c r="BF65" i="2"/>
  <c r="BE65" i="2"/>
  <c r="BD65" i="2"/>
  <c r="BC65" i="2"/>
  <c r="BB65" i="2"/>
  <c r="BA65" i="2"/>
  <c r="AZ65" i="2"/>
  <c r="AY65" i="2"/>
  <c r="AX65" i="2"/>
  <c r="AW65" i="2"/>
  <c r="AV65" i="2"/>
  <c r="AU65" i="2"/>
  <c r="AT65" i="2"/>
  <c r="AS65" i="2"/>
  <c r="AR65" i="2"/>
  <c r="AQ65" i="2"/>
  <c r="AP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EI64" i="2"/>
  <c r="EH64" i="2"/>
  <c r="EG64" i="2"/>
  <c r="EF64" i="2"/>
  <c r="EE64" i="2"/>
  <c r="ED64" i="2"/>
  <c r="EC64" i="2"/>
  <c r="EB64" i="2"/>
  <c r="EA64" i="2"/>
  <c r="DZ64" i="2"/>
  <c r="DY64" i="2"/>
  <c r="DX64" i="2"/>
  <c r="DW64" i="2"/>
  <c r="DV64" i="2"/>
  <c r="DU64" i="2"/>
  <c r="DT64" i="2"/>
  <c r="DS64" i="2"/>
  <c r="DR64" i="2"/>
  <c r="DQ64" i="2"/>
  <c r="DP64" i="2"/>
  <c r="DO64" i="2"/>
  <c r="DN64" i="2"/>
  <c r="DM64" i="2"/>
  <c r="DL64" i="2"/>
  <c r="DK64" i="2"/>
  <c r="DJ64" i="2"/>
  <c r="DI64" i="2"/>
  <c r="DH64" i="2"/>
  <c r="DG64" i="2"/>
  <c r="DF64" i="2"/>
  <c r="DE64" i="2"/>
  <c r="DD64" i="2"/>
  <c r="DC64" i="2"/>
  <c r="DB64" i="2"/>
  <c r="DA64" i="2"/>
  <c r="CZ64" i="2"/>
  <c r="CY64" i="2"/>
  <c r="CX64" i="2"/>
  <c r="CW64" i="2"/>
  <c r="CV64" i="2"/>
  <c r="CU64" i="2"/>
  <c r="CT64" i="2"/>
  <c r="CS64" i="2"/>
  <c r="CR64" i="2"/>
  <c r="CQ64" i="2"/>
  <c r="CP64" i="2"/>
  <c r="CO64" i="2"/>
  <c r="CN64" i="2"/>
  <c r="CM64" i="2"/>
  <c r="CL64" i="2"/>
  <c r="CK64" i="2"/>
  <c r="CJ64" i="2"/>
  <c r="CI64" i="2"/>
  <c r="CH64" i="2"/>
  <c r="CG64" i="2"/>
  <c r="CF64" i="2"/>
  <c r="CE64" i="2"/>
  <c r="CD64" i="2"/>
  <c r="CC64" i="2"/>
  <c r="CB64" i="2"/>
  <c r="CA64" i="2"/>
  <c r="BZ64" i="2"/>
  <c r="BY64" i="2"/>
  <c r="BX64" i="2"/>
  <c r="BW64" i="2"/>
  <c r="BV64" i="2"/>
  <c r="BU64" i="2"/>
  <c r="BS64" i="2"/>
  <c r="BR64" i="2"/>
  <c r="BQ64" i="2"/>
  <c r="BP64" i="2"/>
  <c r="BO64" i="2"/>
  <c r="BN64" i="2"/>
  <c r="BM64" i="2"/>
  <c r="BL64" i="2"/>
  <c r="BK64" i="2"/>
  <c r="BJ64" i="2"/>
  <c r="BI64" i="2"/>
  <c r="BH64" i="2"/>
  <c r="BG64" i="2"/>
  <c r="BF64" i="2"/>
  <c r="BE64" i="2"/>
  <c r="BD64" i="2"/>
  <c r="BC64" i="2"/>
  <c r="BB64" i="2"/>
  <c r="BA64" i="2"/>
  <c r="AZ64" i="2"/>
  <c r="AY64" i="2"/>
  <c r="AX64" i="2"/>
  <c r="AW64" i="2"/>
  <c r="AV64" i="2"/>
  <c r="AU64" i="2"/>
  <c r="AT64" i="2"/>
  <c r="AS64" i="2"/>
  <c r="AR64" i="2"/>
  <c r="AQ64" i="2"/>
  <c r="AP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EI63" i="2"/>
  <c r="EH63" i="2"/>
  <c r="EG63" i="2"/>
  <c r="EF63" i="2"/>
  <c r="EE63" i="2"/>
  <c r="ED63" i="2"/>
  <c r="EC63" i="2"/>
  <c r="EB63" i="2"/>
  <c r="EA63" i="2"/>
  <c r="DZ63" i="2"/>
  <c r="DY63" i="2"/>
  <c r="DX63" i="2"/>
  <c r="DW63" i="2"/>
  <c r="DV63" i="2"/>
  <c r="DU63" i="2"/>
  <c r="DT63" i="2"/>
  <c r="DS63" i="2"/>
  <c r="DR63" i="2"/>
  <c r="DQ63" i="2"/>
  <c r="DP63" i="2"/>
  <c r="DO63" i="2"/>
  <c r="DN63" i="2"/>
  <c r="DM63" i="2"/>
  <c r="DL63" i="2"/>
  <c r="DK63" i="2"/>
  <c r="DJ63" i="2"/>
  <c r="DI63" i="2"/>
  <c r="DH63" i="2"/>
  <c r="DG63" i="2"/>
  <c r="DF63" i="2"/>
  <c r="DE63" i="2"/>
  <c r="DD63" i="2"/>
  <c r="DC63" i="2"/>
  <c r="DB63" i="2"/>
  <c r="DA63" i="2"/>
  <c r="CZ63" i="2"/>
  <c r="CY63" i="2"/>
  <c r="CX63" i="2"/>
  <c r="CW63" i="2"/>
  <c r="CV63" i="2"/>
  <c r="CU63" i="2"/>
  <c r="CT63" i="2"/>
  <c r="CS63" i="2"/>
  <c r="CR63" i="2"/>
  <c r="CQ63" i="2"/>
  <c r="CP63" i="2"/>
  <c r="CO63" i="2"/>
  <c r="CN63" i="2"/>
  <c r="CM63" i="2"/>
  <c r="CL63" i="2"/>
  <c r="CK63" i="2"/>
  <c r="CJ63" i="2"/>
  <c r="CI63" i="2"/>
  <c r="CH63" i="2"/>
  <c r="CG63" i="2"/>
  <c r="CF63" i="2"/>
  <c r="CE63" i="2"/>
  <c r="CD63" i="2"/>
  <c r="CC63" i="2"/>
  <c r="CB63" i="2"/>
  <c r="CA63" i="2"/>
  <c r="BZ63" i="2"/>
  <c r="BY63" i="2"/>
  <c r="BX63" i="2"/>
  <c r="BW63" i="2"/>
  <c r="BV63" i="2"/>
  <c r="BU63" i="2"/>
  <c r="BS63" i="2"/>
  <c r="BR63" i="2"/>
  <c r="BQ63" i="2"/>
  <c r="BP63" i="2"/>
  <c r="BO63" i="2"/>
  <c r="BN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BA63" i="2"/>
  <c r="AZ63" i="2"/>
  <c r="AY63" i="2"/>
  <c r="AX63" i="2"/>
  <c r="AW63" i="2"/>
  <c r="AV63" i="2"/>
  <c r="AU63" i="2"/>
  <c r="AT63" i="2"/>
  <c r="AS63" i="2"/>
  <c r="AR63" i="2"/>
  <c r="AQ63" i="2"/>
  <c r="AP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BT62" i="2"/>
  <c r="AO62" i="2"/>
  <c r="BT61" i="2"/>
  <c r="AO61" i="2"/>
  <c r="BT60" i="2"/>
  <c r="AO60" i="2"/>
  <c r="BT59" i="2"/>
  <c r="AO59" i="2"/>
  <c r="BT58" i="2"/>
  <c r="AO58" i="2"/>
  <c r="BT57" i="2"/>
  <c r="AO57" i="2"/>
  <c r="BT56" i="2"/>
  <c r="AO56" i="2"/>
  <c r="BT55" i="2"/>
  <c r="BT65" i="2" s="1"/>
  <c r="AO55" i="2"/>
  <c r="AO63" i="2" s="1"/>
  <c r="BT54" i="2"/>
  <c r="AO54" i="2"/>
  <c r="BT53" i="2"/>
  <c r="AO53" i="2"/>
  <c r="BT52" i="2"/>
  <c r="AO52" i="2"/>
  <c r="BT51" i="2"/>
  <c r="AO51" i="2"/>
  <c r="BT50" i="2"/>
  <c r="AO50" i="2"/>
  <c r="BT49" i="2"/>
  <c r="AO49" i="2"/>
  <c r="BT48" i="2"/>
  <c r="AO48" i="2"/>
  <c r="BT47" i="2"/>
  <c r="BT64" i="2" s="1"/>
  <c r="AO47" i="2"/>
  <c r="AO64" i="2" s="1"/>
  <c r="EI22" i="2"/>
  <c r="EH22" i="2"/>
  <c r="EG22" i="2"/>
  <c r="EF22" i="2"/>
  <c r="EE22" i="2"/>
  <c r="ED22" i="2"/>
  <c r="EC22" i="2"/>
  <c r="EB22" i="2"/>
  <c r="EA22" i="2"/>
  <c r="DZ22" i="2"/>
  <c r="DY22" i="2"/>
  <c r="DX22" i="2"/>
  <c r="DW22" i="2"/>
  <c r="DV22" i="2"/>
  <c r="DU22" i="2"/>
  <c r="DT22" i="2"/>
  <c r="DS22" i="2"/>
  <c r="DR22" i="2"/>
  <c r="DQ22" i="2"/>
  <c r="DP22" i="2"/>
  <c r="DO22" i="2"/>
  <c r="DN22" i="2"/>
  <c r="DM22" i="2"/>
  <c r="DL22" i="2"/>
  <c r="DK22" i="2"/>
  <c r="DJ22" i="2"/>
  <c r="DI22" i="2"/>
  <c r="DH22" i="2"/>
  <c r="DG22" i="2"/>
  <c r="DF22" i="2"/>
  <c r="DE22" i="2"/>
  <c r="DD22" i="2"/>
  <c r="DC22" i="2"/>
  <c r="DB22" i="2"/>
  <c r="DA22" i="2"/>
  <c r="CZ22" i="2"/>
  <c r="CY22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EI21" i="2"/>
  <c r="EH21" i="2"/>
  <c r="EG21" i="2"/>
  <c r="EF21" i="2"/>
  <c r="EE21" i="2"/>
  <c r="ED21" i="2"/>
  <c r="EC21" i="2"/>
  <c r="EB21" i="2"/>
  <c r="EA21" i="2"/>
  <c r="DZ21" i="2"/>
  <c r="DY21" i="2"/>
  <c r="DX21" i="2"/>
  <c r="DW21" i="2"/>
  <c r="DV21" i="2"/>
  <c r="DU21" i="2"/>
  <c r="DT21" i="2"/>
  <c r="DS21" i="2"/>
  <c r="DR21" i="2"/>
  <c r="DQ21" i="2"/>
  <c r="DP21" i="2"/>
  <c r="DO21" i="2"/>
  <c r="DN21" i="2"/>
  <c r="DM21" i="2"/>
  <c r="DL21" i="2"/>
  <c r="DK21" i="2"/>
  <c r="DJ21" i="2"/>
  <c r="DI21" i="2"/>
  <c r="DH21" i="2"/>
  <c r="DG21" i="2"/>
  <c r="DF21" i="2"/>
  <c r="DE21" i="2"/>
  <c r="DD21" i="2"/>
  <c r="DC21" i="2"/>
  <c r="DB21" i="2"/>
  <c r="DA21" i="2"/>
  <c r="CZ21" i="2"/>
  <c r="CY21" i="2"/>
  <c r="CX21" i="2"/>
  <c r="CW21" i="2"/>
  <c r="CV21" i="2"/>
  <c r="CU21" i="2"/>
  <c r="CT21" i="2"/>
  <c r="CS21" i="2"/>
  <c r="CR21" i="2"/>
  <c r="CQ21" i="2"/>
  <c r="CP21" i="2"/>
  <c r="CO21" i="2"/>
  <c r="CN21" i="2"/>
  <c r="CM21" i="2"/>
  <c r="CL21" i="2"/>
  <c r="CK21" i="2"/>
  <c r="CJ21" i="2"/>
  <c r="CI21" i="2"/>
  <c r="CH21" i="2"/>
  <c r="CG21" i="2"/>
  <c r="CF21" i="2"/>
  <c r="CE21" i="2"/>
  <c r="CD21" i="2"/>
  <c r="CC21" i="2"/>
  <c r="CB21" i="2"/>
  <c r="CA21" i="2"/>
  <c r="BZ21" i="2"/>
  <c r="BY21" i="2"/>
  <c r="BX21" i="2"/>
  <c r="BW21" i="2"/>
  <c r="BV21" i="2"/>
  <c r="BU21" i="2"/>
  <c r="BS21" i="2"/>
  <c r="BR21" i="2"/>
  <c r="BQ21" i="2"/>
  <c r="BP21" i="2"/>
  <c r="BO21" i="2"/>
  <c r="BN21" i="2"/>
  <c r="BM21" i="2"/>
  <c r="BL21" i="2"/>
  <c r="BK21" i="2"/>
  <c r="BJ21" i="2"/>
  <c r="BI21" i="2"/>
  <c r="BH21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EI20" i="2"/>
  <c r="EH20" i="2"/>
  <c r="EG20" i="2"/>
  <c r="EF20" i="2"/>
  <c r="EE20" i="2"/>
  <c r="ED20" i="2"/>
  <c r="EC20" i="2"/>
  <c r="EB20" i="2"/>
  <c r="EA20" i="2"/>
  <c r="DZ20" i="2"/>
  <c r="DY20" i="2"/>
  <c r="DX20" i="2"/>
  <c r="DW20" i="2"/>
  <c r="DV20" i="2"/>
  <c r="DU20" i="2"/>
  <c r="DT20" i="2"/>
  <c r="DS20" i="2"/>
  <c r="DR20" i="2"/>
  <c r="DQ20" i="2"/>
  <c r="DP20" i="2"/>
  <c r="DO20" i="2"/>
  <c r="DN20" i="2"/>
  <c r="DM20" i="2"/>
  <c r="DL20" i="2"/>
  <c r="DK20" i="2"/>
  <c r="DJ20" i="2"/>
  <c r="DI20" i="2"/>
  <c r="DH20" i="2"/>
  <c r="DG20" i="2"/>
  <c r="DF20" i="2"/>
  <c r="DE20" i="2"/>
  <c r="DD20" i="2"/>
  <c r="DC20" i="2"/>
  <c r="DB20" i="2"/>
  <c r="DA20" i="2"/>
  <c r="CZ20" i="2"/>
  <c r="CY20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EI19" i="2"/>
  <c r="EH19" i="2"/>
  <c r="EG19" i="2"/>
  <c r="EF19" i="2"/>
  <c r="EE19" i="2"/>
  <c r="ED19" i="2"/>
  <c r="EC19" i="2"/>
  <c r="EB19" i="2"/>
  <c r="EA19" i="2"/>
  <c r="DZ19" i="2"/>
  <c r="DY19" i="2"/>
  <c r="DX19" i="2"/>
  <c r="DW19" i="2"/>
  <c r="DV19" i="2"/>
  <c r="DU19" i="2"/>
  <c r="DT19" i="2"/>
  <c r="DS19" i="2"/>
  <c r="DR19" i="2"/>
  <c r="DQ19" i="2"/>
  <c r="DP19" i="2"/>
  <c r="DO19" i="2"/>
  <c r="DN19" i="2"/>
  <c r="DM19" i="2"/>
  <c r="DL19" i="2"/>
  <c r="DK19" i="2"/>
  <c r="DJ19" i="2"/>
  <c r="DI19" i="2"/>
  <c r="DH19" i="2"/>
  <c r="DG19" i="2"/>
  <c r="DF19" i="2"/>
  <c r="DE19" i="2"/>
  <c r="DD19" i="2"/>
  <c r="DC19" i="2"/>
  <c r="DB19" i="2"/>
  <c r="DA19" i="2"/>
  <c r="CZ19" i="2"/>
  <c r="CY19" i="2"/>
  <c r="CX19" i="2"/>
  <c r="CW19" i="2"/>
  <c r="CV19" i="2"/>
  <c r="CU19" i="2"/>
  <c r="CT19" i="2"/>
  <c r="CS19" i="2"/>
  <c r="CR19" i="2"/>
  <c r="CQ19" i="2"/>
  <c r="CP19" i="2"/>
  <c r="CO19" i="2"/>
  <c r="CN19" i="2"/>
  <c r="CM19" i="2"/>
  <c r="CL19" i="2"/>
  <c r="CK19" i="2"/>
  <c r="CJ19" i="2"/>
  <c r="CI19" i="2"/>
  <c r="CH19" i="2"/>
  <c r="CG19" i="2"/>
  <c r="CF19" i="2"/>
  <c r="CE19" i="2"/>
  <c r="CD19" i="2"/>
  <c r="CC19" i="2"/>
  <c r="CB19" i="2"/>
  <c r="CA19" i="2"/>
  <c r="BZ19" i="2"/>
  <c r="BY19" i="2"/>
  <c r="BX19" i="2"/>
  <c r="BW19" i="2"/>
  <c r="BV19" i="2"/>
  <c r="BU19" i="2"/>
  <c r="BS19" i="2"/>
  <c r="BR19" i="2"/>
  <c r="BQ19" i="2"/>
  <c r="BP19" i="2"/>
  <c r="BO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EI18" i="2"/>
  <c r="EH18" i="2"/>
  <c r="EG18" i="2"/>
  <c r="EF18" i="2"/>
  <c r="EE18" i="2"/>
  <c r="ED18" i="2"/>
  <c r="EC18" i="2"/>
  <c r="EB18" i="2"/>
  <c r="EA18" i="2"/>
  <c r="DZ18" i="2"/>
  <c r="DY18" i="2"/>
  <c r="DX18" i="2"/>
  <c r="DW18" i="2"/>
  <c r="DV18" i="2"/>
  <c r="DU18" i="2"/>
  <c r="DT18" i="2"/>
  <c r="DS18" i="2"/>
  <c r="DR18" i="2"/>
  <c r="DQ18" i="2"/>
  <c r="DP18" i="2"/>
  <c r="DO18" i="2"/>
  <c r="DN18" i="2"/>
  <c r="DM18" i="2"/>
  <c r="DL18" i="2"/>
  <c r="DK18" i="2"/>
  <c r="DJ18" i="2"/>
  <c r="DI18" i="2"/>
  <c r="DH18" i="2"/>
  <c r="DG18" i="2"/>
  <c r="DF18" i="2"/>
  <c r="DE18" i="2"/>
  <c r="DD18" i="2"/>
  <c r="DC18" i="2"/>
  <c r="DB18" i="2"/>
  <c r="DA18" i="2"/>
  <c r="CZ18" i="2"/>
  <c r="CY18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BT17" i="2"/>
  <c r="AO17" i="2"/>
  <c r="BT16" i="2"/>
  <c r="AO16" i="2"/>
  <c r="BT15" i="2"/>
  <c r="AO15" i="2"/>
  <c r="BT14" i="2"/>
  <c r="AO14" i="2"/>
  <c r="BT13" i="2"/>
  <c r="AO13" i="2"/>
  <c r="BT12" i="2"/>
  <c r="AO12" i="2"/>
  <c r="BT11" i="2"/>
  <c r="AO11" i="2"/>
  <c r="BT10" i="2"/>
  <c r="AO10" i="2"/>
  <c r="BT9" i="2"/>
  <c r="AO9" i="2"/>
  <c r="BT8" i="2"/>
  <c r="AO8" i="2"/>
  <c r="BT7" i="2"/>
  <c r="AO7" i="2"/>
  <c r="BT6" i="2"/>
  <c r="AO6" i="2"/>
  <c r="BT5" i="2"/>
  <c r="AO5" i="2"/>
  <c r="BT4" i="2"/>
  <c r="AO4" i="2"/>
  <c r="BT3" i="2"/>
  <c r="AO3" i="2"/>
  <c r="BT2" i="2"/>
  <c r="AO2" i="2"/>
  <c r="EI135" i="1"/>
  <c r="EH135" i="1"/>
  <c r="EG135" i="1"/>
  <c r="EF135" i="1"/>
  <c r="EE135" i="1"/>
  <c r="ED135" i="1"/>
  <c r="EC135" i="1"/>
  <c r="EB135" i="1"/>
  <c r="EA135" i="1"/>
  <c r="DZ135" i="1"/>
  <c r="DY135" i="1"/>
  <c r="DX135" i="1"/>
  <c r="DW135" i="1"/>
  <c r="DV135" i="1"/>
  <c r="DU135" i="1"/>
  <c r="DT135" i="1"/>
  <c r="DS135" i="1"/>
  <c r="DR135" i="1"/>
  <c r="DQ135" i="1"/>
  <c r="DP135" i="1"/>
  <c r="DO135" i="1"/>
  <c r="DN135" i="1"/>
  <c r="DM135" i="1"/>
  <c r="DL135" i="1"/>
  <c r="DK135" i="1"/>
  <c r="DJ135" i="1"/>
  <c r="DI135" i="1"/>
  <c r="DH135" i="1"/>
  <c r="DG135" i="1"/>
  <c r="DF135" i="1"/>
  <c r="DE135" i="1"/>
  <c r="DD135" i="1"/>
  <c r="DC135" i="1"/>
  <c r="DB135" i="1"/>
  <c r="DA135" i="1"/>
  <c r="CZ135" i="1"/>
  <c r="CY135" i="1"/>
  <c r="CX135" i="1"/>
  <c r="CW135" i="1"/>
  <c r="CV135" i="1"/>
  <c r="CU135" i="1"/>
  <c r="CT135" i="1"/>
  <c r="CS135" i="1"/>
  <c r="CR135" i="1"/>
  <c r="CQ135" i="1"/>
  <c r="CP135" i="1"/>
  <c r="CO135" i="1"/>
  <c r="CN135" i="1"/>
  <c r="CM135" i="1"/>
  <c r="CL135" i="1"/>
  <c r="CK135" i="1"/>
  <c r="CJ135" i="1"/>
  <c r="CI135" i="1"/>
  <c r="CH135" i="1"/>
  <c r="CG135" i="1"/>
  <c r="CF135" i="1"/>
  <c r="CE135" i="1"/>
  <c r="CD135" i="1"/>
  <c r="CC135" i="1"/>
  <c r="CB135" i="1"/>
  <c r="CA135" i="1"/>
  <c r="BZ135" i="1"/>
  <c r="BY135" i="1"/>
  <c r="BX135" i="1"/>
  <c r="BW135" i="1"/>
  <c r="BV135" i="1"/>
  <c r="BU135" i="1"/>
  <c r="BS135" i="1"/>
  <c r="BR135" i="1"/>
  <c r="BQ135" i="1"/>
  <c r="BP135" i="1"/>
  <c r="BO135" i="1"/>
  <c r="BN135" i="1"/>
  <c r="BM135" i="1"/>
  <c r="BL135" i="1"/>
  <c r="BK135" i="1"/>
  <c r="BJ135" i="1"/>
  <c r="BI135" i="1"/>
  <c r="BH135" i="1"/>
  <c r="BG135" i="1"/>
  <c r="BF135" i="1"/>
  <c r="BE135" i="1"/>
  <c r="BD135" i="1"/>
  <c r="BC135" i="1"/>
  <c r="BB135" i="1"/>
  <c r="BA135" i="1"/>
  <c r="AZ135" i="1"/>
  <c r="AY135" i="1"/>
  <c r="AX135" i="1"/>
  <c r="AW135" i="1"/>
  <c r="AV135" i="1"/>
  <c r="AU135" i="1"/>
  <c r="AT135" i="1"/>
  <c r="AS135" i="1"/>
  <c r="AR135" i="1"/>
  <c r="AQ135" i="1"/>
  <c r="AP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EI134" i="1"/>
  <c r="EH134" i="1"/>
  <c r="EG134" i="1"/>
  <c r="EF134" i="1"/>
  <c r="EE134" i="1"/>
  <c r="ED134" i="1"/>
  <c r="EC134" i="1"/>
  <c r="EB134" i="1"/>
  <c r="EA134" i="1"/>
  <c r="DZ134" i="1"/>
  <c r="DY134" i="1"/>
  <c r="DX134" i="1"/>
  <c r="DW134" i="1"/>
  <c r="DV134" i="1"/>
  <c r="DU134" i="1"/>
  <c r="DT134" i="1"/>
  <c r="DS134" i="1"/>
  <c r="DR134" i="1"/>
  <c r="DQ134" i="1"/>
  <c r="DP134" i="1"/>
  <c r="DO134" i="1"/>
  <c r="DN134" i="1"/>
  <c r="DM134" i="1"/>
  <c r="DL134" i="1"/>
  <c r="DK134" i="1"/>
  <c r="DJ134" i="1"/>
  <c r="DI134" i="1"/>
  <c r="DH134" i="1"/>
  <c r="DG134" i="1"/>
  <c r="DF134" i="1"/>
  <c r="DE134" i="1"/>
  <c r="DD134" i="1"/>
  <c r="DC134" i="1"/>
  <c r="DB134" i="1"/>
  <c r="DA134" i="1"/>
  <c r="CZ134" i="1"/>
  <c r="CY134" i="1"/>
  <c r="CX134" i="1"/>
  <c r="CW134" i="1"/>
  <c r="CV134" i="1"/>
  <c r="CU134" i="1"/>
  <c r="CT134" i="1"/>
  <c r="CS134" i="1"/>
  <c r="CR134" i="1"/>
  <c r="CQ134" i="1"/>
  <c r="CP134" i="1"/>
  <c r="CO134" i="1"/>
  <c r="CN134" i="1"/>
  <c r="CM134" i="1"/>
  <c r="CL134" i="1"/>
  <c r="CK134" i="1"/>
  <c r="CJ134" i="1"/>
  <c r="CI134" i="1"/>
  <c r="CH134" i="1"/>
  <c r="CG134" i="1"/>
  <c r="CF134" i="1"/>
  <c r="CE134" i="1"/>
  <c r="CD134" i="1"/>
  <c r="CC134" i="1"/>
  <c r="CB134" i="1"/>
  <c r="CA134" i="1"/>
  <c r="BZ134" i="1"/>
  <c r="BY134" i="1"/>
  <c r="BX134" i="1"/>
  <c r="BW134" i="1"/>
  <c r="BV134" i="1"/>
  <c r="BU134" i="1"/>
  <c r="BS134" i="1"/>
  <c r="BR134" i="1"/>
  <c r="BQ134" i="1"/>
  <c r="BP134" i="1"/>
  <c r="BO134" i="1"/>
  <c r="BN134" i="1"/>
  <c r="BM134" i="1"/>
  <c r="BL134" i="1"/>
  <c r="BK134" i="1"/>
  <c r="BJ134" i="1"/>
  <c r="BI134" i="1"/>
  <c r="BH134" i="1"/>
  <c r="BG134" i="1"/>
  <c r="BF134" i="1"/>
  <c r="BE134" i="1"/>
  <c r="BD134" i="1"/>
  <c r="BC134" i="1"/>
  <c r="BB134" i="1"/>
  <c r="BA134" i="1"/>
  <c r="AZ134" i="1"/>
  <c r="AY134" i="1"/>
  <c r="AX134" i="1"/>
  <c r="AW134" i="1"/>
  <c r="AV134" i="1"/>
  <c r="AU134" i="1"/>
  <c r="AT134" i="1"/>
  <c r="AS134" i="1"/>
  <c r="AR134" i="1"/>
  <c r="AQ134" i="1"/>
  <c r="AP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EI133" i="1"/>
  <c r="EH133" i="1"/>
  <c r="EG133" i="1"/>
  <c r="EF133" i="1"/>
  <c r="EE133" i="1"/>
  <c r="ED133" i="1"/>
  <c r="EC133" i="1"/>
  <c r="EB133" i="1"/>
  <c r="EA133" i="1"/>
  <c r="DZ133" i="1"/>
  <c r="DY133" i="1"/>
  <c r="DX133" i="1"/>
  <c r="DW133" i="1"/>
  <c r="DV133" i="1"/>
  <c r="DU133" i="1"/>
  <c r="DT133" i="1"/>
  <c r="DS133" i="1"/>
  <c r="DR133" i="1"/>
  <c r="DQ133" i="1"/>
  <c r="DP133" i="1"/>
  <c r="DO133" i="1"/>
  <c r="DN133" i="1"/>
  <c r="DM133" i="1"/>
  <c r="DL133" i="1"/>
  <c r="DK133" i="1"/>
  <c r="DJ133" i="1"/>
  <c r="DI133" i="1"/>
  <c r="DH133" i="1"/>
  <c r="DG133" i="1"/>
  <c r="DF133" i="1"/>
  <c r="DE133" i="1"/>
  <c r="DD133" i="1"/>
  <c r="DC133" i="1"/>
  <c r="DB133" i="1"/>
  <c r="DA133" i="1"/>
  <c r="CZ133" i="1"/>
  <c r="CY133" i="1"/>
  <c r="CX133" i="1"/>
  <c r="CW133" i="1"/>
  <c r="CV133" i="1"/>
  <c r="CU133" i="1"/>
  <c r="CT133" i="1"/>
  <c r="CS133" i="1"/>
  <c r="CR133" i="1"/>
  <c r="CQ133" i="1"/>
  <c r="CP133" i="1"/>
  <c r="CO133" i="1"/>
  <c r="CN133" i="1"/>
  <c r="CM133" i="1"/>
  <c r="CL133" i="1"/>
  <c r="CK133" i="1"/>
  <c r="CJ133" i="1"/>
  <c r="CI133" i="1"/>
  <c r="CH133" i="1"/>
  <c r="CG133" i="1"/>
  <c r="CF133" i="1"/>
  <c r="CE133" i="1"/>
  <c r="CD133" i="1"/>
  <c r="CC133" i="1"/>
  <c r="CB133" i="1"/>
  <c r="CA133" i="1"/>
  <c r="BZ133" i="1"/>
  <c r="BY133" i="1"/>
  <c r="BX133" i="1"/>
  <c r="BW133" i="1"/>
  <c r="BV133" i="1"/>
  <c r="BU133" i="1"/>
  <c r="BS133" i="1"/>
  <c r="BR133" i="1"/>
  <c r="BQ133" i="1"/>
  <c r="BP133" i="1"/>
  <c r="BO133" i="1"/>
  <c r="BN133" i="1"/>
  <c r="BM133" i="1"/>
  <c r="BL133" i="1"/>
  <c r="BK133" i="1"/>
  <c r="BJ133" i="1"/>
  <c r="BI133" i="1"/>
  <c r="BH133" i="1"/>
  <c r="BG133" i="1"/>
  <c r="BF133" i="1"/>
  <c r="BE133" i="1"/>
  <c r="BD133" i="1"/>
  <c r="BC133" i="1"/>
  <c r="BB133" i="1"/>
  <c r="BA133" i="1"/>
  <c r="AZ133" i="1"/>
  <c r="AY133" i="1"/>
  <c r="AX133" i="1"/>
  <c r="AW133" i="1"/>
  <c r="AV133" i="1"/>
  <c r="AU133" i="1"/>
  <c r="AT133" i="1"/>
  <c r="AS133" i="1"/>
  <c r="AR133" i="1"/>
  <c r="AQ133" i="1"/>
  <c r="AP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B133" i="1"/>
  <c r="EI132" i="1"/>
  <c r="EH132" i="1"/>
  <c r="EG132" i="1"/>
  <c r="EF132" i="1"/>
  <c r="EE132" i="1"/>
  <c r="ED132" i="1"/>
  <c r="EC132" i="1"/>
  <c r="EB132" i="1"/>
  <c r="EA132" i="1"/>
  <c r="DZ132" i="1"/>
  <c r="DY132" i="1"/>
  <c r="DX132" i="1"/>
  <c r="DW132" i="1"/>
  <c r="DV132" i="1"/>
  <c r="DU132" i="1"/>
  <c r="DT132" i="1"/>
  <c r="DS132" i="1"/>
  <c r="DR132" i="1"/>
  <c r="DQ132" i="1"/>
  <c r="DP132" i="1"/>
  <c r="DO132" i="1"/>
  <c r="DN132" i="1"/>
  <c r="DM132" i="1"/>
  <c r="DL132" i="1"/>
  <c r="DK132" i="1"/>
  <c r="DJ132" i="1"/>
  <c r="DI132" i="1"/>
  <c r="DH132" i="1"/>
  <c r="DG132" i="1"/>
  <c r="DF132" i="1"/>
  <c r="DE132" i="1"/>
  <c r="DD132" i="1"/>
  <c r="DC132" i="1"/>
  <c r="DB132" i="1"/>
  <c r="DA132" i="1"/>
  <c r="CZ132" i="1"/>
  <c r="CY132" i="1"/>
  <c r="CX132" i="1"/>
  <c r="CW132" i="1"/>
  <c r="CV132" i="1"/>
  <c r="CU132" i="1"/>
  <c r="CT132" i="1"/>
  <c r="CS132" i="1"/>
  <c r="CR132" i="1"/>
  <c r="CQ132" i="1"/>
  <c r="CP132" i="1"/>
  <c r="CO132" i="1"/>
  <c r="CN132" i="1"/>
  <c r="CM132" i="1"/>
  <c r="CL132" i="1"/>
  <c r="CK132" i="1"/>
  <c r="CJ132" i="1"/>
  <c r="CI132" i="1"/>
  <c r="CH132" i="1"/>
  <c r="CG132" i="1"/>
  <c r="CF132" i="1"/>
  <c r="CE132" i="1"/>
  <c r="CD132" i="1"/>
  <c r="CC132" i="1"/>
  <c r="CB132" i="1"/>
  <c r="CA132" i="1"/>
  <c r="BZ132" i="1"/>
  <c r="BY132" i="1"/>
  <c r="BX132" i="1"/>
  <c r="BW132" i="1"/>
  <c r="BV132" i="1"/>
  <c r="BU132" i="1"/>
  <c r="BS132" i="1"/>
  <c r="BR132" i="1"/>
  <c r="BQ132" i="1"/>
  <c r="BP132" i="1"/>
  <c r="BO132" i="1"/>
  <c r="BN132" i="1"/>
  <c r="BM132" i="1"/>
  <c r="BL132" i="1"/>
  <c r="BK132" i="1"/>
  <c r="BJ132" i="1"/>
  <c r="BI132" i="1"/>
  <c r="BH132" i="1"/>
  <c r="BG132" i="1"/>
  <c r="BF132" i="1"/>
  <c r="BE132" i="1"/>
  <c r="BD132" i="1"/>
  <c r="BC132" i="1"/>
  <c r="BB132" i="1"/>
  <c r="BA132" i="1"/>
  <c r="AZ132" i="1"/>
  <c r="AY132" i="1"/>
  <c r="AX132" i="1"/>
  <c r="AW132" i="1"/>
  <c r="AV132" i="1"/>
  <c r="AU132" i="1"/>
  <c r="AT132" i="1"/>
  <c r="AS132" i="1"/>
  <c r="AR132" i="1"/>
  <c r="AQ132" i="1"/>
  <c r="AP132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EI131" i="1"/>
  <c r="EH131" i="1"/>
  <c r="EG131" i="1"/>
  <c r="EF131" i="1"/>
  <c r="EE131" i="1"/>
  <c r="ED131" i="1"/>
  <c r="EC131" i="1"/>
  <c r="EB131" i="1"/>
  <c r="EA131" i="1"/>
  <c r="DZ131" i="1"/>
  <c r="DY131" i="1"/>
  <c r="DX131" i="1"/>
  <c r="DW131" i="1"/>
  <c r="DV131" i="1"/>
  <c r="DU131" i="1"/>
  <c r="DT131" i="1"/>
  <c r="DS131" i="1"/>
  <c r="DR131" i="1"/>
  <c r="DQ131" i="1"/>
  <c r="DP131" i="1"/>
  <c r="DO131" i="1"/>
  <c r="DN131" i="1"/>
  <c r="DM131" i="1"/>
  <c r="DL131" i="1"/>
  <c r="DK131" i="1"/>
  <c r="DJ131" i="1"/>
  <c r="DI131" i="1"/>
  <c r="DH131" i="1"/>
  <c r="DG131" i="1"/>
  <c r="DF131" i="1"/>
  <c r="DE131" i="1"/>
  <c r="DD131" i="1"/>
  <c r="DC131" i="1"/>
  <c r="DB131" i="1"/>
  <c r="DA131" i="1"/>
  <c r="CZ131" i="1"/>
  <c r="CY131" i="1"/>
  <c r="CX131" i="1"/>
  <c r="CW131" i="1"/>
  <c r="CV131" i="1"/>
  <c r="CU131" i="1"/>
  <c r="CT131" i="1"/>
  <c r="CS131" i="1"/>
  <c r="CR131" i="1"/>
  <c r="CQ131" i="1"/>
  <c r="CP131" i="1"/>
  <c r="CO131" i="1"/>
  <c r="CN131" i="1"/>
  <c r="CM131" i="1"/>
  <c r="CL131" i="1"/>
  <c r="CK131" i="1"/>
  <c r="CJ131" i="1"/>
  <c r="CI131" i="1"/>
  <c r="CH131" i="1"/>
  <c r="CG131" i="1"/>
  <c r="CF131" i="1"/>
  <c r="CE131" i="1"/>
  <c r="CD131" i="1"/>
  <c r="CC131" i="1"/>
  <c r="CB131" i="1"/>
  <c r="CA131" i="1"/>
  <c r="BZ131" i="1"/>
  <c r="BY131" i="1"/>
  <c r="BX131" i="1"/>
  <c r="BW131" i="1"/>
  <c r="BV131" i="1"/>
  <c r="BU131" i="1"/>
  <c r="BS131" i="1"/>
  <c r="BR131" i="1"/>
  <c r="BQ131" i="1"/>
  <c r="BP131" i="1"/>
  <c r="BO131" i="1"/>
  <c r="BN131" i="1"/>
  <c r="BM131" i="1"/>
  <c r="BL131" i="1"/>
  <c r="BK131" i="1"/>
  <c r="BJ131" i="1"/>
  <c r="BI131" i="1"/>
  <c r="BH131" i="1"/>
  <c r="BG131" i="1"/>
  <c r="BF131" i="1"/>
  <c r="BE131" i="1"/>
  <c r="BD131" i="1"/>
  <c r="BC131" i="1"/>
  <c r="BB131" i="1"/>
  <c r="BA131" i="1"/>
  <c r="AZ131" i="1"/>
  <c r="AY131" i="1"/>
  <c r="AX131" i="1"/>
  <c r="AW131" i="1"/>
  <c r="AV131" i="1"/>
  <c r="AU131" i="1"/>
  <c r="AT131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BT130" i="1"/>
  <c r="AO130" i="1"/>
  <c r="BT129" i="1"/>
  <c r="AO129" i="1"/>
  <c r="BT128" i="1"/>
  <c r="AO128" i="1"/>
  <c r="BT127" i="1"/>
  <c r="AO127" i="1"/>
  <c r="BT126" i="1"/>
  <c r="AO126" i="1"/>
  <c r="AO133" i="1" s="1"/>
  <c r="BT125" i="1"/>
  <c r="AO125" i="1"/>
  <c r="BT124" i="1"/>
  <c r="AO124" i="1"/>
  <c r="BT123" i="1"/>
  <c r="BT133" i="1" s="1"/>
  <c r="AO123" i="1"/>
  <c r="BT122" i="1"/>
  <c r="AO122" i="1"/>
  <c r="BT121" i="1"/>
  <c r="AO121" i="1"/>
  <c r="BT120" i="1"/>
  <c r="AO120" i="1"/>
  <c r="BT119" i="1"/>
  <c r="AO119" i="1"/>
  <c r="AO132" i="1" s="1"/>
  <c r="BT118" i="1"/>
  <c r="AO118" i="1"/>
  <c r="BT117" i="1"/>
  <c r="AO117" i="1"/>
  <c r="BT116" i="1"/>
  <c r="BT134" i="1" s="1"/>
  <c r="AO116" i="1"/>
  <c r="AO135" i="1" s="1"/>
  <c r="EI113" i="1"/>
  <c r="EH113" i="1"/>
  <c r="EG113" i="1"/>
  <c r="EF113" i="1"/>
  <c r="EE113" i="1"/>
  <c r="ED113" i="1"/>
  <c r="EC113" i="1"/>
  <c r="EB113" i="1"/>
  <c r="EA113" i="1"/>
  <c r="DZ113" i="1"/>
  <c r="DY113" i="1"/>
  <c r="DX113" i="1"/>
  <c r="DW113" i="1"/>
  <c r="DV113" i="1"/>
  <c r="DU113" i="1"/>
  <c r="DT113" i="1"/>
  <c r="DS113" i="1"/>
  <c r="DR113" i="1"/>
  <c r="DQ113" i="1"/>
  <c r="DP113" i="1"/>
  <c r="DO113" i="1"/>
  <c r="DN113" i="1"/>
  <c r="DM113" i="1"/>
  <c r="DL113" i="1"/>
  <c r="DK113" i="1"/>
  <c r="DJ113" i="1"/>
  <c r="DI113" i="1"/>
  <c r="DH113" i="1"/>
  <c r="DG113" i="1"/>
  <c r="DF113" i="1"/>
  <c r="DE113" i="1"/>
  <c r="DD113" i="1"/>
  <c r="DC113" i="1"/>
  <c r="DB113" i="1"/>
  <c r="DA113" i="1"/>
  <c r="CZ113" i="1"/>
  <c r="CY113" i="1"/>
  <c r="CX113" i="1"/>
  <c r="CW113" i="1"/>
  <c r="CV113" i="1"/>
  <c r="CU113" i="1"/>
  <c r="CT113" i="1"/>
  <c r="CS113" i="1"/>
  <c r="CR113" i="1"/>
  <c r="CQ113" i="1"/>
  <c r="CP113" i="1"/>
  <c r="CO113" i="1"/>
  <c r="CN113" i="1"/>
  <c r="CM113" i="1"/>
  <c r="CL113" i="1"/>
  <c r="CK113" i="1"/>
  <c r="CJ113" i="1"/>
  <c r="CI113" i="1"/>
  <c r="CH113" i="1"/>
  <c r="CG113" i="1"/>
  <c r="CF113" i="1"/>
  <c r="CE113" i="1"/>
  <c r="CD113" i="1"/>
  <c r="CC113" i="1"/>
  <c r="CB113" i="1"/>
  <c r="CA113" i="1"/>
  <c r="BZ113" i="1"/>
  <c r="BY113" i="1"/>
  <c r="BX113" i="1"/>
  <c r="BW113" i="1"/>
  <c r="BV113" i="1"/>
  <c r="BU113" i="1"/>
  <c r="BS113" i="1"/>
  <c r="BR113" i="1"/>
  <c r="BQ113" i="1"/>
  <c r="BP113" i="1"/>
  <c r="BO113" i="1"/>
  <c r="BN113" i="1"/>
  <c r="BM113" i="1"/>
  <c r="BL113" i="1"/>
  <c r="BK113" i="1"/>
  <c r="BJ113" i="1"/>
  <c r="BI113" i="1"/>
  <c r="BH113" i="1"/>
  <c r="BG113" i="1"/>
  <c r="BF113" i="1"/>
  <c r="BE113" i="1"/>
  <c r="BD113" i="1"/>
  <c r="BC113" i="1"/>
  <c r="BB113" i="1"/>
  <c r="BA113" i="1"/>
  <c r="AZ113" i="1"/>
  <c r="AY113" i="1"/>
  <c r="AX113" i="1"/>
  <c r="AW113" i="1"/>
  <c r="AV113" i="1"/>
  <c r="AU113" i="1"/>
  <c r="AT113" i="1"/>
  <c r="AS113" i="1"/>
  <c r="AR113" i="1"/>
  <c r="AQ113" i="1"/>
  <c r="AP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EI112" i="1"/>
  <c r="EH112" i="1"/>
  <c r="EG112" i="1"/>
  <c r="EF112" i="1"/>
  <c r="EE112" i="1"/>
  <c r="ED112" i="1"/>
  <c r="EC112" i="1"/>
  <c r="EB112" i="1"/>
  <c r="EA112" i="1"/>
  <c r="DZ112" i="1"/>
  <c r="DY112" i="1"/>
  <c r="DX112" i="1"/>
  <c r="DW112" i="1"/>
  <c r="DV112" i="1"/>
  <c r="DU112" i="1"/>
  <c r="DT112" i="1"/>
  <c r="DS112" i="1"/>
  <c r="DR112" i="1"/>
  <c r="DQ112" i="1"/>
  <c r="DP112" i="1"/>
  <c r="DO112" i="1"/>
  <c r="DN112" i="1"/>
  <c r="DM112" i="1"/>
  <c r="DL112" i="1"/>
  <c r="DK112" i="1"/>
  <c r="DJ112" i="1"/>
  <c r="DI112" i="1"/>
  <c r="DH112" i="1"/>
  <c r="DG112" i="1"/>
  <c r="DF112" i="1"/>
  <c r="DE112" i="1"/>
  <c r="DD112" i="1"/>
  <c r="DC112" i="1"/>
  <c r="DB112" i="1"/>
  <c r="DA112" i="1"/>
  <c r="CZ112" i="1"/>
  <c r="CY112" i="1"/>
  <c r="CX112" i="1"/>
  <c r="CW112" i="1"/>
  <c r="CV112" i="1"/>
  <c r="CU112" i="1"/>
  <c r="CT112" i="1"/>
  <c r="CS112" i="1"/>
  <c r="CR112" i="1"/>
  <c r="CQ112" i="1"/>
  <c r="CP112" i="1"/>
  <c r="CO112" i="1"/>
  <c r="CN112" i="1"/>
  <c r="CM112" i="1"/>
  <c r="CL112" i="1"/>
  <c r="CK112" i="1"/>
  <c r="CJ112" i="1"/>
  <c r="CI112" i="1"/>
  <c r="CH112" i="1"/>
  <c r="CG112" i="1"/>
  <c r="CF112" i="1"/>
  <c r="CE112" i="1"/>
  <c r="CD112" i="1"/>
  <c r="CC112" i="1"/>
  <c r="CB112" i="1"/>
  <c r="CA112" i="1"/>
  <c r="BZ112" i="1"/>
  <c r="BY112" i="1"/>
  <c r="BX112" i="1"/>
  <c r="BW112" i="1"/>
  <c r="BV112" i="1"/>
  <c r="BU112" i="1"/>
  <c r="BS112" i="1"/>
  <c r="BR112" i="1"/>
  <c r="BQ112" i="1"/>
  <c r="BP112" i="1"/>
  <c r="BO112" i="1"/>
  <c r="BN112" i="1"/>
  <c r="BM112" i="1"/>
  <c r="BL112" i="1"/>
  <c r="BK112" i="1"/>
  <c r="BJ112" i="1"/>
  <c r="BI112" i="1"/>
  <c r="BH112" i="1"/>
  <c r="BG112" i="1"/>
  <c r="BF112" i="1"/>
  <c r="BE112" i="1"/>
  <c r="BD112" i="1"/>
  <c r="BC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B112" i="1"/>
  <c r="EI111" i="1"/>
  <c r="EH111" i="1"/>
  <c r="EG111" i="1"/>
  <c r="EF111" i="1"/>
  <c r="EE111" i="1"/>
  <c r="ED111" i="1"/>
  <c r="EC111" i="1"/>
  <c r="EB111" i="1"/>
  <c r="EA111" i="1"/>
  <c r="DZ111" i="1"/>
  <c r="DY111" i="1"/>
  <c r="DX111" i="1"/>
  <c r="DW111" i="1"/>
  <c r="DV111" i="1"/>
  <c r="DU111" i="1"/>
  <c r="DT111" i="1"/>
  <c r="DS111" i="1"/>
  <c r="DR111" i="1"/>
  <c r="DQ111" i="1"/>
  <c r="DP111" i="1"/>
  <c r="DO111" i="1"/>
  <c r="DN111" i="1"/>
  <c r="DM111" i="1"/>
  <c r="DL111" i="1"/>
  <c r="DK111" i="1"/>
  <c r="DJ111" i="1"/>
  <c r="DI111" i="1"/>
  <c r="DH111" i="1"/>
  <c r="DG111" i="1"/>
  <c r="DF111" i="1"/>
  <c r="DE111" i="1"/>
  <c r="DD111" i="1"/>
  <c r="DC111" i="1"/>
  <c r="DB111" i="1"/>
  <c r="DA111" i="1"/>
  <c r="CZ111" i="1"/>
  <c r="CY111" i="1"/>
  <c r="CX111" i="1"/>
  <c r="CW111" i="1"/>
  <c r="CV111" i="1"/>
  <c r="CU111" i="1"/>
  <c r="CT111" i="1"/>
  <c r="CS111" i="1"/>
  <c r="CR111" i="1"/>
  <c r="CQ111" i="1"/>
  <c r="CP111" i="1"/>
  <c r="CO111" i="1"/>
  <c r="CN111" i="1"/>
  <c r="CM111" i="1"/>
  <c r="CL111" i="1"/>
  <c r="CK111" i="1"/>
  <c r="CJ111" i="1"/>
  <c r="CI111" i="1"/>
  <c r="CH111" i="1"/>
  <c r="CG111" i="1"/>
  <c r="CF111" i="1"/>
  <c r="CE111" i="1"/>
  <c r="CD111" i="1"/>
  <c r="CC111" i="1"/>
  <c r="CB111" i="1"/>
  <c r="CA111" i="1"/>
  <c r="BZ111" i="1"/>
  <c r="BY111" i="1"/>
  <c r="BX111" i="1"/>
  <c r="BW111" i="1"/>
  <c r="BV111" i="1"/>
  <c r="BU111" i="1"/>
  <c r="BS111" i="1"/>
  <c r="BR111" i="1"/>
  <c r="BQ111" i="1"/>
  <c r="BP111" i="1"/>
  <c r="BO111" i="1"/>
  <c r="BN111" i="1"/>
  <c r="BM111" i="1"/>
  <c r="BL111" i="1"/>
  <c r="BK111" i="1"/>
  <c r="BJ111" i="1"/>
  <c r="BI111" i="1"/>
  <c r="BH111" i="1"/>
  <c r="BG111" i="1"/>
  <c r="BF111" i="1"/>
  <c r="BE111" i="1"/>
  <c r="BD111" i="1"/>
  <c r="BC111" i="1"/>
  <c r="BB111" i="1"/>
  <c r="BA111" i="1"/>
  <c r="AZ111" i="1"/>
  <c r="AY111" i="1"/>
  <c r="AX111" i="1"/>
  <c r="AW111" i="1"/>
  <c r="AV111" i="1"/>
  <c r="AU111" i="1"/>
  <c r="AT111" i="1"/>
  <c r="AS111" i="1"/>
  <c r="AR111" i="1"/>
  <c r="AQ111" i="1"/>
  <c r="AP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EI110" i="1"/>
  <c r="EH110" i="1"/>
  <c r="EG110" i="1"/>
  <c r="EF110" i="1"/>
  <c r="EE110" i="1"/>
  <c r="ED110" i="1"/>
  <c r="EC110" i="1"/>
  <c r="EB110" i="1"/>
  <c r="EA110" i="1"/>
  <c r="DZ110" i="1"/>
  <c r="DY110" i="1"/>
  <c r="DX110" i="1"/>
  <c r="DW110" i="1"/>
  <c r="DV110" i="1"/>
  <c r="DU110" i="1"/>
  <c r="DT110" i="1"/>
  <c r="DS110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C110" i="1"/>
  <c r="DB110" i="1"/>
  <c r="DA110" i="1"/>
  <c r="CZ110" i="1"/>
  <c r="CY110" i="1"/>
  <c r="CX110" i="1"/>
  <c r="CW110" i="1"/>
  <c r="CV110" i="1"/>
  <c r="CU110" i="1"/>
  <c r="CT110" i="1"/>
  <c r="CS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Y110" i="1"/>
  <c r="BX110" i="1"/>
  <c r="BW110" i="1"/>
  <c r="BV110" i="1"/>
  <c r="BU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EI109" i="1"/>
  <c r="EH109" i="1"/>
  <c r="EG109" i="1"/>
  <c r="EF109" i="1"/>
  <c r="EE109" i="1"/>
  <c r="ED109" i="1"/>
  <c r="EC109" i="1"/>
  <c r="EB109" i="1"/>
  <c r="EA109" i="1"/>
  <c r="DZ109" i="1"/>
  <c r="DY109" i="1"/>
  <c r="DX109" i="1"/>
  <c r="DW109" i="1"/>
  <c r="DV109" i="1"/>
  <c r="DU109" i="1"/>
  <c r="DT109" i="1"/>
  <c r="DS109" i="1"/>
  <c r="DR109" i="1"/>
  <c r="DQ109" i="1"/>
  <c r="DP109" i="1"/>
  <c r="DO109" i="1"/>
  <c r="DN109" i="1"/>
  <c r="DM109" i="1"/>
  <c r="DL109" i="1"/>
  <c r="DK109" i="1"/>
  <c r="DJ109" i="1"/>
  <c r="DI109" i="1"/>
  <c r="DH109" i="1"/>
  <c r="DG109" i="1"/>
  <c r="DF109" i="1"/>
  <c r="DE109" i="1"/>
  <c r="DD109" i="1"/>
  <c r="DC109" i="1"/>
  <c r="DB109" i="1"/>
  <c r="DA109" i="1"/>
  <c r="CZ109" i="1"/>
  <c r="CY109" i="1"/>
  <c r="CX109" i="1"/>
  <c r="CW109" i="1"/>
  <c r="CV109" i="1"/>
  <c r="CU109" i="1"/>
  <c r="CT109" i="1"/>
  <c r="CS109" i="1"/>
  <c r="CR109" i="1"/>
  <c r="CQ109" i="1"/>
  <c r="CP109" i="1"/>
  <c r="CO109" i="1"/>
  <c r="CN109" i="1"/>
  <c r="CM109" i="1"/>
  <c r="CL109" i="1"/>
  <c r="CK109" i="1"/>
  <c r="CJ109" i="1"/>
  <c r="CI109" i="1"/>
  <c r="CH109" i="1"/>
  <c r="CG109" i="1"/>
  <c r="CF109" i="1"/>
  <c r="CE109" i="1"/>
  <c r="CD109" i="1"/>
  <c r="CC109" i="1"/>
  <c r="CB109" i="1"/>
  <c r="CA109" i="1"/>
  <c r="BZ109" i="1"/>
  <c r="BY109" i="1"/>
  <c r="BX109" i="1"/>
  <c r="BW109" i="1"/>
  <c r="BV109" i="1"/>
  <c r="BU109" i="1"/>
  <c r="BS109" i="1"/>
  <c r="BR109" i="1"/>
  <c r="BQ109" i="1"/>
  <c r="BP109" i="1"/>
  <c r="BO109" i="1"/>
  <c r="BN109" i="1"/>
  <c r="BM109" i="1"/>
  <c r="BL109" i="1"/>
  <c r="BK109" i="1"/>
  <c r="BJ109" i="1"/>
  <c r="BI109" i="1"/>
  <c r="BH109" i="1"/>
  <c r="BG109" i="1"/>
  <c r="BF109" i="1"/>
  <c r="BE109" i="1"/>
  <c r="BD109" i="1"/>
  <c r="BC109" i="1"/>
  <c r="BB109" i="1"/>
  <c r="BA109" i="1"/>
  <c r="AZ109" i="1"/>
  <c r="AY109" i="1"/>
  <c r="AX109" i="1"/>
  <c r="AW109" i="1"/>
  <c r="AV109" i="1"/>
  <c r="AU109" i="1"/>
  <c r="AT109" i="1"/>
  <c r="AS109" i="1"/>
  <c r="AR109" i="1"/>
  <c r="AQ109" i="1"/>
  <c r="AP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BT108" i="1"/>
  <c r="AO108" i="1"/>
  <c r="BT107" i="1"/>
  <c r="AO107" i="1"/>
  <c r="BT106" i="1"/>
  <c r="AO106" i="1"/>
  <c r="BT105" i="1"/>
  <c r="AO105" i="1"/>
  <c r="BT104" i="1"/>
  <c r="AO104" i="1"/>
  <c r="AO111" i="1" s="1"/>
  <c r="BT103" i="1"/>
  <c r="AO103" i="1"/>
  <c r="BT102" i="1"/>
  <c r="AO102" i="1"/>
  <c r="BT101" i="1"/>
  <c r="BT111" i="1" s="1"/>
  <c r="AO101" i="1"/>
  <c r="BT100" i="1"/>
  <c r="AO100" i="1"/>
  <c r="BT99" i="1"/>
  <c r="AO99" i="1"/>
  <c r="BT98" i="1"/>
  <c r="AO98" i="1"/>
  <c r="BT97" i="1"/>
  <c r="AO97" i="1"/>
  <c r="BT96" i="1"/>
  <c r="AO96" i="1"/>
  <c r="BT95" i="1"/>
  <c r="AO95" i="1"/>
  <c r="BT94" i="1"/>
  <c r="BT112" i="1" s="1"/>
  <c r="AO94" i="1"/>
  <c r="AO113" i="1" s="1"/>
  <c r="EI91" i="1"/>
  <c r="EH91" i="1"/>
  <c r="EG91" i="1"/>
  <c r="EF91" i="1"/>
  <c r="EE91" i="1"/>
  <c r="ED91" i="1"/>
  <c r="EC91" i="1"/>
  <c r="EB91" i="1"/>
  <c r="EA91" i="1"/>
  <c r="DZ91" i="1"/>
  <c r="DY91" i="1"/>
  <c r="DX91" i="1"/>
  <c r="DW91" i="1"/>
  <c r="DV91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DH91" i="1"/>
  <c r="DG91" i="1"/>
  <c r="DF91" i="1"/>
  <c r="DE91" i="1"/>
  <c r="DD91" i="1"/>
  <c r="DC91" i="1"/>
  <c r="DB91" i="1"/>
  <c r="DA91" i="1"/>
  <c r="CZ91" i="1"/>
  <c r="CY91" i="1"/>
  <c r="CX91" i="1"/>
  <c r="CW91" i="1"/>
  <c r="CV91" i="1"/>
  <c r="CU91" i="1"/>
  <c r="CT91" i="1"/>
  <c r="CS91" i="1"/>
  <c r="CR91" i="1"/>
  <c r="CQ91" i="1"/>
  <c r="CP91" i="1"/>
  <c r="CO91" i="1"/>
  <c r="CN91" i="1"/>
  <c r="CM91" i="1"/>
  <c r="CL91" i="1"/>
  <c r="CK91" i="1"/>
  <c r="CJ91" i="1"/>
  <c r="CI91" i="1"/>
  <c r="CH91" i="1"/>
  <c r="CG91" i="1"/>
  <c r="CF91" i="1"/>
  <c r="CE91" i="1"/>
  <c r="CD91" i="1"/>
  <c r="CC91" i="1"/>
  <c r="CB91" i="1"/>
  <c r="CA91" i="1"/>
  <c r="BZ91" i="1"/>
  <c r="BY91" i="1"/>
  <c r="BX91" i="1"/>
  <c r="BW91" i="1"/>
  <c r="BV91" i="1"/>
  <c r="BU91" i="1"/>
  <c r="BT91" i="1"/>
  <c r="BS91" i="1"/>
  <c r="BR91" i="1"/>
  <c r="BQ91" i="1"/>
  <c r="BP91" i="1"/>
  <c r="BO91" i="1"/>
  <c r="BN91" i="1"/>
  <c r="BM91" i="1"/>
  <c r="BL91" i="1"/>
  <c r="BK91" i="1"/>
  <c r="BJ91" i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EI90" i="1"/>
  <c r="EH90" i="1"/>
  <c r="EG90" i="1"/>
  <c r="EF90" i="1"/>
  <c r="EE90" i="1"/>
  <c r="ED90" i="1"/>
  <c r="EC90" i="1"/>
  <c r="EB90" i="1"/>
  <c r="EA90" i="1"/>
  <c r="DZ90" i="1"/>
  <c r="DY90" i="1"/>
  <c r="DX90" i="1"/>
  <c r="DW90" i="1"/>
  <c r="DV90" i="1"/>
  <c r="DU90" i="1"/>
  <c r="DT90" i="1"/>
  <c r="DS90" i="1"/>
  <c r="DR90" i="1"/>
  <c r="DQ90" i="1"/>
  <c r="DP90" i="1"/>
  <c r="DO90" i="1"/>
  <c r="DN90" i="1"/>
  <c r="DM90" i="1"/>
  <c r="DL90" i="1"/>
  <c r="DK90" i="1"/>
  <c r="DJ90" i="1"/>
  <c r="DI90" i="1"/>
  <c r="DH90" i="1"/>
  <c r="DG90" i="1"/>
  <c r="DF90" i="1"/>
  <c r="DE90" i="1"/>
  <c r="DD90" i="1"/>
  <c r="DC90" i="1"/>
  <c r="DB90" i="1"/>
  <c r="DA90" i="1"/>
  <c r="CZ90" i="1"/>
  <c r="CY90" i="1"/>
  <c r="CX90" i="1"/>
  <c r="CW90" i="1"/>
  <c r="CV90" i="1"/>
  <c r="CU90" i="1"/>
  <c r="CT90" i="1"/>
  <c r="CS90" i="1"/>
  <c r="CR90" i="1"/>
  <c r="CQ90" i="1"/>
  <c r="CP90" i="1"/>
  <c r="CO90" i="1"/>
  <c r="CN90" i="1"/>
  <c r="CM90" i="1"/>
  <c r="CL90" i="1"/>
  <c r="CK90" i="1"/>
  <c r="CJ90" i="1"/>
  <c r="CI90" i="1"/>
  <c r="CH90" i="1"/>
  <c r="CG90" i="1"/>
  <c r="CF90" i="1"/>
  <c r="CE90" i="1"/>
  <c r="CD90" i="1"/>
  <c r="CC90" i="1"/>
  <c r="CB90" i="1"/>
  <c r="CA90" i="1"/>
  <c r="BZ90" i="1"/>
  <c r="BY90" i="1"/>
  <c r="BX90" i="1"/>
  <c r="BW90" i="1"/>
  <c r="BV90" i="1"/>
  <c r="BU90" i="1"/>
  <c r="BT90" i="1"/>
  <c r="BS90" i="1"/>
  <c r="BR90" i="1"/>
  <c r="BQ90" i="1"/>
  <c r="BP90" i="1"/>
  <c r="BO90" i="1"/>
  <c r="BN90" i="1"/>
  <c r="BM90" i="1"/>
  <c r="BL90" i="1"/>
  <c r="BK90" i="1"/>
  <c r="BJ90" i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EI89" i="1"/>
  <c r="EH89" i="1"/>
  <c r="EG89" i="1"/>
  <c r="EF89" i="1"/>
  <c r="EE89" i="1"/>
  <c r="ED89" i="1"/>
  <c r="EC89" i="1"/>
  <c r="EB89" i="1"/>
  <c r="EA89" i="1"/>
  <c r="DZ89" i="1"/>
  <c r="DY89" i="1"/>
  <c r="DX89" i="1"/>
  <c r="DW89" i="1"/>
  <c r="DV89" i="1"/>
  <c r="DU89" i="1"/>
  <c r="DT89" i="1"/>
  <c r="DS89" i="1"/>
  <c r="DR89" i="1"/>
  <c r="DQ89" i="1"/>
  <c r="DP89" i="1"/>
  <c r="DO89" i="1"/>
  <c r="DN89" i="1"/>
  <c r="DM89" i="1"/>
  <c r="DL89" i="1"/>
  <c r="DK89" i="1"/>
  <c r="DJ89" i="1"/>
  <c r="DI89" i="1"/>
  <c r="DH89" i="1"/>
  <c r="DG89" i="1"/>
  <c r="DF89" i="1"/>
  <c r="DE89" i="1"/>
  <c r="DD89" i="1"/>
  <c r="DC89" i="1"/>
  <c r="DB89" i="1"/>
  <c r="DA89" i="1"/>
  <c r="CZ89" i="1"/>
  <c r="CY89" i="1"/>
  <c r="CX89" i="1"/>
  <c r="CW89" i="1"/>
  <c r="CV89" i="1"/>
  <c r="CU89" i="1"/>
  <c r="CT89" i="1"/>
  <c r="CS89" i="1"/>
  <c r="CR89" i="1"/>
  <c r="CQ89" i="1"/>
  <c r="CP89" i="1"/>
  <c r="CO89" i="1"/>
  <c r="CN89" i="1"/>
  <c r="CM89" i="1"/>
  <c r="CL89" i="1"/>
  <c r="CK89" i="1"/>
  <c r="CJ89" i="1"/>
  <c r="CI89" i="1"/>
  <c r="CH89" i="1"/>
  <c r="CG89" i="1"/>
  <c r="CF89" i="1"/>
  <c r="CE89" i="1"/>
  <c r="CD89" i="1"/>
  <c r="CC89" i="1"/>
  <c r="CB89" i="1"/>
  <c r="CA89" i="1"/>
  <c r="BZ89" i="1"/>
  <c r="BY89" i="1"/>
  <c r="BX89" i="1"/>
  <c r="BW89" i="1"/>
  <c r="BV89" i="1"/>
  <c r="BU89" i="1"/>
  <c r="BT89" i="1"/>
  <c r="BS89" i="1"/>
  <c r="BR89" i="1"/>
  <c r="BQ89" i="1"/>
  <c r="BP89" i="1"/>
  <c r="BO89" i="1"/>
  <c r="BN89" i="1"/>
  <c r="BM89" i="1"/>
  <c r="BL89" i="1"/>
  <c r="BK89" i="1"/>
  <c r="BJ89" i="1"/>
  <c r="BI89" i="1"/>
  <c r="BH89" i="1"/>
  <c r="BG89" i="1"/>
  <c r="BF89" i="1"/>
  <c r="BE89" i="1"/>
  <c r="BD89" i="1"/>
  <c r="BC89" i="1"/>
  <c r="BB89" i="1"/>
  <c r="BA89" i="1"/>
  <c r="AZ89" i="1"/>
  <c r="AY89" i="1"/>
  <c r="AX89" i="1"/>
  <c r="AW89" i="1"/>
  <c r="AV89" i="1"/>
  <c r="AU89" i="1"/>
  <c r="AT89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EI88" i="1"/>
  <c r="EH88" i="1"/>
  <c r="EG88" i="1"/>
  <c r="EF88" i="1"/>
  <c r="EE88" i="1"/>
  <c r="ED88" i="1"/>
  <c r="EC88" i="1"/>
  <c r="EB88" i="1"/>
  <c r="EA88" i="1"/>
  <c r="DZ88" i="1"/>
  <c r="DY88" i="1"/>
  <c r="DX88" i="1"/>
  <c r="DW88" i="1"/>
  <c r="DV88" i="1"/>
  <c r="DU88" i="1"/>
  <c r="DT88" i="1"/>
  <c r="DS88" i="1"/>
  <c r="DR88" i="1"/>
  <c r="DQ88" i="1"/>
  <c r="DP88" i="1"/>
  <c r="DO88" i="1"/>
  <c r="DN88" i="1"/>
  <c r="DM88" i="1"/>
  <c r="DL88" i="1"/>
  <c r="DK88" i="1"/>
  <c r="DJ88" i="1"/>
  <c r="DI88" i="1"/>
  <c r="DH88" i="1"/>
  <c r="DG88" i="1"/>
  <c r="DF88" i="1"/>
  <c r="DE88" i="1"/>
  <c r="DD88" i="1"/>
  <c r="DC88" i="1"/>
  <c r="DB88" i="1"/>
  <c r="DA88" i="1"/>
  <c r="CZ88" i="1"/>
  <c r="CY88" i="1"/>
  <c r="CX88" i="1"/>
  <c r="CW88" i="1"/>
  <c r="CV88" i="1"/>
  <c r="CU88" i="1"/>
  <c r="CT88" i="1"/>
  <c r="CS88" i="1"/>
  <c r="CR88" i="1"/>
  <c r="CQ88" i="1"/>
  <c r="CP88" i="1"/>
  <c r="CO88" i="1"/>
  <c r="CN88" i="1"/>
  <c r="CM88" i="1"/>
  <c r="CL88" i="1"/>
  <c r="CK88" i="1"/>
  <c r="CJ88" i="1"/>
  <c r="CI88" i="1"/>
  <c r="CH88" i="1"/>
  <c r="CG88" i="1"/>
  <c r="CF88" i="1"/>
  <c r="CE88" i="1"/>
  <c r="CD88" i="1"/>
  <c r="CC88" i="1"/>
  <c r="CB88" i="1"/>
  <c r="CA88" i="1"/>
  <c r="BZ88" i="1"/>
  <c r="BY88" i="1"/>
  <c r="BX88" i="1"/>
  <c r="BW88" i="1"/>
  <c r="BV88" i="1"/>
  <c r="BU88" i="1"/>
  <c r="BT88" i="1"/>
  <c r="BS88" i="1"/>
  <c r="BR88" i="1"/>
  <c r="BQ88" i="1"/>
  <c r="BP88" i="1"/>
  <c r="BO88" i="1"/>
  <c r="BN88" i="1"/>
  <c r="BM88" i="1"/>
  <c r="BL88" i="1"/>
  <c r="BK88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EI87" i="1"/>
  <c r="EH87" i="1"/>
  <c r="EG87" i="1"/>
  <c r="EF87" i="1"/>
  <c r="EE87" i="1"/>
  <c r="ED87" i="1"/>
  <c r="EC87" i="1"/>
  <c r="EB87" i="1"/>
  <c r="EA87" i="1"/>
  <c r="DZ87" i="1"/>
  <c r="DY87" i="1"/>
  <c r="DX87" i="1"/>
  <c r="DW87" i="1"/>
  <c r="DV87" i="1"/>
  <c r="DU87" i="1"/>
  <c r="DT87" i="1"/>
  <c r="DS87" i="1"/>
  <c r="DR87" i="1"/>
  <c r="DQ87" i="1"/>
  <c r="DP87" i="1"/>
  <c r="DO87" i="1"/>
  <c r="DN87" i="1"/>
  <c r="DM87" i="1"/>
  <c r="DL87" i="1"/>
  <c r="DK87" i="1"/>
  <c r="DJ87" i="1"/>
  <c r="DI87" i="1"/>
  <c r="DH87" i="1"/>
  <c r="DG87" i="1"/>
  <c r="DF87" i="1"/>
  <c r="DE87" i="1"/>
  <c r="DD87" i="1"/>
  <c r="DC87" i="1"/>
  <c r="DB87" i="1"/>
  <c r="DA87" i="1"/>
  <c r="CZ87" i="1"/>
  <c r="CY87" i="1"/>
  <c r="CX87" i="1"/>
  <c r="CW87" i="1"/>
  <c r="CV87" i="1"/>
  <c r="CU87" i="1"/>
  <c r="CT87" i="1"/>
  <c r="CS87" i="1"/>
  <c r="CR87" i="1"/>
  <c r="CQ87" i="1"/>
  <c r="CP87" i="1"/>
  <c r="CO87" i="1"/>
  <c r="CN87" i="1"/>
  <c r="CM87" i="1"/>
  <c r="CL87" i="1"/>
  <c r="CK87" i="1"/>
  <c r="CJ87" i="1"/>
  <c r="CI87" i="1"/>
  <c r="CH87" i="1"/>
  <c r="CG87" i="1"/>
  <c r="CF87" i="1"/>
  <c r="CE87" i="1"/>
  <c r="CD87" i="1"/>
  <c r="CC87" i="1"/>
  <c r="CB87" i="1"/>
  <c r="CA87" i="1"/>
  <c r="BZ87" i="1"/>
  <c r="BY87" i="1"/>
  <c r="BX87" i="1"/>
  <c r="BW87" i="1"/>
  <c r="BV87" i="1"/>
  <c r="BU87" i="1"/>
  <c r="BT87" i="1"/>
  <c r="BS87" i="1"/>
  <c r="BR87" i="1"/>
  <c r="BQ87" i="1"/>
  <c r="BP87" i="1"/>
  <c r="BO87" i="1"/>
  <c r="BN87" i="1"/>
  <c r="BM87" i="1"/>
  <c r="BL87" i="1"/>
  <c r="BK87" i="1"/>
  <c r="BJ87" i="1"/>
  <c r="BI87" i="1"/>
  <c r="BH87" i="1"/>
  <c r="BG87" i="1"/>
  <c r="BF87" i="1"/>
  <c r="BE87" i="1"/>
  <c r="BD87" i="1"/>
  <c r="BC87" i="1"/>
  <c r="BB87" i="1"/>
  <c r="BA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EI68" i="1"/>
  <c r="EH68" i="1"/>
  <c r="EG68" i="1"/>
  <c r="EF68" i="1"/>
  <c r="EE68" i="1"/>
  <c r="ED68" i="1"/>
  <c r="EC68" i="1"/>
  <c r="EB68" i="1"/>
  <c r="EA68" i="1"/>
  <c r="DZ68" i="1"/>
  <c r="DY68" i="1"/>
  <c r="DX68" i="1"/>
  <c r="DW68" i="1"/>
  <c r="DV68" i="1"/>
  <c r="DU68" i="1"/>
  <c r="DT68" i="1"/>
  <c r="DS68" i="1"/>
  <c r="DR68" i="1"/>
  <c r="DQ68" i="1"/>
  <c r="DP68" i="1"/>
  <c r="DO68" i="1"/>
  <c r="DN68" i="1"/>
  <c r="DM68" i="1"/>
  <c r="DL68" i="1"/>
  <c r="DK68" i="1"/>
  <c r="DJ68" i="1"/>
  <c r="DI68" i="1"/>
  <c r="DH68" i="1"/>
  <c r="DG68" i="1"/>
  <c r="DF68" i="1"/>
  <c r="DE68" i="1"/>
  <c r="DD68" i="1"/>
  <c r="DC68" i="1"/>
  <c r="DB68" i="1"/>
  <c r="DA68" i="1"/>
  <c r="CZ68" i="1"/>
  <c r="CY68" i="1"/>
  <c r="CX68" i="1"/>
  <c r="CW68" i="1"/>
  <c r="CV68" i="1"/>
  <c r="CU68" i="1"/>
  <c r="CT68" i="1"/>
  <c r="CS68" i="1"/>
  <c r="CR68" i="1"/>
  <c r="CQ68" i="1"/>
  <c r="CP68" i="1"/>
  <c r="CO68" i="1"/>
  <c r="CN68" i="1"/>
  <c r="CM68" i="1"/>
  <c r="CL68" i="1"/>
  <c r="CK68" i="1"/>
  <c r="CJ68" i="1"/>
  <c r="CI68" i="1"/>
  <c r="CH68" i="1"/>
  <c r="CG68" i="1"/>
  <c r="CF68" i="1"/>
  <c r="CE68" i="1"/>
  <c r="CD68" i="1"/>
  <c r="CC68" i="1"/>
  <c r="CB68" i="1"/>
  <c r="CA68" i="1"/>
  <c r="BZ68" i="1"/>
  <c r="BY68" i="1"/>
  <c r="BX68" i="1"/>
  <c r="BW68" i="1"/>
  <c r="BV68" i="1"/>
  <c r="BU68" i="1"/>
  <c r="BS68" i="1"/>
  <c r="BR68" i="1"/>
  <c r="BQ68" i="1"/>
  <c r="BP68" i="1"/>
  <c r="BO68" i="1"/>
  <c r="BN68" i="1"/>
  <c r="BM68" i="1"/>
  <c r="BL68" i="1"/>
  <c r="BK68" i="1"/>
  <c r="BJ68" i="1"/>
  <c r="BI68" i="1"/>
  <c r="BH68" i="1"/>
  <c r="BG68" i="1"/>
  <c r="BF68" i="1"/>
  <c r="BE68" i="1"/>
  <c r="BD68" i="1"/>
  <c r="BC68" i="1"/>
  <c r="BB68" i="1"/>
  <c r="BA68" i="1"/>
  <c r="AZ68" i="1"/>
  <c r="AY68" i="1"/>
  <c r="AX68" i="1"/>
  <c r="AW68" i="1"/>
  <c r="AV68" i="1"/>
  <c r="AU68" i="1"/>
  <c r="AT68" i="1"/>
  <c r="AS68" i="1"/>
  <c r="AR68" i="1"/>
  <c r="AQ68" i="1"/>
  <c r="AP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EI67" i="1"/>
  <c r="EH67" i="1"/>
  <c r="EG67" i="1"/>
  <c r="EF67" i="1"/>
  <c r="EE67" i="1"/>
  <c r="ED67" i="1"/>
  <c r="EC67" i="1"/>
  <c r="EB67" i="1"/>
  <c r="EA67" i="1"/>
  <c r="DZ67" i="1"/>
  <c r="DY67" i="1"/>
  <c r="DX67" i="1"/>
  <c r="DW67" i="1"/>
  <c r="DV67" i="1"/>
  <c r="DU67" i="1"/>
  <c r="DT67" i="1"/>
  <c r="DS67" i="1"/>
  <c r="DR67" i="1"/>
  <c r="DQ67" i="1"/>
  <c r="DP67" i="1"/>
  <c r="DO67" i="1"/>
  <c r="DN67" i="1"/>
  <c r="DM67" i="1"/>
  <c r="DL67" i="1"/>
  <c r="DK67" i="1"/>
  <c r="DJ67" i="1"/>
  <c r="DI67" i="1"/>
  <c r="DH67" i="1"/>
  <c r="DG67" i="1"/>
  <c r="DF67" i="1"/>
  <c r="DE67" i="1"/>
  <c r="DD67" i="1"/>
  <c r="DC67" i="1"/>
  <c r="DB67" i="1"/>
  <c r="DA67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L67" i="1"/>
  <c r="CK67" i="1"/>
  <c r="CJ67" i="1"/>
  <c r="CI67" i="1"/>
  <c r="CH67" i="1"/>
  <c r="CG67" i="1"/>
  <c r="CF67" i="1"/>
  <c r="CE67" i="1"/>
  <c r="CD67" i="1"/>
  <c r="CC67" i="1"/>
  <c r="CB67" i="1"/>
  <c r="CA67" i="1"/>
  <c r="BZ67" i="1"/>
  <c r="BY67" i="1"/>
  <c r="BX67" i="1"/>
  <c r="BW67" i="1"/>
  <c r="BV67" i="1"/>
  <c r="BU67" i="1"/>
  <c r="BS67" i="1"/>
  <c r="BR67" i="1"/>
  <c r="BQ67" i="1"/>
  <c r="BP67" i="1"/>
  <c r="BO67" i="1"/>
  <c r="BN67" i="1"/>
  <c r="BM67" i="1"/>
  <c r="BL67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EI66" i="1"/>
  <c r="EH66" i="1"/>
  <c r="EG66" i="1"/>
  <c r="EF66" i="1"/>
  <c r="EE66" i="1"/>
  <c r="ED66" i="1"/>
  <c r="EC66" i="1"/>
  <c r="EB66" i="1"/>
  <c r="EA66" i="1"/>
  <c r="DZ66" i="1"/>
  <c r="DY66" i="1"/>
  <c r="DX66" i="1"/>
  <c r="DW66" i="1"/>
  <c r="DV66" i="1"/>
  <c r="DU66" i="1"/>
  <c r="DT66" i="1"/>
  <c r="DS66" i="1"/>
  <c r="DR66" i="1"/>
  <c r="DQ66" i="1"/>
  <c r="DP66" i="1"/>
  <c r="DO66" i="1"/>
  <c r="DN66" i="1"/>
  <c r="DM66" i="1"/>
  <c r="DL66" i="1"/>
  <c r="DK66" i="1"/>
  <c r="DJ66" i="1"/>
  <c r="DI66" i="1"/>
  <c r="DH66" i="1"/>
  <c r="DG66" i="1"/>
  <c r="DF66" i="1"/>
  <c r="DE66" i="1"/>
  <c r="DD66" i="1"/>
  <c r="DC66" i="1"/>
  <c r="DB66" i="1"/>
  <c r="DA66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L66" i="1"/>
  <c r="CK66" i="1"/>
  <c r="CJ66" i="1"/>
  <c r="CI66" i="1"/>
  <c r="CH66" i="1"/>
  <c r="CG66" i="1"/>
  <c r="CF66" i="1"/>
  <c r="CE66" i="1"/>
  <c r="CD66" i="1"/>
  <c r="CC66" i="1"/>
  <c r="CB66" i="1"/>
  <c r="CA66" i="1"/>
  <c r="BZ66" i="1"/>
  <c r="BY66" i="1"/>
  <c r="BX66" i="1"/>
  <c r="BW66" i="1"/>
  <c r="BV66" i="1"/>
  <c r="BU66" i="1"/>
  <c r="BS66" i="1"/>
  <c r="BR66" i="1"/>
  <c r="BQ66" i="1"/>
  <c r="BP66" i="1"/>
  <c r="BO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EI65" i="1"/>
  <c r="EH65" i="1"/>
  <c r="EG65" i="1"/>
  <c r="EF65" i="1"/>
  <c r="EE65" i="1"/>
  <c r="ED65" i="1"/>
  <c r="EC65" i="1"/>
  <c r="EB65" i="1"/>
  <c r="EA65" i="1"/>
  <c r="DZ65" i="1"/>
  <c r="DY65" i="1"/>
  <c r="DX65" i="1"/>
  <c r="DW65" i="1"/>
  <c r="DV65" i="1"/>
  <c r="DU65" i="1"/>
  <c r="DT65" i="1"/>
  <c r="DS65" i="1"/>
  <c r="DR65" i="1"/>
  <c r="DQ65" i="1"/>
  <c r="DP65" i="1"/>
  <c r="DO65" i="1"/>
  <c r="DN65" i="1"/>
  <c r="DM65" i="1"/>
  <c r="DL65" i="1"/>
  <c r="DK65" i="1"/>
  <c r="DJ65" i="1"/>
  <c r="DI65" i="1"/>
  <c r="DH65" i="1"/>
  <c r="DG65" i="1"/>
  <c r="DF65" i="1"/>
  <c r="DE65" i="1"/>
  <c r="DD65" i="1"/>
  <c r="DC65" i="1"/>
  <c r="DB65" i="1"/>
  <c r="DA65" i="1"/>
  <c r="CZ65" i="1"/>
  <c r="CY65" i="1"/>
  <c r="CX65" i="1"/>
  <c r="CW65" i="1"/>
  <c r="CV65" i="1"/>
  <c r="CU65" i="1"/>
  <c r="CT65" i="1"/>
  <c r="CS65" i="1"/>
  <c r="CR65" i="1"/>
  <c r="CQ65" i="1"/>
  <c r="CP65" i="1"/>
  <c r="CO65" i="1"/>
  <c r="CN65" i="1"/>
  <c r="CM65" i="1"/>
  <c r="CL65" i="1"/>
  <c r="CK65" i="1"/>
  <c r="CJ65" i="1"/>
  <c r="CI65" i="1"/>
  <c r="CH65" i="1"/>
  <c r="CG65" i="1"/>
  <c r="CF65" i="1"/>
  <c r="CE65" i="1"/>
  <c r="CD65" i="1"/>
  <c r="CC65" i="1"/>
  <c r="CB65" i="1"/>
  <c r="CA65" i="1"/>
  <c r="BZ65" i="1"/>
  <c r="BY65" i="1"/>
  <c r="BX65" i="1"/>
  <c r="BW65" i="1"/>
  <c r="BV65" i="1"/>
  <c r="BU65" i="1"/>
  <c r="BS65" i="1"/>
  <c r="BR65" i="1"/>
  <c r="BQ65" i="1"/>
  <c r="BP65" i="1"/>
  <c r="BO65" i="1"/>
  <c r="BN65" i="1"/>
  <c r="BM65" i="1"/>
  <c r="BL65" i="1"/>
  <c r="BK65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EI64" i="1"/>
  <c r="EH64" i="1"/>
  <c r="EG64" i="1"/>
  <c r="EF64" i="1"/>
  <c r="EE64" i="1"/>
  <c r="ED64" i="1"/>
  <c r="EC64" i="1"/>
  <c r="EB64" i="1"/>
  <c r="EA64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U64" i="1"/>
  <c r="CT64" i="1"/>
  <c r="CS64" i="1"/>
  <c r="CR64" i="1"/>
  <c r="CQ64" i="1"/>
  <c r="CP64" i="1"/>
  <c r="CO64" i="1"/>
  <c r="CN64" i="1"/>
  <c r="CM64" i="1"/>
  <c r="CL64" i="1"/>
  <c r="CK64" i="1"/>
  <c r="CJ64" i="1"/>
  <c r="CI64" i="1"/>
  <c r="CH64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S64" i="1"/>
  <c r="BR64" i="1"/>
  <c r="BQ64" i="1"/>
  <c r="BP64" i="1"/>
  <c r="BO64" i="1"/>
  <c r="BN64" i="1"/>
  <c r="BM64" i="1"/>
  <c r="BL64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BT63" i="1"/>
  <c r="AO63" i="1"/>
  <c r="BT62" i="1"/>
  <c r="AO62" i="1"/>
  <c r="BT61" i="1"/>
  <c r="AO61" i="1"/>
  <c r="BT60" i="1"/>
  <c r="AO60" i="1"/>
  <c r="BT59" i="1"/>
  <c r="AO59" i="1"/>
  <c r="BT58" i="1"/>
  <c r="AO58" i="1"/>
  <c r="BT57" i="1"/>
  <c r="AO57" i="1"/>
  <c r="BT56" i="1"/>
  <c r="BT66" i="1" s="1"/>
  <c r="AO56" i="1"/>
  <c r="AO66" i="1" s="1"/>
  <c r="BT55" i="1"/>
  <c r="AO55" i="1"/>
  <c r="BT54" i="1"/>
  <c r="AO54" i="1"/>
  <c r="BT53" i="1"/>
  <c r="AO53" i="1"/>
  <c r="BT52" i="1"/>
  <c r="AO52" i="1"/>
  <c r="BT51" i="1"/>
  <c r="AO51" i="1"/>
  <c r="BT50" i="1"/>
  <c r="AO50" i="1"/>
  <c r="BT49" i="1"/>
  <c r="AO49" i="1"/>
  <c r="BT48" i="1"/>
  <c r="BT67" i="1" s="1"/>
  <c r="AO48" i="1"/>
  <c r="AO68" i="1" s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EI44" i="1"/>
  <c r="EH44" i="1"/>
  <c r="EG44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EI43" i="1"/>
  <c r="EH43" i="1"/>
  <c r="EG43" i="1"/>
  <c r="EF43" i="1"/>
  <c r="EE43" i="1"/>
  <c r="ED43" i="1"/>
  <c r="EC43" i="1"/>
  <c r="EB43" i="1"/>
  <c r="EA43" i="1"/>
  <c r="DZ43" i="1"/>
  <c r="DY43" i="1"/>
  <c r="DX43" i="1"/>
  <c r="DW43" i="1"/>
  <c r="DV43" i="1"/>
  <c r="DU43" i="1"/>
  <c r="DT43" i="1"/>
  <c r="DS43" i="1"/>
  <c r="DR43" i="1"/>
  <c r="DQ43" i="1"/>
  <c r="DP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DJ42" i="1"/>
  <c r="DI42" i="1"/>
  <c r="DH42" i="1"/>
  <c r="DG42" i="1"/>
  <c r="DF42" i="1"/>
  <c r="DE42" i="1"/>
  <c r="DD42" i="1"/>
  <c r="DC42" i="1"/>
  <c r="DB42" i="1"/>
  <c r="DA42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CL42" i="1"/>
  <c r="CK42" i="1"/>
  <c r="CJ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EI41" i="1"/>
  <c r="EH41" i="1"/>
  <c r="EG41" i="1"/>
  <c r="EF41" i="1"/>
  <c r="EE41" i="1"/>
  <c r="ED41" i="1"/>
  <c r="EC41" i="1"/>
  <c r="EB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BT40" i="1"/>
  <c r="AO40" i="1"/>
  <c r="BT39" i="1"/>
  <c r="AO39" i="1"/>
  <c r="BT38" i="1"/>
  <c r="AO38" i="1"/>
  <c r="BT37" i="1"/>
  <c r="AO37" i="1"/>
  <c r="BT36" i="1"/>
  <c r="AO36" i="1"/>
  <c r="BT35" i="1"/>
  <c r="AO35" i="1"/>
  <c r="AO43" i="1" s="1"/>
  <c r="BT34" i="1"/>
  <c r="AO34" i="1"/>
  <c r="BT33" i="1"/>
  <c r="BT43" i="1" s="1"/>
  <c r="AO33" i="1"/>
  <c r="BT32" i="1"/>
  <c r="AO32" i="1"/>
  <c r="BT31" i="1"/>
  <c r="AO31" i="1"/>
  <c r="BT30" i="1"/>
  <c r="AO30" i="1"/>
  <c r="BT29" i="1"/>
  <c r="AO29" i="1"/>
  <c r="BT28" i="1"/>
  <c r="AO28" i="1"/>
  <c r="BT27" i="1"/>
  <c r="AO27" i="1"/>
  <c r="BT26" i="1"/>
  <c r="BT42" i="1" s="1"/>
  <c r="AO26" i="1"/>
  <c r="BT25" i="1"/>
  <c r="BT45" i="1" s="1"/>
  <c r="AO25" i="1"/>
  <c r="AO45" i="1" s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EI21" i="1"/>
  <c r="EH21" i="1"/>
  <c r="EG21" i="1"/>
  <c r="EF21" i="1"/>
  <c r="EE21" i="1"/>
  <c r="ED21" i="1"/>
  <c r="EC21" i="1"/>
  <c r="EB21" i="1"/>
  <c r="EA21" i="1"/>
  <c r="DZ21" i="1"/>
  <c r="DY21" i="1"/>
  <c r="DX21" i="1"/>
  <c r="DW21" i="1"/>
  <c r="DV21" i="1"/>
  <c r="DU21" i="1"/>
  <c r="DT21" i="1"/>
  <c r="DS21" i="1"/>
  <c r="DR21" i="1"/>
  <c r="DQ21" i="1"/>
  <c r="DP21" i="1"/>
  <c r="DO21" i="1"/>
  <c r="DN21" i="1"/>
  <c r="DM21" i="1"/>
  <c r="DL21" i="1"/>
  <c r="DK21" i="1"/>
  <c r="DJ21" i="1"/>
  <c r="DI21" i="1"/>
  <c r="DH21" i="1"/>
  <c r="DG21" i="1"/>
  <c r="DF21" i="1"/>
  <c r="DE21" i="1"/>
  <c r="DD21" i="1"/>
  <c r="DC21" i="1"/>
  <c r="DB21" i="1"/>
  <c r="DA21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EI20" i="1"/>
  <c r="EH20" i="1"/>
  <c r="EG20" i="1"/>
  <c r="EF20" i="1"/>
  <c r="EE20" i="1"/>
  <c r="ED20" i="1"/>
  <c r="EC20" i="1"/>
  <c r="EB20" i="1"/>
  <c r="EA20" i="1"/>
  <c r="DZ20" i="1"/>
  <c r="DY20" i="1"/>
  <c r="DX20" i="1"/>
  <c r="DW20" i="1"/>
  <c r="DV20" i="1"/>
  <c r="DU20" i="1"/>
  <c r="DT20" i="1"/>
  <c r="DS20" i="1"/>
  <c r="DR20" i="1"/>
  <c r="DQ20" i="1"/>
  <c r="DP20" i="1"/>
  <c r="DO20" i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EI18" i="1"/>
  <c r="EH18" i="1"/>
  <c r="EG18" i="1"/>
  <c r="EF18" i="1"/>
  <c r="EE18" i="1"/>
  <c r="ED18" i="1"/>
  <c r="EC18" i="1"/>
  <c r="EB18" i="1"/>
  <c r="EA18" i="1"/>
  <c r="DZ18" i="1"/>
  <c r="DY18" i="1"/>
  <c r="DX18" i="1"/>
  <c r="DW18" i="1"/>
  <c r="DV18" i="1"/>
  <c r="DU18" i="1"/>
  <c r="DT18" i="1"/>
  <c r="DS18" i="1"/>
  <c r="DR18" i="1"/>
  <c r="DQ18" i="1"/>
  <c r="DP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BT17" i="1"/>
  <c r="AO17" i="1"/>
  <c r="BT16" i="1"/>
  <c r="AO16" i="1"/>
  <c r="BT15" i="1"/>
  <c r="AO15" i="1"/>
  <c r="BT14" i="1"/>
  <c r="AO14" i="1"/>
  <c r="BT13" i="1"/>
  <c r="AO13" i="1"/>
  <c r="BT12" i="1"/>
  <c r="AO12" i="1"/>
  <c r="BT11" i="1"/>
  <c r="AO11" i="1"/>
  <c r="BT10" i="1"/>
  <c r="BT20" i="1" s="1"/>
  <c r="AO10" i="1"/>
  <c r="AO20" i="1" s="1"/>
  <c r="BT9" i="1"/>
  <c r="AO9" i="1"/>
  <c r="BT8" i="1"/>
  <c r="AO8" i="1"/>
  <c r="BT7" i="1"/>
  <c r="AO7" i="1"/>
  <c r="BT6" i="1"/>
  <c r="AO6" i="1"/>
  <c r="BT5" i="1"/>
  <c r="AO5" i="1"/>
  <c r="BT4" i="1"/>
  <c r="AO4" i="1"/>
  <c r="BT3" i="1"/>
  <c r="BT19" i="1" s="1"/>
  <c r="AO3" i="1"/>
  <c r="BT2" i="1"/>
  <c r="BT21" i="1" s="1"/>
  <c r="AO2" i="1"/>
  <c r="AO22" i="1" s="1"/>
  <c r="BT20" i="2" l="1"/>
  <c r="AO21" i="2"/>
  <c r="AO44" i="2"/>
  <c r="BT63" i="2"/>
  <c r="AO19" i="2"/>
  <c r="AO40" i="2"/>
  <c r="BT19" i="2"/>
  <c r="BT42" i="2"/>
  <c r="AO41" i="2"/>
  <c r="AO42" i="2"/>
  <c r="BT41" i="2"/>
  <c r="BT40" i="2"/>
  <c r="AO18" i="2"/>
  <c r="AO65" i="2"/>
  <c r="AO43" i="2"/>
  <c r="BT44" i="2"/>
  <c r="BT43" i="2"/>
  <c r="AO67" i="2"/>
  <c r="AO66" i="2"/>
  <c r="BT67" i="2"/>
  <c r="BT66" i="2"/>
  <c r="BT18" i="2"/>
  <c r="AO22" i="2"/>
  <c r="AO20" i="2"/>
  <c r="BT22" i="2"/>
  <c r="BT21" i="2"/>
  <c r="AO134" i="1"/>
  <c r="BT131" i="1"/>
  <c r="BT135" i="1"/>
  <c r="BT132" i="1"/>
  <c r="AO110" i="1"/>
  <c r="AO112" i="1"/>
  <c r="BT109" i="1"/>
  <c r="BT113" i="1"/>
  <c r="AO109" i="1"/>
  <c r="BT110" i="1"/>
  <c r="BT64" i="1"/>
  <c r="BT68" i="1"/>
  <c r="AO64" i="1"/>
  <c r="BT65" i="1"/>
  <c r="AO41" i="1"/>
  <c r="BT44" i="1"/>
  <c r="AO42" i="1"/>
  <c r="BT41" i="1"/>
  <c r="AO44" i="1"/>
  <c r="AO19" i="1"/>
  <c r="AO21" i="1"/>
  <c r="BT18" i="1"/>
  <c r="BT22" i="1"/>
  <c r="AO18" i="1"/>
</calcChain>
</file>

<file path=xl/sharedStrings.xml><?xml version="1.0" encoding="utf-8"?>
<sst xmlns="http://schemas.openxmlformats.org/spreadsheetml/2006/main" count="1538" uniqueCount="191">
  <si>
    <t>1,5-AG / 1-deoxyglucose</t>
  </si>
  <si>
    <t>11(12)-EET</t>
  </si>
  <si>
    <t>12-Oxo-ETE</t>
  </si>
  <si>
    <t>14(15)-EET</t>
  </si>
  <si>
    <t>15-Oxo-ETE</t>
  </si>
  <si>
    <t>20-Hydroxy-N-Arachidonoyl Taurine</t>
  </si>
  <si>
    <t>2-Aminoadipic acid</t>
  </si>
  <si>
    <t>2-Deoxyuridine</t>
  </si>
  <si>
    <t>2-Hydroxybutyric acid</t>
  </si>
  <si>
    <t>2-Hydroxyglutaric acid</t>
  </si>
  <si>
    <t>2-ketoisovaleric acid KIV</t>
  </si>
  <si>
    <t>3-Aminoisobutyric acid</t>
  </si>
  <si>
    <t>3-Hydroxybutyric acid</t>
  </si>
  <si>
    <t>5(6)-EET</t>
  </si>
  <si>
    <t>5-MTHF</t>
  </si>
  <si>
    <t>5-Oxo-ETE</t>
  </si>
  <si>
    <t>8(9)-EET</t>
  </si>
  <si>
    <t>Acetoacetic acid</t>
  </si>
  <si>
    <t>Aconitic acid</t>
  </si>
  <si>
    <t>Adenine</t>
  </si>
  <si>
    <t>Adipic acid</t>
  </si>
  <si>
    <t>ADP</t>
  </si>
  <si>
    <t>a-Ketoglutaric acid</t>
  </si>
  <si>
    <t>Allantoin</t>
  </si>
  <si>
    <t>AMP</t>
  </si>
  <si>
    <t>Anthranilic acid</t>
  </si>
  <si>
    <t>Arachidonic acid</t>
  </si>
  <si>
    <t>Arachindonoyl Phenylalanine</t>
  </si>
  <si>
    <t>Aspartic acid</t>
  </si>
  <si>
    <t>Atorvastatin</t>
  </si>
  <si>
    <t>ATP</t>
  </si>
  <si>
    <t>Bilirubin</t>
  </si>
  <si>
    <t>Butyric acid</t>
  </si>
  <si>
    <t>CDP-Choline</t>
  </si>
  <si>
    <t>Cholic acid</t>
  </si>
  <si>
    <t>Citraconic acid</t>
  </si>
  <si>
    <t>Citric acid/Isocitric acid</t>
  </si>
  <si>
    <t>Citrulline</t>
  </si>
  <si>
    <t>Citrulline-d7</t>
  </si>
  <si>
    <t>Citrulline/Cit-d7</t>
  </si>
  <si>
    <t>cyclic-AMP</t>
  </si>
  <si>
    <t>DDHAP/Glyceraldehyde-3-P</t>
  </si>
  <si>
    <t>Deoxycholic acid</t>
  </si>
  <si>
    <t>D-Gluconic acid</t>
  </si>
  <si>
    <t>DHA</t>
  </si>
  <si>
    <t>DiHOME</t>
  </si>
  <si>
    <t>Dihomo-Gammi-Linolenoyl Ethanolamide</t>
  </si>
  <si>
    <t>EPA</t>
  </si>
  <si>
    <t>Fumaric acid</t>
  </si>
  <si>
    <t>Glucose/Fructose/Galactose_waterloss</t>
  </si>
  <si>
    <t>Glutamic acid</t>
  </si>
  <si>
    <t>Glutathione Disulfide</t>
  </si>
  <si>
    <t>Glutathione_reduced</t>
  </si>
  <si>
    <t>Glyceric acid</t>
  </si>
  <si>
    <t>Glycerol-3-phosphate</t>
  </si>
  <si>
    <t>Glycochenodeoxycholic acid</t>
  </si>
  <si>
    <t>Glycocholic acid</t>
  </si>
  <si>
    <t>Glyoxylic Acid</t>
  </si>
  <si>
    <t>HETE</t>
  </si>
  <si>
    <t>Hippuric acid</t>
  </si>
  <si>
    <t>Homogentisic acid</t>
  </si>
  <si>
    <t>Hydroxyphenylpyruvic acid</t>
  </si>
  <si>
    <t>Hypoxanthine</t>
  </si>
  <si>
    <t>IMP</t>
  </si>
  <si>
    <t>Indole-3-carboxylic acid</t>
  </si>
  <si>
    <t>Indole-3-lactic acid</t>
  </si>
  <si>
    <t>Indole-3-propanoic acid</t>
  </si>
  <si>
    <t>Indoxyl-sulfate</t>
  </si>
  <si>
    <t>Inosine</t>
  </si>
  <si>
    <t>Inosine-15N4</t>
  </si>
  <si>
    <t>Inosine/Inosine-15N4</t>
  </si>
  <si>
    <t>Keto-isocaproic acid KIC / Keto-methylvalerate KMV</t>
  </si>
  <si>
    <t>Kynurenic acid</t>
  </si>
  <si>
    <t>Kynurenine</t>
  </si>
  <si>
    <t>Lactic acid</t>
  </si>
  <si>
    <t>Linoleic acid</t>
  </si>
  <si>
    <t>Lisinopril</t>
  </si>
  <si>
    <t>Malic acid</t>
  </si>
  <si>
    <t>Malonic acid</t>
  </si>
  <si>
    <t>Mevalonic acid</t>
  </si>
  <si>
    <t>N-Acetyl-Histidine</t>
  </si>
  <si>
    <t>N-Acetyl-Isoleucine</t>
  </si>
  <si>
    <t>N-Acetyl-L-Alanine</t>
  </si>
  <si>
    <t>N-Acetyl-L-Aspartic acid</t>
  </si>
  <si>
    <t>N-Acetyl-L-Glutamic acid</t>
  </si>
  <si>
    <t>N-Acetyl-L-Glutamine</t>
  </si>
  <si>
    <t>N-Acetyl-L-Glycine</t>
  </si>
  <si>
    <t>N-Acetyl-L-Methionine</t>
  </si>
  <si>
    <t>N-Acetyl-Valine</t>
  </si>
  <si>
    <t>N-Actyl-D-Glycosamine</t>
  </si>
  <si>
    <t>N-Arachidonoyl Dopamine</t>
  </si>
  <si>
    <t>N-Arachidonoyl Taurine</t>
  </si>
  <si>
    <t>N-Docosanoyl Taurine</t>
  </si>
  <si>
    <t>N-Lignoceroyl Taurine</t>
  </si>
  <si>
    <t>N-Nervonoyl Taurine</t>
  </si>
  <si>
    <t>N-Oleoyl Dopamine</t>
  </si>
  <si>
    <t>N-Oleoyl Taurine</t>
  </si>
  <si>
    <t>N-Palmitoyl Taurine</t>
  </si>
  <si>
    <t>Oleamide</t>
  </si>
  <si>
    <t>Oleoyl Glycine</t>
  </si>
  <si>
    <t>Oleoyl Leucine</t>
  </si>
  <si>
    <t>Oleoyl Phenylalanine</t>
  </si>
  <si>
    <t>Oleoyl Serine</t>
  </si>
  <si>
    <t>Orotic acid</t>
  </si>
  <si>
    <t>Oxalic acid</t>
  </si>
  <si>
    <t>Oxaloacetic acid</t>
  </si>
  <si>
    <t>Oxypurinol</t>
  </si>
  <si>
    <t>Palmitic acid</t>
  </si>
  <si>
    <t>Pantothenic acid</t>
  </si>
  <si>
    <t>Phe-d8</t>
  </si>
  <si>
    <t>Phosphocreatine</t>
  </si>
  <si>
    <t>Pravastatin</t>
  </si>
  <si>
    <t>Pseudouridine</t>
  </si>
  <si>
    <t>Pyroglutamic acid</t>
  </si>
  <si>
    <t>Pyruvic acid</t>
  </si>
  <si>
    <t>Quinolinic acid</t>
  </si>
  <si>
    <t>Saccharopine</t>
  </si>
  <si>
    <t>S-Adenosyl-L-homocysteine</t>
  </si>
  <si>
    <t>Salicylic acid</t>
  </si>
  <si>
    <t>Simvastatin</t>
  </si>
  <si>
    <t>Stearic acid</t>
  </si>
  <si>
    <t>Succinic acid/Methylmalonic acid</t>
  </si>
  <si>
    <t>T3</t>
  </si>
  <si>
    <t>T4</t>
  </si>
  <si>
    <t>Taurine</t>
  </si>
  <si>
    <t>Taurocholic acid</t>
  </si>
  <si>
    <t>Taurodeoxycholic acid / Taurochenodeoxycholic acid</t>
  </si>
  <si>
    <t>Thymidine</t>
  </si>
  <si>
    <t>Thymine-d4</t>
  </si>
  <si>
    <t>UDP-GlcNAc</t>
  </si>
  <si>
    <t>UDP-glucose / -galactose</t>
  </si>
  <si>
    <t>Uracil</t>
  </si>
  <si>
    <t>Uric acid</t>
  </si>
  <si>
    <t>Uridine</t>
  </si>
  <si>
    <t>Warfarin</t>
  </si>
  <si>
    <t>Xanthine</t>
  </si>
  <si>
    <t>Xanthosine</t>
  </si>
  <si>
    <t>Xanthurenic acid</t>
  </si>
  <si>
    <t>Cortex-CSD-25</t>
  </si>
  <si>
    <t>Cortex-CSD-26</t>
  </si>
  <si>
    <t>Cortex-CSD-27</t>
  </si>
  <si>
    <t>Cortex-CSD-28</t>
  </si>
  <si>
    <t>Cortex-CSD-29</t>
  </si>
  <si>
    <t>Cortex-CSD-30</t>
  </si>
  <si>
    <t>Cortex-CSD-31</t>
  </si>
  <si>
    <t>Cortex-CSD-32</t>
  </si>
  <si>
    <t>Cortex-Sham-1</t>
  </si>
  <si>
    <t>Cortex-Sham-2</t>
  </si>
  <si>
    <t>Cortex-Sham-3</t>
  </si>
  <si>
    <t>Cortex-Sham-4</t>
  </si>
  <si>
    <t>Cortex-Sham-5</t>
  </si>
  <si>
    <t>Cortex-Sham-6</t>
  </si>
  <si>
    <t>Cortex-Sham-7</t>
  </si>
  <si>
    <t>Cortex-Sham-8</t>
  </si>
  <si>
    <t>Mean (Sham)</t>
  </si>
  <si>
    <t>Mean (CSD)</t>
  </si>
  <si>
    <t>STDEV (Sham)</t>
  </si>
  <si>
    <t>STDEV (CSD)</t>
  </si>
  <si>
    <t>TTEST(Sham/CSD</t>
  </si>
  <si>
    <t/>
  </si>
  <si>
    <t>TRN-CSD-33</t>
  </si>
  <si>
    <t>TRN-CSD-34</t>
  </si>
  <si>
    <t>TRN-CSD-35</t>
  </si>
  <si>
    <t>TRN-CSD-36</t>
  </si>
  <si>
    <t>TRN-CSD-37</t>
  </si>
  <si>
    <t>TRN-CSD-38</t>
  </si>
  <si>
    <t>TRN-CSD-39</t>
  </si>
  <si>
    <t>TRN-CSD-40</t>
  </si>
  <si>
    <t>TRN-Sham-10</t>
  </si>
  <si>
    <t>TRN-Sham-11</t>
  </si>
  <si>
    <t>TRN-Sham-12</t>
  </si>
  <si>
    <t>TRN-Sham-13</t>
  </si>
  <si>
    <t>TRN-Sham-14</t>
  </si>
  <si>
    <t>TRN-Sham-15</t>
  </si>
  <si>
    <t>TRN-Sham-16</t>
  </si>
  <si>
    <t>TRN-Sham-9</t>
  </si>
  <si>
    <t>Thalamus-CSD-41</t>
  </si>
  <si>
    <t>Thalamus-CSD-43</t>
  </si>
  <si>
    <t>Thalamus-CSD-44</t>
  </si>
  <si>
    <t>Thalamus-CSD-45</t>
  </si>
  <si>
    <t>Thalamus-CSD-46</t>
  </si>
  <si>
    <t>Thalamus-CSD-47</t>
  </si>
  <si>
    <t>Thalamus-CSD-48</t>
  </si>
  <si>
    <t>Thalamus-Sham-17</t>
  </si>
  <si>
    <t>Thalamus-Sham-18</t>
  </si>
  <si>
    <t>Thalamus-Sham-19</t>
  </si>
  <si>
    <t>Thalamus-Sham-20</t>
  </si>
  <si>
    <t>Thalamus-Sham-21</t>
  </si>
  <si>
    <t>Thalamus-Sham-22</t>
  </si>
  <si>
    <t>Thalamus-Sham-23</t>
  </si>
  <si>
    <t>Thalamus-Sham-24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</si>
</sst>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91CF-95A9-4A2A-A4A2-730AB65B7512}">
  <dimension ref="A1:EI135"/>
  <sheetViews>
    <sheetView topLeftCell="A82" workbookViewId="0">
      <selection activeCell="A93" sqref="A93:XFD113"/>
    </sheetView>
  </sheetViews>
  <sheetFormatPr defaultRowHeight="14.5" x14ac:dyDescent="0.35"/>
  <sheetData>
    <row r="1" spans="1:139" x14ac:dyDescent="0.35">
      <c r="A1" s="1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</row>
    <row r="2" spans="1:139" x14ac:dyDescent="0.35">
      <c r="A2" s="3" t="s">
        <v>138</v>
      </c>
      <c r="B2" s="3">
        <v>514</v>
      </c>
      <c r="C2" s="3">
        <v>2719</v>
      </c>
      <c r="D2" s="3">
        <v>287</v>
      </c>
      <c r="E2" s="3">
        <v>332</v>
      </c>
      <c r="F2" s="3">
        <v>0</v>
      </c>
      <c r="G2" s="3">
        <v>280.061805723188</v>
      </c>
      <c r="H2" s="3">
        <v>6316</v>
      </c>
      <c r="I2" s="3">
        <v>62617.509931666602</v>
      </c>
      <c r="J2" s="3">
        <v>665.44833306121802</v>
      </c>
      <c r="K2" s="3">
        <v>85978.015216923406</v>
      </c>
      <c r="L2" s="3">
        <v>1058.0761047199201</v>
      </c>
      <c r="M2" s="3">
        <v>0</v>
      </c>
      <c r="N2" s="3">
        <v>524.68413621139496</v>
      </c>
      <c r="O2" s="3">
        <v>48.662061701724703</v>
      </c>
      <c r="P2" s="3">
        <v>0</v>
      </c>
      <c r="Q2" s="3">
        <v>746.89509376748799</v>
      </c>
      <c r="R2" s="3">
        <v>40</v>
      </c>
      <c r="S2" s="3">
        <v>0</v>
      </c>
      <c r="T2" s="3">
        <v>68803</v>
      </c>
      <c r="U2" s="3">
        <v>119208.914362828</v>
      </c>
      <c r="V2" s="3">
        <v>465.76278078760498</v>
      </c>
      <c r="W2" s="3">
        <v>0</v>
      </c>
      <c r="X2" s="3">
        <v>6540</v>
      </c>
      <c r="Y2" s="3">
        <v>2096</v>
      </c>
      <c r="Z2" s="3">
        <v>107842</v>
      </c>
      <c r="AA2" s="3">
        <v>5623</v>
      </c>
      <c r="AB2" s="3">
        <v>909871</v>
      </c>
      <c r="AC2" s="3">
        <v>0</v>
      </c>
      <c r="AD2" s="3">
        <v>909863</v>
      </c>
      <c r="AE2" s="3">
        <v>0</v>
      </c>
      <c r="AF2" s="3">
        <v>0</v>
      </c>
      <c r="AG2" s="3">
        <v>0</v>
      </c>
      <c r="AH2" s="3">
        <v>2268</v>
      </c>
      <c r="AI2" s="3">
        <v>2939.4768041447001</v>
      </c>
      <c r="AJ2" s="3">
        <v>0</v>
      </c>
      <c r="AK2" s="3">
        <v>0</v>
      </c>
      <c r="AL2" s="3">
        <v>83905.893370259102</v>
      </c>
      <c r="AM2" s="3">
        <v>16697</v>
      </c>
      <c r="AN2" s="3">
        <v>338983</v>
      </c>
      <c r="AO2" s="3">
        <f>AM2/AN2</f>
        <v>4.9256157388423608E-2</v>
      </c>
      <c r="AP2" s="3">
        <v>2434</v>
      </c>
      <c r="AQ2" s="3">
        <v>397.13812544668298</v>
      </c>
      <c r="AR2" s="3">
        <v>0</v>
      </c>
      <c r="AS2" s="3">
        <v>5287.1886220511697</v>
      </c>
      <c r="AT2" s="3">
        <v>1346699</v>
      </c>
      <c r="AU2" s="3">
        <v>0</v>
      </c>
      <c r="AV2" s="3">
        <v>0</v>
      </c>
      <c r="AW2" s="3">
        <v>984</v>
      </c>
      <c r="AX2" s="3">
        <v>14194</v>
      </c>
      <c r="AY2" s="3">
        <v>0</v>
      </c>
      <c r="AZ2" s="3">
        <v>963038</v>
      </c>
      <c r="BA2" s="3">
        <v>84.772648653189293</v>
      </c>
      <c r="BB2" s="3">
        <v>1287538</v>
      </c>
      <c r="BC2" s="3">
        <v>32.176207106957101</v>
      </c>
      <c r="BD2" s="3">
        <v>17274</v>
      </c>
      <c r="BE2" s="3">
        <v>0</v>
      </c>
      <c r="BF2" s="3">
        <v>0</v>
      </c>
      <c r="BG2" s="3">
        <v>0</v>
      </c>
      <c r="BH2" s="3">
        <v>127355</v>
      </c>
      <c r="BI2" s="3">
        <v>0</v>
      </c>
      <c r="BJ2" s="3">
        <v>0</v>
      </c>
      <c r="BK2" s="3">
        <v>0</v>
      </c>
      <c r="BL2" s="3">
        <v>476113</v>
      </c>
      <c r="BM2" s="3">
        <v>16194.785039160201</v>
      </c>
      <c r="BN2" s="3">
        <v>0</v>
      </c>
      <c r="BO2" s="3">
        <v>58.313286342620799</v>
      </c>
      <c r="BP2" s="3">
        <v>0</v>
      </c>
      <c r="BQ2" s="3">
        <v>2774</v>
      </c>
      <c r="BR2" s="3">
        <v>4245380</v>
      </c>
      <c r="BS2" s="3">
        <v>1371669</v>
      </c>
      <c r="BT2" s="3">
        <f>BR2/BS2</f>
        <v>3.095046982909142</v>
      </c>
      <c r="BU2" s="3">
        <v>16829</v>
      </c>
      <c r="BV2" s="3">
        <v>272.41523845412502</v>
      </c>
      <c r="BW2" s="3">
        <v>0</v>
      </c>
      <c r="BX2" s="3">
        <v>1126405</v>
      </c>
      <c r="BY2" s="3">
        <v>2325</v>
      </c>
      <c r="BZ2" s="3">
        <v>0</v>
      </c>
      <c r="CA2" s="3">
        <v>930113</v>
      </c>
      <c r="CB2" s="3">
        <v>518.36308994248304</v>
      </c>
      <c r="CC2" s="3">
        <v>6748</v>
      </c>
      <c r="CD2" s="3">
        <v>419</v>
      </c>
      <c r="CE2" s="3">
        <v>243.68002318335999</v>
      </c>
      <c r="CF2" s="3">
        <v>2814</v>
      </c>
      <c r="CG2" s="3">
        <v>4249015</v>
      </c>
      <c r="CH2" s="3">
        <v>50907</v>
      </c>
      <c r="CI2" s="3">
        <v>2536</v>
      </c>
      <c r="CJ2" s="3">
        <v>916</v>
      </c>
      <c r="CK2" s="3">
        <v>4050.3528599697702</v>
      </c>
      <c r="CL2" s="3">
        <v>96.329563415380605</v>
      </c>
      <c r="CM2" s="3">
        <v>0</v>
      </c>
      <c r="CN2" s="3">
        <v>39</v>
      </c>
      <c r="CO2" s="3">
        <v>51936</v>
      </c>
      <c r="CP2" s="3">
        <v>1932</v>
      </c>
      <c r="CQ2" s="3">
        <v>451.55298813896701</v>
      </c>
      <c r="CR2" s="3">
        <v>358</v>
      </c>
      <c r="CS2" s="3">
        <v>0</v>
      </c>
      <c r="CT2" s="3">
        <v>14415</v>
      </c>
      <c r="CU2" s="3">
        <v>17901</v>
      </c>
      <c r="CV2" s="3">
        <v>395.952569702657</v>
      </c>
      <c r="CW2" s="3">
        <v>336</v>
      </c>
      <c r="CX2" s="3">
        <v>114</v>
      </c>
      <c r="CY2" s="3">
        <v>74</v>
      </c>
      <c r="CZ2" s="3">
        <v>984</v>
      </c>
      <c r="DA2" s="3">
        <v>7617</v>
      </c>
      <c r="DB2" s="3">
        <v>1064.12632045382</v>
      </c>
      <c r="DC2" s="3">
        <v>1188</v>
      </c>
      <c r="DD2" s="3">
        <v>0</v>
      </c>
      <c r="DE2" s="3">
        <v>3480771</v>
      </c>
      <c r="DF2" s="3">
        <v>149077</v>
      </c>
      <c r="DG2" s="3">
        <v>55794</v>
      </c>
      <c r="DH2" s="3">
        <v>1432.4916011838</v>
      </c>
      <c r="DI2" s="3">
        <v>0</v>
      </c>
      <c r="DJ2" s="3">
        <v>62998</v>
      </c>
      <c r="DK2" s="3">
        <v>1440.18183312472</v>
      </c>
      <c r="DL2" s="3">
        <v>2219.5399572279198</v>
      </c>
      <c r="DM2" s="3">
        <v>190</v>
      </c>
      <c r="DN2" s="3">
        <v>5789.5065431480398</v>
      </c>
      <c r="DO2" s="3">
        <v>16418</v>
      </c>
      <c r="DP2" s="3">
        <v>0</v>
      </c>
      <c r="DQ2" s="3">
        <v>0</v>
      </c>
      <c r="DR2" s="3">
        <v>4131748</v>
      </c>
      <c r="DS2" s="3">
        <v>16839</v>
      </c>
      <c r="DT2" s="3">
        <v>0</v>
      </c>
      <c r="DU2" s="3">
        <v>0</v>
      </c>
      <c r="DV2" s="3">
        <v>1981704</v>
      </c>
      <c r="DW2" s="3">
        <v>0</v>
      </c>
      <c r="DX2" s="3">
        <v>167</v>
      </c>
      <c r="DY2" s="3">
        <v>0</v>
      </c>
      <c r="DZ2" s="3">
        <v>386149</v>
      </c>
      <c r="EA2" s="3">
        <v>3809</v>
      </c>
      <c r="EB2" s="3">
        <v>6598</v>
      </c>
      <c r="EC2" s="3">
        <v>30238.6512772694</v>
      </c>
      <c r="ED2" s="3">
        <v>6023</v>
      </c>
      <c r="EE2" s="3">
        <v>135817</v>
      </c>
      <c r="EF2" s="3">
        <v>0</v>
      </c>
      <c r="EG2" s="3">
        <v>266325</v>
      </c>
      <c r="EH2" s="3">
        <v>10039</v>
      </c>
      <c r="EI2" s="3">
        <v>0</v>
      </c>
    </row>
    <row r="3" spans="1:139" x14ac:dyDescent="0.35">
      <c r="A3" s="3" t="s">
        <v>139</v>
      </c>
      <c r="B3" s="3">
        <v>668</v>
      </c>
      <c r="C3" s="3">
        <v>2815</v>
      </c>
      <c r="D3" s="3">
        <v>245.172343903762</v>
      </c>
      <c r="E3" s="3">
        <v>597</v>
      </c>
      <c r="F3" s="3">
        <v>0</v>
      </c>
      <c r="G3" s="3">
        <v>331.00967506067201</v>
      </c>
      <c r="H3" s="3">
        <v>3531</v>
      </c>
      <c r="I3" s="3">
        <v>60346.187309976798</v>
      </c>
      <c r="J3" s="3">
        <v>1155.7106468369</v>
      </c>
      <c r="K3" s="3">
        <v>73870.6469633979</v>
      </c>
      <c r="L3" s="3">
        <v>648.23658283815405</v>
      </c>
      <c r="M3" s="3">
        <v>0</v>
      </c>
      <c r="N3" s="3">
        <v>1183.67180301285</v>
      </c>
      <c r="O3" s="3">
        <v>89.595611579361801</v>
      </c>
      <c r="P3" s="3">
        <v>0</v>
      </c>
      <c r="Q3" s="3">
        <v>630.65010304069494</v>
      </c>
      <c r="R3" s="3">
        <v>175</v>
      </c>
      <c r="S3" s="3">
        <v>0</v>
      </c>
      <c r="T3" s="3">
        <v>77931</v>
      </c>
      <c r="U3" s="3">
        <v>99214.0963960113</v>
      </c>
      <c r="V3" s="3">
        <v>442.54578602418502</v>
      </c>
      <c r="W3" s="3">
        <v>0</v>
      </c>
      <c r="X3" s="3">
        <v>4926.1831467023103</v>
      </c>
      <c r="Y3" s="3">
        <v>2220</v>
      </c>
      <c r="Z3" s="3">
        <v>68202</v>
      </c>
      <c r="AA3" s="3">
        <v>7214</v>
      </c>
      <c r="AB3" s="3">
        <v>775149</v>
      </c>
      <c r="AC3" s="3">
        <v>0</v>
      </c>
      <c r="AD3" s="3">
        <v>913592</v>
      </c>
      <c r="AE3" s="3">
        <v>0</v>
      </c>
      <c r="AF3" s="3">
        <v>0</v>
      </c>
      <c r="AG3" s="3">
        <v>0</v>
      </c>
      <c r="AH3" s="3">
        <v>2303.11661123149</v>
      </c>
      <c r="AI3" s="3">
        <v>4257.4895077193796</v>
      </c>
      <c r="AJ3" s="3">
        <v>0</v>
      </c>
      <c r="AK3" s="3">
        <v>0</v>
      </c>
      <c r="AL3" s="3">
        <v>119345.955276646</v>
      </c>
      <c r="AM3" s="3">
        <v>17383</v>
      </c>
      <c r="AN3" s="3">
        <v>335223</v>
      </c>
      <c r="AO3" s="3">
        <f t="shared" ref="AO3:AO17" si="0">AM3/AN3</f>
        <v>5.1855033813312329E-2</v>
      </c>
      <c r="AP3" s="3">
        <v>2029</v>
      </c>
      <c r="AQ3" s="3">
        <v>334.43095017166098</v>
      </c>
      <c r="AR3" s="3">
        <v>0</v>
      </c>
      <c r="AS3" s="3">
        <v>5377.2707801719598</v>
      </c>
      <c r="AT3" s="3">
        <v>1640682</v>
      </c>
      <c r="AU3" s="3">
        <v>0</v>
      </c>
      <c r="AV3" s="3">
        <v>0</v>
      </c>
      <c r="AW3" s="3">
        <v>1202</v>
      </c>
      <c r="AX3" s="3">
        <v>12810</v>
      </c>
      <c r="AY3" s="3">
        <v>0</v>
      </c>
      <c r="AZ3" s="3">
        <v>862029</v>
      </c>
      <c r="BA3" s="3">
        <v>54.068960244337703</v>
      </c>
      <c r="BB3" s="3">
        <v>1424600</v>
      </c>
      <c r="BC3" s="3">
        <v>55.083261988957602</v>
      </c>
      <c r="BD3" s="3">
        <v>22466</v>
      </c>
      <c r="BE3" s="3">
        <v>0</v>
      </c>
      <c r="BF3" s="3">
        <v>0</v>
      </c>
      <c r="BG3" s="3">
        <v>0</v>
      </c>
      <c r="BH3" s="3">
        <v>200088</v>
      </c>
      <c r="BI3" s="3">
        <v>0</v>
      </c>
      <c r="BJ3" s="3">
        <v>0</v>
      </c>
      <c r="BK3" s="3" t="s">
        <v>159</v>
      </c>
      <c r="BL3" s="3">
        <v>673893</v>
      </c>
      <c r="BM3" s="3">
        <v>13424.8808137695</v>
      </c>
      <c r="BN3" s="3">
        <v>0</v>
      </c>
      <c r="BO3" s="3">
        <v>43.351774849631603</v>
      </c>
      <c r="BP3" s="3">
        <v>0</v>
      </c>
      <c r="BQ3" s="3">
        <v>2571</v>
      </c>
      <c r="BR3" s="3">
        <v>5844263</v>
      </c>
      <c r="BS3" s="3">
        <v>1326238</v>
      </c>
      <c r="BT3" s="3">
        <f t="shared" ref="BT3:BT17" si="1">BR3/BS3</f>
        <v>4.4066472231982496</v>
      </c>
      <c r="BU3" s="3">
        <v>17786</v>
      </c>
      <c r="BV3" s="3">
        <v>343.70525177940902</v>
      </c>
      <c r="BW3" s="3">
        <v>0</v>
      </c>
      <c r="BX3" s="3">
        <v>1331755</v>
      </c>
      <c r="BY3" s="3">
        <v>2613</v>
      </c>
      <c r="BZ3" s="3">
        <v>0</v>
      </c>
      <c r="CA3" s="3">
        <v>1027247</v>
      </c>
      <c r="CB3" s="3">
        <v>793.33008862177599</v>
      </c>
      <c r="CC3" s="3">
        <v>7323</v>
      </c>
      <c r="CD3" s="3">
        <v>494</v>
      </c>
      <c r="CE3" s="3">
        <v>477.54030867397802</v>
      </c>
      <c r="CF3" s="3">
        <v>4281</v>
      </c>
      <c r="CG3" s="3">
        <v>4334473</v>
      </c>
      <c r="CH3" s="3">
        <v>49732</v>
      </c>
      <c r="CI3" s="3">
        <v>2532</v>
      </c>
      <c r="CJ3" s="3">
        <v>1859</v>
      </c>
      <c r="CK3" s="3">
        <v>7225.8828029890901</v>
      </c>
      <c r="CL3" s="3">
        <v>218.59053404097099</v>
      </c>
      <c r="CM3" s="3">
        <v>0</v>
      </c>
      <c r="CN3" s="3">
        <v>22.703489334869399</v>
      </c>
      <c r="CO3" s="3">
        <v>62908</v>
      </c>
      <c r="CP3" s="3">
        <v>2043</v>
      </c>
      <c r="CQ3" s="3">
        <v>682.72197226715105</v>
      </c>
      <c r="CR3" s="3">
        <v>370</v>
      </c>
      <c r="CS3" s="3">
        <v>0</v>
      </c>
      <c r="CT3" s="3">
        <v>19207</v>
      </c>
      <c r="CU3" s="3">
        <v>22072</v>
      </c>
      <c r="CV3" s="3">
        <v>214.27299276784299</v>
      </c>
      <c r="CW3" s="3">
        <v>553</v>
      </c>
      <c r="CX3" s="3">
        <v>82</v>
      </c>
      <c r="CY3" s="3">
        <v>100</v>
      </c>
      <c r="CZ3" s="3">
        <v>1030</v>
      </c>
      <c r="DA3" s="3">
        <v>7876</v>
      </c>
      <c r="DB3" s="3">
        <v>1920.53583989342</v>
      </c>
      <c r="DC3" s="3">
        <v>1207</v>
      </c>
      <c r="DD3" s="3">
        <v>0</v>
      </c>
      <c r="DE3" s="3">
        <v>4587804</v>
      </c>
      <c r="DF3" s="3">
        <v>166254</v>
      </c>
      <c r="DG3" s="3">
        <v>49240</v>
      </c>
      <c r="DH3" s="3">
        <v>1074</v>
      </c>
      <c r="DI3" s="3">
        <v>0</v>
      </c>
      <c r="DJ3" s="3">
        <v>60631</v>
      </c>
      <c r="DK3" s="3">
        <v>2185.9135481038902</v>
      </c>
      <c r="DL3" s="3">
        <v>1427.7751618536699</v>
      </c>
      <c r="DM3" s="3">
        <v>87</v>
      </c>
      <c r="DN3" s="3">
        <v>6495.1260430068996</v>
      </c>
      <c r="DO3" s="3">
        <v>23952</v>
      </c>
      <c r="DP3" s="3">
        <v>0</v>
      </c>
      <c r="DQ3" s="3">
        <v>0</v>
      </c>
      <c r="DR3" s="3">
        <v>4436109</v>
      </c>
      <c r="DS3" s="3">
        <v>14347</v>
      </c>
      <c r="DT3" s="3">
        <v>0</v>
      </c>
      <c r="DU3" s="3">
        <v>0</v>
      </c>
      <c r="DV3" s="3">
        <v>1958162</v>
      </c>
      <c r="DW3" s="3">
        <v>0</v>
      </c>
      <c r="DX3" s="3">
        <v>192</v>
      </c>
      <c r="DY3" s="3">
        <v>0</v>
      </c>
      <c r="DZ3" s="3">
        <v>370017</v>
      </c>
      <c r="EA3" s="3">
        <v>4990</v>
      </c>
      <c r="EB3" s="3">
        <v>7001</v>
      </c>
      <c r="EC3" s="3">
        <v>38479.559821632698</v>
      </c>
      <c r="ED3" s="3">
        <v>4858</v>
      </c>
      <c r="EE3" s="3">
        <v>158691</v>
      </c>
      <c r="EF3" s="3">
        <v>0</v>
      </c>
      <c r="EG3" s="3">
        <v>324627</v>
      </c>
      <c r="EH3" s="3">
        <v>15368</v>
      </c>
      <c r="EI3" s="3">
        <v>0</v>
      </c>
    </row>
    <row r="4" spans="1:139" x14ac:dyDescent="0.35">
      <c r="A4" s="3" t="s">
        <v>140</v>
      </c>
      <c r="B4" s="3">
        <v>406</v>
      </c>
      <c r="C4" s="3">
        <v>2982</v>
      </c>
      <c r="D4" s="3">
        <v>201.430219974518</v>
      </c>
      <c r="E4" s="3">
        <v>555</v>
      </c>
      <c r="F4" s="3">
        <v>0</v>
      </c>
      <c r="G4" s="3">
        <v>199.483970694786</v>
      </c>
      <c r="H4" s="3">
        <v>1836</v>
      </c>
      <c r="I4" s="3">
        <v>61008.178681505102</v>
      </c>
      <c r="J4" s="3">
        <v>994.66407019335099</v>
      </c>
      <c r="K4" s="3">
        <v>77524.303125307997</v>
      </c>
      <c r="L4" s="3">
        <v>1650.06331748604</v>
      </c>
      <c r="M4" s="3">
        <v>0</v>
      </c>
      <c r="N4" s="3">
        <v>1001.79520279131</v>
      </c>
      <c r="O4" s="3">
        <v>70.729670164486706</v>
      </c>
      <c r="P4" s="3">
        <v>0</v>
      </c>
      <c r="Q4" s="3">
        <v>734.184773280532</v>
      </c>
      <c r="R4" s="3">
        <v>52</v>
      </c>
      <c r="S4" s="3">
        <v>0</v>
      </c>
      <c r="T4" s="3">
        <v>80792</v>
      </c>
      <c r="U4" s="3">
        <v>59888.014176058001</v>
      </c>
      <c r="V4" s="3">
        <v>612.72646483009396</v>
      </c>
      <c r="W4" s="3">
        <v>0</v>
      </c>
      <c r="X4" s="3">
        <v>5357</v>
      </c>
      <c r="Y4" s="3">
        <v>1380</v>
      </c>
      <c r="Z4" s="3">
        <v>61566</v>
      </c>
      <c r="AA4" s="3">
        <v>8287</v>
      </c>
      <c r="AB4" s="3">
        <v>747505</v>
      </c>
      <c r="AC4" s="3">
        <v>0</v>
      </c>
      <c r="AD4" s="3">
        <v>1033419</v>
      </c>
      <c r="AE4" s="3" t="s">
        <v>159</v>
      </c>
      <c r="AF4" s="3">
        <v>0</v>
      </c>
      <c r="AG4" s="3">
        <v>0</v>
      </c>
      <c r="AH4" s="3">
        <v>1727</v>
      </c>
      <c r="AI4" s="3">
        <v>3477.20727215237</v>
      </c>
      <c r="AJ4" s="3">
        <v>0</v>
      </c>
      <c r="AK4" s="3">
        <v>0</v>
      </c>
      <c r="AL4" s="3">
        <v>78813.171281982504</v>
      </c>
      <c r="AM4" s="3">
        <v>16655</v>
      </c>
      <c r="AN4" s="3">
        <v>356165</v>
      </c>
      <c r="AO4" s="3">
        <f t="shared" si="0"/>
        <v>4.6762034450324987E-2</v>
      </c>
      <c r="AP4" s="3">
        <v>1996</v>
      </c>
      <c r="AQ4" s="3">
        <v>1828</v>
      </c>
      <c r="AR4" s="3">
        <v>132</v>
      </c>
      <c r="AS4" s="3">
        <v>4145.9121949748696</v>
      </c>
      <c r="AT4" s="3">
        <v>1676954</v>
      </c>
      <c r="AU4" s="3">
        <v>0</v>
      </c>
      <c r="AV4" s="3">
        <v>0</v>
      </c>
      <c r="AW4" s="3">
        <v>778</v>
      </c>
      <c r="AX4" s="3">
        <v>13841</v>
      </c>
      <c r="AY4" s="3">
        <v>0</v>
      </c>
      <c r="AZ4" s="3">
        <v>854886</v>
      </c>
      <c r="BA4" s="3">
        <v>44</v>
      </c>
      <c r="BB4" s="3">
        <v>907630</v>
      </c>
      <c r="BC4" s="3">
        <v>61.268671922683801</v>
      </c>
      <c r="BD4" s="3">
        <v>10690</v>
      </c>
      <c r="BE4" s="3">
        <v>0</v>
      </c>
      <c r="BF4" s="3">
        <v>0</v>
      </c>
      <c r="BG4" s="3">
        <v>0</v>
      </c>
      <c r="BH4" s="3">
        <v>124770</v>
      </c>
      <c r="BI4" s="3">
        <v>0</v>
      </c>
      <c r="BJ4" s="3">
        <v>0</v>
      </c>
      <c r="BK4" s="3">
        <v>0</v>
      </c>
      <c r="BL4" s="3">
        <v>785965</v>
      </c>
      <c r="BM4" s="3">
        <v>11584.6888459155</v>
      </c>
      <c r="BN4" s="3">
        <v>0</v>
      </c>
      <c r="BO4" s="3">
        <v>119</v>
      </c>
      <c r="BP4" s="3">
        <v>0</v>
      </c>
      <c r="BQ4" s="3">
        <v>5618</v>
      </c>
      <c r="BR4" s="3">
        <v>6747938</v>
      </c>
      <c r="BS4" s="3">
        <v>1296701</v>
      </c>
      <c r="BT4" s="3">
        <f t="shared" si="1"/>
        <v>5.2039275052614284</v>
      </c>
      <c r="BU4" s="3">
        <v>17286</v>
      </c>
      <c r="BV4" s="3">
        <v>796.59647804668998</v>
      </c>
      <c r="BW4" s="3">
        <v>0</v>
      </c>
      <c r="BX4" s="3">
        <v>1347313</v>
      </c>
      <c r="BY4" s="3">
        <v>2337</v>
      </c>
      <c r="BZ4" s="3">
        <v>0</v>
      </c>
      <c r="CA4" s="3">
        <v>1199851</v>
      </c>
      <c r="CB4" s="3">
        <v>465.62790263986699</v>
      </c>
      <c r="CC4" s="3">
        <v>5858</v>
      </c>
      <c r="CD4" s="3">
        <v>1374</v>
      </c>
      <c r="CE4" s="3">
        <v>1235.1025376805701</v>
      </c>
      <c r="CF4" s="3">
        <v>5508</v>
      </c>
      <c r="CG4" s="3">
        <v>4481237</v>
      </c>
      <c r="CH4" s="3">
        <v>51728</v>
      </c>
      <c r="CI4" s="3">
        <v>11119</v>
      </c>
      <c r="CJ4" s="3">
        <v>910</v>
      </c>
      <c r="CK4" s="3">
        <v>8664.6934213104196</v>
      </c>
      <c r="CL4" s="3">
        <v>219.588774019342</v>
      </c>
      <c r="CM4" s="3">
        <v>0</v>
      </c>
      <c r="CN4" s="3">
        <v>38</v>
      </c>
      <c r="CO4" s="3">
        <v>43927</v>
      </c>
      <c r="CP4" s="3">
        <v>777</v>
      </c>
      <c r="CQ4" s="3">
        <v>280.42574139985999</v>
      </c>
      <c r="CR4" s="3">
        <v>261</v>
      </c>
      <c r="CS4" s="3">
        <v>0</v>
      </c>
      <c r="CT4" s="3">
        <v>18354</v>
      </c>
      <c r="CU4" s="3">
        <v>17846</v>
      </c>
      <c r="CV4" s="3">
        <v>463.59740452751703</v>
      </c>
      <c r="CW4" s="3">
        <v>674</v>
      </c>
      <c r="CX4" s="3">
        <v>158</v>
      </c>
      <c r="CY4" s="3">
        <v>320</v>
      </c>
      <c r="CZ4" s="3">
        <v>1570</v>
      </c>
      <c r="DA4" s="3">
        <v>11758</v>
      </c>
      <c r="DB4" s="3">
        <v>2988.5676130068</v>
      </c>
      <c r="DC4" s="3">
        <v>1616</v>
      </c>
      <c r="DD4" s="3">
        <v>0</v>
      </c>
      <c r="DE4" s="3">
        <v>4229117</v>
      </c>
      <c r="DF4" s="3">
        <v>178520</v>
      </c>
      <c r="DG4" s="3">
        <v>47966</v>
      </c>
      <c r="DH4" s="3">
        <v>1203</v>
      </c>
      <c r="DI4" s="3">
        <v>0</v>
      </c>
      <c r="DJ4" s="3">
        <v>57179</v>
      </c>
      <c r="DK4" s="3">
        <v>3612.4512879897702</v>
      </c>
      <c r="DL4" s="3">
        <v>2788.5742662724701</v>
      </c>
      <c r="DM4" s="3">
        <v>140</v>
      </c>
      <c r="DN4" s="3">
        <v>5475.7752559738201</v>
      </c>
      <c r="DO4" s="3">
        <v>28891</v>
      </c>
      <c r="DP4" s="3">
        <v>0</v>
      </c>
      <c r="DQ4" s="3">
        <v>0</v>
      </c>
      <c r="DR4" s="3">
        <v>4070849</v>
      </c>
      <c r="DS4" s="3">
        <v>6842</v>
      </c>
      <c r="DT4" s="3">
        <v>0</v>
      </c>
      <c r="DU4" s="3">
        <v>0</v>
      </c>
      <c r="DV4" s="3">
        <v>1618905</v>
      </c>
      <c r="DW4" s="3">
        <v>0</v>
      </c>
      <c r="DX4" s="3">
        <v>218.131381356856</v>
      </c>
      <c r="DY4" s="3">
        <v>0</v>
      </c>
      <c r="DZ4" s="3">
        <v>447660</v>
      </c>
      <c r="EA4" s="3">
        <v>4866</v>
      </c>
      <c r="EB4" s="3">
        <v>6955</v>
      </c>
      <c r="EC4" s="3">
        <v>45130.880481666602</v>
      </c>
      <c r="ED4" s="3">
        <v>4813</v>
      </c>
      <c r="EE4" s="3">
        <v>157478</v>
      </c>
      <c r="EF4" s="3">
        <v>0</v>
      </c>
      <c r="EG4" s="3">
        <v>316776</v>
      </c>
      <c r="EH4" s="3">
        <v>22539</v>
      </c>
      <c r="EI4" s="3">
        <v>0</v>
      </c>
    </row>
    <row r="5" spans="1:139" x14ac:dyDescent="0.35">
      <c r="A5" s="3" t="s">
        <v>141</v>
      </c>
      <c r="B5" s="3">
        <v>859</v>
      </c>
      <c r="C5" s="3">
        <v>2812</v>
      </c>
      <c r="D5" s="3">
        <v>264.49071946250098</v>
      </c>
      <c r="E5" s="3">
        <v>552</v>
      </c>
      <c r="F5" s="3">
        <v>0</v>
      </c>
      <c r="G5" s="3">
        <v>218.736718059493</v>
      </c>
      <c r="H5" s="3">
        <v>4061</v>
      </c>
      <c r="I5" s="3">
        <v>62539.978715531797</v>
      </c>
      <c r="J5" s="3">
        <v>890.56876733589104</v>
      </c>
      <c r="K5" s="3">
        <v>77343.293876345604</v>
      </c>
      <c r="L5" s="3">
        <v>1072.3354342595801</v>
      </c>
      <c r="M5" s="3">
        <v>0</v>
      </c>
      <c r="N5" s="3">
        <v>674.84535262680004</v>
      </c>
      <c r="O5" s="3">
        <v>77.4880874085122</v>
      </c>
      <c r="P5" s="3">
        <v>0</v>
      </c>
      <c r="Q5" s="3">
        <v>662.23017904563596</v>
      </c>
      <c r="R5" s="3">
        <v>68.898334561421294</v>
      </c>
      <c r="S5" s="3">
        <v>0</v>
      </c>
      <c r="T5" s="3">
        <v>85754</v>
      </c>
      <c r="U5" s="3">
        <v>64563.4369686508</v>
      </c>
      <c r="V5" s="3">
        <v>628</v>
      </c>
      <c r="W5" s="3">
        <v>0</v>
      </c>
      <c r="X5" s="3">
        <v>6032.4381084238803</v>
      </c>
      <c r="Y5" s="3">
        <v>1813</v>
      </c>
      <c r="Z5" s="3">
        <v>60974</v>
      </c>
      <c r="AA5" s="3">
        <v>8459</v>
      </c>
      <c r="AB5" s="3">
        <v>713767</v>
      </c>
      <c r="AC5" s="3">
        <v>0</v>
      </c>
      <c r="AD5" s="3">
        <v>976236</v>
      </c>
      <c r="AE5" s="3">
        <v>0</v>
      </c>
      <c r="AF5" s="3">
        <v>0</v>
      </c>
      <c r="AG5" s="3">
        <v>0</v>
      </c>
      <c r="AH5" s="3">
        <v>2335.5557401542701</v>
      </c>
      <c r="AI5" s="3">
        <v>3736.93106376374</v>
      </c>
      <c r="AJ5" s="3">
        <v>0</v>
      </c>
      <c r="AK5" s="3">
        <v>0</v>
      </c>
      <c r="AL5" s="3">
        <v>44605.487657847902</v>
      </c>
      <c r="AM5" s="3">
        <v>16285</v>
      </c>
      <c r="AN5" s="3">
        <v>375694</v>
      </c>
      <c r="AO5" s="3">
        <f t="shared" si="0"/>
        <v>4.334644684237704E-2</v>
      </c>
      <c r="AP5" s="3">
        <v>2875</v>
      </c>
      <c r="AQ5" s="3">
        <v>387.33172380193002</v>
      </c>
      <c r="AR5" s="3">
        <v>0</v>
      </c>
      <c r="AS5" s="3">
        <v>6135.1202923230303</v>
      </c>
      <c r="AT5" s="3">
        <v>1324949</v>
      </c>
      <c r="AU5" s="3">
        <v>0</v>
      </c>
      <c r="AV5" s="3">
        <v>0</v>
      </c>
      <c r="AW5" s="3">
        <v>994</v>
      </c>
      <c r="AX5" s="3">
        <v>14493</v>
      </c>
      <c r="AY5" s="3">
        <v>0</v>
      </c>
      <c r="AZ5" s="3">
        <v>799517</v>
      </c>
      <c r="BA5" s="3">
        <v>54</v>
      </c>
      <c r="BB5" s="3">
        <v>1389723</v>
      </c>
      <c r="BC5" s="3">
        <v>57.282702447346303</v>
      </c>
      <c r="BD5" s="3">
        <v>20397</v>
      </c>
      <c r="BE5" s="3">
        <v>0</v>
      </c>
      <c r="BF5" s="3">
        <v>0</v>
      </c>
      <c r="BG5" s="3">
        <v>0</v>
      </c>
      <c r="BH5" s="3">
        <v>123499</v>
      </c>
      <c r="BI5" s="3">
        <v>0</v>
      </c>
      <c r="BJ5" s="3">
        <v>0</v>
      </c>
      <c r="BK5" s="3" t="s">
        <v>159</v>
      </c>
      <c r="BL5" s="3">
        <v>761503</v>
      </c>
      <c r="BM5" s="3">
        <v>10657.201134136199</v>
      </c>
      <c r="BN5" s="3">
        <v>0</v>
      </c>
      <c r="BO5" s="3">
        <v>85</v>
      </c>
      <c r="BP5" s="3">
        <v>0</v>
      </c>
      <c r="BQ5" s="3">
        <v>2852</v>
      </c>
      <c r="BR5" s="3">
        <v>6931485</v>
      </c>
      <c r="BS5" s="3">
        <v>1430723</v>
      </c>
      <c r="BT5" s="3">
        <f t="shared" si="1"/>
        <v>4.8447428328194908</v>
      </c>
      <c r="BU5" s="3">
        <v>17019</v>
      </c>
      <c r="BV5" s="3">
        <v>327.22917068563203</v>
      </c>
      <c r="BW5" s="3">
        <v>0</v>
      </c>
      <c r="BX5" s="3">
        <v>1343520</v>
      </c>
      <c r="BY5" s="3">
        <v>2010</v>
      </c>
      <c r="BZ5" s="3">
        <v>0</v>
      </c>
      <c r="CA5" s="3">
        <v>1200335</v>
      </c>
      <c r="CB5" s="3">
        <v>1012.74513874118</v>
      </c>
      <c r="CC5" s="3">
        <v>6333</v>
      </c>
      <c r="CD5" s="3">
        <v>490</v>
      </c>
      <c r="CE5" s="3">
        <v>779.57075579345201</v>
      </c>
      <c r="CF5" s="3">
        <v>4679</v>
      </c>
      <c r="CG5" s="3">
        <v>4553927</v>
      </c>
      <c r="CH5" s="3">
        <v>48004</v>
      </c>
      <c r="CI5" s="3">
        <v>4020</v>
      </c>
      <c r="CJ5" s="3">
        <v>1338</v>
      </c>
      <c r="CK5" s="3">
        <v>6298.4322526815404</v>
      </c>
      <c r="CL5" s="3">
        <v>221.678445565929</v>
      </c>
      <c r="CM5" s="3">
        <v>0</v>
      </c>
      <c r="CN5" s="3">
        <v>10</v>
      </c>
      <c r="CO5" s="3">
        <v>52904</v>
      </c>
      <c r="CP5" s="3">
        <v>2047</v>
      </c>
      <c r="CQ5" s="3">
        <v>636.87572605422201</v>
      </c>
      <c r="CR5" s="3">
        <v>725</v>
      </c>
      <c r="CS5" s="3">
        <v>0</v>
      </c>
      <c r="CT5" s="3">
        <v>19201</v>
      </c>
      <c r="CU5" s="3">
        <v>20328</v>
      </c>
      <c r="CV5" s="3">
        <v>315.47684126332598</v>
      </c>
      <c r="CW5" s="3">
        <v>591</v>
      </c>
      <c r="CX5" s="3">
        <v>42</v>
      </c>
      <c r="CY5" s="3">
        <v>89</v>
      </c>
      <c r="CZ5" s="3">
        <v>691</v>
      </c>
      <c r="DA5" s="3">
        <v>7393</v>
      </c>
      <c r="DB5" s="3">
        <v>3284.5233546385198</v>
      </c>
      <c r="DC5" s="3">
        <v>1358.1622458166901</v>
      </c>
      <c r="DD5" s="3">
        <v>0</v>
      </c>
      <c r="DE5" s="3">
        <v>3749571</v>
      </c>
      <c r="DF5" s="3">
        <v>150846</v>
      </c>
      <c r="DG5" s="3">
        <v>52742</v>
      </c>
      <c r="DH5" s="3">
        <v>1066</v>
      </c>
      <c r="DI5" s="3">
        <v>0</v>
      </c>
      <c r="DJ5" s="3">
        <v>66112</v>
      </c>
      <c r="DK5" s="3">
        <v>2763.7128926073901</v>
      </c>
      <c r="DL5" s="3">
        <v>3698.8002379147501</v>
      </c>
      <c r="DM5" s="3">
        <v>109</v>
      </c>
      <c r="DN5" s="3">
        <v>5824.2765210723901</v>
      </c>
      <c r="DO5" s="3">
        <v>24616</v>
      </c>
      <c r="DP5" s="3">
        <v>0</v>
      </c>
      <c r="DQ5" s="3">
        <v>0</v>
      </c>
      <c r="DR5" s="3">
        <v>3545940</v>
      </c>
      <c r="DS5" s="3">
        <v>13271</v>
      </c>
      <c r="DT5" s="3">
        <v>0</v>
      </c>
      <c r="DU5" s="3">
        <v>0</v>
      </c>
      <c r="DV5" s="3">
        <v>1789852</v>
      </c>
      <c r="DW5" s="3">
        <v>0</v>
      </c>
      <c r="DX5" s="3">
        <v>206</v>
      </c>
      <c r="DY5" s="3">
        <v>0</v>
      </c>
      <c r="DZ5" s="3">
        <v>450566</v>
      </c>
      <c r="EA5" s="3">
        <v>5209</v>
      </c>
      <c r="EB5" s="3">
        <v>6495</v>
      </c>
      <c r="EC5" s="3">
        <v>39459.664090287799</v>
      </c>
      <c r="ED5" s="3">
        <v>5930</v>
      </c>
      <c r="EE5" s="3">
        <v>187601</v>
      </c>
      <c r="EF5" s="3">
        <v>0</v>
      </c>
      <c r="EG5" s="3">
        <v>337397</v>
      </c>
      <c r="EH5" s="3">
        <v>23821</v>
      </c>
      <c r="EI5" s="3">
        <v>0</v>
      </c>
    </row>
    <row r="6" spans="1:139" x14ac:dyDescent="0.35">
      <c r="A6" s="3" t="s">
        <v>142</v>
      </c>
      <c r="B6" s="3">
        <v>369</v>
      </c>
      <c r="C6" s="3">
        <v>3004</v>
      </c>
      <c r="D6" s="3">
        <v>155.149745727539</v>
      </c>
      <c r="E6" s="3">
        <v>504</v>
      </c>
      <c r="F6" s="3">
        <v>0</v>
      </c>
      <c r="G6" s="3">
        <v>223.74985217877</v>
      </c>
      <c r="H6" s="3">
        <v>2552</v>
      </c>
      <c r="I6" s="3">
        <v>62044.4425726751</v>
      </c>
      <c r="J6" s="3">
        <v>1224.18713064384</v>
      </c>
      <c r="K6" s="3">
        <v>68876.674850863201</v>
      </c>
      <c r="L6" s="3">
        <v>866.17146195958298</v>
      </c>
      <c r="M6" s="3">
        <v>0</v>
      </c>
      <c r="N6" s="3">
        <v>571.09411618041895</v>
      </c>
      <c r="O6" s="3">
        <v>23.8637261093684</v>
      </c>
      <c r="P6" s="3">
        <v>0</v>
      </c>
      <c r="Q6" s="3">
        <v>731.55737328529403</v>
      </c>
      <c r="R6" s="3">
        <v>95</v>
      </c>
      <c r="S6" s="3">
        <v>0</v>
      </c>
      <c r="T6" s="3">
        <v>76338</v>
      </c>
      <c r="U6" s="3">
        <v>75231.3074755993</v>
      </c>
      <c r="V6" s="3">
        <v>430.00957146686102</v>
      </c>
      <c r="W6" s="3">
        <v>0</v>
      </c>
      <c r="X6" s="3">
        <v>5492</v>
      </c>
      <c r="Y6" s="3">
        <v>1549</v>
      </c>
      <c r="Z6" s="3">
        <v>49963</v>
      </c>
      <c r="AA6" s="3">
        <v>8360</v>
      </c>
      <c r="AB6" s="3">
        <v>813324</v>
      </c>
      <c r="AC6" s="3">
        <v>0</v>
      </c>
      <c r="AD6" s="3">
        <v>942837</v>
      </c>
      <c r="AE6" s="3">
        <v>0</v>
      </c>
      <c r="AF6" s="3">
        <v>0</v>
      </c>
      <c r="AG6" s="3">
        <v>0</v>
      </c>
      <c r="AH6" s="3">
        <v>2019</v>
      </c>
      <c r="AI6" s="3">
        <v>3632.57375123877</v>
      </c>
      <c r="AJ6" s="3">
        <v>0</v>
      </c>
      <c r="AK6" s="3" t="s">
        <v>159</v>
      </c>
      <c r="AL6" s="3">
        <v>33230</v>
      </c>
      <c r="AM6" s="3">
        <v>18251</v>
      </c>
      <c r="AN6" s="3">
        <v>371814</v>
      </c>
      <c r="AO6" s="3">
        <f t="shared" si="0"/>
        <v>4.908637114256053E-2</v>
      </c>
      <c r="AP6" s="3">
        <v>2375</v>
      </c>
      <c r="AQ6" s="3">
        <v>263.084354106055</v>
      </c>
      <c r="AR6" s="3">
        <v>0</v>
      </c>
      <c r="AS6" s="3">
        <v>5424.3411434130903</v>
      </c>
      <c r="AT6" s="3">
        <v>1486517</v>
      </c>
      <c r="AU6" s="3">
        <v>0</v>
      </c>
      <c r="AV6" s="3">
        <v>0</v>
      </c>
      <c r="AW6" s="3">
        <v>1179</v>
      </c>
      <c r="AX6" s="3">
        <v>10919</v>
      </c>
      <c r="AY6" s="3">
        <v>0</v>
      </c>
      <c r="AZ6" s="3">
        <v>764368</v>
      </c>
      <c r="BA6" s="3">
        <v>31</v>
      </c>
      <c r="BB6" s="3">
        <v>1199847</v>
      </c>
      <c r="BC6" s="3">
        <v>46</v>
      </c>
      <c r="BD6" s="3">
        <v>16089</v>
      </c>
      <c r="BE6" s="3">
        <v>0</v>
      </c>
      <c r="BF6" s="3">
        <v>0</v>
      </c>
      <c r="BG6" s="3">
        <v>0</v>
      </c>
      <c r="BH6" s="3">
        <v>87215</v>
      </c>
      <c r="BI6" s="3" t="s">
        <v>159</v>
      </c>
      <c r="BJ6" s="3">
        <v>0</v>
      </c>
      <c r="BK6" s="3" t="s">
        <v>159</v>
      </c>
      <c r="BL6" s="3">
        <v>759864</v>
      </c>
      <c r="BM6" s="3">
        <v>10307.7374578749</v>
      </c>
      <c r="BN6" s="3">
        <v>0</v>
      </c>
      <c r="BO6" s="3">
        <v>38</v>
      </c>
      <c r="BP6" s="3">
        <v>0</v>
      </c>
      <c r="BQ6" s="3">
        <v>1230</v>
      </c>
      <c r="BR6" s="3">
        <v>6130993</v>
      </c>
      <c r="BS6" s="3">
        <v>1377774</v>
      </c>
      <c r="BT6" s="3">
        <f t="shared" si="1"/>
        <v>4.4499264756048529</v>
      </c>
      <c r="BU6" s="3">
        <v>17357</v>
      </c>
      <c r="BV6" s="3">
        <v>211.147637486333</v>
      </c>
      <c r="BW6" s="3">
        <v>0</v>
      </c>
      <c r="BX6" s="3">
        <v>1216065</v>
      </c>
      <c r="BY6" s="3">
        <v>2168</v>
      </c>
      <c r="BZ6" s="3">
        <v>0</v>
      </c>
      <c r="CA6" s="3">
        <v>1085247</v>
      </c>
      <c r="CB6" s="3">
        <v>757.40299321218595</v>
      </c>
      <c r="CC6" s="3">
        <v>6397</v>
      </c>
      <c r="CD6" s="3">
        <v>409</v>
      </c>
      <c r="CE6" s="3">
        <v>366.87199563457102</v>
      </c>
      <c r="CF6" s="3">
        <v>3387</v>
      </c>
      <c r="CG6" s="3">
        <v>4194329</v>
      </c>
      <c r="CH6" s="3">
        <v>38201</v>
      </c>
      <c r="CI6" s="3">
        <v>3103</v>
      </c>
      <c r="CJ6" s="3">
        <v>1794</v>
      </c>
      <c r="CK6" s="3">
        <v>5820.6943923808803</v>
      </c>
      <c r="CL6" s="3">
        <v>303.127381250984</v>
      </c>
      <c r="CM6" s="3">
        <v>0</v>
      </c>
      <c r="CN6" s="3">
        <v>34.907892028677097</v>
      </c>
      <c r="CO6" s="3">
        <v>47879</v>
      </c>
      <c r="CP6" s="3">
        <v>1198</v>
      </c>
      <c r="CQ6" s="3">
        <v>727.80524191932705</v>
      </c>
      <c r="CR6" s="3">
        <v>650</v>
      </c>
      <c r="CS6" s="3">
        <v>0</v>
      </c>
      <c r="CT6" s="3">
        <v>18807</v>
      </c>
      <c r="CU6" s="3">
        <v>20398</v>
      </c>
      <c r="CV6" s="3">
        <v>260.64190419123702</v>
      </c>
      <c r="CW6" s="3">
        <v>485.639796236515</v>
      </c>
      <c r="CX6" s="3">
        <v>107</v>
      </c>
      <c r="CY6" s="3">
        <v>108</v>
      </c>
      <c r="CZ6" s="3">
        <v>1278</v>
      </c>
      <c r="DA6" s="3">
        <v>6882</v>
      </c>
      <c r="DB6" s="3">
        <v>2869.1200776638998</v>
      </c>
      <c r="DC6" s="3">
        <v>1185.1782148883501</v>
      </c>
      <c r="DD6" s="3">
        <v>0</v>
      </c>
      <c r="DE6" s="3">
        <v>4192340</v>
      </c>
      <c r="DF6" s="3">
        <v>167948</v>
      </c>
      <c r="DG6" s="3">
        <v>52790</v>
      </c>
      <c r="DH6" s="3">
        <v>981</v>
      </c>
      <c r="DI6" s="3">
        <v>0</v>
      </c>
      <c r="DJ6" s="3">
        <v>58388</v>
      </c>
      <c r="DK6" s="3">
        <v>2329.3772654938498</v>
      </c>
      <c r="DL6" s="3">
        <v>2324.31543501029</v>
      </c>
      <c r="DM6" s="3">
        <v>77</v>
      </c>
      <c r="DN6" s="3">
        <v>6360.5379911823302</v>
      </c>
      <c r="DO6" s="3">
        <v>18703</v>
      </c>
      <c r="DP6" s="3">
        <v>0</v>
      </c>
      <c r="DQ6" s="3">
        <v>0</v>
      </c>
      <c r="DR6" s="3">
        <v>3279334</v>
      </c>
      <c r="DS6" s="3">
        <v>11013</v>
      </c>
      <c r="DT6" s="3">
        <v>0</v>
      </c>
      <c r="DU6" s="3">
        <v>0</v>
      </c>
      <c r="DV6" s="3">
        <v>1733565</v>
      </c>
      <c r="DW6" s="3">
        <v>0</v>
      </c>
      <c r="DX6" s="3">
        <v>128.98250031137499</v>
      </c>
      <c r="DY6" s="3">
        <v>0</v>
      </c>
      <c r="DZ6" s="3">
        <v>469123</v>
      </c>
      <c r="EA6" s="3">
        <v>3885</v>
      </c>
      <c r="EB6" s="3">
        <v>6537</v>
      </c>
      <c r="EC6" s="3">
        <v>38775.390753179701</v>
      </c>
      <c r="ED6" s="3">
        <v>5385</v>
      </c>
      <c r="EE6" s="3">
        <v>164603</v>
      </c>
      <c r="EF6" s="3">
        <v>0</v>
      </c>
      <c r="EG6" s="3">
        <v>318336</v>
      </c>
      <c r="EH6" s="3">
        <v>23832</v>
      </c>
      <c r="EI6" s="3">
        <v>0</v>
      </c>
    </row>
    <row r="7" spans="1:139" x14ac:dyDescent="0.35">
      <c r="A7" s="3" t="s">
        <v>143</v>
      </c>
      <c r="B7" s="3">
        <v>562</v>
      </c>
      <c r="C7" s="3">
        <v>2839</v>
      </c>
      <c r="D7" s="3">
        <v>139.11369266509999</v>
      </c>
      <c r="E7" s="3">
        <v>567</v>
      </c>
      <c r="F7" s="3">
        <v>0</v>
      </c>
      <c r="G7" s="3">
        <v>99.323091623487699</v>
      </c>
      <c r="H7" s="3">
        <v>1655</v>
      </c>
      <c r="I7" s="3">
        <v>59237.158968053103</v>
      </c>
      <c r="J7" s="3">
        <v>1270.0711041291499</v>
      </c>
      <c r="K7" s="3">
        <v>78427.804795111602</v>
      </c>
      <c r="L7" s="3">
        <v>899.96305319692101</v>
      </c>
      <c r="M7" s="3">
        <v>0</v>
      </c>
      <c r="N7" s="3">
        <v>760.69755073547299</v>
      </c>
      <c r="O7" s="3">
        <v>69.617147950772505</v>
      </c>
      <c r="P7" s="3">
        <v>0</v>
      </c>
      <c r="Q7" s="3">
        <v>520.67821085902597</v>
      </c>
      <c r="R7" s="3">
        <v>74</v>
      </c>
      <c r="S7" s="3">
        <v>0</v>
      </c>
      <c r="T7" s="3">
        <v>74975</v>
      </c>
      <c r="U7" s="3">
        <v>43726.919800163902</v>
      </c>
      <c r="V7" s="3">
        <v>420.59329531860402</v>
      </c>
      <c r="W7" s="3">
        <v>0</v>
      </c>
      <c r="X7" s="3">
        <v>6247.2486156005898</v>
      </c>
      <c r="Y7" s="3">
        <v>1255</v>
      </c>
      <c r="Z7" s="3">
        <v>154209</v>
      </c>
      <c r="AA7" s="3">
        <v>4718</v>
      </c>
      <c r="AB7" s="3">
        <v>692568</v>
      </c>
      <c r="AC7" s="3">
        <v>0</v>
      </c>
      <c r="AD7" s="3">
        <v>1036595</v>
      </c>
      <c r="AE7" s="3">
        <v>0</v>
      </c>
      <c r="AF7" s="3">
        <v>0</v>
      </c>
      <c r="AG7" s="3">
        <v>0</v>
      </c>
      <c r="AH7" s="3">
        <v>2084</v>
      </c>
      <c r="AI7" s="3">
        <v>4081.8635628591001</v>
      </c>
      <c r="AJ7" s="3">
        <v>0</v>
      </c>
      <c r="AK7" s="3">
        <v>0</v>
      </c>
      <c r="AL7" s="3">
        <v>41967</v>
      </c>
      <c r="AM7" s="3">
        <v>12208</v>
      </c>
      <c r="AN7" s="3">
        <v>318545</v>
      </c>
      <c r="AO7" s="3">
        <f t="shared" si="0"/>
        <v>3.8324255599679793E-2</v>
      </c>
      <c r="AP7" s="3">
        <v>2526</v>
      </c>
      <c r="AQ7" s="3">
        <v>203.78451704597501</v>
      </c>
      <c r="AR7" s="3">
        <v>105</v>
      </c>
      <c r="AS7" s="3">
        <v>5266.8522164056903</v>
      </c>
      <c r="AT7" s="3">
        <v>1351123</v>
      </c>
      <c r="AU7" s="3">
        <v>0</v>
      </c>
      <c r="AV7" s="3">
        <v>0</v>
      </c>
      <c r="AW7" s="3">
        <v>1159</v>
      </c>
      <c r="AX7" s="3">
        <v>15325</v>
      </c>
      <c r="AY7" s="3">
        <v>0</v>
      </c>
      <c r="AZ7" s="3">
        <v>955095</v>
      </c>
      <c r="BA7" s="3">
        <v>83.264756468552804</v>
      </c>
      <c r="BB7" s="3">
        <v>1422551</v>
      </c>
      <c r="BC7" s="3">
        <v>75.821072391061193</v>
      </c>
      <c r="BD7" s="3">
        <v>10416</v>
      </c>
      <c r="BE7" s="3">
        <v>0</v>
      </c>
      <c r="BF7" s="3">
        <v>0</v>
      </c>
      <c r="BG7" s="3">
        <v>0</v>
      </c>
      <c r="BH7" s="3">
        <v>65420</v>
      </c>
      <c r="BI7" s="3">
        <v>0</v>
      </c>
      <c r="BJ7" s="3">
        <v>0</v>
      </c>
      <c r="BK7" s="3" t="s">
        <v>159</v>
      </c>
      <c r="BL7" s="3">
        <v>447505</v>
      </c>
      <c r="BM7" s="3">
        <v>27217.161491760198</v>
      </c>
      <c r="BN7" s="3">
        <v>0</v>
      </c>
      <c r="BO7" s="3">
        <v>130.965488713582</v>
      </c>
      <c r="BP7" s="3">
        <v>0</v>
      </c>
      <c r="BQ7" s="3">
        <v>5621</v>
      </c>
      <c r="BR7" s="3">
        <v>4638873</v>
      </c>
      <c r="BS7" s="3">
        <v>1209853</v>
      </c>
      <c r="BT7" s="3">
        <f t="shared" si="1"/>
        <v>3.8342451520969902</v>
      </c>
      <c r="BU7" s="3">
        <v>16041</v>
      </c>
      <c r="BV7" s="3">
        <v>250.05391865884101</v>
      </c>
      <c r="BW7" s="3">
        <v>0</v>
      </c>
      <c r="BX7" s="3">
        <v>1218007</v>
      </c>
      <c r="BY7" s="3">
        <v>1965</v>
      </c>
      <c r="BZ7" s="3">
        <v>0</v>
      </c>
      <c r="CA7" s="3">
        <v>1149787</v>
      </c>
      <c r="CB7" s="3">
        <v>794.878963677088</v>
      </c>
      <c r="CC7" s="3">
        <v>5868</v>
      </c>
      <c r="CD7" s="3">
        <v>804</v>
      </c>
      <c r="CE7" s="3">
        <v>718.43274990820896</v>
      </c>
      <c r="CF7" s="3">
        <v>3175</v>
      </c>
      <c r="CG7" s="3">
        <v>4505427</v>
      </c>
      <c r="CH7" s="3">
        <v>46851</v>
      </c>
      <c r="CI7" s="3">
        <v>9232</v>
      </c>
      <c r="CJ7" s="3">
        <v>1163</v>
      </c>
      <c r="CK7" s="3">
        <v>4622.1301672456002</v>
      </c>
      <c r="CL7" s="3">
        <v>212.687348584311</v>
      </c>
      <c r="CM7" s="3">
        <v>0</v>
      </c>
      <c r="CN7" s="3">
        <v>15</v>
      </c>
      <c r="CO7" s="3">
        <v>30517</v>
      </c>
      <c r="CP7" s="3">
        <v>781</v>
      </c>
      <c r="CQ7" s="3">
        <v>249.636585214615</v>
      </c>
      <c r="CR7" s="3">
        <v>351</v>
      </c>
      <c r="CS7" s="3">
        <v>0</v>
      </c>
      <c r="CT7" s="3">
        <v>10570</v>
      </c>
      <c r="CU7" s="3">
        <v>15893</v>
      </c>
      <c r="CV7" s="3">
        <v>152.37308849156699</v>
      </c>
      <c r="CW7" s="3">
        <v>224</v>
      </c>
      <c r="CX7" s="3">
        <v>152</v>
      </c>
      <c r="CY7" s="3">
        <v>177</v>
      </c>
      <c r="CZ7" s="3">
        <v>821</v>
      </c>
      <c r="DA7" s="3">
        <v>8382</v>
      </c>
      <c r="DB7" s="3">
        <v>2381.5395887319901</v>
      </c>
      <c r="DC7" s="3">
        <v>1457</v>
      </c>
      <c r="DD7" s="3">
        <v>0</v>
      </c>
      <c r="DE7" s="3">
        <v>3290413</v>
      </c>
      <c r="DF7" s="3">
        <v>195069</v>
      </c>
      <c r="DG7" s="3">
        <v>50861</v>
      </c>
      <c r="DH7" s="3">
        <v>1342</v>
      </c>
      <c r="DI7" s="3">
        <v>0</v>
      </c>
      <c r="DJ7" s="3">
        <v>65762</v>
      </c>
      <c r="DK7" s="3">
        <v>2475.3193786761299</v>
      </c>
      <c r="DL7" s="3">
        <v>2108.4096133152202</v>
      </c>
      <c r="DM7" s="3">
        <v>239</v>
      </c>
      <c r="DN7" s="3">
        <v>6276.4958300285298</v>
      </c>
      <c r="DO7" s="3">
        <v>21946</v>
      </c>
      <c r="DP7" s="3">
        <v>0</v>
      </c>
      <c r="DQ7" s="3">
        <v>0</v>
      </c>
      <c r="DR7" s="3">
        <v>3215488</v>
      </c>
      <c r="DS7" s="3">
        <v>6224</v>
      </c>
      <c r="DT7" s="3">
        <v>0</v>
      </c>
      <c r="DU7" s="3">
        <v>0</v>
      </c>
      <c r="DV7" s="3">
        <v>1657887</v>
      </c>
      <c r="DW7" s="3">
        <v>0</v>
      </c>
      <c r="DX7" s="3">
        <v>139.196867772102</v>
      </c>
      <c r="DY7" s="3">
        <v>0</v>
      </c>
      <c r="DZ7" s="3">
        <v>408688</v>
      </c>
      <c r="EA7" s="3">
        <v>6079</v>
      </c>
      <c r="EB7" s="3">
        <v>8342</v>
      </c>
      <c r="EC7" s="3">
        <v>28556.426039293201</v>
      </c>
      <c r="ED7" s="3">
        <v>4133</v>
      </c>
      <c r="EE7" s="3">
        <v>122163</v>
      </c>
      <c r="EF7" s="3">
        <v>0</v>
      </c>
      <c r="EG7" s="3">
        <v>227440</v>
      </c>
      <c r="EH7" s="3">
        <v>8915</v>
      </c>
      <c r="EI7" s="3">
        <v>0</v>
      </c>
    </row>
    <row r="8" spans="1:139" x14ac:dyDescent="0.35">
      <c r="A8" s="3" t="s">
        <v>144</v>
      </c>
      <c r="B8" s="3">
        <v>522</v>
      </c>
      <c r="C8" s="3">
        <v>2316</v>
      </c>
      <c r="D8" s="3">
        <v>174.60035508413901</v>
      </c>
      <c r="E8" s="3">
        <v>277</v>
      </c>
      <c r="F8" s="3">
        <v>0</v>
      </c>
      <c r="G8" s="3">
        <v>209.47351301554801</v>
      </c>
      <c r="H8" s="3">
        <v>2467</v>
      </c>
      <c r="I8" s="3">
        <v>70535.002724907303</v>
      </c>
      <c r="J8" s="3">
        <v>1385.51095454407</v>
      </c>
      <c r="K8" s="3">
        <v>79908.206245755297</v>
      </c>
      <c r="L8" s="3">
        <v>1140.86805095815</v>
      </c>
      <c r="M8" s="3">
        <v>0</v>
      </c>
      <c r="N8" s="3">
        <v>1054.7116974385699</v>
      </c>
      <c r="O8" s="3">
        <v>89.369241027426398</v>
      </c>
      <c r="P8" s="3">
        <v>0</v>
      </c>
      <c r="Q8" s="3">
        <v>681.33272250366201</v>
      </c>
      <c r="R8" s="3">
        <v>78</v>
      </c>
      <c r="S8" s="3">
        <v>0</v>
      </c>
      <c r="T8" s="3">
        <v>84166</v>
      </c>
      <c r="U8" s="3">
        <v>50636.030618414203</v>
      </c>
      <c r="V8" s="3">
        <v>514.26146221618706</v>
      </c>
      <c r="W8" s="3">
        <v>0</v>
      </c>
      <c r="X8" s="3">
        <v>6309.2272948761101</v>
      </c>
      <c r="Y8" s="3">
        <v>1124</v>
      </c>
      <c r="Z8" s="3">
        <v>103280</v>
      </c>
      <c r="AA8" s="3">
        <v>7315</v>
      </c>
      <c r="AB8" s="3">
        <v>772038</v>
      </c>
      <c r="AC8" s="3">
        <v>0</v>
      </c>
      <c r="AD8" s="3">
        <v>1045331</v>
      </c>
      <c r="AE8" s="3">
        <v>0</v>
      </c>
      <c r="AF8" s="3">
        <v>0</v>
      </c>
      <c r="AG8" s="3">
        <v>0</v>
      </c>
      <c r="AH8" s="3">
        <v>2135</v>
      </c>
      <c r="AI8" s="3">
        <v>3535.9019124175202</v>
      </c>
      <c r="AJ8" s="3">
        <v>0</v>
      </c>
      <c r="AK8" s="3">
        <v>0</v>
      </c>
      <c r="AL8" s="3">
        <v>32704</v>
      </c>
      <c r="AM8" s="3">
        <v>13287</v>
      </c>
      <c r="AN8" s="3">
        <v>355995</v>
      </c>
      <c r="AO8" s="3">
        <f t="shared" si="0"/>
        <v>3.7323557915139256E-2</v>
      </c>
      <c r="AP8" s="3">
        <v>2409</v>
      </c>
      <c r="AQ8" s="3">
        <v>174.29835768938</v>
      </c>
      <c r="AR8" s="3">
        <v>90</v>
      </c>
      <c r="AS8" s="3">
        <v>5129.6126918883101</v>
      </c>
      <c r="AT8" s="3">
        <v>1504283</v>
      </c>
      <c r="AU8" s="3">
        <v>0</v>
      </c>
      <c r="AV8" s="3">
        <v>0</v>
      </c>
      <c r="AW8" s="3">
        <v>1090</v>
      </c>
      <c r="AX8" s="3">
        <v>15818</v>
      </c>
      <c r="AY8" s="3">
        <v>0</v>
      </c>
      <c r="AZ8" s="3">
        <v>871457</v>
      </c>
      <c r="BA8" s="3">
        <v>34</v>
      </c>
      <c r="BB8" s="3">
        <v>1282978</v>
      </c>
      <c r="BC8" s="3">
        <v>54.905325605773903</v>
      </c>
      <c r="BD8" s="3">
        <v>10882</v>
      </c>
      <c r="BE8" s="3">
        <v>0</v>
      </c>
      <c r="BF8" s="3">
        <v>0</v>
      </c>
      <c r="BG8" s="3">
        <v>0</v>
      </c>
      <c r="BH8" s="3">
        <v>108503.864713595</v>
      </c>
      <c r="BI8" s="3">
        <v>0</v>
      </c>
      <c r="BJ8" s="3">
        <v>0</v>
      </c>
      <c r="BK8" s="3" t="s">
        <v>159</v>
      </c>
      <c r="BL8" s="3">
        <v>649427</v>
      </c>
      <c r="BM8" s="3">
        <v>20170.5115442842</v>
      </c>
      <c r="BN8" s="3">
        <v>0</v>
      </c>
      <c r="BO8" s="3">
        <v>202</v>
      </c>
      <c r="BP8" s="3">
        <v>0</v>
      </c>
      <c r="BQ8" s="3">
        <v>2804</v>
      </c>
      <c r="BR8" s="3">
        <v>5626325</v>
      </c>
      <c r="BS8" s="3">
        <v>1267232</v>
      </c>
      <c r="BT8" s="3">
        <f t="shared" si="1"/>
        <v>4.4398539493952169</v>
      </c>
      <c r="BU8" s="3">
        <v>17862</v>
      </c>
      <c r="BV8" s="3">
        <v>310.41108113316102</v>
      </c>
      <c r="BW8" s="3">
        <v>0</v>
      </c>
      <c r="BX8" s="3">
        <v>1275020</v>
      </c>
      <c r="BY8" s="3">
        <v>3120</v>
      </c>
      <c r="BZ8" s="3">
        <v>0</v>
      </c>
      <c r="CA8" s="3">
        <v>1248705</v>
      </c>
      <c r="CB8" s="3">
        <v>1082</v>
      </c>
      <c r="CC8" s="3">
        <v>6108</v>
      </c>
      <c r="CD8" s="3">
        <v>922</v>
      </c>
      <c r="CE8" s="3">
        <v>1491.70514966512</v>
      </c>
      <c r="CF8" s="3">
        <v>4479</v>
      </c>
      <c r="CG8" s="3">
        <v>4471095</v>
      </c>
      <c r="CH8" s="3">
        <v>61961</v>
      </c>
      <c r="CI8" s="3">
        <v>12145</v>
      </c>
      <c r="CJ8" s="3">
        <v>1382</v>
      </c>
      <c r="CK8" s="3">
        <v>5176.64651615415</v>
      </c>
      <c r="CL8" s="3">
        <v>218</v>
      </c>
      <c r="CM8" s="3">
        <v>0</v>
      </c>
      <c r="CN8" s="3">
        <v>16</v>
      </c>
      <c r="CO8" s="3">
        <v>40515</v>
      </c>
      <c r="CP8" s="3">
        <v>2307</v>
      </c>
      <c r="CQ8" s="3">
        <v>354.72886999115099</v>
      </c>
      <c r="CR8" s="3">
        <v>405</v>
      </c>
      <c r="CS8" s="3">
        <v>0</v>
      </c>
      <c r="CT8" s="3">
        <v>16677</v>
      </c>
      <c r="CU8" s="3">
        <v>22946</v>
      </c>
      <c r="CV8" s="3">
        <v>323.981088624954</v>
      </c>
      <c r="CW8" s="3">
        <v>449</v>
      </c>
      <c r="CX8" s="3">
        <v>154</v>
      </c>
      <c r="CY8" s="3">
        <v>131</v>
      </c>
      <c r="CZ8" s="3">
        <v>1111</v>
      </c>
      <c r="DA8" s="3">
        <v>11498</v>
      </c>
      <c r="DB8" s="3">
        <v>2700.2321130169198</v>
      </c>
      <c r="DC8" s="3">
        <v>1485</v>
      </c>
      <c r="DD8" s="3">
        <v>0</v>
      </c>
      <c r="DE8" s="3">
        <v>3913414</v>
      </c>
      <c r="DF8" s="3">
        <v>190778</v>
      </c>
      <c r="DG8" s="3">
        <v>50240</v>
      </c>
      <c r="DH8" s="3">
        <v>1461</v>
      </c>
      <c r="DI8" s="3">
        <v>0</v>
      </c>
      <c r="DJ8" s="3">
        <v>64949</v>
      </c>
      <c r="DK8" s="3">
        <v>3243.2939149496301</v>
      </c>
      <c r="DL8" s="3">
        <v>2954.6589208199398</v>
      </c>
      <c r="DM8" s="3">
        <v>70</v>
      </c>
      <c r="DN8" s="3">
        <v>6532.8528206283199</v>
      </c>
      <c r="DO8" s="3">
        <v>24247</v>
      </c>
      <c r="DP8" s="3">
        <v>0</v>
      </c>
      <c r="DQ8" s="3">
        <v>0</v>
      </c>
      <c r="DR8" s="3">
        <v>3512302</v>
      </c>
      <c r="DS8" s="3">
        <v>6375</v>
      </c>
      <c r="DT8" s="3">
        <v>0</v>
      </c>
      <c r="DU8" s="3">
        <v>0</v>
      </c>
      <c r="DV8" s="3">
        <v>1743833</v>
      </c>
      <c r="DW8" s="3">
        <v>0</v>
      </c>
      <c r="DX8" s="3">
        <v>185.810333170755</v>
      </c>
      <c r="DY8" s="3">
        <v>0</v>
      </c>
      <c r="DZ8" s="3">
        <v>445640</v>
      </c>
      <c r="EA8" s="3">
        <v>5503</v>
      </c>
      <c r="EB8" s="3">
        <v>7262</v>
      </c>
      <c r="EC8" s="3">
        <v>42097.5150575031</v>
      </c>
      <c r="ED8" s="3">
        <v>5110</v>
      </c>
      <c r="EE8" s="3">
        <v>147490</v>
      </c>
      <c r="EF8" s="3">
        <v>0</v>
      </c>
      <c r="EG8" s="3">
        <v>281844</v>
      </c>
      <c r="EH8" s="3">
        <v>15967</v>
      </c>
      <c r="EI8" s="3">
        <v>0</v>
      </c>
    </row>
    <row r="9" spans="1:139" x14ac:dyDescent="0.35">
      <c r="A9" s="3" t="s">
        <v>145</v>
      </c>
      <c r="B9" s="3">
        <v>590</v>
      </c>
      <c r="C9" s="3">
        <v>2378</v>
      </c>
      <c r="D9" s="3">
        <v>136.085245214081</v>
      </c>
      <c r="E9" s="3">
        <v>365</v>
      </c>
      <c r="F9" s="3">
        <v>0</v>
      </c>
      <c r="G9" s="3">
        <v>226.202401646547</v>
      </c>
      <c r="H9" s="3">
        <v>2629</v>
      </c>
      <c r="I9" s="3">
        <v>66433.736339446201</v>
      </c>
      <c r="J9" s="3">
        <v>1168.3925727043199</v>
      </c>
      <c r="K9" s="3">
        <v>66221.322286582203</v>
      </c>
      <c r="L9" s="3">
        <v>955.25771158820805</v>
      </c>
      <c r="M9" s="3">
        <v>0</v>
      </c>
      <c r="N9" s="3">
        <v>1130.2829466959399</v>
      </c>
      <c r="O9" s="3">
        <v>102.216098508047</v>
      </c>
      <c r="P9" s="3">
        <v>0</v>
      </c>
      <c r="Q9" s="3">
        <v>657.32716992394103</v>
      </c>
      <c r="R9" s="3">
        <v>104</v>
      </c>
      <c r="S9" s="3">
        <v>0</v>
      </c>
      <c r="T9" s="3">
        <v>67624</v>
      </c>
      <c r="U9" s="3">
        <v>52362.852339448902</v>
      </c>
      <c r="V9" s="3">
        <v>498.69249664942402</v>
      </c>
      <c r="W9" s="3">
        <v>0</v>
      </c>
      <c r="X9" s="3">
        <v>5760.7051038297604</v>
      </c>
      <c r="Y9" s="3">
        <v>1987</v>
      </c>
      <c r="Z9" s="3">
        <v>32917</v>
      </c>
      <c r="AA9" s="3">
        <v>8018</v>
      </c>
      <c r="AB9" s="3">
        <v>760569</v>
      </c>
      <c r="AC9" s="3">
        <v>0</v>
      </c>
      <c r="AD9" s="3">
        <v>873199</v>
      </c>
      <c r="AE9" s="3">
        <v>0</v>
      </c>
      <c r="AF9" s="3">
        <v>0</v>
      </c>
      <c r="AG9" s="3">
        <v>0</v>
      </c>
      <c r="AH9" s="3">
        <v>1877</v>
      </c>
      <c r="AI9" s="3">
        <v>2747.7421771068498</v>
      </c>
      <c r="AJ9" s="3">
        <v>0</v>
      </c>
      <c r="AK9" s="3">
        <v>0</v>
      </c>
      <c r="AL9" s="3">
        <v>25276</v>
      </c>
      <c r="AM9" s="3">
        <v>18549</v>
      </c>
      <c r="AN9" s="3">
        <v>422785</v>
      </c>
      <c r="AO9" s="3">
        <f t="shared" si="0"/>
        <v>4.387336352992656E-2</v>
      </c>
      <c r="AP9" s="3">
        <v>2282</v>
      </c>
      <c r="AQ9" s="3">
        <v>182</v>
      </c>
      <c r="AR9" s="3">
        <v>6</v>
      </c>
      <c r="AS9" s="3">
        <v>5247.6465011403398</v>
      </c>
      <c r="AT9" s="3">
        <v>1650520</v>
      </c>
      <c r="AU9" s="3">
        <v>0</v>
      </c>
      <c r="AV9" s="3">
        <v>0</v>
      </c>
      <c r="AW9" s="3">
        <v>1134</v>
      </c>
      <c r="AX9" s="3">
        <v>8907</v>
      </c>
      <c r="AY9" s="3">
        <v>0</v>
      </c>
      <c r="AZ9" s="3">
        <v>805346</v>
      </c>
      <c r="BA9" s="3">
        <v>52</v>
      </c>
      <c r="BB9" s="3">
        <v>1006826</v>
      </c>
      <c r="BC9" s="3">
        <v>60.920509471416601</v>
      </c>
      <c r="BD9" s="3">
        <v>15740</v>
      </c>
      <c r="BE9" s="3">
        <v>0</v>
      </c>
      <c r="BF9" s="3">
        <v>0</v>
      </c>
      <c r="BG9" s="3">
        <v>0</v>
      </c>
      <c r="BH9" s="3">
        <v>97751</v>
      </c>
      <c r="BI9" s="3">
        <v>0</v>
      </c>
      <c r="BJ9" s="3">
        <v>0</v>
      </c>
      <c r="BK9" s="3">
        <v>0</v>
      </c>
      <c r="BL9" s="3">
        <v>712056</v>
      </c>
      <c r="BM9" s="3">
        <v>9729.2994125476507</v>
      </c>
      <c r="BN9" s="3">
        <v>0</v>
      </c>
      <c r="BO9" s="3">
        <v>127.575421074362</v>
      </c>
      <c r="BP9" s="3">
        <v>0</v>
      </c>
      <c r="BQ9" s="3">
        <v>2157</v>
      </c>
      <c r="BR9" s="3">
        <v>6771036</v>
      </c>
      <c r="BS9" s="3">
        <v>1288955</v>
      </c>
      <c r="BT9" s="3">
        <f t="shared" si="1"/>
        <v>5.2531205511441437</v>
      </c>
      <c r="BU9" s="3">
        <v>16838</v>
      </c>
      <c r="BV9" s="3">
        <v>244.991408414023</v>
      </c>
      <c r="BW9" s="3">
        <v>0</v>
      </c>
      <c r="BX9" s="3">
        <v>1162725</v>
      </c>
      <c r="BY9" s="3">
        <v>2319</v>
      </c>
      <c r="BZ9" s="3">
        <v>0</v>
      </c>
      <c r="CA9" s="3">
        <v>944269</v>
      </c>
      <c r="CB9" s="3">
        <v>1215.65785584883</v>
      </c>
      <c r="CC9" s="3">
        <v>5864</v>
      </c>
      <c r="CD9" s="3">
        <v>333</v>
      </c>
      <c r="CE9" s="3">
        <v>691.21821781575602</v>
      </c>
      <c r="CF9" s="3">
        <v>4498</v>
      </c>
      <c r="CG9" s="3">
        <v>3823535</v>
      </c>
      <c r="CH9" s="3">
        <v>38416</v>
      </c>
      <c r="CI9" s="3">
        <v>4549</v>
      </c>
      <c r="CJ9" s="3">
        <v>1873</v>
      </c>
      <c r="CK9" s="3">
        <v>5095.23261916724</v>
      </c>
      <c r="CL9" s="3">
        <v>138</v>
      </c>
      <c r="CM9" s="3">
        <v>0</v>
      </c>
      <c r="CN9" s="3">
        <v>35.143788523063499</v>
      </c>
      <c r="CO9" s="3">
        <v>59363</v>
      </c>
      <c r="CP9" s="3">
        <v>1569</v>
      </c>
      <c r="CQ9" s="3">
        <v>509.62578558960001</v>
      </c>
      <c r="CR9" s="3">
        <v>644</v>
      </c>
      <c r="CS9" s="3">
        <v>0</v>
      </c>
      <c r="CT9" s="3">
        <v>24875</v>
      </c>
      <c r="CU9" s="3">
        <v>25269</v>
      </c>
      <c r="CV9" s="3">
        <v>350.53958913675899</v>
      </c>
      <c r="CW9" s="3">
        <v>726</v>
      </c>
      <c r="CX9" s="3">
        <v>76</v>
      </c>
      <c r="CY9" s="3">
        <v>94.952886179122999</v>
      </c>
      <c r="CZ9" s="3">
        <v>1384</v>
      </c>
      <c r="DA9" s="3">
        <v>4139</v>
      </c>
      <c r="DB9" s="3">
        <v>2450.7009633961802</v>
      </c>
      <c r="DC9" s="3">
        <v>905.87169266627404</v>
      </c>
      <c r="DD9" s="3">
        <v>0</v>
      </c>
      <c r="DE9" s="3">
        <v>4112905</v>
      </c>
      <c r="DF9" s="3">
        <v>173438</v>
      </c>
      <c r="DG9" s="3">
        <v>55463</v>
      </c>
      <c r="DH9" s="3">
        <v>555</v>
      </c>
      <c r="DI9" s="3">
        <v>0</v>
      </c>
      <c r="DJ9" s="3">
        <v>60949</v>
      </c>
      <c r="DK9" s="3">
        <v>2505.9503218456498</v>
      </c>
      <c r="DL9" s="3">
        <v>2110.0348309774399</v>
      </c>
      <c r="DM9" s="3">
        <v>8</v>
      </c>
      <c r="DN9" s="3">
        <v>4734.4738878326398</v>
      </c>
      <c r="DO9" s="3">
        <v>22420</v>
      </c>
      <c r="DP9" s="3">
        <v>0</v>
      </c>
      <c r="DQ9" s="3">
        <v>0</v>
      </c>
      <c r="DR9" s="3">
        <v>3390182</v>
      </c>
      <c r="DS9" s="3">
        <v>12301</v>
      </c>
      <c r="DT9" s="3">
        <v>0</v>
      </c>
      <c r="DU9" s="3">
        <v>0</v>
      </c>
      <c r="DV9" s="3">
        <v>1852070</v>
      </c>
      <c r="DW9" s="3">
        <v>0</v>
      </c>
      <c r="DX9" s="3">
        <v>58.3218270596591</v>
      </c>
      <c r="DY9" s="3">
        <v>0</v>
      </c>
      <c r="DZ9" s="3">
        <v>450708</v>
      </c>
      <c r="EA9" s="3">
        <v>4203</v>
      </c>
      <c r="EB9" s="3">
        <v>4957</v>
      </c>
      <c r="EC9" s="3">
        <v>41698.0996829164</v>
      </c>
      <c r="ED9" s="3">
        <v>4643</v>
      </c>
      <c r="EE9" s="3">
        <v>165566</v>
      </c>
      <c r="EF9" s="3">
        <v>0</v>
      </c>
      <c r="EG9" s="3">
        <v>303095</v>
      </c>
      <c r="EH9" s="3">
        <v>17262</v>
      </c>
      <c r="EI9" s="3">
        <v>0</v>
      </c>
    </row>
    <row r="10" spans="1:139" x14ac:dyDescent="0.35">
      <c r="A10" s="3" t="s">
        <v>146</v>
      </c>
      <c r="B10" s="3">
        <v>431</v>
      </c>
      <c r="C10" s="3">
        <v>3019</v>
      </c>
      <c r="D10" s="3">
        <v>196.40902029636899</v>
      </c>
      <c r="E10" s="3">
        <v>674</v>
      </c>
      <c r="F10" s="3">
        <v>119.642147506714</v>
      </c>
      <c r="G10" s="3">
        <v>291.80506778166898</v>
      </c>
      <c r="H10" s="3">
        <v>1110</v>
      </c>
      <c r="I10" s="3">
        <v>60080.7881348144</v>
      </c>
      <c r="J10" s="3">
        <v>1024.3519114651299</v>
      </c>
      <c r="K10" s="3">
        <v>63323.683505432098</v>
      </c>
      <c r="L10" s="3">
        <v>4476.0461023675798</v>
      </c>
      <c r="M10" s="3">
        <v>0</v>
      </c>
      <c r="N10" s="3">
        <v>1083.68037575054</v>
      </c>
      <c r="O10" s="3">
        <v>138.385759521484</v>
      </c>
      <c r="P10" s="3">
        <v>0</v>
      </c>
      <c r="Q10" s="3">
        <v>817.43806446075405</v>
      </c>
      <c r="R10" s="3">
        <v>31.144747689899699</v>
      </c>
      <c r="S10" s="3">
        <v>0</v>
      </c>
      <c r="T10" s="3">
        <v>103654</v>
      </c>
      <c r="U10" s="3">
        <v>1397.27830966944</v>
      </c>
      <c r="V10" s="3">
        <v>495.762336572393</v>
      </c>
      <c r="W10" s="3">
        <v>0</v>
      </c>
      <c r="X10" s="3">
        <v>5140.6827285461504</v>
      </c>
      <c r="Y10" s="3">
        <v>1081</v>
      </c>
      <c r="Z10" s="3">
        <v>4273</v>
      </c>
      <c r="AA10" s="3">
        <v>14129</v>
      </c>
      <c r="AB10" s="3">
        <v>896107</v>
      </c>
      <c r="AC10" s="3">
        <v>0</v>
      </c>
      <c r="AD10" s="3">
        <v>1146267</v>
      </c>
      <c r="AE10" s="3" t="s">
        <v>159</v>
      </c>
      <c r="AF10" s="3">
        <v>0</v>
      </c>
      <c r="AG10" s="3" t="s">
        <v>159</v>
      </c>
      <c r="AH10" s="3">
        <v>1322</v>
      </c>
      <c r="AI10" s="3">
        <v>1990.42862937736</v>
      </c>
      <c r="AJ10" s="3">
        <v>0</v>
      </c>
      <c r="AK10" s="3">
        <v>0</v>
      </c>
      <c r="AL10" s="3">
        <v>367108</v>
      </c>
      <c r="AM10" s="3">
        <v>17611</v>
      </c>
      <c r="AN10" s="3">
        <v>400479</v>
      </c>
      <c r="AO10" s="3">
        <f t="shared" si="0"/>
        <v>4.3974840128945585E-2</v>
      </c>
      <c r="AP10" s="3">
        <v>1363</v>
      </c>
      <c r="AQ10" s="3">
        <v>2908</v>
      </c>
      <c r="AR10" s="3">
        <v>191</v>
      </c>
      <c r="AS10" s="3">
        <v>3585.8469261578798</v>
      </c>
      <c r="AT10" s="3">
        <v>2338713</v>
      </c>
      <c r="AU10" s="3">
        <v>0</v>
      </c>
      <c r="AV10" s="3">
        <v>0</v>
      </c>
      <c r="AW10" s="3">
        <v>1452</v>
      </c>
      <c r="AX10" s="3">
        <v>12240</v>
      </c>
      <c r="AY10" s="3">
        <v>0</v>
      </c>
      <c r="AZ10" s="3">
        <v>723510</v>
      </c>
      <c r="BA10" s="3">
        <v>49</v>
      </c>
      <c r="BB10" s="3">
        <v>141201</v>
      </c>
      <c r="BC10" s="3">
        <v>163.13440413106301</v>
      </c>
      <c r="BD10" s="3">
        <v>2960</v>
      </c>
      <c r="BE10" s="3">
        <v>0</v>
      </c>
      <c r="BF10" s="3">
        <v>0</v>
      </c>
      <c r="BG10" s="3">
        <v>0</v>
      </c>
      <c r="BH10" s="3">
        <v>112074</v>
      </c>
      <c r="BI10" s="3">
        <v>0</v>
      </c>
      <c r="BJ10" s="3">
        <v>0</v>
      </c>
      <c r="BK10" s="3">
        <v>0</v>
      </c>
      <c r="BL10" s="3">
        <v>1244967</v>
      </c>
      <c r="BM10" s="3">
        <v>997.09471933798602</v>
      </c>
      <c r="BN10" s="3">
        <v>0</v>
      </c>
      <c r="BO10" s="3">
        <v>130.099217515833</v>
      </c>
      <c r="BP10" s="3">
        <v>0</v>
      </c>
      <c r="BQ10" s="3">
        <v>6629</v>
      </c>
      <c r="BR10" s="3">
        <v>5983375</v>
      </c>
      <c r="BS10" s="3">
        <v>1216691</v>
      </c>
      <c r="BT10" s="3">
        <f t="shared" si="1"/>
        <v>4.9177441108712072</v>
      </c>
      <c r="BU10" s="3">
        <v>14969</v>
      </c>
      <c r="BV10" s="3">
        <v>281.24821374048503</v>
      </c>
      <c r="BW10" s="3">
        <v>0</v>
      </c>
      <c r="BX10" s="3">
        <v>1161718</v>
      </c>
      <c r="BY10" s="3">
        <v>3460</v>
      </c>
      <c r="BZ10" s="3">
        <v>0</v>
      </c>
      <c r="CA10" s="3">
        <v>815308</v>
      </c>
      <c r="CB10" s="3">
        <v>891.76488542279196</v>
      </c>
      <c r="CC10" s="3">
        <v>5144</v>
      </c>
      <c r="CD10" s="3">
        <v>1289</v>
      </c>
      <c r="CE10" s="3">
        <v>722.06486398213701</v>
      </c>
      <c r="CF10" s="3">
        <v>10084</v>
      </c>
      <c r="CG10" s="3">
        <v>3530760</v>
      </c>
      <c r="CH10" s="3">
        <v>32961</v>
      </c>
      <c r="CI10" s="3">
        <v>12715</v>
      </c>
      <c r="CJ10" s="3">
        <v>819.46618867874201</v>
      </c>
      <c r="CK10" s="3">
        <v>4847.2481632173003</v>
      </c>
      <c r="CL10" s="3">
        <v>249.96895792121899</v>
      </c>
      <c r="CM10" s="3">
        <v>0</v>
      </c>
      <c r="CN10" s="3">
        <v>12</v>
      </c>
      <c r="CO10" s="3">
        <v>53868</v>
      </c>
      <c r="CP10" s="3">
        <v>902</v>
      </c>
      <c r="CQ10" s="3">
        <v>210.07490011023299</v>
      </c>
      <c r="CR10" s="3">
        <v>416</v>
      </c>
      <c r="CS10" s="3">
        <v>0</v>
      </c>
      <c r="CT10" s="3">
        <v>23020</v>
      </c>
      <c r="CU10" s="3">
        <v>17968</v>
      </c>
      <c r="CV10" s="3">
        <v>594.94484565935602</v>
      </c>
      <c r="CW10" s="3">
        <v>1359</v>
      </c>
      <c r="CX10" s="3">
        <v>108</v>
      </c>
      <c r="CY10" s="3">
        <v>139</v>
      </c>
      <c r="CZ10" s="3">
        <v>1470</v>
      </c>
      <c r="DA10" s="3">
        <v>2911.2797758789102</v>
      </c>
      <c r="DB10" s="3">
        <v>1463.4844273889501</v>
      </c>
      <c r="DC10" s="3">
        <v>1128</v>
      </c>
      <c r="DD10" s="3">
        <v>0</v>
      </c>
      <c r="DE10" s="3">
        <v>5798069</v>
      </c>
      <c r="DF10" s="3">
        <v>190615</v>
      </c>
      <c r="DG10" s="3">
        <v>47586</v>
      </c>
      <c r="DH10" s="3">
        <v>1350</v>
      </c>
      <c r="DI10" s="3">
        <v>0</v>
      </c>
      <c r="DJ10" s="3">
        <v>57100</v>
      </c>
      <c r="DK10" s="3">
        <v>5862.85085444778</v>
      </c>
      <c r="DL10" s="3">
        <v>21338.3954022164</v>
      </c>
      <c r="DM10" s="3">
        <v>32</v>
      </c>
      <c r="DN10" s="3">
        <v>3394.7128614425701</v>
      </c>
      <c r="DO10" s="3">
        <v>44027</v>
      </c>
      <c r="DP10" s="3">
        <v>0</v>
      </c>
      <c r="DQ10" s="3">
        <v>0</v>
      </c>
      <c r="DR10" s="3">
        <v>4555075</v>
      </c>
      <c r="DS10" s="3">
        <v>2481</v>
      </c>
      <c r="DT10" s="3">
        <v>0</v>
      </c>
      <c r="DU10" s="3">
        <v>0</v>
      </c>
      <c r="DV10" s="3">
        <v>1736171</v>
      </c>
      <c r="DW10" s="3">
        <v>0</v>
      </c>
      <c r="DX10" s="3">
        <v>148</v>
      </c>
      <c r="DY10" s="3">
        <v>0</v>
      </c>
      <c r="DZ10" s="3">
        <v>410137</v>
      </c>
      <c r="EA10" s="3">
        <v>2758</v>
      </c>
      <c r="EB10" s="3">
        <v>2175</v>
      </c>
      <c r="EC10" s="3">
        <v>86819.348852276496</v>
      </c>
      <c r="ED10" s="3">
        <v>7349</v>
      </c>
      <c r="EE10" s="3">
        <v>189947</v>
      </c>
      <c r="EF10" s="3">
        <v>0</v>
      </c>
      <c r="EG10" s="3">
        <v>524698</v>
      </c>
      <c r="EH10" s="3">
        <v>70059</v>
      </c>
      <c r="EI10" s="3">
        <v>0</v>
      </c>
    </row>
    <row r="11" spans="1:139" x14ac:dyDescent="0.35">
      <c r="A11" s="3" t="s">
        <v>147</v>
      </c>
      <c r="B11" s="3">
        <v>339</v>
      </c>
      <c r="C11" s="3">
        <v>3079</v>
      </c>
      <c r="D11" s="3">
        <v>132.55282442441199</v>
      </c>
      <c r="E11" s="3">
        <v>715</v>
      </c>
      <c r="F11" s="3">
        <v>0</v>
      </c>
      <c r="G11" s="3">
        <v>223.78683704705099</v>
      </c>
      <c r="H11" s="3">
        <v>3485</v>
      </c>
      <c r="I11" s="3">
        <v>63430.942056366403</v>
      </c>
      <c r="J11" s="3">
        <v>1092.47544825657</v>
      </c>
      <c r="K11" s="3">
        <v>76165.606823677197</v>
      </c>
      <c r="L11" s="3">
        <v>2004.22079736349</v>
      </c>
      <c r="M11" s="3">
        <v>0</v>
      </c>
      <c r="N11" s="3">
        <v>776.43009575271503</v>
      </c>
      <c r="O11" s="3">
        <v>145.32738081732299</v>
      </c>
      <c r="P11" s="3">
        <v>0</v>
      </c>
      <c r="Q11" s="3">
        <v>754.48291179436899</v>
      </c>
      <c r="R11" s="3">
        <v>43.737667043585503</v>
      </c>
      <c r="S11" s="3">
        <v>0</v>
      </c>
      <c r="T11" s="3">
        <v>65994</v>
      </c>
      <c r="U11" s="3">
        <v>68272.594177002698</v>
      </c>
      <c r="V11" s="3">
        <v>351.612191701526</v>
      </c>
      <c r="W11" s="3">
        <v>0</v>
      </c>
      <c r="X11" s="3">
        <v>5652.4940117645301</v>
      </c>
      <c r="Y11" s="3">
        <v>1856</v>
      </c>
      <c r="Z11" s="3">
        <v>35960</v>
      </c>
      <c r="AA11" s="3">
        <v>10005</v>
      </c>
      <c r="AB11" s="3">
        <v>975134</v>
      </c>
      <c r="AC11" s="3">
        <v>0</v>
      </c>
      <c r="AD11" s="3">
        <v>1136848</v>
      </c>
      <c r="AE11" s="3">
        <v>0</v>
      </c>
      <c r="AF11" s="3">
        <v>0</v>
      </c>
      <c r="AG11" s="3">
        <v>0</v>
      </c>
      <c r="AH11" s="3">
        <v>2214</v>
      </c>
      <c r="AI11" s="3">
        <v>3818.1484767028401</v>
      </c>
      <c r="AJ11" s="3">
        <v>0</v>
      </c>
      <c r="AK11" s="3">
        <v>0</v>
      </c>
      <c r="AL11" s="3">
        <v>126628.821464172</v>
      </c>
      <c r="AM11" s="3">
        <v>17035</v>
      </c>
      <c r="AN11" s="3">
        <v>366734</v>
      </c>
      <c r="AO11" s="3">
        <f t="shared" si="0"/>
        <v>4.6450560896998914E-2</v>
      </c>
      <c r="AP11" s="3">
        <v>2098</v>
      </c>
      <c r="AQ11" s="3">
        <v>619.31385547002003</v>
      </c>
      <c r="AR11" s="3">
        <v>8</v>
      </c>
      <c r="AS11" s="3">
        <v>6575.5049225368202</v>
      </c>
      <c r="AT11" s="3">
        <v>1881751</v>
      </c>
      <c r="AU11" s="3">
        <v>0</v>
      </c>
      <c r="AV11" s="3">
        <v>0</v>
      </c>
      <c r="AW11" s="3">
        <v>1528</v>
      </c>
      <c r="AX11" s="3">
        <v>15858</v>
      </c>
      <c r="AY11" s="3">
        <v>0</v>
      </c>
      <c r="AZ11" s="3">
        <v>765303</v>
      </c>
      <c r="BA11" s="3">
        <v>49</v>
      </c>
      <c r="BB11" s="3">
        <v>1015831</v>
      </c>
      <c r="BC11" s="3">
        <v>96</v>
      </c>
      <c r="BD11" s="3">
        <v>18457</v>
      </c>
      <c r="BE11" s="3">
        <v>0</v>
      </c>
      <c r="BF11" s="3">
        <v>0</v>
      </c>
      <c r="BG11" s="3">
        <v>0</v>
      </c>
      <c r="BH11" s="3">
        <v>112393</v>
      </c>
      <c r="BI11" s="3">
        <v>0</v>
      </c>
      <c r="BJ11" s="3">
        <v>0</v>
      </c>
      <c r="BK11" s="3" t="s">
        <v>159</v>
      </c>
      <c r="BL11" s="3">
        <v>921980</v>
      </c>
      <c r="BM11" s="3">
        <v>6777.0837133216901</v>
      </c>
      <c r="BN11" s="3">
        <v>0</v>
      </c>
      <c r="BO11" s="3">
        <v>76</v>
      </c>
      <c r="BP11" s="3">
        <v>0</v>
      </c>
      <c r="BQ11" s="3">
        <v>998</v>
      </c>
      <c r="BR11" s="3">
        <v>8848424</v>
      </c>
      <c r="BS11" s="3">
        <v>1251258</v>
      </c>
      <c r="BT11" s="3">
        <f t="shared" si="1"/>
        <v>7.0716223192978589</v>
      </c>
      <c r="BU11" s="3">
        <v>18075</v>
      </c>
      <c r="BV11" s="3">
        <v>291.27941659047099</v>
      </c>
      <c r="BW11" s="3">
        <v>0</v>
      </c>
      <c r="BX11" s="3">
        <v>1428669</v>
      </c>
      <c r="BY11" s="3">
        <v>2003</v>
      </c>
      <c r="BZ11" s="3">
        <v>0</v>
      </c>
      <c r="CA11" s="3">
        <v>1244410</v>
      </c>
      <c r="CB11" s="3">
        <v>743</v>
      </c>
      <c r="CC11" s="3">
        <v>6566</v>
      </c>
      <c r="CD11" s="3">
        <v>540</v>
      </c>
      <c r="CE11" s="3">
        <v>591.55129692864398</v>
      </c>
      <c r="CF11" s="3">
        <v>6934</v>
      </c>
      <c r="CG11" s="3">
        <v>4211846</v>
      </c>
      <c r="CH11" s="3">
        <v>40366</v>
      </c>
      <c r="CI11" s="3">
        <v>3739</v>
      </c>
      <c r="CJ11" s="3">
        <v>1108</v>
      </c>
      <c r="CK11" s="3">
        <v>6333.7238835396802</v>
      </c>
      <c r="CL11" s="3">
        <v>198.44694828796401</v>
      </c>
      <c r="CM11" s="3">
        <v>0</v>
      </c>
      <c r="CN11" s="3">
        <v>82.211066971588195</v>
      </c>
      <c r="CO11" s="3">
        <v>57961</v>
      </c>
      <c r="CP11" s="3">
        <v>1354</v>
      </c>
      <c r="CQ11" s="3">
        <v>454.84131523585597</v>
      </c>
      <c r="CR11" s="3">
        <v>646</v>
      </c>
      <c r="CS11" s="3">
        <v>0</v>
      </c>
      <c r="CT11" s="3">
        <v>24005</v>
      </c>
      <c r="CU11" s="3">
        <v>27873</v>
      </c>
      <c r="CV11" s="3">
        <v>324.826337513515</v>
      </c>
      <c r="CW11" s="3">
        <v>737</v>
      </c>
      <c r="CX11" s="3">
        <v>54</v>
      </c>
      <c r="CY11" s="3">
        <v>44</v>
      </c>
      <c r="CZ11" s="3">
        <v>1604</v>
      </c>
      <c r="DA11" s="3">
        <v>7673</v>
      </c>
      <c r="DB11" s="3">
        <v>2564.8290225288902</v>
      </c>
      <c r="DC11" s="3">
        <v>1375</v>
      </c>
      <c r="DD11" s="3">
        <v>0</v>
      </c>
      <c r="DE11" s="3">
        <v>4860675</v>
      </c>
      <c r="DF11" s="3">
        <v>196027</v>
      </c>
      <c r="DG11" s="3">
        <v>47649</v>
      </c>
      <c r="DH11" s="3">
        <v>1409</v>
      </c>
      <c r="DI11" s="3">
        <v>0</v>
      </c>
      <c r="DJ11" s="3">
        <v>60424</v>
      </c>
      <c r="DK11" s="3">
        <v>3119.2101263987201</v>
      </c>
      <c r="DL11" s="3">
        <v>3788.9536559967601</v>
      </c>
      <c r="DM11" s="3">
        <v>321</v>
      </c>
      <c r="DN11" s="3">
        <v>6353.3626061248797</v>
      </c>
      <c r="DO11" s="3">
        <v>39655</v>
      </c>
      <c r="DP11" s="3">
        <v>0</v>
      </c>
      <c r="DQ11" s="3">
        <v>0</v>
      </c>
      <c r="DR11" s="3">
        <v>4139725</v>
      </c>
      <c r="DS11" s="3">
        <v>13479</v>
      </c>
      <c r="DT11" s="3" t="s">
        <v>159</v>
      </c>
      <c r="DU11" s="3" t="s">
        <v>159</v>
      </c>
      <c r="DV11" s="3">
        <v>1929841</v>
      </c>
      <c r="DW11" s="3">
        <v>0</v>
      </c>
      <c r="DX11" s="3">
        <v>176</v>
      </c>
      <c r="DY11" s="3">
        <v>0</v>
      </c>
      <c r="DZ11" s="3">
        <v>427606</v>
      </c>
      <c r="EA11" s="3">
        <v>4994</v>
      </c>
      <c r="EB11" s="3">
        <v>6986</v>
      </c>
      <c r="EC11" s="3">
        <v>55679.235653322401</v>
      </c>
      <c r="ED11" s="3">
        <v>4913</v>
      </c>
      <c r="EE11" s="3">
        <v>216227</v>
      </c>
      <c r="EF11" s="3">
        <v>0</v>
      </c>
      <c r="EG11" s="3">
        <v>403596</v>
      </c>
      <c r="EH11" s="3">
        <v>36736</v>
      </c>
      <c r="EI11" s="3">
        <v>0</v>
      </c>
    </row>
    <row r="12" spans="1:139" x14ac:dyDescent="0.35">
      <c r="A12" s="3" t="s">
        <v>148</v>
      </c>
      <c r="B12" s="3">
        <v>590</v>
      </c>
      <c r="C12" s="3">
        <v>2566</v>
      </c>
      <c r="D12" s="3">
        <v>161.36228218460101</v>
      </c>
      <c r="E12" s="3">
        <v>234</v>
      </c>
      <c r="F12" s="3">
        <v>0</v>
      </c>
      <c r="G12" s="3">
        <v>129.52919369368701</v>
      </c>
      <c r="H12" s="3">
        <v>4329</v>
      </c>
      <c r="I12" s="3">
        <v>52153.2392341796</v>
      </c>
      <c r="J12" s="3">
        <v>1078.1773062335701</v>
      </c>
      <c r="K12" s="3">
        <v>80505.477869859402</v>
      </c>
      <c r="L12" s="3">
        <v>1664.9182652862</v>
      </c>
      <c r="M12" s="3">
        <v>0</v>
      </c>
      <c r="N12" s="3">
        <v>827.16125655746396</v>
      </c>
      <c r="O12" s="3">
        <v>158.26063659323299</v>
      </c>
      <c r="P12" s="3">
        <v>0</v>
      </c>
      <c r="Q12" s="3">
        <v>369.02079455057799</v>
      </c>
      <c r="R12" s="3">
        <v>45</v>
      </c>
      <c r="S12" s="3">
        <v>0</v>
      </c>
      <c r="T12" s="3">
        <v>79240</v>
      </c>
      <c r="U12" s="3">
        <v>40460.236705675503</v>
      </c>
      <c r="V12" s="3">
        <v>559</v>
      </c>
      <c r="W12" s="3">
        <v>0</v>
      </c>
      <c r="X12" s="3">
        <v>6130.02246794029</v>
      </c>
      <c r="Y12" s="3">
        <v>1800</v>
      </c>
      <c r="Z12" s="3">
        <v>51291</v>
      </c>
      <c r="AA12" s="3">
        <v>8495</v>
      </c>
      <c r="AB12" s="3">
        <v>758167</v>
      </c>
      <c r="AC12" s="3">
        <v>0</v>
      </c>
      <c r="AD12" s="3">
        <v>927713</v>
      </c>
      <c r="AE12" s="3">
        <v>0</v>
      </c>
      <c r="AF12" s="3">
        <v>0</v>
      </c>
      <c r="AG12" s="3" t="s">
        <v>159</v>
      </c>
      <c r="AH12" s="3">
        <v>1814.5157533111601</v>
      </c>
      <c r="AI12" s="3">
        <v>3488.9824714845099</v>
      </c>
      <c r="AJ12" s="3">
        <v>0</v>
      </c>
      <c r="AK12" s="3">
        <v>0</v>
      </c>
      <c r="AL12" s="3">
        <v>126489.292390667</v>
      </c>
      <c r="AM12" s="3">
        <v>13437</v>
      </c>
      <c r="AN12" s="3">
        <v>346760</v>
      </c>
      <c r="AO12" s="3">
        <f t="shared" si="0"/>
        <v>3.8750144191948319E-2</v>
      </c>
      <c r="AP12" s="3">
        <v>2668</v>
      </c>
      <c r="AQ12" s="3">
        <v>836.67193922876402</v>
      </c>
      <c r="AR12" s="3">
        <v>180</v>
      </c>
      <c r="AS12" s="3">
        <v>6152.0032104842903</v>
      </c>
      <c r="AT12" s="3">
        <v>1759540</v>
      </c>
      <c r="AU12" s="3">
        <v>0</v>
      </c>
      <c r="AV12" s="3">
        <v>0</v>
      </c>
      <c r="AW12" s="3">
        <v>1167</v>
      </c>
      <c r="AX12" s="3">
        <v>15215</v>
      </c>
      <c r="AY12" s="3">
        <v>0</v>
      </c>
      <c r="AZ12" s="3">
        <v>825106</v>
      </c>
      <c r="BA12" s="3">
        <v>95</v>
      </c>
      <c r="BB12" s="3">
        <v>1342768</v>
      </c>
      <c r="BC12" s="3">
        <v>31.370823612213201</v>
      </c>
      <c r="BD12" s="3">
        <v>14534</v>
      </c>
      <c r="BE12" s="3">
        <v>0</v>
      </c>
      <c r="BF12" s="3">
        <v>0</v>
      </c>
      <c r="BG12" s="3">
        <v>0</v>
      </c>
      <c r="BH12" s="3">
        <v>89088</v>
      </c>
      <c r="BI12" s="3">
        <v>0</v>
      </c>
      <c r="BJ12" s="3">
        <v>0</v>
      </c>
      <c r="BK12" s="3">
        <v>0</v>
      </c>
      <c r="BL12" s="3">
        <v>756503</v>
      </c>
      <c r="BM12" s="3">
        <v>10927.6038122314</v>
      </c>
      <c r="BN12" s="3">
        <v>0</v>
      </c>
      <c r="BO12" s="3">
        <v>62.846128628990897</v>
      </c>
      <c r="BP12" s="3">
        <v>0</v>
      </c>
      <c r="BQ12" s="3">
        <v>1864</v>
      </c>
      <c r="BR12" s="3">
        <v>7613203</v>
      </c>
      <c r="BS12" s="3">
        <v>1243938</v>
      </c>
      <c r="BT12" s="3">
        <f t="shared" si="1"/>
        <v>6.120243131088527</v>
      </c>
      <c r="BU12" s="3">
        <v>16424</v>
      </c>
      <c r="BV12" s="3">
        <v>203.657532797637</v>
      </c>
      <c r="BW12" s="3">
        <v>0</v>
      </c>
      <c r="BX12" s="3">
        <v>1397159</v>
      </c>
      <c r="BY12" s="3">
        <v>1941</v>
      </c>
      <c r="BZ12" s="3">
        <v>0</v>
      </c>
      <c r="CA12" s="3">
        <v>1123706.0085426201</v>
      </c>
      <c r="CB12" s="3">
        <v>676</v>
      </c>
      <c r="CC12" s="3">
        <v>6013</v>
      </c>
      <c r="CD12" s="3">
        <v>622</v>
      </c>
      <c r="CE12" s="3">
        <v>645.82153996305703</v>
      </c>
      <c r="CF12" s="3">
        <v>4536</v>
      </c>
      <c r="CG12" s="3">
        <v>4037296</v>
      </c>
      <c r="CH12" s="3">
        <v>49091</v>
      </c>
      <c r="CI12" s="3">
        <v>3345</v>
      </c>
      <c r="CJ12" s="3">
        <v>1227</v>
      </c>
      <c r="CK12" s="3">
        <v>5168.4531725885699</v>
      </c>
      <c r="CL12" s="3">
        <v>197.76609864916099</v>
      </c>
      <c r="CM12" s="3">
        <v>0</v>
      </c>
      <c r="CN12" s="3">
        <v>56</v>
      </c>
      <c r="CO12" s="3">
        <v>41737</v>
      </c>
      <c r="CP12" s="3">
        <v>1079</v>
      </c>
      <c r="CQ12" s="3">
        <v>475.01742345032397</v>
      </c>
      <c r="CR12" s="3">
        <v>534</v>
      </c>
      <c r="CS12" s="3">
        <v>0</v>
      </c>
      <c r="CT12" s="3">
        <v>18459</v>
      </c>
      <c r="CU12" s="3">
        <v>20921</v>
      </c>
      <c r="CV12" s="3">
        <v>177.230757862329</v>
      </c>
      <c r="CW12" s="3">
        <v>378</v>
      </c>
      <c r="CX12" s="3">
        <v>63</v>
      </c>
      <c r="CY12" s="3">
        <v>70</v>
      </c>
      <c r="CZ12" s="3">
        <v>1331</v>
      </c>
      <c r="DA12" s="3">
        <v>8601</v>
      </c>
      <c r="DB12" s="3">
        <v>2480.5212133721202</v>
      </c>
      <c r="DC12" s="3">
        <v>1166.6945432017401</v>
      </c>
      <c r="DD12" s="3">
        <v>0</v>
      </c>
      <c r="DE12" s="3">
        <v>4547237</v>
      </c>
      <c r="DF12" s="3">
        <v>164378</v>
      </c>
      <c r="DG12" s="3">
        <v>50014</v>
      </c>
      <c r="DH12" s="3">
        <v>1049</v>
      </c>
      <c r="DI12" s="3">
        <v>0</v>
      </c>
      <c r="DJ12" s="3">
        <v>62593</v>
      </c>
      <c r="DK12" s="3">
        <v>2145.67612153454</v>
      </c>
      <c r="DL12" s="3">
        <v>2652.9248206731199</v>
      </c>
      <c r="DM12" s="3">
        <v>169</v>
      </c>
      <c r="DN12" s="3">
        <v>5850.1769671369002</v>
      </c>
      <c r="DO12" s="3">
        <v>26722</v>
      </c>
      <c r="DP12" s="3">
        <v>0</v>
      </c>
      <c r="DQ12" s="3">
        <v>0</v>
      </c>
      <c r="DR12" s="3">
        <v>3764121</v>
      </c>
      <c r="DS12" s="3">
        <v>13914</v>
      </c>
      <c r="DT12" s="3">
        <v>0</v>
      </c>
      <c r="DU12" s="3" t="s">
        <v>159</v>
      </c>
      <c r="DV12" s="3">
        <v>1853597</v>
      </c>
      <c r="DW12" s="3">
        <v>0</v>
      </c>
      <c r="DX12" s="3">
        <v>239</v>
      </c>
      <c r="DY12" s="3">
        <v>0</v>
      </c>
      <c r="DZ12" s="3">
        <v>392019</v>
      </c>
      <c r="EA12" s="3">
        <v>4852</v>
      </c>
      <c r="EB12" s="3">
        <v>7702</v>
      </c>
      <c r="EC12" s="3">
        <v>43396.911017672297</v>
      </c>
      <c r="ED12" s="3">
        <v>4112</v>
      </c>
      <c r="EE12" s="3">
        <v>175772</v>
      </c>
      <c r="EF12" s="3">
        <v>0</v>
      </c>
      <c r="EG12" s="3">
        <v>317262</v>
      </c>
      <c r="EH12" s="3">
        <v>23805</v>
      </c>
      <c r="EI12" s="3">
        <v>0</v>
      </c>
    </row>
    <row r="13" spans="1:139" x14ac:dyDescent="0.35">
      <c r="A13" s="3" t="s">
        <v>149</v>
      </c>
      <c r="B13" s="3">
        <v>441</v>
      </c>
      <c r="C13" s="3">
        <v>3699</v>
      </c>
      <c r="D13" s="3">
        <v>292.75800493833799</v>
      </c>
      <c r="E13" s="3">
        <v>840</v>
      </c>
      <c r="F13" s="3">
        <v>0</v>
      </c>
      <c r="G13" s="3">
        <v>263.85841043704698</v>
      </c>
      <c r="H13" s="3">
        <v>3490</v>
      </c>
      <c r="I13" s="3">
        <v>63679.884197704298</v>
      </c>
      <c r="J13" s="3">
        <v>725.90526973152203</v>
      </c>
      <c r="K13" s="3">
        <v>69588.144321394997</v>
      </c>
      <c r="L13" s="3">
        <v>841.87600030326803</v>
      </c>
      <c r="M13" s="3">
        <v>0</v>
      </c>
      <c r="N13" s="3">
        <v>758.44307243455501</v>
      </c>
      <c r="O13" s="3">
        <v>91.524673364312704</v>
      </c>
      <c r="P13" s="3">
        <v>0</v>
      </c>
      <c r="Q13" s="3">
        <v>507.46837781836803</v>
      </c>
      <c r="R13" s="3">
        <v>70</v>
      </c>
      <c r="S13" s="3">
        <v>0</v>
      </c>
      <c r="T13" s="3">
        <v>81391</v>
      </c>
      <c r="U13" s="3">
        <v>14873.145627427801</v>
      </c>
      <c r="V13" s="3">
        <v>594.59483499278201</v>
      </c>
      <c r="W13" s="3">
        <v>0</v>
      </c>
      <c r="X13" s="3">
        <v>6428.6541232412601</v>
      </c>
      <c r="Y13" s="3">
        <v>1683</v>
      </c>
      <c r="Z13" s="3">
        <v>28081</v>
      </c>
      <c r="AA13" s="3">
        <v>11255</v>
      </c>
      <c r="AB13" s="3">
        <v>850679</v>
      </c>
      <c r="AC13" s="3">
        <v>0</v>
      </c>
      <c r="AD13" s="3">
        <v>1107678</v>
      </c>
      <c r="AE13" s="3">
        <v>0</v>
      </c>
      <c r="AF13" s="3">
        <v>0</v>
      </c>
      <c r="AG13" s="3">
        <v>0</v>
      </c>
      <c r="AH13" s="3">
        <v>1985</v>
      </c>
      <c r="AI13" s="3">
        <v>3562.95024919557</v>
      </c>
      <c r="AJ13" s="3">
        <v>0</v>
      </c>
      <c r="AK13" s="3">
        <v>0</v>
      </c>
      <c r="AL13" s="3">
        <v>66892.006170849694</v>
      </c>
      <c r="AM13" s="3">
        <v>16286</v>
      </c>
      <c r="AN13" s="3">
        <v>371723</v>
      </c>
      <c r="AO13" s="3">
        <f t="shared" si="0"/>
        <v>4.3812193488161885E-2</v>
      </c>
      <c r="AP13" s="3">
        <v>2785</v>
      </c>
      <c r="AQ13" s="3">
        <v>595.56375638414397</v>
      </c>
      <c r="AR13" s="3">
        <v>18</v>
      </c>
      <c r="AS13" s="3">
        <v>5638.3987190971302</v>
      </c>
      <c r="AT13" s="3">
        <v>2209826</v>
      </c>
      <c r="AU13" s="3">
        <v>0</v>
      </c>
      <c r="AV13" s="3">
        <v>0</v>
      </c>
      <c r="AW13" s="3">
        <v>1126</v>
      </c>
      <c r="AX13" s="3">
        <v>13096</v>
      </c>
      <c r="AY13" s="3">
        <v>0</v>
      </c>
      <c r="AZ13" s="3">
        <v>678319</v>
      </c>
      <c r="BA13" s="3">
        <v>84</v>
      </c>
      <c r="BB13" s="3">
        <v>863161</v>
      </c>
      <c r="BC13" s="3">
        <v>91.390397787093903</v>
      </c>
      <c r="BD13" s="3">
        <v>7979</v>
      </c>
      <c r="BE13" s="3">
        <v>0</v>
      </c>
      <c r="BF13" s="3">
        <v>0</v>
      </c>
      <c r="BG13" s="3">
        <v>0</v>
      </c>
      <c r="BH13" s="3">
        <v>90844</v>
      </c>
      <c r="BI13" s="3">
        <v>0</v>
      </c>
      <c r="BJ13" s="3">
        <v>0</v>
      </c>
      <c r="BK13" s="3">
        <v>0</v>
      </c>
      <c r="BL13" s="3">
        <v>1052577</v>
      </c>
      <c r="BM13" s="3">
        <v>5232.9693979466601</v>
      </c>
      <c r="BN13" s="3">
        <v>0</v>
      </c>
      <c r="BO13" s="3">
        <v>47</v>
      </c>
      <c r="BP13" s="3">
        <v>0</v>
      </c>
      <c r="BQ13" s="3">
        <v>763</v>
      </c>
      <c r="BR13" s="3">
        <v>8088553</v>
      </c>
      <c r="BS13" s="3">
        <v>1206712</v>
      </c>
      <c r="BT13" s="3">
        <f t="shared" si="1"/>
        <v>6.702968893986303</v>
      </c>
      <c r="BU13" s="3">
        <v>16892</v>
      </c>
      <c r="BV13" s="3">
        <v>146.155948038562</v>
      </c>
      <c r="BW13" s="3">
        <v>0</v>
      </c>
      <c r="BX13" s="3">
        <v>1326946</v>
      </c>
      <c r="BY13" s="3">
        <v>2011</v>
      </c>
      <c r="BZ13" s="3">
        <v>0</v>
      </c>
      <c r="CA13" s="3">
        <v>1116955</v>
      </c>
      <c r="CB13" s="3">
        <v>859.97117319973904</v>
      </c>
      <c r="CC13" s="3">
        <v>5847</v>
      </c>
      <c r="CD13" s="3">
        <v>480.203647572573</v>
      </c>
      <c r="CE13" s="3">
        <v>642.93669253277699</v>
      </c>
      <c r="CF13" s="3">
        <v>6565</v>
      </c>
      <c r="CG13" s="3">
        <v>4017705</v>
      </c>
      <c r="CH13" s="3">
        <v>38657</v>
      </c>
      <c r="CI13" s="3">
        <v>4450</v>
      </c>
      <c r="CJ13" s="3">
        <v>1330</v>
      </c>
      <c r="CK13" s="3">
        <v>5111.4843614984702</v>
      </c>
      <c r="CL13" s="3">
        <v>210.20698138697</v>
      </c>
      <c r="CM13" s="3">
        <v>0</v>
      </c>
      <c r="CN13" s="3">
        <v>24.478975943026299</v>
      </c>
      <c r="CO13" s="3">
        <v>57776</v>
      </c>
      <c r="CP13" s="3">
        <v>1262</v>
      </c>
      <c r="CQ13" s="3">
        <v>668.19750672262899</v>
      </c>
      <c r="CR13" s="3">
        <v>573</v>
      </c>
      <c r="CS13" s="3">
        <v>0</v>
      </c>
      <c r="CT13" s="3">
        <v>25017</v>
      </c>
      <c r="CU13" s="3">
        <v>27108</v>
      </c>
      <c r="CV13" s="3">
        <v>432.23286734917599</v>
      </c>
      <c r="CW13" s="3">
        <v>713</v>
      </c>
      <c r="CX13" s="3">
        <v>127</v>
      </c>
      <c r="CY13" s="3">
        <v>158</v>
      </c>
      <c r="CZ13" s="3">
        <v>1711</v>
      </c>
      <c r="DA13" s="3">
        <v>4861</v>
      </c>
      <c r="DB13" s="3">
        <v>2816.2727801552501</v>
      </c>
      <c r="DC13" s="3">
        <v>1027</v>
      </c>
      <c r="DD13" s="3">
        <v>0</v>
      </c>
      <c r="DE13" s="3">
        <v>5631284</v>
      </c>
      <c r="DF13" s="3">
        <v>184323</v>
      </c>
      <c r="DG13" s="3">
        <v>46417</v>
      </c>
      <c r="DH13" s="3">
        <v>875</v>
      </c>
      <c r="DI13" s="3">
        <v>0</v>
      </c>
      <c r="DJ13" s="3">
        <v>66099</v>
      </c>
      <c r="DK13" s="3">
        <v>3379.7998108197398</v>
      </c>
      <c r="DL13" s="3">
        <v>4513.09566587875</v>
      </c>
      <c r="DM13" s="3">
        <v>72</v>
      </c>
      <c r="DN13" s="3">
        <v>5361.11677698737</v>
      </c>
      <c r="DO13" s="3">
        <v>39779</v>
      </c>
      <c r="DP13" s="3">
        <v>0</v>
      </c>
      <c r="DQ13" s="3">
        <v>0</v>
      </c>
      <c r="DR13" s="3">
        <v>4019226</v>
      </c>
      <c r="DS13" s="3">
        <v>4226</v>
      </c>
      <c r="DT13" s="3">
        <v>0</v>
      </c>
      <c r="DU13" s="3">
        <v>0</v>
      </c>
      <c r="DV13" s="3">
        <v>1887194</v>
      </c>
      <c r="DW13" s="3">
        <v>0</v>
      </c>
      <c r="DX13" s="3">
        <v>275</v>
      </c>
      <c r="DY13" s="3">
        <v>0</v>
      </c>
      <c r="DZ13" s="3">
        <v>443982</v>
      </c>
      <c r="EA13" s="3">
        <v>5110</v>
      </c>
      <c r="EB13" s="3">
        <v>5991</v>
      </c>
      <c r="EC13" s="3">
        <v>61255.4951911229</v>
      </c>
      <c r="ED13" s="3">
        <v>5147</v>
      </c>
      <c r="EE13" s="3">
        <v>200171</v>
      </c>
      <c r="EF13" s="3">
        <v>0</v>
      </c>
      <c r="EG13" s="3">
        <v>375845</v>
      </c>
      <c r="EH13" s="3">
        <v>44766</v>
      </c>
      <c r="EI13" s="3">
        <v>0</v>
      </c>
    </row>
    <row r="14" spans="1:139" x14ac:dyDescent="0.35">
      <c r="A14" s="3" t="s">
        <v>150</v>
      </c>
      <c r="B14" s="3">
        <v>420</v>
      </c>
      <c r="C14" s="3">
        <v>3431</v>
      </c>
      <c r="D14" s="3">
        <v>162.12243790275201</v>
      </c>
      <c r="E14" s="3">
        <v>567</v>
      </c>
      <c r="F14" s="3">
        <v>0</v>
      </c>
      <c r="G14" s="3">
        <v>106.365784660354</v>
      </c>
      <c r="H14" s="3">
        <v>3395</v>
      </c>
      <c r="I14" s="3">
        <v>60131.990917356401</v>
      </c>
      <c r="J14" s="3">
        <v>694.83883853340205</v>
      </c>
      <c r="K14" s="3">
        <v>75026.073976620406</v>
      </c>
      <c r="L14" s="3">
        <v>669.87633053759498</v>
      </c>
      <c r="M14" s="3">
        <v>0</v>
      </c>
      <c r="N14" s="3">
        <v>883.30452953445399</v>
      </c>
      <c r="O14" s="3">
        <v>43.725688622792497</v>
      </c>
      <c r="P14" s="3">
        <v>0</v>
      </c>
      <c r="Q14" s="3">
        <v>495.507398331415</v>
      </c>
      <c r="R14" s="3">
        <v>89.887190070597299</v>
      </c>
      <c r="S14" s="3">
        <v>0</v>
      </c>
      <c r="T14" s="3">
        <v>75752</v>
      </c>
      <c r="U14" s="3">
        <v>14260</v>
      </c>
      <c r="V14" s="3">
        <v>450.208482486153</v>
      </c>
      <c r="W14" s="3">
        <v>0</v>
      </c>
      <c r="X14" s="3">
        <v>5377</v>
      </c>
      <c r="Y14" s="3">
        <v>1340</v>
      </c>
      <c r="Z14" s="3">
        <v>23571</v>
      </c>
      <c r="AA14" s="3">
        <v>13395</v>
      </c>
      <c r="AB14" s="3">
        <v>888079</v>
      </c>
      <c r="AC14" s="3">
        <v>0</v>
      </c>
      <c r="AD14" s="3">
        <v>1248384</v>
      </c>
      <c r="AE14" s="3">
        <v>0</v>
      </c>
      <c r="AF14" s="3">
        <v>0</v>
      </c>
      <c r="AG14" s="3">
        <v>0</v>
      </c>
      <c r="AH14" s="3">
        <v>2066</v>
      </c>
      <c r="AI14" s="3">
        <v>3337.9963357224201</v>
      </c>
      <c r="AJ14" s="3">
        <v>0</v>
      </c>
      <c r="AK14" s="3" t="s">
        <v>159</v>
      </c>
      <c r="AL14" s="3">
        <v>62590.204943054399</v>
      </c>
      <c r="AM14" s="3">
        <v>16192</v>
      </c>
      <c r="AN14" s="3">
        <v>406045</v>
      </c>
      <c r="AO14" s="3">
        <f t="shared" si="0"/>
        <v>3.9877353495302248E-2</v>
      </c>
      <c r="AP14" s="3">
        <v>1908</v>
      </c>
      <c r="AQ14" s="3">
        <v>801</v>
      </c>
      <c r="AR14" s="3">
        <v>40</v>
      </c>
      <c r="AS14" s="3">
        <v>7834.2854947655096</v>
      </c>
      <c r="AT14" s="3">
        <v>1997089</v>
      </c>
      <c r="AU14" s="3">
        <v>0</v>
      </c>
      <c r="AV14" s="3">
        <v>0</v>
      </c>
      <c r="AW14" s="3">
        <v>798</v>
      </c>
      <c r="AX14" s="3">
        <v>12342</v>
      </c>
      <c r="AY14" s="3">
        <v>0</v>
      </c>
      <c r="AZ14" s="3">
        <v>684624</v>
      </c>
      <c r="BA14" s="3">
        <v>23.9154040165777</v>
      </c>
      <c r="BB14" s="3">
        <v>698640</v>
      </c>
      <c r="BC14" s="3">
        <v>121.711756177902</v>
      </c>
      <c r="BD14" s="3">
        <v>17667</v>
      </c>
      <c r="BE14" s="3">
        <v>0</v>
      </c>
      <c r="BF14" s="3">
        <v>0</v>
      </c>
      <c r="BG14" s="3">
        <v>0</v>
      </c>
      <c r="BH14" s="3">
        <v>122323</v>
      </c>
      <c r="BI14" s="3">
        <v>0</v>
      </c>
      <c r="BJ14" s="3">
        <v>0</v>
      </c>
      <c r="BK14" s="3" t="s">
        <v>159</v>
      </c>
      <c r="BL14" s="3">
        <v>1153972</v>
      </c>
      <c r="BM14" s="3">
        <v>3238.7478460113498</v>
      </c>
      <c r="BN14" s="3">
        <v>0</v>
      </c>
      <c r="BO14" s="3">
        <v>107</v>
      </c>
      <c r="BP14" s="3">
        <v>0</v>
      </c>
      <c r="BQ14" s="3">
        <v>1881</v>
      </c>
      <c r="BR14" s="3">
        <v>8030884</v>
      </c>
      <c r="BS14" s="3">
        <v>1321730</v>
      </c>
      <c r="BT14" s="3">
        <f t="shared" si="1"/>
        <v>6.0760397358008067</v>
      </c>
      <c r="BU14" s="3">
        <v>15562</v>
      </c>
      <c r="BV14" s="3">
        <v>320.69365866363</v>
      </c>
      <c r="BW14" s="3">
        <v>0</v>
      </c>
      <c r="BX14" s="3">
        <v>1247097</v>
      </c>
      <c r="BY14" s="3">
        <v>2242</v>
      </c>
      <c r="BZ14" s="3">
        <v>0</v>
      </c>
      <c r="CA14" s="3">
        <v>1208886</v>
      </c>
      <c r="CB14" s="3">
        <v>935.03617044622104</v>
      </c>
      <c r="CC14" s="3">
        <v>6122</v>
      </c>
      <c r="CD14" s="3">
        <v>635</v>
      </c>
      <c r="CE14" s="3">
        <v>563.67502512747296</v>
      </c>
      <c r="CF14" s="3">
        <v>7484</v>
      </c>
      <c r="CG14" s="3">
        <v>4283944</v>
      </c>
      <c r="CH14" s="3">
        <v>40779</v>
      </c>
      <c r="CI14" s="3">
        <v>2795</v>
      </c>
      <c r="CJ14" s="3">
        <v>1039</v>
      </c>
      <c r="CK14" s="3">
        <v>4312.9939717613797</v>
      </c>
      <c r="CL14" s="3">
        <v>160.459313376956</v>
      </c>
      <c r="CM14" s="3">
        <v>0</v>
      </c>
      <c r="CN14" s="3">
        <v>13.1069869651794</v>
      </c>
      <c r="CO14" s="3">
        <v>72248</v>
      </c>
      <c r="CP14" s="3">
        <v>1566</v>
      </c>
      <c r="CQ14" s="3">
        <v>470.89999205952898</v>
      </c>
      <c r="CR14" s="3">
        <v>590</v>
      </c>
      <c r="CS14" s="3">
        <v>0</v>
      </c>
      <c r="CT14" s="3">
        <v>27274</v>
      </c>
      <c r="CU14" s="3">
        <v>24781</v>
      </c>
      <c r="CV14" s="3">
        <v>500.38903310304499</v>
      </c>
      <c r="CW14" s="3">
        <v>798</v>
      </c>
      <c r="CX14" s="3">
        <v>29</v>
      </c>
      <c r="CY14" s="3">
        <v>105</v>
      </c>
      <c r="CZ14" s="3">
        <v>2029</v>
      </c>
      <c r="DA14" s="3">
        <v>3741.8350978906401</v>
      </c>
      <c r="DB14" s="3">
        <v>2855.6666358776201</v>
      </c>
      <c r="DC14" s="3">
        <v>1622</v>
      </c>
      <c r="DD14" s="3">
        <v>0</v>
      </c>
      <c r="DE14" s="3">
        <v>4940970</v>
      </c>
      <c r="DF14" s="3">
        <v>165167</v>
      </c>
      <c r="DG14" s="3">
        <v>51875</v>
      </c>
      <c r="DH14" s="3">
        <v>883</v>
      </c>
      <c r="DI14" s="3">
        <v>0</v>
      </c>
      <c r="DJ14" s="3">
        <v>69400</v>
      </c>
      <c r="DK14" s="3">
        <v>4362.6838416215496</v>
      </c>
      <c r="DL14" s="3">
        <v>3332.4414111122001</v>
      </c>
      <c r="DM14" s="3">
        <v>68</v>
      </c>
      <c r="DN14" s="3">
        <v>6594.7361021537799</v>
      </c>
      <c r="DO14" s="3">
        <v>42262</v>
      </c>
      <c r="DP14" s="3">
        <v>0</v>
      </c>
      <c r="DQ14" s="3">
        <v>0</v>
      </c>
      <c r="DR14" s="3">
        <v>4118440</v>
      </c>
      <c r="DS14" s="3">
        <v>11431</v>
      </c>
      <c r="DT14" s="3">
        <v>0</v>
      </c>
      <c r="DU14" s="3">
        <v>0</v>
      </c>
      <c r="DV14" s="3">
        <v>1873339</v>
      </c>
      <c r="DW14" s="3">
        <v>0</v>
      </c>
      <c r="DX14" s="3">
        <v>102</v>
      </c>
      <c r="DY14" s="3">
        <v>0</v>
      </c>
      <c r="DZ14" s="3">
        <v>427458</v>
      </c>
      <c r="EA14" s="3">
        <v>5230</v>
      </c>
      <c r="EB14" s="3">
        <v>6124</v>
      </c>
      <c r="EC14" s="3">
        <v>68625.706059034797</v>
      </c>
      <c r="ED14" s="3">
        <v>4973</v>
      </c>
      <c r="EE14" s="3">
        <v>204140</v>
      </c>
      <c r="EF14" s="3">
        <v>0</v>
      </c>
      <c r="EG14" s="3">
        <v>436577</v>
      </c>
      <c r="EH14" s="3">
        <v>53567</v>
      </c>
      <c r="EI14" s="3">
        <v>0</v>
      </c>
    </row>
    <row r="15" spans="1:139" x14ac:dyDescent="0.35">
      <c r="A15" s="3" t="s">
        <v>151</v>
      </c>
      <c r="B15" s="3">
        <v>802</v>
      </c>
      <c r="C15" s="3">
        <v>3698</v>
      </c>
      <c r="D15" s="3">
        <v>139.06472360441401</v>
      </c>
      <c r="E15" s="3">
        <v>742</v>
      </c>
      <c r="F15" s="3">
        <v>0</v>
      </c>
      <c r="G15" s="3">
        <v>228.91816709094101</v>
      </c>
      <c r="H15" s="3">
        <v>4521</v>
      </c>
      <c r="I15" s="3">
        <v>70091.848352057306</v>
      </c>
      <c r="J15" s="3">
        <v>996.74506964683599</v>
      </c>
      <c r="K15" s="3">
        <v>74776.625260383298</v>
      </c>
      <c r="L15" s="3">
        <v>1325.4750910687501</v>
      </c>
      <c r="M15" s="3">
        <v>0</v>
      </c>
      <c r="N15" s="3">
        <v>785.85719758886205</v>
      </c>
      <c r="O15" s="3">
        <v>19.470475267074502</v>
      </c>
      <c r="P15" s="3">
        <v>0</v>
      </c>
      <c r="Q15" s="3">
        <v>455.57946896794698</v>
      </c>
      <c r="R15" s="3">
        <v>44.825553806907301</v>
      </c>
      <c r="S15" s="3">
        <v>0</v>
      </c>
      <c r="T15" s="3">
        <v>99249</v>
      </c>
      <c r="U15" s="3">
        <v>43717.990712557497</v>
      </c>
      <c r="V15" s="3">
        <v>605.14016973346202</v>
      </c>
      <c r="W15" s="3">
        <v>0</v>
      </c>
      <c r="X15" s="3">
        <v>7832</v>
      </c>
      <c r="Y15" s="3">
        <v>2127</v>
      </c>
      <c r="Z15" s="3">
        <v>45152</v>
      </c>
      <c r="AA15" s="3">
        <v>10510</v>
      </c>
      <c r="AB15" s="3">
        <v>920596</v>
      </c>
      <c r="AC15" s="3">
        <v>0</v>
      </c>
      <c r="AD15" s="3">
        <v>1314666</v>
      </c>
      <c r="AE15" s="3">
        <v>0</v>
      </c>
      <c r="AF15" s="3">
        <v>0</v>
      </c>
      <c r="AG15" s="3">
        <v>0</v>
      </c>
      <c r="AH15" s="3">
        <v>2676</v>
      </c>
      <c r="AI15" s="3">
        <v>4763.3146594055197</v>
      </c>
      <c r="AJ15" s="3">
        <v>0</v>
      </c>
      <c r="AK15" s="3">
        <v>0</v>
      </c>
      <c r="AL15" s="3">
        <v>62422</v>
      </c>
      <c r="AM15" s="3">
        <v>16528</v>
      </c>
      <c r="AN15" s="3">
        <v>352005</v>
      </c>
      <c r="AO15" s="3">
        <f t="shared" si="0"/>
        <v>4.6953878496044092E-2</v>
      </c>
      <c r="AP15" s="3">
        <v>3145</v>
      </c>
      <c r="AQ15" s="3">
        <v>145.21359778812999</v>
      </c>
      <c r="AR15" s="3">
        <v>0</v>
      </c>
      <c r="AS15" s="3">
        <v>6128.9300788082401</v>
      </c>
      <c r="AT15" s="3">
        <v>1816466</v>
      </c>
      <c r="AU15" s="3">
        <v>0</v>
      </c>
      <c r="AV15" s="3">
        <v>0</v>
      </c>
      <c r="AW15" s="3">
        <v>878</v>
      </c>
      <c r="AX15" s="3">
        <v>20324</v>
      </c>
      <c r="AY15" s="3">
        <v>0</v>
      </c>
      <c r="AZ15" s="3">
        <v>761870</v>
      </c>
      <c r="BA15" s="3">
        <v>56.480959000746402</v>
      </c>
      <c r="BB15" s="3">
        <v>1173266</v>
      </c>
      <c r="BC15" s="3">
        <v>73.308110600916706</v>
      </c>
      <c r="BD15" s="3">
        <v>8526</v>
      </c>
      <c r="BE15" s="3">
        <v>0</v>
      </c>
      <c r="BF15" s="3">
        <v>0</v>
      </c>
      <c r="BG15" s="3">
        <v>0</v>
      </c>
      <c r="BH15" s="3">
        <v>99238</v>
      </c>
      <c r="BI15" s="3">
        <v>0</v>
      </c>
      <c r="BJ15" s="3">
        <v>0</v>
      </c>
      <c r="BK15" s="3">
        <v>0</v>
      </c>
      <c r="BL15" s="3">
        <v>945230</v>
      </c>
      <c r="BM15" s="3">
        <v>9004.0874023361193</v>
      </c>
      <c r="BN15" s="3">
        <v>0</v>
      </c>
      <c r="BO15" s="3">
        <v>110.913785281095</v>
      </c>
      <c r="BP15" s="3">
        <v>0</v>
      </c>
      <c r="BQ15" s="3">
        <v>1580</v>
      </c>
      <c r="BR15" s="3">
        <v>8877903</v>
      </c>
      <c r="BS15" s="3">
        <v>1208163</v>
      </c>
      <c r="BT15" s="3">
        <f t="shared" si="1"/>
        <v>7.3482659210719081</v>
      </c>
      <c r="BU15" s="3">
        <v>17436</v>
      </c>
      <c r="BV15" s="3">
        <v>276.324780797404</v>
      </c>
      <c r="BW15" s="3">
        <v>0</v>
      </c>
      <c r="BX15" s="3">
        <v>1329186</v>
      </c>
      <c r="BY15" s="3">
        <v>2366</v>
      </c>
      <c r="BZ15" s="3">
        <v>0</v>
      </c>
      <c r="CA15" s="3">
        <v>1307450</v>
      </c>
      <c r="CB15" s="3">
        <v>931</v>
      </c>
      <c r="CC15" s="3">
        <v>6281</v>
      </c>
      <c r="CD15" s="3">
        <v>338.25918216654497</v>
      </c>
      <c r="CE15" s="3">
        <v>500.59846880943502</v>
      </c>
      <c r="CF15" s="3">
        <v>4825</v>
      </c>
      <c r="CG15" s="3">
        <v>4501289</v>
      </c>
      <c r="CH15" s="3">
        <v>45882</v>
      </c>
      <c r="CI15" s="3">
        <v>3411</v>
      </c>
      <c r="CJ15" s="3">
        <v>1261</v>
      </c>
      <c r="CK15" s="3">
        <v>4336.5343206130701</v>
      </c>
      <c r="CL15" s="3">
        <v>192</v>
      </c>
      <c r="CM15" s="3">
        <v>0</v>
      </c>
      <c r="CN15" s="3">
        <v>26</v>
      </c>
      <c r="CO15" s="3">
        <v>51294</v>
      </c>
      <c r="CP15" s="3">
        <v>1608</v>
      </c>
      <c r="CQ15" s="3">
        <v>570.93825640436205</v>
      </c>
      <c r="CR15" s="3">
        <v>772</v>
      </c>
      <c r="CS15" s="3">
        <v>0</v>
      </c>
      <c r="CT15" s="3">
        <v>20890</v>
      </c>
      <c r="CU15" s="3">
        <v>22597</v>
      </c>
      <c r="CV15" s="3">
        <v>323.72266043449798</v>
      </c>
      <c r="CW15" s="3">
        <v>397</v>
      </c>
      <c r="CX15" s="3">
        <v>60</v>
      </c>
      <c r="CY15" s="3">
        <v>93</v>
      </c>
      <c r="CZ15" s="3">
        <v>1560</v>
      </c>
      <c r="DA15" s="3">
        <v>7393</v>
      </c>
      <c r="DB15" s="3">
        <v>2766.8135352407799</v>
      </c>
      <c r="DC15" s="3">
        <v>1300.79654315518</v>
      </c>
      <c r="DD15" s="3">
        <v>0</v>
      </c>
      <c r="DE15" s="3">
        <v>4452365</v>
      </c>
      <c r="DF15" s="3">
        <v>169051</v>
      </c>
      <c r="DG15" s="3">
        <v>47235</v>
      </c>
      <c r="DH15" s="3">
        <v>1533</v>
      </c>
      <c r="DI15" s="3">
        <v>0</v>
      </c>
      <c r="DJ15" s="3">
        <v>67912</v>
      </c>
      <c r="DK15" s="3">
        <v>3442.9356339983701</v>
      </c>
      <c r="DL15" s="3">
        <v>2891.1605683867301</v>
      </c>
      <c r="DM15" s="3">
        <v>146</v>
      </c>
      <c r="DN15" s="3">
        <v>8572.6970917739909</v>
      </c>
      <c r="DO15" s="3">
        <v>36938</v>
      </c>
      <c r="DP15" s="3">
        <v>0</v>
      </c>
      <c r="DQ15" s="3">
        <v>0</v>
      </c>
      <c r="DR15" s="3">
        <v>4101517</v>
      </c>
      <c r="DS15" s="3">
        <v>6854</v>
      </c>
      <c r="DT15" s="3">
        <v>0</v>
      </c>
      <c r="DU15" s="3">
        <v>0</v>
      </c>
      <c r="DV15" s="3">
        <v>1868642</v>
      </c>
      <c r="DW15" s="3">
        <v>0</v>
      </c>
      <c r="DX15" s="3">
        <v>329</v>
      </c>
      <c r="DY15" s="3">
        <v>0</v>
      </c>
      <c r="DZ15" s="3">
        <v>441505</v>
      </c>
      <c r="EA15" s="3">
        <v>6986</v>
      </c>
      <c r="EB15" s="3">
        <v>10635</v>
      </c>
      <c r="EC15" s="3">
        <v>56489.734848632703</v>
      </c>
      <c r="ED15" s="3">
        <v>5823</v>
      </c>
      <c r="EE15" s="3">
        <v>188851</v>
      </c>
      <c r="EF15" s="3">
        <v>0</v>
      </c>
      <c r="EG15" s="3">
        <v>371134</v>
      </c>
      <c r="EH15" s="3">
        <v>36251</v>
      </c>
      <c r="EI15" s="3">
        <v>0</v>
      </c>
    </row>
    <row r="16" spans="1:139" x14ac:dyDescent="0.35">
      <c r="A16" s="3" t="s">
        <v>152</v>
      </c>
      <c r="B16" s="3">
        <v>752</v>
      </c>
      <c r="C16" s="3">
        <v>3239</v>
      </c>
      <c r="D16" s="3">
        <v>251.14098172514801</v>
      </c>
      <c r="E16" s="3">
        <v>624</v>
      </c>
      <c r="F16" s="3">
        <v>0</v>
      </c>
      <c r="G16" s="3">
        <v>238.113051201297</v>
      </c>
      <c r="H16" s="3">
        <v>3437</v>
      </c>
      <c r="I16" s="3">
        <v>60988.479273914301</v>
      </c>
      <c r="J16" s="3">
        <v>797.00854135704003</v>
      </c>
      <c r="K16" s="3">
        <v>70284.139577271897</v>
      </c>
      <c r="L16" s="3">
        <v>854.92467386061605</v>
      </c>
      <c r="M16" s="3">
        <v>0</v>
      </c>
      <c r="N16" s="3">
        <v>872.50991601943997</v>
      </c>
      <c r="O16" s="3">
        <v>24.830903717267098</v>
      </c>
      <c r="P16" s="3">
        <v>0</v>
      </c>
      <c r="Q16" s="3">
        <v>474</v>
      </c>
      <c r="R16" s="3">
        <v>47</v>
      </c>
      <c r="S16" s="3">
        <v>0</v>
      </c>
      <c r="T16" s="3">
        <v>80593</v>
      </c>
      <c r="U16" s="3">
        <v>50888.231641594801</v>
      </c>
      <c r="V16" s="3">
        <v>403.119786346436</v>
      </c>
      <c r="W16" s="3">
        <v>0</v>
      </c>
      <c r="X16" s="3">
        <v>6749.2995284088902</v>
      </c>
      <c r="Y16" s="3">
        <v>1739</v>
      </c>
      <c r="Z16" s="3">
        <v>47621</v>
      </c>
      <c r="AA16" s="3">
        <v>10003</v>
      </c>
      <c r="AB16" s="3">
        <v>833201</v>
      </c>
      <c r="AC16" s="3">
        <v>0</v>
      </c>
      <c r="AD16" s="3">
        <v>1221539</v>
      </c>
      <c r="AE16" s="3">
        <v>0</v>
      </c>
      <c r="AF16" s="3">
        <v>0</v>
      </c>
      <c r="AG16" s="3">
        <v>0</v>
      </c>
      <c r="AH16" s="3">
        <v>2219</v>
      </c>
      <c r="AI16" s="3">
        <v>3403.2619969134898</v>
      </c>
      <c r="AJ16" s="3">
        <v>0</v>
      </c>
      <c r="AK16" s="3">
        <v>0</v>
      </c>
      <c r="AL16" s="3">
        <v>51967</v>
      </c>
      <c r="AM16" s="3">
        <v>16351</v>
      </c>
      <c r="AN16" s="3">
        <v>380004</v>
      </c>
      <c r="AO16" s="3">
        <f t="shared" si="0"/>
        <v>4.3028494436900662E-2</v>
      </c>
      <c r="AP16" s="3">
        <v>2868</v>
      </c>
      <c r="AQ16" s="3">
        <v>512.37037230315002</v>
      </c>
      <c r="AR16" s="3">
        <v>0</v>
      </c>
      <c r="AS16" s="3">
        <v>6093.6434828520896</v>
      </c>
      <c r="AT16" s="3">
        <v>1725408</v>
      </c>
      <c r="AU16" s="3">
        <v>0</v>
      </c>
      <c r="AV16" s="3">
        <v>0</v>
      </c>
      <c r="AW16" s="3">
        <v>1095</v>
      </c>
      <c r="AX16" s="3">
        <v>16418</v>
      </c>
      <c r="AY16" s="3">
        <v>0</v>
      </c>
      <c r="AZ16" s="3">
        <v>719667</v>
      </c>
      <c r="BA16" s="3">
        <v>42.112626088937098</v>
      </c>
      <c r="BB16" s="3">
        <v>1119086</v>
      </c>
      <c r="BC16" s="3">
        <v>82.638590327992304</v>
      </c>
      <c r="BD16" s="3">
        <v>10880</v>
      </c>
      <c r="BE16" s="3">
        <v>0</v>
      </c>
      <c r="BF16" s="3">
        <v>0</v>
      </c>
      <c r="BG16" s="3">
        <v>0</v>
      </c>
      <c r="BH16" s="3">
        <v>115225</v>
      </c>
      <c r="BI16" s="3">
        <v>0</v>
      </c>
      <c r="BJ16" s="3">
        <v>0</v>
      </c>
      <c r="BK16" s="3">
        <v>0</v>
      </c>
      <c r="BL16" s="3">
        <v>833658</v>
      </c>
      <c r="BM16" s="3">
        <v>8328.2667893445905</v>
      </c>
      <c r="BN16" s="3">
        <v>0</v>
      </c>
      <c r="BO16" s="3">
        <v>74</v>
      </c>
      <c r="BP16" s="3">
        <v>0</v>
      </c>
      <c r="BQ16" s="3">
        <v>1448</v>
      </c>
      <c r="BR16" s="3">
        <v>7591284</v>
      </c>
      <c r="BS16" s="3">
        <v>1267265</v>
      </c>
      <c r="BT16" s="3">
        <f t="shared" si="1"/>
        <v>5.9902893238588613</v>
      </c>
      <c r="BU16" s="3">
        <v>16296</v>
      </c>
      <c r="BV16" s="3">
        <v>83.044029143571905</v>
      </c>
      <c r="BW16" s="3">
        <v>0</v>
      </c>
      <c r="BX16" s="3">
        <v>1227645</v>
      </c>
      <c r="BY16" s="3">
        <v>1785</v>
      </c>
      <c r="BZ16" s="3">
        <v>0</v>
      </c>
      <c r="CA16" s="3">
        <v>1332376</v>
      </c>
      <c r="CB16" s="3">
        <v>1148.25945902738</v>
      </c>
      <c r="CC16" s="3">
        <v>6238</v>
      </c>
      <c r="CD16" s="3">
        <v>437.52873793744999</v>
      </c>
      <c r="CE16" s="3">
        <v>685.83857008914299</v>
      </c>
      <c r="CF16" s="3">
        <v>3836</v>
      </c>
      <c r="CG16" s="3">
        <v>4292274</v>
      </c>
      <c r="CH16" s="3">
        <v>45134</v>
      </c>
      <c r="CI16" s="3">
        <v>2971</v>
      </c>
      <c r="CJ16" s="3">
        <v>1708</v>
      </c>
      <c r="CK16" s="3">
        <v>4188.3482490587203</v>
      </c>
      <c r="CL16" s="3">
        <v>180.389745937729</v>
      </c>
      <c r="CM16" s="3">
        <v>0</v>
      </c>
      <c r="CN16" s="3">
        <v>30</v>
      </c>
      <c r="CO16" s="3">
        <v>49432</v>
      </c>
      <c r="CP16" s="3">
        <v>1298</v>
      </c>
      <c r="CQ16" s="3">
        <v>727.22063203766197</v>
      </c>
      <c r="CR16" s="3">
        <v>658</v>
      </c>
      <c r="CS16" s="3">
        <v>0</v>
      </c>
      <c r="CT16" s="3">
        <v>21057</v>
      </c>
      <c r="CU16" s="3">
        <v>23733</v>
      </c>
      <c r="CV16" s="3">
        <v>181.58826967493701</v>
      </c>
      <c r="CW16" s="3">
        <v>530</v>
      </c>
      <c r="CX16" s="3">
        <v>105</v>
      </c>
      <c r="CY16" s="3">
        <v>50</v>
      </c>
      <c r="CZ16" s="3">
        <v>1197</v>
      </c>
      <c r="DA16" s="3">
        <v>6384</v>
      </c>
      <c r="DB16" s="3">
        <v>2918.43066932905</v>
      </c>
      <c r="DC16" s="3">
        <v>1263</v>
      </c>
      <c r="DD16" s="3">
        <v>0</v>
      </c>
      <c r="DE16" s="3">
        <v>4691171</v>
      </c>
      <c r="DF16" s="3">
        <v>157807</v>
      </c>
      <c r="DG16" s="3">
        <v>50047</v>
      </c>
      <c r="DH16" s="3">
        <v>1253</v>
      </c>
      <c r="DI16" s="3">
        <v>0</v>
      </c>
      <c r="DJ16" s="3">
        <v>61200</v>
      </c>
      <c r="DK16" s="3">
        <v>3104.6145497399498</v>
      </c>
      <c r="DL16" s="3">
        <v>2865.2796477689899</v>
      </c>
      <c r="DM16" s="3">
        <v>22</v>
      </c>
      <c r="DN16" s="3">
        <v>6417.3361334495503</v>
      </c>
      <c r="DO16" s="3">
        <v>33595</v>
      </c>
      <c r="DP16" s="3">
        <v>0</v>
      </c>
      <c r="DQ16" s="3">
        <v>0</v>
      </c>
      <c r="DR16" s="3">
        <v>3821280</v>
      </c>
      <c r="DS16" s="3">
        <v>8046</v>
      </c>
      <c r="DT16" s="3">
        <v>0</v>
      </c>
      <c r="DU16" s="3">
        <v>0</v>
      </c>
      <c r="DV16" s="3">
        <v>1955516</v>
      </c>
      <c r="DW16" s="3">
        <v>0</v>
      </c>
      <c r="DX16" s="3">
        <v>154.212600382396</v>
      </c>
      <c r="DY16" s="3">
        <v>0</v>
      </c>
      <c r="DZ16" s="3">
        <v>437267</v>
      </c>
      <c r="EA16" s="3">
        <v>7471</v>
      </c>
      <c r="EB16" s="3">
        <v>7420</v>
      </c>
      <c r="EC16" s="3">
        <v>50235.662008743697</v>
      </c>
      <c r="ED16" s="3">
        <v>4956</v>
      </c>
      <c r="EE16" s="3">
        <v>179113</v>
      </c>
      <c r="EF16" s="3">
        <v>0</v>
      </c>
      <c r="EG16" s="3">
        <v>342263</v>
      </c>
      <c r="EH16" s="3">
        <v>27863</v>
      </c>
      <c r="EI16" s="3">
        <v>0</v>
      </c>
    </row>
    <row r="17" spans="1:139" ht="15" thickBot="1" x14ac:dyDescent="0.4">
      <c r="A17" s="4" t="s">
        <v>153</v>
      </c>
      <c r="B17" s="4">
        <v>530</v>
      </c>
      <c r="C17" s="4">
        <v>3680</v>
      </c>
      <c r="D17" s="4">
        <v>171.18443681488</v>
      </c>
      <c r="E17" s="4">
        <v>578</v>
      </c>
      <c r="F17" s="4">
        <v>0</v>
      </c>
      <c r="G17" s="4">
        <v>422.34861403840199</v>
      </c>
      <c r="H17" s="4">
        <v>3584</v>
      </c>
      <c r="I17" s="4">
        <v>59312.377747184197</v>
      </c>
      <c r="J17" s="4">
        <v>1102.2605644473999</v>
      </c>
      <c r="K17" s="4">
        <v>66089.232909090802</v>
      </c>
      <c r="L17" s="4">
        <v>1233.1524982343201</v>
      </c>
      <c r="M17" s="4">
        <v>0</v>
      </c>
      <c r="N17" s="4">
        <v>1359.2196588153799</v>
      </c>
      <c r="O17" s="4">
        <v>85.831451125730695</v>
      </c>
      <c r="P17" s="4">
        <v>0</v>
      </c>
      <c r="Q17" s="4">
        <v>589.89810920888397</v>
      </c>
      <c r="R17" s="4">
        <v>84</v>
      </c>
      <c r="S17" s="4">
        <v>0</v>
      </c>
      <c r="T17" s="4">
        <v>84141</v>
      </c>
      <c r="U17" s="4">
        <v>17521.4047827301</v>
      </c>
      <c r="V17" s="4">
        <v>507.03765306409201</v>
      </c>
      <c r="W17" s="4">
        <v>0</v>
      </c>
      <c r="X17" s="4">
        <v>5952.6865758611502</v>
      </c>
      <c r="Y17" s="4">
        <v>1729</v>
      </c>
      <c r="Z17" s="4">
        <v>24288</v>
      </c>
      <c r="AA17" s="4">
        <v>12034</v>
      </c>
      <c r="AB17" s="4">
        <v>870143</v>
      </c>
      <c r="AC17" s="4">
        <v>0</v>
      </c>
      <c r="AD17" s="4">
        <v>1112162</v>
      </c>
      <c r="AE17" s="4">
        <v>0</v>
      </c>
      <c r="AF17" s="4">
        <v>0</v>
      </c>
      <c r="AG17" s="4">
        <v>0</v>
      </c>
      <c r="AH17" s="4">
        <v>1837</v>
      </c>
      <c r="AI17" s="4">
        <v>2925.9958785178701</v>
      </c>
      <c r="AJ17" s="4">
        <v>0</v>
      </c>
      <c r="AK17" s="4">
        <v>0</v>
      </c>
      <c r="AL17" s="4">
        <v>31736</v>
      </c>
      <c r="AM17" s="4">
        <v>16199</v>
      </c>
      <c r="AN17" s="4">
        <v>393488</v>
      </c>
      <c r="AO17" s="3">
        <f t="shared" si="0"/>
        <v>4.1167710324075957E-2</v>
      </c>
      <c r="AP17" s="4">
        <v>1815</v>
      </c>
      <c r="AQ17" s="4">
        <v>233.76803808920701</v>
      </c>
      <c r="AR17" s="4">
        <v>33</v>
      </c>
      <c r="AS17" s="4">
        <v>4666.6583691093301</v>
      </c>
      <c r="AT17" s="4">
        <v>2012501</v>
      </c>
      <c r="AU17" s="4">
        <v>0</v>
      </c>
      <c r="AV17" s="4">
        <v>0</v>
      </c>
      <c r="AW17" s="4">
        <v>1283</v>
      </c>
      <c r="AX17" s="4">
        <v>12219</v>
      </c>
      <c r="AY17" s="4">
        <v>0</v>
      </c>
      <c r="AZ17" s="4">
        <v>686182</v>
      </c>
      <c r="BA17" s="4">
        <v>37.156821925619496</v>
      </c>
      <c r="BB17" s="4">
        <v>673113</v>
      </c>
      <c r="BC17" s="4">
        <v>94</v>
      </c>
      <c r="BD17" s="4">
        <v>10051</v>
      </c>
      <c r="BE17" s="4">
        <v>0</v>
      </c>
      <c r="BF17" s="4">
        <v>0</v>
      </c>
      <c r="BG17" s="4">
        <v>0</v>
      </c>
      <c r="BH17" s="4">
        <v>113185</v>
      </c>
      <c r="BI17" s="4">
        <v>0</v>
      </c>
      <c r="BJ17" s="4">
        <v>0</v>
      </c>
      <c r="BK17" s="4" t="s">
        <v>159</v>
      </c>
      <c r="BL17" s="4">
        <v>1029260</v>
      </c>
      <c r="BM17" s="4">
        <v>3696.5716007850001</v>
      </c>
      <c r="BN17" s="4">
        <v>0</v>
      </c>
      <c r="BO17" s="4">
        <v>42</v>
      </c>
      <c r="BP17" s="4">
        <v>0</v>
      </c>
      <c r="BQ17" s="4">
        <v>1487</v>
      </c>
      <c r="BR17" s="4">
        <v>7359283</v>
      </c>
      <c r="BS17" s="4">
        <v>1246982</v>
      </c>
      <c r="BT17" s="4">
        <f t="shared" si="1"/>
        <v>5.9016754050980689</v>
      </c>
      <c r="BU17" s="4">
        <v>17582</v>
      </c>
      <c r="BV17" s="4">
        <v>384.65744429687498</v>
      </c>
      <c r="BW17" s="4">
        <v>0</v>
      </c>
      <c r="BX17" s="4">
        <v>1223888</v>
      </c>
      <c r="BY17" s="4">
        <v>2583</v>
      </c>
      <c r="BZ17" s="4">
        <v>0</v>
      </c>
      <c r="CA17" s="4">
        <v>1101522</v>
      </c>
      <c r="CB17" s="4">
        <v>691.29645432102097</v>
      </c>
      <c r="CC17" s="4">
        <v>5995.1766341304801</v>
      </c>
      <c r="CD17" s="4">
        <v>708</v>
      </c>
      <c r="CE17" s="4">
        <v>700.15558329378803</v>
      </c>
      <c r="CF17" s="4">
        <v>5546</v>
      </c>
      <c r="CG17" s="4">
        <v>4250008</v>
      </c>
      <c r="CH17" s="4">
        <v>46609</v>
      </c>
      <c r="CI17" s="4">
        <v>4045</v>
      </c>
      <c r="CJ17" s="4">
        <v>1290</v>
      </c>
      <c r="CK17" s="4">
        <v>4672.0388955486296</v>
      </c>
      <c r="CL17" s="4">
        <v>208</v>
      </c>
      <c r="CM17" s="4">
        <v>0</v>
      </c>
      <c r="CN17" s="4">
        <v>36</v>
      </c>
      <c r="CO17" s="4">
        <v>74397</v>
      </c>
      <c r="CP17" s="4">
        <v>1806</v>
      </c>
      <c r="CQ17" s="4">
        <v>803.52222841263699</v>
      </c>
      <c r="CR17" s="4">
        <v>637</v>
      </c>
      <c r="CS17" s="4">
        <v>0</v>
      </c>
      <c r="CT17" s="4">
        <v>27694</v>
      </c>
      <c r="CU17" s="4">
        <v>23314</v>
      </c>
      <c r="CV17" s="4">
        <v>571.74999903297396</v>
      </c>
      <c r="CW17" s="4">
        <v>820</v>
      </c>
      <c r="CX17" s="4">
        <v>100</v>
      </c>
      <c r="CY17" s="4">
        <v>89</v>
      </c>
      <c r="CZ17" s="4">
        <v>1608</v>
      </c>
      <c r="DA17" s="4">
        <v>5415</v>
      </c>
      <c r="DB17" s="4">
        <v>2214.2068763010102</v>
      </c>
      <c r="DC17" s="4">
        <v>1113</v>
      </c>
      <c r="DD17" s="4">
        <v>0</v>
      </c>
      <c r="DE17" s="4">
        <v>5077696</v>
      </c>
      <c r="DF17" s="4">
        <v>175435</v>
      </c>
      <c r="DG17" s="4">
        <v>47606</v>
      </c>
      <c r="DH17" s="4">
        <v>778</v>
      </c>
      <c r="DI17" s="4">
        <v>0</v>
      </c>
      <c r="DJ17" s="4">
        <v>73520</v>
      </c>
      <c r="DK17" s="4">
        <v>3104.23199197743</v>
      </c>
      <c r="DL17" s="4">
        <v>4489.7716747213299</v>
      </c>
      <c r="DM17" s="4">
        <v>215</v>
      </c>
      <c r="DN17" s="4">
        <v>5176.8435154354402</v>
      </c>
      <c r="DO17" s="4">
        <v>29657</v>
      </c>
      <c r="DP17" s="4">
        <v>0</v>
      </c>
      <c r="DQ17" s="4">
        <v>0</v>
      </c>
      <c r="DR17" s="4">
        <v>4089046</v>
      </c>
      <c r="DS17" s="4">
        <v>6608</v>
      </c>
      <c r="DT17" s="4">
        <v>0</v>
      </c>
      <c r="DU17" s="4">
        <v>0</v>
      </c>
      <c r="DV17" s="4">
        <v>1815202</v>
      </c>
      <c r="DW17" s="4">
        <v>0</v>
      </c>
      <c r="DX17" s="4">
        <v>223</v>
      </c>
      <c r="DY17" s="4">
        <v>0</v>
      </c>
      <c r="DZ17" s="4">
        <v>364259</v>
      </c>
      <c r="EA17" s="4">
        <v>4352</v>
      </c>
      <c r="EB17" s="4">
        <v>4551</v>
      </c>
      <c r="EC17" s="4">
        <v>66199.163372741707</v>
      </c>
      <c r="ED17" s="4">
        <v>4830</v>
      </c>
      <c r="EE17" s="4">
        <v>195704</v>
      </c>
      <c r="EF17" s="4">
        <v>0</v>
      </c>
      <c r="EG17" s="4">
        <v>372768</v>
      </c>
      <c r="EH17" s="4">
        <v>35821</v>
      </c>
      <c r="EI17" s="4">
        <v>0</v>
      </c>
    </row>
    <row r="18" spans="1:139" x14ac:dyDescent="0.35">
      <c r="A18" s="5" t="s">
        <v>154</v>
      </c>
      <c r="B18" s="6">
        <f>AVERAGE(B10:B17)</f>
        <v>538.125</v>
      </c>
      <c r="C18" s="6">
        <f t="shared" ref="C18:BO18" si="2">AVERAGE(C10:C17)</f>
        <v>3301.375</v>
      </c>
      <c r="D18" s="6">
        <f t="shared" si="2"/>
        <v>188.32433898636427</v>
      </c>
      <c r="E18" s="6">
        <f t="shared" si="2"/>
        <v>621.75</v>
      </c>
      <c r="F18" s="6">
        <f t="shared" si="2"/>
        <v>14.95526843833925</v>
      </c>
      <c r="G18" s="6">
        <f t="shared" si="2"/>
        <v>238.09064074380601</v>
      </c>
      <c r="H18" s="6">
        <f t="shared" si="2"/>
        <v>3418.875</v>
      </c>
      <c r="I18" s="6">
        <f t="shared" si="2"/>
        <v>61233.693739197115</v>
      </c>
      <c r="J18" s="6">
        <f t="shared" si="2"/>
        <v>938.97036870893373</v>
      </c>
      <c r="K18" s="6">
        <f t="shared" si="2"/>
        <v>71969.87303046626</v>
      </c>
      <c r="L18" s="6">
        <f t="shared" si="2"/>
        <v>1633.8112198777274</v>
      </c>
      <c r="M18" s="6">
        <f t="shared" si="2"/>
        <v>0</v>
      </c>
      <c r="N18" s="6">
        <f t="shared" si="2"/>
        <v>918.32576280667627</v>
      </c>
      <c r="O18" s="6">
        <f t="shared" si="2"/>
        <v>88.419621128652182</v>
      </c>
      <c r="P18" s="6">
        <f t="shared" si="2"/>
        <v>0</v>
      </c>
      <c r="Q18" s="6">
        <f t="shared" si="2"/>
        <v>557.92439064153939</v>
      </c>
      <c r="R18" s="6">
        <f t="shared" si="2"/>
        <v>56.949394826373727</v>
      </c>
      <c r="S18" s="6">
        <f t="shared" si="2"/>
        <v>0</v>
      </c>
      <c r="T18" s="6">
        <f t="shared" si="2"/>
        <v>83751.75</v>
      </c>
      <c r="U18" s="6">
        <f t="shared" si="2"/>
        <v>31423.860244582225</v>
      </c>
      <c r="V18" s="6">
        <f t="shared" si="2"/>
        <v>495.80943186210544</v>
      </c>
      <c r="W18" s="6">
        <f t="shared" si="2"/>
        <v>0</v>
      </c>
      <c r="X18" s="6">
        <f t="shared" si="2"/>
        <v>6157.8549294702843</v>
      </c>
      <c r="Y18" s="6">
        <f t="shared" si="2"/>
        <v>1669.375</v>
      </c>
      <c r="Z18" s="6">
        <f t="shared" si="2"/>
        <v>32529.625</v>
      </c>
      <c r="AA18" s="6">
        <f t="shared" si="2"/>
        <v>11228.25</v>
      </c>
      <c r="AB18" s="6">
        <f t="shared" si="2"/>
        <v>874013.25</v>
      </c>
      <c r="AC18" s="6">
        <f t="shared" si="2"/>
        <v>0</v>
      </c>
      <c r="AD18" s="6">
        <f t="shared" si="2"/>
        <v>1151907.125</v>
      </c>
      <c r="AE18" s="6">
        <f t="shared" si="2"/>
        <v>0</v>
      </c>
      <c r="AF18" s="6">
        <f t="shared" si="2"/>
        <v>0</v>
      </c>
      <c r="AG18" s="6">
        <f t="shared" si="2"/>
        <v>0</v>
      </c>
      <c r="AH18" s="6">
        <f t="shared" si="2"/>
        <v>2016.689469163895</v>
      </c>
      <c r="AI18" s="6">
        <f t="shared" si="2"/>
        <v>3411.3848371649478</v>
      </c>
      <c r="AJ18" s="6">
        <f t="shared" si="2"/>
        <v>0</v>
      </c>
      <c r="AK18" s="6">
        <f t="shared" si="2"/>
        <v>0</v>
      </c>
      <c r="AL18" s="6">
        <f t="shared" si="2"/>
        <v>111979.16562109288</v>
      </c>
      <c r="AM18" s="6">
        <f t="shared" si="2"/>
        <v>16204.875</v>
      </c>
      <c r="AN18" s="6">
        <f t="shared" si="2"/>
        <v>377154.75</v>
      </c>
      <c r="AO18" s="6">
        <f t="shared" si="2"/>
        <v>4.3001896932297209E-2</v>
      </c>
      <c r="AP18" s="6">
        <f t="shared" si="2"/>
        <v>2331.25</v>
      </c>
      <c r="AQ18" s="6">
        <f t="shared" si="2"/>
        <v>831.48769490792688</v>
      </c>
      <c r="AR18" s="6">
        <f t="shared" si="2"/>
        <v>58.75</v>
      </c>
      <c r="AS18" s="6">
        <f t="shared" si="2"/>
        <v>5834.408900476411</v>
      </c>
      <c r="AT18" s="6">
        <f t="shared" si="2"/>
        <v>1967661.75</v>
      </c>
      <c r="AU18" s="6">
        <f t="shared" si="2"/>
        <v>0</v>
      </c>
      <c r="AV18" s="6">
        <f t="shared" si="2"/>
        <v>0</v>
      </c>
      <c r="AW18" s="6">
        <f t="shared" si="2"/>
        <v>1165.875</v>
      </c>
      <c r="AX18" s="6">
        <f t="shared" si="2"/>
        <v>14714</v>
      </c>
      <c r="AY18" s="6">
        <f t="shared" si="2"/>
        <v>0</v>
      </c>
      <c r="AZ18" s="6">
        <f t="shared" si="2"/>
        <v>730572.625</v>
      </c>
      <c r="BA18" s="6">
        <f t="shared" si="2"/>
        <v>54.583226378985088</v>
      </c>
      <c r="BB18" s="6">
        <f t="shared" si="2"/>
        <v>878383.25</v>
      </c>
      <c r="BC18" s="6">
        <f t="shared" si="2"/>
        <v>94.194260329647648</v>
      </c>
      <c r="BD18" s="6">
        <f t="shared" si="2"/>
        <v>11381.75</v>
      </c>
      <c r="BE18" s="6">
        <f t="shared" si="2"/>
        <v>0</v>
      </c>
      <c r="BF18" s="6">
        <f t="shared" si="2"/>
        <v>0</v>
      </c>
      <c r="BG18" s="6">
        <f t="shared" si="2"/>
        <v>0</v>
      </c>
      <c r="BH18" s="6">
        <f t="shared" si="2"/>
        <v>106796.25</v>
      </c>
      <c r="BI18" s="6">
        <f t="shared" si="2"/>
        <v>0</v>
      </c>
      <c r="BJ18" s="6">
        <f t="shared" si="2"/>
        <v>0</v>
      </c>
      <c r="BK18" s="6">
        <f t="shared" si="2"/>
        <v>0</v>
      </c>
      <c r="BL18" s="6">
        <f t="shared" si="2"/>
        <v>992268.375</v>
      </c>
      <c r="BM18" s="6">
        <f t="shared" si="2"/>
        <v>6025.3031601643497</v>
      </c>
      <c r="BN18" s="6">
        <f t="shared" si="2"/>
        <v>0</v>
      </c>
      <c r="BO18" s="6">
        <f t="shared" si="2"/>
        <v>81.232391428239865</v>
      </c>
      <c r="BP18" s="6">
        <f t="shared" ref="BP18:EA18" si="3">AVERAGE(BP10:BP17)</f>
        <v>0</v>
      </c>
      <c r="BQ18" s="6">
        <f t="shared" si="3"/>
        <v>2081.25</v>
      </c>
      <c r="BR18" s="6">
        <f t="shared" si="3"/>
        <v>7799113.625</v>
      </c>
      <c r="BS18" s="6">
        <f t="shared" si="3"/>
        <v>1245342.375</v>
      </c>
      <c r="BT18" s="6">
        <f t="shared" si="3"/>
        <v>6.2661061051341918</v>
      </c>
      <c r="BU18" s="6">
        <f t="shared" si="3"/>
        <v>16654.5</v>
      </c>
      <c r="BV18" s="6">
        <f t="shared" si="3"/>
        <v>248.38262800857947</v>
      </c>
      <c r="BW18" s="6">
        <f t="shared" si="3"/>
        <v>0</v>
      </c>
      <c r="BX18" s="6">
        <f t="shared" si="3"/>
        <v>1292788.5</v>
      </c>
      <c r="BY18" s="6">
        <f t="shared" si="3"/>
        <v>2298.875</v>
      </c>
      <c r="BZ18" s="6">
        <f t="shared" si="3"/>
        <v>0</v>
      </c>
      <c r="CA18" s="6">
        <f t="shared" si="3"/>
        <v>1156326.6260678275</v>
      </c>
      <c r="CB18" s="6">
        <f t="shared" si="3"/>
        <v>859.5410178021441</v>
      </c>
      <c r="CC18" s="6">
        <f t="shared" si="3"/>
        <v>6025.7720792663104</v>
      </c>
      <c r="CD18" s="6">
        <f t="shared" si="3"/>
        <v>631.24894595957107</v>
      </c>
      <c r="CE18" s="6">
        <f t="shared" si="3"/>
        <v>631.58025509080676</v>
      </c>
      <c r="CF18" s="6">
        <f t="shared" si="3"/>
        <v>6226.25</v>
      </c>
      <c r="CG18" s="6">
        <f t="shared" si="3"/>
        <v>4140640.25</v>
      </c>
      <c r="CH18" s="6">
        <f t="shared" si="3"/>
        <v>42434.875</v>
      </c>
      <c r="CI18" s="6">
        <f t="shared" si="3"/>
        <v>4683.875</v>
      </c>
      <c r="CJ18" s="6">
        <f t="shared" si="3"/>
        <v>1222.8082735848427</v>
      </c>
      <c r="CK18" s="6">
        <f t="shared" si="3"/>
        <v>4871.3531272282271</v>
      </c>
      <c r="CL18" s="6">
        <f t="shared" si="3"/>
        <v>199.65475569499989</v>
      </c>
      <c r="CM18" s="6">
        <f t="shared" si="3"/>
        <v>0</v>
      </c>
      <c r="CN18" s="6">
        <f t="shared" si="3"/>
        <v>34.974628734974232</v>
      </c>
      <c r="CO18" s="6">
        <f t="shared" si="3"/>
        <v>57339.125</v>
      </c>
      <c r="CP18" s="6">
        <f t="shared" si="3"/>
        <v>1359.375</v>
      </c>
      <c r="CQ18" s="6">
        <f t="shared" si="3"/>
        <v>547.58903180415393</v>
      </c>
      <c r="CR18" s="6">
        <f t="shared" si="3"/>
        <v>603.25</v>
      </c>
      <c r="CS18" s="6">
        <f t="shared" si="3"/>
        <v>0</v>
      </c>
      <c r="CT18" s="6">
        <f t="shared" si="3"/>
        <v>23427</v>
      </c>
      <c r="CU18" s="6">
        <f t="shared" si="3"/>
        <v>23536.875</v>
      </c>
      <c r="CV18" s="6">
        <f t="shared" si="3"/>
        <v>388.33559632872874</v>
      </c>
      <c r="CW18" s="6">
        <f t="shared" si="3"/>
        <v>716.5</v>
      </c>
      <c r="CX18" s="6">
        <f t="shared" si="3"/>
        <v>80.75</v>
      </c>
      <c r="CY18" s="6">
        <f t="shared" si="3"/>
        <v>93.5</v>
      </c>
      <c r="CZ18" s="6">
        <f t="shared" si="3"/>
        <v>1563.75</v>
      </c>
      <c r="DA18" s="6">
        <f t="shared" si="3"/>
        <v>5872.5143592211934</v>
      </c>
      <c r="DB18" s="6">
        <f t="shared" si="3"/>
        <v>2510.0281450242087</v>
      </c>
      <c r="DC18" s="6">
        <f t="shared" si="3"/>
        <v>1249.436385794615</v>
      </c>
      <c r="DD18" s="6">
        <f t="shared" si="3"/>
        <v>0</v>
      </c>
      <c r="DE18" s="6">
        <f t="shared" si="3"/>
        <v>4999933.375</v>
      </c>
      <c r="DF18" s="6">
        <f t="shared" si="3"/>
        <v>175350.375</v>
      </c>
      <c r="DG18" s="6">
        <f t="shared" si="3"/>
        <v>48553.625</v>
      </c>
      <c r="DH18" s="6">
        <f t="shared" si="3"/>
        <v>1141.25</v>
      </c>
      <c r="DI18" s="6">
        <f t="shared" si="3"/>
        <v>0</v>
      </c>
      <c r="DJ18" s="6">
        <f t="shared" si="3"/>
        <v>64781</v>
      </c>
      <c r="DK18" s="6">
        <f t="shared" si="3"/>
        <v>3565.2503663172602</v>
      </c>
      <c r="DL18" s="6">
        <f t="shared" si="3"/>
        <v>5734.0028558442855</v>
      </c>
      <c r="DM18" s="6">
        <f t="shared" si="3"/>
        <v>130.625</v>
      </c>
      <c r="DN18" s="6">
        <f t="shared" si="3"/>
        <v>5965.1227568130598</v>
      </c>
      <c r="DO18" s="6">
        <f t="shared" si="3"/>
        <v>36579.375</v>
      </c>
      <c r="DP18" s="6">
        <f t="shared" si="3"/>
        <v>0</v>
      </c>
      <c r="DQ18" s="6">
        <f t="shared" si="3"/>
        <v>0</v>
      </c>
      <c r="DR18" s="6">
        <f t="shared" si="3"/>
        <v>4076053.75</v>
      </c>
      <c r="DS18" s="6">
        <f t="shared" si="3"/>
        <v>8379.875</v>
      </c>
      <c r="DT18" s="6">
        <f t="shared" si="3"/>
        <v>0</v>
      </c>
      <c r="DU18" s="6">
        <f t="shared" si="3"/>
        <v>0</v>
      </c>
      <c r="DV18" s="6">
        <f t="shared" si="3"/>
        <v>1864937.75</v>
      </c>
      <c r="DW18" s="6">
        <f t="shared" si="3"/>
        <v>0</v>
      </c>
      <c r="DX18" s="6">
        <f t="shared" si="3"/>
        <v>205.7765750477995</v>
      </c>
      <c r="DY18" s="6">
        <f t="shared" si="3"/>
        <v>0</v>
      </c>
      <c r="DZ18" s="6">
        <f t="shared" si="3"/>
        <v>418029.125</v>
      </c>
      <c r="EA18" s="6">
        <f t="shared" si="3"/>
        <v>5219.125</v>
      </c>
      <c r="EB18" s="6">
        <f t="shared" ref="EB18:EI18" si="4">AVERAGE(EB10:EB17)</f>
        <v>6448</v>
      </c>
      <c r="EC18" s="6">
        <f t="shared" si="4"/>
        <v>61087.65712544338</v>
      </c>
      <c r="ED18" s="6">
        <f t="shared" si="4"/>
        <v>5262.875</v>
      </c>
      <c r="EE18" s="6">
        <f t="shared" si="4"/>
        <v>193740.625</v>
      </c>
      <c r="EF18" s="6">
        <f t="shared" si="4"/>
        <v>0</v>
      </c>
      <c r="EG18" s="6">
        <f t="shared" si="4"/>
        <v>393017.875</v>
      </c>
      <c r="EH18" s="6">
        <f t="shared" si="4"/>
        <v>41108.5</v>
      </c>
      <c r="EI18" s="6">
        <f t="shared" si="4"/>
        <v>0</v>
      </c>
    </row>
    <row r="19" spans="1:139" x14ac:dyDescent="0.35">
      <c r="A19" s="7" t="s">
        <v>155</v>
      </c>
      <c r="B19" s="3">
        <f>AVERAGE(B2:B9)</f>
        <v>561.25</v>
      </c>
      <c r="C19" s="3">
        <f t="shared" ref="C19:BO19" si="5">AVERAGE(C2:C9)</f>
        <v>2733.125</v>
      </c>
      <c r="D19" s="3">
        <f t="shared" si="5"/>
        <v>200.380290253955</v>
      </c>
      <c r="E19" s="3">
        <f t="shared" si="5"/>
        <v>468.625</v>
      </c>
      <c r="F19" s="3">
        <f t="shared" si="5"/>
        <v>0</v>
      </c>
      <c r="G19" s="3">
        <f t="shared" si="5"/>
        <v>223.50512850031146</v>
      </c>
      <c r="H19" s="3">
        <f t="shared" si="5"/>
        <v>3130.875</v>
      </c>
      <c r="I19" s="3">
        <f t="shared" si="5"/>
        <v>63095.274405470256</v>
      </c>
      <c r="J19" s="3">
        <f t="shared" si="5"/>
        <v>1094.3191974310926</v>
      </c>
      <c r="K19" s="3">
        <f t="shared" si="5"/>
        <v>76018.783420035892</v>
      </c>
      <c r="L19" s="3">
        <f t="shared" si="5"/>
        <v>1036.3714646258197</v>
      </c>
      <c r="M19" s="3">
        <f t="shared" si="5"/>
        <v>0</v>
      </c>
      <c r="N19" s="3">
        <f t="shared" si="5"/>
        <v>862.72285071159456</v>
      </c>
      <c r="O19" s="3">
        <f t="shared" si="5"/>
        <v>71.442705556212459</v>
      </c>
      <c r="P19" s="3">
        <f t="shared" si="5"/>
        <v>0</v>
      </c>
      <c r="Q19" s="3">
        <f t="shared" si="5"/>
        <v>670.60695321328433</v>
      </c>
      <c r="R19" s="3">
        <f t="shared" si="5"/>
        <v>85.86229182017766</v>
      </c>
      <c r="S19" s="3">
        <f t="shared" si="5"/>
        <v>0</v>
      </c>
      <c r="T19" s="3">
        <f t="shared" si="5"/>
        <v>77047.875</v>
      </c>
      <c r="U19" s="3">
        <f t="shared" si="5"/>
        <v>70603.946517146804</v>
      </c>
      <c r="V19" s="3">
        <f t="shared" si="5"/>
        <v>501.57398216161999</v>
      </c>
      <c r="W19" s="3">
        <f t="shared" si="5"/>
        <v>0</v>
      </c>
      <c r="X19" s="3">
        <f t="shared" si="5"/>
        <v>5833.1002836790813</v>
      </c>
      <c r="Y19" s="3">
        <f t="shared" si="5"/>
        <v>1678</v>
      </c>
      <c r="Z19" s="3">
        <f t="shared" si="5"/>
        <v>79869.125</v>
      </c>
      <c r="AA19" s="3">
        <f t="shared" si="5"/>
        <v>7249.25</v>
      </c>
      <c r="AB19" s="3">
        <f t="shared" si="5"/>
        <v>773098.875</v>
      </c>
      <c r="AC19" s="3">
        <f t="shared" si="5"/>
        <v>0</v>
      </c>
      <c r="AD19" s="3">
        <f t="shared" si="5"/>
        <v>966384</v>
      </c>
      <c r="AE19" s="3">
        <f t="shared" si="5"/>
        <v>0</v>
      </c>
      <c r="AF19" s="3">
        <f t="shared" si="5"/>
        <v>0</v>
      </c>
      <c r="AG19" s="3">
        <f t="shared" si="5"/>
        <v>0</v>
      </c>
      <c r="AH19" s="3">
        <f t="shared" si="5"/>
        <v>2093.5840439232197</v>
      </c>
      <c r="AI19" s="3">
        <f t="shared" si="5"/>
        <v>3551.1482564253042</v>
      </c>
      <c r="AJ19" s="3">
        <f t="shared" si="5"/>
        <v>0</v>
      </c>
      <c r="AK19" s="3">
        <f t="shared" si="5"/>
        <v>0</v>
      </c>
      <c r="AL19" s="3">
        <f t="shared" si="5"/>
        <v>57480.938448341942</v>
      </c>
      <c r="AM19" s="3">
        <f t="shared" si="5"/>
        <v>16164.375</v>
      </c>
      <c r="AN19" s="3">
        <f t="shared" si="5"/>
        <v>359400.5</v>
      </c>
      <c r="AO19" s="3">
        <f t="shared" si="5"/>
        <v>4.4978402585218014E-2</v>
      </c>
      <c r="AP19" s="3">
        <f t="shared" si="5"/>
        <v>2365.75</v>
      </c>
      <c r="AQ19" s="3">
        <f t="shared" si="5"/>
        <v>471.25850353271045</v>
      </c>
      <c r="AR19" s="3">
        <f t="shared" si="5"/>
        <v>41.625</v>
      </c>
      <c r="AS19" s="3">
        <f t="shared" si="5"/>
        <v>5251.7430552960577</v>
      </c>
      <c r="AT19" s="3">
        <f t="shared" si="5"/>
        <v>1497715.875</v>
      </c>
      <c r="AU19" s="3">
        <f t="shared" si="5"/>
        <v>0</v>
      </c>
      <c r="AV19" s="3">
        <f t="shared" si="5"/>
        <v>0</v>
      </c>
      <c r="AW19" s="3">
        <f t="shared" si="5"/>
        <v>1065</v>
      </c>
      <c r="AX19" s="3">
        <f t="shared" si="5"/>
        <v>13288.375</v>
      </c>
      <c r="AY19" s="3">
        <f t="shared" si="5"/>
        <v>0</v>
      </c>
      <c r="AZ19" s="3">
        <f t="shared" si="5"/>
        <v>859467</v>
      </c>
      <c r="BA19" s="3">
        <f t="shared" si="5"/>
        <v>54.638295670759973</v>
      </c>
      <c r="BB19" s="3">
        <f t="shared" si="5"/>
        <v>1240211.625</v>
      </c>
      <c r="BC19" s="3">
        <f t="shared" si="5"/>
        <v>55.432218866774562</v>
      </c>
      <c r="BD19" s="3">
        <f t="shared" si="5"/>
        <v>15494.25</v>
      </c>
      <c r="BE19" s="3">
        <f t="shared" si="5"/>
        <v>0</v>
      </c>
      <c r="BF19" s="3">
        <f t="shared" si="5"/>
        <v>0</v>
      </c>
      <c r="BG19" s="3">
        <f t="shared" si="5"/>
        <v>0</v>
      </c>
      <c r="BH19" s="3">
        <f t="shared" si="5"/>
        <v>116825.23308919938</v>
      </c>
      <c r="BI19" s="3">
        <f t="shared" si="5"/>
        <v>0</v>
      </c>
      <c r="BJ19" s="3">
        <f t="shared" si="5"/>
        <v>0</v>
      </c>
      <c r="BK19" s="3">
        <f t="shared" si="5"/>
        <v>0</v>
      </c>
      <c r="BL19" s="3">
        <f t="shared" si="5"/>
        <v>658290.75</v>
      </c>
      <c r="BM19" s="3">
        <f t="shared" si="5"/>
        <v>14910.783217431044</v>
      </c>
      <c r="BN19" s="3">
        <f t="shared" si="5"/>
        <v>0</v>
      </c>
      <c r="BO19" s="3">
        <f t="shared" si="5"/>
        <v>100.52574637252455</v>
      </c>
      <c r="BP19" s="3">
        <f t="shared" ref="BP19:EA19" si="6">AVERAGE(BP2:BP9)</f>
        <v>0</v>
      </c>
      <c r="BQ19" s="3">
        <f t="shared" si="6"/>
        <v>3203.375</v>
      </c>
      <c r="BR19" s="3">
        <f t="shared" si="6"/>
        <v>5867036.625</v>
      </c>
      <c r="BS19" s="3">
        <f t="shared" si="6"/>
        <v>1321143.125</v>
      </c>
      <c r="BT19" s="3">
        <f t="shared" si="6"/>
        <v>4.4409388340536902</v>
      </c>
      <c r="BU19" s="3">
        <f t="shared" si="6"/>
        <v>17127.25</v>
      </c>
      <c r="BV19" s="3">
        <f t="shared" si="6"/>
        <v>344.56877308227683</v>
      </c>
      <c r="BW19" s="3">
        <f t="shared" si="6"/>
        <v>0</v>
      </c>
      <c r="BX19" s="3">
        <f t="shared" si="6"/>
        <v>1252601.25</v>
      </c>
      <c r="BY19" s="3">
        <f t="shared" si="6"/>
        <v>2357.125</v>
      </c>
      <c r="BZ19" s="3">
        <f t="shared" si="6"/>
        <v>0</v>
      </c>
      <c r="CA19" s="3">
        <f t="shared" si="6"/>
        <v>1098194.25</v>
      </c>
      <c r="CB19" s="3">
        <f t="shared" si="6"/>
        <v>830.00075408542625</v>
      </c>
      <c r="CC19" s="3">
        <f t="shared" si="6"/>
        <v>6312.375</v>
      </c>
      <c r="CD19" s="3">
        <f t="shared" si="6"/>
        <v>655.625</v>
      </c>
      <c r="CE19" s="3">
        <f t="shared" si="6"/>
        <v>750.51521729437707</v>
      </c>
      <c r="CF19" s="3">
        <f t="shared" si="6"/>
        <v>4102.625</v>
      </c>
      <c r="CG19" s="3">
        <f t="shared" si="6"/>
        <v>4326629.75</v>
      </c>
      <c r="CH19" s="3">
        <f t="shared" si="6"/>
        <v>48225</v>
      </c>
      <c r="CI19" s="3">
        <f t="shared" si="6"/>
        <v>6154.5</v>
      </c>
      <c r="CJ19" s="3">
        <f t="shared" si="6"/>
        <v>1404.375</v>
      </c>
      <c r="CK19" s="3">
        <f t="shared" si="6"/>
        <v>5869.258128987336</v>
      </c>
      <c r="CL19" s="3">
        <f t="shared" si="6"/>
        <v>203.5002558596147</v>
      </c>
      <c r="CM19" s="3">
        <f t="shared" si="6"/>
        <v>0</v>
      </c>
      <c r="CN19" s="3">
        <f t="shared" si="6"/>
        <v>26.344396235826252</v>
      </c>
      <c r="CO19" s="3">
        <f t="shared" si="6"/>
        <v>48743.625</v>
      </c>
      <c r="CP19" s="3">
        <f t="shared" si="6"/>
        <v>1581.75</v>
      </c>
      <c r="CQ19" s="3">
        <f t="shared" si="6"/>
        <v>486.67161382186168</v>
      </c>
      <c r="CR19" s="3">
        <f t="shared" si="6"/>
        <v>470.5</v>
      </c>
      <c r="CS19" s="3">
        <f t="shared" si="6"/>
        <v>0</v>
      </c>
      <c r="CT19" s="3">
        <f t="shared" si="6"/>
        <v>17763.25</v>
      </c>
      <c r="CU19" s="3">
        <f t="shared" si="6"/>
        <v>20331.625</v>
      </c>
      <c r="CV19" s="3">
        <f t="shared" si="6"/>
        <v>309.60443483823246</v>
      </c>
      <c r="CW19" s="3">
        <f t="shared" si="6"/>
        <v>504.82997452956437</v>
      </c>
      <c r="CX19" s="3">
        <f t="shared" si="6"/>
        <v>110.625</v>
      </c>
      <c r="CY19" s="3">
        <f t="shared" si="6"/>
        <v>136.74411077239037</v>
      </c>
      <c r="CZ19" s="3">
        <f t="shared" si="6"/>
        <v>1108.625</v>
      </c>
      <c r="DA19" s="3">
        <f t="shared" si="6"/>
        <v>8193.125</v>
      </c>
      <c r="DB19" s="3">
        <f t="shared" si="6"/>
        <v>2457.4182338501937</v>
      </c>
      <c r="DC19" s="3">
        <f t="shared" si="6"/>
        <v>1300.2765191714143</v>
      </c>
      <c r="DD19" s="3">
        <f t="shared" si="6"/>
        <v>0</v>
      </c>
      <c r="DE19" s="3">
        <f t="shared" si="6"/>
        <v>3944541.875</v>
      </c>
      <c r="DF19" s="3">
        <f t="shared" si="6"/>
        <v>171491.25</v>
      </c>
      <c r="DG19" s="3">
        <f t="shared" si="6"/>
        <v>51887</v>
      </c>
      <c r="DH19" s="3">
        <f t="shared" si="6"/>
        <v>1139.3114501479749</v>
      </c>
      <c r="DI19" s="3">
        <f t="shared" si="6"/>
        <v>0</v>
      </c>
      <c r="DJ19" s="3">
        <f t="shared" si="6"/>
        <v>62121</v>
      </c>
      <c r="DK19" s="3">
        <f t="shared" si="6"/>
        <v>2569.5250553488781</v>
      </c>
      <c r="DL19" s="3">
        <f t="shared" si="6"/>
        <v>2454.0135529239624</v>
      </c>
      <c r="DM19" s="3">
        <f t="shared" si="6"/>
        <v>115</v>
      </c>
      <c r="DN19" s="3">
        <f t="shared" si="6"/>
        <v>5936.1306116091218</v>
      </c>
      <c r="DO19" s="3">
        <f t="shared" si="6"/>
        <v>22649.125</v>
      </c>
      <c r="DP19" s="3">
        <f t="shared" si="6"/>
        <v>0</v>
      </c>
      <c r="DQ19" s="3">
        <f t="shared" si="6"/>
        <v>0</v>
      </c>
      <c r="DR19" s="3">
        <f t="shared" si="6"/>
        <v>3697744</v>
      </c>
      <c r="DS19" s="3">
        <f t="shared" si="6"/>
        <v>10901.5</v>
      </c>
      <c r="DT19" s="3">
        <f t="shared" si="6"/>
        <v>0</v>
      </c>
      <c r="DU19" s="3">
        <f t="shared" si="6"/>
        <v>0</v>
      </c>
      <c r="DV19" s="3">
        <f t="shared" si="6"/>
        <v>1791997.25</v>
      </c>
      <c r="DW19" s="3">
        <f t="shared" si="6"/>
        <v>0</v>
      </c>
      <c r="DX19" s="3">
        <f t="shared" si="6"/>
        <v>161.9303637088434</v>
      </c>
      <c r="DY19" s="3">
        <f t="shared" si="6"/>
        <v>0</v>
      </c>
      <c r="DZ19" s="3">
        <f t="shared" si="6"/>
        <v>428568.875</v>
      </c>
      <c r="EA19" s="3">
        <f t="shared" si="6"/>
        <v>4818</v>
      </c>
      <c r="EB19" s="3">
        <f t="shared" ref="EB19:EI19" si="7">AVERAGE(EB2:EB9)</f>
        <v>6768.375</v>
      </c>
      <c r="EC19" s="3">
        <f t="shared" si="7"/>
        <v>38054.523400468621</v>
      </c>
      <c r="ED19" s="3">
        <f t="shared" si="7"/>
        <v>5111.875</v>
      </c>
      <c r="EE19" s="3">
        <f t="shared" si="7"/>
        <v>154926.125</v>
      </c>
      <c r="EF19" s="3">
        <f t="shared" si="7"/>
        <v>0</v>
      </c>
      <c r="EG19" s="3">
        <f t="shared" si="7"/>
        <v>296980</v>
      </c>
      <c r="EH19" s="3">
        <f t="shared" si="7"/>
        <v>17217.875</v>
      </c>
      <c r="EI19" s="3">
        <f t="shared" si="7"/>
        <v>0</v>
      </c>
    </row>
    <row r="20" spans="1:139" x14ac:dyDescent="0.35">
      <c r="A20" s="7" t="s">
        <v>156</v>
      </c>
      <c r="B20" s="3">
        <f>STDEV(B10:B17)</f>
        <v>165.89276872210468</v>
      </c>
      <c r="C20" s="3">
        <f t="shared" ref="C20:BO20" si="8">STDEV(C10:C17)</f>
        <v>405.22125790380602</v>
      </c>
      <c r="D20" s="3">
        <f t="shared" si="8"/>
        <v>56.267122065784669</v>
      </c>
      <c r="E20" s="3">
        <f t="shared" si="8"/>
        <v>180.78617993957076</v>
      </c>
      <c r="F20" s="3">
        <f t="shared" si="8"/>
        <v>42.299886908859328</v>
      </c>
      <c r="G20" s="3">
        <f t="shared" si="8"/>
        <v>97.779619130222926</v>
      </c>
      <c r="H20" s="3">
        <f t="shared" si="8"/>
        <v>1028.9736130866386</v>
      </c>
      <c r="I20" s="3">
        <f t="shared" si="8"/>
        <v>5043.0692299296325</v>
      </c>
      <c r="J20" s="3">
        <f t="shared" si="8"/>
        <v>171.29093616722167</v>
      </c>
      <c r="K20" s="3">
        <f t="shared" si="8"/>
        <v>5676.1632514522098</v>
      </c>
      <c r="L20" s="3">
        <f t="shared" si="8"/>
        <v>1232.5968362203696</v>
      </c>
      <c r="M20" s="3">
        <f t="shared" si="8"/>
        <v>0</v>
      </c>
      <c r="N20" s="3">
        <f t="shared" si="8"/>
        <v>205.84699488980098</v>
      </c>
      <c r="O20" s="3">
        <f t="shared" si="8"/>
        <v>55.322783750140388</v>
      </c>
      <c r="P20" s="3">
        <f t="shared" si="8"/>
        <v>0</v>
      </c>
      <c r="Q20" s="3">
        <f t="shared" si="8"/>
        <v>154.29515450591779</v>
      </c>
      <c r="R20" s="3">
        <f t="shared" si="8"/>
        <v>21.434776386734129</v>
      </c>
      <c r="S20" s="3">
        <f t="shared" si="8"/>
        <v>0</v>
      </c>
      <c r="T20" s="3">
        <f t="shared" si="8"/>
        <v>12257.104316039971</v>
      </c>
      <c r="U20" s="3">
        <f t="shared" si="8"/>
        <v>22781.229219344503</v>
      </c>
      <c r="V20" s="3">
        <f t="shared" si="8"/>
        <v>90.470634719495948</v>
      </c>
      <c r="W20" s="3">
        <f t="shared" si="8"/>
        <v>0</v>
      </c>
      <c r="X20" s="3">
        <f t="shared" si="8"/>
        <v>859.27982285270139</v>
      </c>
      <c r="Y20" s="3">
        <f t="shared" si="8"/>
        <v>321.73056051831406</v>
      </c>
      <c r="Z20" s="3">
        <f t="shared" si="8"/>
        <v>15662.690335749201</v>
      </c>
      <c r="AA20" s="3">
        <f t="shared" si="8"/>
        <v>1880.0920000285701</v>
      </c>
      <c r="AB20" s="3">
        <f t="shared" si="8"/>
        <v>64061.12843827928</v>
      </c>
      <c r="AC20" s="3">
        <f t="shared" si="8"/>
        <v>0</v>
      </c>
      <c r="AD20" s="3">
        <f t="shared" si="8"/>
        <v>116315.04092449891</v>
      </c>
      <c r="AE20" s="3">
        <f t="shared" si="8"/>
        <v>0</v>
      </c>
      <c r="AF20" s="3">
        <f t="shared" si="8"/>
        <v>0</v>
      </c>
      <c r="AG20" s="3">
        <f t="shared" si="8"/>
        <v>0</v>
      </c>
      <c r="AH20" s="3">
        <f t="shared" si="8"/>
        <v>391.65274318711465</v>
      </c>
      <c r="AI20" s="3">
        <f t="shared" si="8"/>
        <v>782.15226942747404</v>
      </c>
      <c r="AJ20" s="3">
        <f t="shared" si="8"/>
        <v>0</v>
      </c>
      <c r="AK20" s="3">
        <f t="shared" si="8"/>
        <v>0</v>
      </c>
      <c r="AL20" s="3">
        <f t="shared" si="8"/>
        <v>108551.72435736544</v>
      </c>
      <c r="AM20" s="3">
        <f t="shared" si="8"/>
        <v>1222.4080961656907</v>
      </c>
      <c r="AN20" s="3">
        <f t="shared" si="8"/>
        <v>21869.767637082932</v>
      </c>
      <c r="AO20" s="3">
        <f t="shared" si="8"/>
        <v>2.9354912314573218E-3</v>
      </c>
      <c r="AP20" s="3">
        <f t="shared" si="8"/>
        <v>621.88050069354733</v>
      </c>
      <c r="AQ20" s="3">
        <f t="shared" si="8"/>
        <v>873.71247004219936</v>
      </c>
      <c r="AR20" s="3">
        <f t="shared" si="8"/>
        <v>79.593161946058089</v>
      </c>
      <c r="AS20" s="3">
        <f t="shared" si="8"/>
        <v>1268.3866801288323</v>
      </c>
      <c r="AT20" s="3">
        <f t="shared" si="8"/>
        <v>217597.73813277564</v>
      </c>
      <c r="AU20" s="3">
        <f t="shared" si="8"/>
        <v>0</v>
      </c>
      <c r="AV20" s="3">
        <f t="shared" si="8"/>
        <v>0</v>
      </c>
      <c r="AW20" s="3">
        <f t="shared" si="8"/>
        <v>253.97943533173816</v>
      </c>
      <c r="AX20" s="3">
        <f t="shared" si="8"/>
        <v>2841.6660606059959</v>
      </c>
      <c r="AY20" s="3">
        <f t="shared" si="8"/>
        <v>0</v>
      </c>
      <c r="AZ20" s="3">
        <f t="shared" si="8"/>
        <v>50854.61350032912</v>
      </c>
      <c r="BA20" s="3">
        <f t="shared" si="8"/>
        <v>23.798316732559925</v>
      </c>
      <c r="BB20" s="3">
        <f t="shared" si="8"/>
        <v>377501.4906656472</v>
      </c>
      <c r="BC20" s="3">
        <f t="shared" si="8"/>
        <v>37.867560643787435</v>
      </c>
      <c r="BD20" s="3">
        <f t="shared" si="8"/>
        <v>5239.7211962360852</v>
      </c>
      <c r="BE20" s="3">
        <f t="shared" si="8"/>
        <v>0</v>
      </c>
      <c r="BF20" s="3">
        <f t="shared" si="8"/>
        <v>0</v>
      </c>
      <c r="BG20" s="3">
        <f t="shared" si="8"/>
        <v>0</v>
      </c>
      <c r="BH20" s="3">
        <f t="shared" si="8"/>
        <v>12173.165543815745</v>
      </c>
      <c r="BI20" s="3">
        <f t="shared" si="8"/>
        <v>0</v>
      </c>
      <c r="BJ20" s="3">
        <f t="shared" si="8"/>
        <v>0</v>
      </c>
      <c r="BK20" s="3">
        <f t="shared" si="8"/>
        <v>0</v>
      </c>
      <c r="BL20" s="3">
        <f t="shared" si="8"/>
        <v>161645.90732032381</v>
      </c>
      <c r="BM20" s="3">
        <f t="shared" si="8"/>
        <v>3335.3748307612973</v>
      </c>
      <c r="BN20" s="3">
        <f t="shared" si="8"/>
        <v>0</v>
      </c>
      <c r="BO20" s="3">
        <f t="shared" si="8"/>
        <v>31.761834037676493</v>
      </c>
      <c r="BP20" s="3">
        <f t="shared" ref="BP20:EA20" si="9">STDEV(BP10:BP17)</f>
        <v>0</v>
      </c>
      <c r="BQ20" s="3">
        <f t="shared" si="9"/>
        <v>1877.9141734533937</v>
      </c>
      <c r="BR20" s="3">
        <f t="shared" si="9"/>
        <v>923537.0735650654</v>
      </c>
      <c r="BS20" s="3">
        <f t="shared" si="9"/>
        <v>37892.402340376888</v>
      </c>
      <c r="BT20" s="3">
        <f t="shared" si="9"/>
        <v>0.76486611959016382</v>
      </c>
      <c r="BU20" s="3">
        <f t="shared" si="9"/>
        <v>1052.978360922687</v>
      </c>
      <c r="BV20" s="3">
        <f t="shared" si="9"/>
        <v>98.043894194228358</v>
      </c>
      <c r="BW20" s="3">
        <f t="shared" si="9"/>
        <v>0</v>
      </c>
      <c r="BX20" s="3">
        <f t="shared" si="9"/>
        <v>92664.038330488736</v>
      </c>
      <c r="BY20" s="3">
        <f t="shared" si="9"/>
        <v>534.42022991542638</v>
      </c>
      <c r="BZ20" s="3">
        <f t="shared" si="9"/>
        <v>0</v>
      </c>
      <c r="CA20" s="3">
        <f t="shared" si="9"/>
        <v>163123.22456725989</v>
      </c>
      <c r="CB20" s="3">
        <f t="shared" si="9"/>
        <v>156.19500283679122</v>
      </c>
      <c r="CC20" s="3">
        <f t="shared" si="9"/>
        <v>417.79500515044788</v>
      </c>
      <c r="CD20" s="3">
        <f t="shared" si="9"/>
        <v>291.09113933184113</v>
      </c>
      <c r="CE20" s="3">
        <f t="shared" si="9"/>
        <v>75.152657763465953</v>
      </c>
      <c r="CF20" s="3">
        <f t="shared" si="9"/>
        <v>2002.723627606023</v>
      </c>
      <c r="CG20" s="3">
        <f t="shared" si="9"/>
        <v>289919.90824893594</v>
      </c>
      <c r="CH20" s="3">
        <f t="shared" si="9"/>
        <v>5236.4666232516529</v>
      </c>
      <c r="CI20" s="3">
        <f t="shared" si="9"/>
        <v>3290.0109178064613</v>
      </c>
      <c r="CJ20" s="3">
        <f t="shared" si="9"/>
        <v>257.05564789619154</v>
      </c>
      <c r="CK20" s="3">
        <f t="shared" si="9"/>
        <v>695.80977016366444</v>
      </c>
      <c r="CL20" s="3">
        <f t="shared" si="9"/>
        <v>25.866569499202516</v>
      </c>
      <c r="CM20" s="3">
        <f t="shared" si="9"/>
        <v>0</v>
      </c>
      <c r="CN20" s="3">
        <f t="shared" si="9"/>
        <v>23.591389657903701</v>
      </c>
      <c r="CO20" s="3">
        <f t="shared" si="9"/>
        <v>11137.866023326525</v>
      </c>
      <c r="CP20" s="3">
        <f t="shared" si="9"/>
        <v>294.00239916416621</v>
      </c>
      <c r="CQ20" s="3">
        <f t="shared" si="9"/>
        <v>187.66485271737116</v>
      </c>
      <c r="CR20" s="3">
        <f t="shared" si="9"/>
        <v>103.77826637320827</v>
      </c>
      <c r="CS20" s="3">
        <f t="shared" si="9"/>
        <v>0</v>
      </c>
      <c r="CT20" s="3">
        <f t="shared" si="9"/>
        <v>3224.2125062896034</v>
      </c>
      <c r="CU20" s="3">
        <f t="shared" si="9"/>
        <v>3205.5629074425337</v>
      </c>
      <c r="CV20" s="3">
        <f t="shared" si="9"/>
        <v>163.15161023978496</v>
      </c>
      <c r="CW20" s="3">
        <f t="shared" si="9"/>
        <v>312.14419744726956</v>
      </c>
      <c r="CX20" s="3">
        <f t="shared" si="9"/>
        <v>33.76282824984559</v>
      </c>
      <c r="CY20" s="3">
        <f t="shared" si="9"/>
        <v>40.139044048692256</v>
      </c>
      <c r="CZ20" s="3">
        <f t="shared" si="9"/>
        <v>250.48510078303204</v>
      </c>
      <c r="DA20" s="3">
        <f t="shared" si="9"/>
        <v>1992.8823934612519</v>
      </c>
      <c r="DB20" s="3">
        <f t="shared" si="9"/>
        <v>482.94052762142888</v>
      </c>
      <c r="DC20" s="3">
        <f t="shared" si="9"/>
        <v>187.87440586013915</v>
      </c>
      <c r="DD20" s="3">
        <f t="shared" si="9"/>
        <v>0</v>
      </c>
      <c r="DE20" s="3">
        <f t="shared" si="9"/>
        <v>487653.27634086716</v>
      </c>
      <c r="DF20" s="3">
        <f t="shared" si="9"/>
        <v>13693.549210564179</v>
      </c>
      <c r="DG20" s="3">
        <f t="shared" si="9"/>
        <v>1865.1300940838264</v>
      </c>
      <c r="DH20" s="3">
        <f t="shared" si="9"/>
        <v>282.65716235144555</v>
      </c>
      <c r="DI20" s="3">
        <f t="shared" si="9"/>
        <v>0</v>
      </c>
      <c r="DJ20" s="3">
        <f t="shared" si="9"/>
        <v>5409.484818353777</v>
      </c>
      <c r="DK20" s="3">
        <f t="shared" si="9"/>
        <v>1108.6083413734702</v>
      </c>
      <c r="DL20" s="3">
        <f t="shared" si="9"/>
        <v>6345.8746225653649</v>
      </c>
      <c r="DM20" s="3">
        <f t="shared" si="9"/>
        <v>102.7867938988273</v>
      </c>
      <c r="DN20" s="3">
        <f t="shared" si="9"/>
        <v>1471.5157853828171</v>
      </c>
      <c r="DO20" s="3">
        <f t="shared" si="9"/>
        <v>6112.9679239536108</v>
      </c>
      <c r="DP20" s="3">
        <f t="shared" si="9"/>
        <v>0</v>
      </c>
      <c r="DQ20" s="3">
        <f t="shared" si="9"/>
        <v>0</v>
      </c>
      <c r="DR20" s="3">
        <f t="shared" si="9"/>
        <v>239514.46519379874</v>
      </c>
      <c r="DS20" s="3">
        <f t="shared" si="9"/>
        <v>4201.4910767318243</v>
      </c>
      <c r="DT20" s="3">
        <f t="shared" si="9"/>
        <v>0</v>
      </c>
      <c r="DU20" s="3">
        <f t="shared" si="9"/>
        <v>0</v>
      </c>
      <c r="DV20" s="3">
        <f t="shared" si="9"/>
        <v>67801.841221838724</v>
      </c>
      <c r="DW20" s="3">
        <f t="shared" si="9"/>
        <v>0</v>
      </c>
      <c r="DX20" s="3">
        <f t="shared" si="9"/>
        <v>74.670261253325592</v>
      </c>
      <c r="DY20" s="3">
        <f t="shared" si="9"/>
        <v>0</v>
      </c>
      <c r="DZ20" s="3">
        <f t="shared" si="9"/>
        <v>27788.546106200458</v>
      </c>
      <c r="EA20" s="3">
        <f t="shared" si="9"/>
        <v>1473.543778737891</v>
      </c>
      <c r="EB20" s="3">
        <f t="shared" ref="EB20:EI20" si="10">STDEV(EB10:EB17)</f>
        <v>2464.2783933638666</v>
      </c>
      <c r="EC20" s="3">
        <f t="shared" si="10"/>
        <v>13235.331581623426</v>
      </c>
      <c r="ED20" s="3">
        <f t="shared" si="10"/>
        <v>963.00058411197233</v>
      </c>
      <c r="EE20" s="3">
        <f t="shared" si="10"/>
        <v>13277.949206296882</v>
      </c>
      <c r="EF20" s="3">
        <f t="shared" si="10"/>
        <v>0</v>
      </c>
      <c r="EG20" s="3">
        <f t="shared" si="10"/>
        <v>64195.937133207379</v>
      </c>
      <c r="EH20" s="3">
        <f t="shared" si="10"/>
        <v>14891.268198895235</v>
      </c>
      <c r="EI20" s="3">
        <f t="shared" si="10"/>
        <v>0</v>
      </c>
    </row>
    <row r="21" spans="1:139" x14ac:dyDescent="0.35">
      <c r="A21" s="7" t="s">
        <v>157</v>
      </c>
      <c r="B21" s="3">
        <f>STDEV(B2:B9)</f>
        <v>153.86148687328205</v>
      </c>
      <c r="C21" s="3">
        <f t="shared" ref="C21:BO21" si="11">STDEV(C2:C9)</f>
        <v>256.27910984482747</v>
      </c>
      <c r="D21" s="3">
        <f t="shared" si="11"/>
        <v>58.8198310638858</v>
      </c>
      <c r="E21" s="3">
        <f t="shared" si="11"/>
        <v>124.18067194903676</v>
      </c>
      <c r="F21" s="3">
        <f t="shared" si="11"/>
        <v>0</v>
      </c>
      <c r="G21" s="3">
        <f t="shared" si="11"/>
        <v>66.527157417301396</v>
      </c>
      <c r="H21" s="3">
        <f t="shared" si="11"/>
        <v>1514.3535572740507</v>
      </c>
      <c r="I21" s="3">
        <f t="shared" si="11"/>
        <v>3682.6668992571044</v>
      </c>
      <c r="J21" s="3">
        <f t="shared" si="11"/>
        <v>232.12632879352685</v>
      </c>
      <c r="K21" s="3">
        <f t="shared" si="11"/>
        <v>6276.4031912108621</v>
      </c>
      <c r="L21" s="3">
        <f t="shared" si="11"/>
        <v>291.32827540272081</v>
      </c>
      <c r="M21" s="3">
        <f t="shared" si="11"/>
        <v>0</v>
      </c>
      <c r="N21" s="3">
        <f t="shared" si="11"/>
        <v>260.71935616509359</v>
      </c>
      <c r="O21" s="3">
        <f t="shared" si="11"/>
        <v>25.131071054041499</v>
      </c>
      <c r="P21" s="3">
        <f t="shared" si="11"/>
        <v>0</v>
      </c>
      <c r="Q21" s="3">
        <f t="shared" si="11"/>
        <v>73.692135727786365</v>
      </c>
      <c r="R21" s="3">
        <f t="shared" si="11"/>
        <v>41.573197499678209</v>
      </c>
      <c r="S21" s="3">
        <f t="shared" si="11"/>
        <v>0</v>
      </c>
      <c r="T21" s="3">
        <f t="shared" si="11"/>
        <v>6577.5681011297784</v>
      </c>
      <c r="U21" s="3">
        <f t="shared" si="11"/>
        <v>26206.718750402208</v>
      </c>
      <c r="V21" s="3">
        <f t="shared" si="11"/>
        <v>80.13719851557498</v>
      </c>
      <c r="W21" s="3">
        <f t="shared" si="11"/>
        <v>0</v>
      </c>
      <c r="X21" s="3">
        <f t="shared" si="11"/>
        <v>548.81940667298068</v>
      </c>
      <c r="Y21" s="3">
        <f t="shared" si="11"/>
        <v>409.43933791047903</v>
      </c>
      <c r="Z21" s="3">
        <f t="shared" si="11"/>
        <v>39250.110305350012</v>
      </c>
      <c r="AA21" s="3">
        <f t="shared" si="11"/>
        <v>1384.7456445138218</v>
      </c>
      <c r="AB21" s="3">
        <f t="shared" si="11"/>
        <v>66705.687004156018</v>
      </c>
      <c r="AC21" s="3">
        <f t="shared" si="11"/>
        <v>0</v>
      </c>
      <c r="AD21" s="3">
        <f t="shared" si="11"/>
        <v>66517.978877894362</v>
      </c>
      <c r="AE21" s="3">
        <f t="shared" si="11"/>
        <v>0</v>
      </c>
      <c r="AF21" s="3">
        <f t="shared" si="11"/>
        <v>0</v>
      </c>
      <c r="AG21" s="3">
        <f t="shared" si="11"/>
        <v>0</v>
      </c>
      <c r="AH21" s="3">
        <f t="shared" si="11"/>
        <v>214.32203691066559</v>
      </c>
      <c r="AI21" s="3">
        <f t="shared" si="11"/>
        <v>513.67375366815168</v>
      </c>
      <c r="AJ21" s="3">
        <f t="shared" si="11"/>
        <v>0</v>
      </c>
      <c r="AK21" s="3">
        <f t="shared" si="11"/>
        <v>0</v>
      </c>
      <c r="AL21" s="3">
        <f t="shared" si="11"/>
        <v>33007.023022505397</v>
      </c>
      <c r="AM21" s="3">
        <f t="shared" si="11"/>
        <v>2267.6806866110078</v>
      </c>
      <c r="AN21" s="3">
        <f t="shared" si="11"/>
        <v>31914.688843853703</v>
      </c>
      <c r="AO21" s="3">
        <f t="shared" si="11"/>
        <v>5.2427187792810298E-3</v>
      </c>
      <c r="AP21" s="3">
        <f t="shared" si="11"/>
        <v>279.98966817672806</v>
      </c>
      <c r="AQ21" s="3">
        <f t="shared" si="11"/>
        <v>555.33020066836411</v>
      </c>
      <c r="AR21" s="3">
        <f t="shared" si="11"/>
        <v>56.976028794071439</v>
      </c>
      <c r="AS21" s="3">
        <f t="shared" si="11"/>
        <v>543.16293617561007</v>
      </c>
      <c r="AT21" s="3">
        <f t="shared" si="11"/>
        <v>146495.84174151008</v>
      </c>
      <c r="AU21" s="3">
        <f t="shared" si="11"/>
        <v>0</v>
      </c>
      <c r="AV21" s="3">
        <f t="shared" si="11"/>
        <v>0</v>
      </c>
      <c r="AW21" s="3">
        <f t="shared" si="11"/>
        <v>141.40014144264495</v>
      </c>
      <c r="AX21" s="3">
        <f t="shared" si="11"/>
        <v>2334.9133931628871</v>
      </c>
      <c r="AY21" s="3">
        <f t="shared" si="11"/>
        <v>0</v>
      </c>
      <c r="AZ21" s="3">
        <f t="shared" si="11"/>
        <v>71324.090171954827</v>
      </c>
      <c r="BA21" s="3">
        <f t="shared" si="11"/>
        <v>20.117963759873728</v>
      </c>
      <c r="BB21" s="3">
        <f t="shared" si="11"/>
        <v>192864.79741069354</v>
      </c>
      <c r="BC21" s="3">
        <f t="shared" si="11"/>
        <v>12.61248462372664</v>
      </c>
      <c r="BD21" s="3">
        <f t="shared" si="11"/>
        <v>4572.6856363160841</v>
      </c>
      <c r="BE21" s="3">
        <f t="shared" si="11"/>
        <v>0</v>
      </c>
      <c r="BF21" s="3">
        <f t="shared" si="11"/>
        <v>0</v>
      </c>
      <c r="BG21" s="3">
        <f t="shared" si="11"/>
        <v>0</v>
      </c>
      <c r="BH21" s="3">
        <f t="shared" si="11"/>
        <v>39827.410272359659</v>
      </c>
      <c r="BI21" s="3">
        <f t="shared" si="11"/>
        <v>0</v>
      </c>
      <c r="BJ21" s="3">
        <f t="shared" si="11"/>
        <v>0</v>
      </c>
      <c r="BK21" s="3">
        <f t="shared" si="11"/>
        <v>0</v>
      </c>
      <c r="BL21" s="3">
        <f t="shared" si="11"/>
        <v>129891.53230594254</v>
      </c>
      <c r="BM21" s="3">
        <f t="shared" si="11"/>
        <v>6096.3680514008129</v>
      </c>
      <c r="BN21" s="3">
        <f t="shared" si="11"/>
        <v>0</v>
      </c>
      <c r="BO21" s="3">
        <f t="shared" si="11"/>
        <v>55.417709357405016</v>
      </c>
      <c r="BP21" s="3">
        <f t="shared" ref="BP21:EA21" si="12">STDEV(BP2:BP9)</f>
        <v>0</v>
      </c>
      <c r="BQ21" s="3">
        <f t="shared" si="12"/>
        <v>1582.568431154152</v>
      </c>
      <c r="BR21" s="3">
        <f t="shared" si="12"/>
        <v>999467.16068440862</v>
      </c>
      <c r="BS21" s="3">
        <f t="shared" si="12"/>
        <v>70426.274511389362</v>
      </c>
      <c r="BT21" s="3">
        <f t="shared" si="12"/>
        <v>0.71570230157321935</v>
      </c>
      <c r="BU21" s="3">
        <f t="shared" si="12"/>
        <v>587.4972948265987</v>
      </c>
      <c r="BV21" s="3">
        <f t="shared" si="12"/>
        <v>188.09315423822912</v>
      </c>
      <c r="BW21" s="3">
        <f t="shared" si="12"/>
        <v>0</v>
      </c>
      <c r="BX21" s="3">
        <f t="shared" si="12"/>
        <v>84970.03228491795</v>
      </c>
      <c r="BY21" s="3">
        <f t="shared" si="12"/>
        <v>370.3987957015288</v>
      </c>
      <c r="BZ21" s="3">
        <f t="shared" si="12"/>
        <v>0</v>
      </c>
      <c r="CA21" s="3">
        <f t="shared" si="12"/>
        <v>121436.37846537468</v>
      </c>
      <c r="CB21" s="3">
        <f t="shared" si="12"/>
        <v>262.77770386478807</v>
      </c>
      <c r="CC21" s="3">
        <f t="shared" si="12"/>
        <v>516.22999788300342</v>
      </c>
      <c r="CD21" s="3">
        <f t="shared" si="12"/>
        <v>355.26446386560292</v>
      </c>
      <c r="CE21" s="3">
        <f t="shared" si="12"/>
        <v>425.63504930136418</v>
      </c>
      <c r="CF21" s="3">
        <f t="shared" si="12"/>
        <v>900.01951367734239</v>
      </c>
      <c r="CG21" s="3">
        <f t="shared" si="12"/>
        <v>240564.65973428314</v>
      </c>
      <c r="CH21" s="3">
        <f t="shared" si="12"/>
        <v>7644.2943428415938</v>
      </c>
      <c r="CI21" s="3">
        <f t="shared" si="12"/>
        <v>4011.8534726126632</v>
      </c>
      <c r="CJ21" s="3">
        <f t="shared" si="12"/>
        <v>400.74678057703363</v>
      </c>
      <c r="CK21" s="3">
        <f t="shared" si="12"/>
        <v>1501.6185891677665</v>
      </c>
      <c r="CL21" s="3">
        <f t="shared" si="12"/>
        <v>61.890518194208269</v>
      </c>
      <c r="CM21" s="3">
        <f t="shared" si="12"/>
        <v>0</v>
      </c>
      <c r="CN21" s="3">
        <f t="shared" si="12"/>
        <v>11.728338826329917</v>
      </c>
      <c r="CO21" s="3">
        <f t="shared" si="12"/>
        <v>10452.396880791095</v>
      </c>
      <c r="CP21" s="3">
        <f t="shared" si="12"/>
        <v>599.29976996968242</v>
      </c>
      <c r="CQ21" s="3">
        <f t="shared" si="12"/>
        <v>184.01650126955215</v>
      </c>
      <c r="CR21" s="3">
        <f t="shared" si="12"/>
        <v>174.1551032843999</v>
      </c>
      <c r="CS21" s="3">
        <f t="shared" si="12"/>
        <v>0</v>
      </c>
      <c r="CT21" s="3">
        <f t="shared" si="12"/>
        <v>4145.5740512365364</v>
      </c>
      <c r="CU21" s="3">
        <f t="shared" si="12"/>
        <v>3071.3797242793485</v>
      </c>
      <c r="CV21" s="3">
        <f t="shared" si="12"/>
        <v>99.49429619374591</v>
      </c>
      <c r="CW21" s="3">
        <f t="shared" si="12"/>
        <v>168.24072303886439</v>
      </c>
      <c r="CX21" s="3">
        <f t="shared" si="12"/>
        <v>42.409357121142158</v>
      </c>
      <c r="CY21" s="3">
        <f t="shared" si="12"/>
        <v>80.512142780977314</v>
      </c>
      <c r="CZ21" s="3">
        <f t="shared" si="12"/>
        <v>291.85218249752978</v>
      </c>
      <c r="DA21" s="3">
        <f t="shared" si="12"/>
        <v>2475.4183737299841</v>
      </c>
      <c r="DB21" s="3">
        <f t="shared" si="12"/>
        <v>699.9987023775858</v>
      </c>
      <c r="DC21" s="3">
        <f t="shared" si="12"/>
        <v>224.18946072896134</v>
      </c>
      <c r="DD21" s="3">
        <f t="shared" si="12"/>
        <v>0</v>
      </c>
      <c r="DE21" s="3">
        <f t="shared" si="12"/>
        <v>425351.92356260796</v>
      </c>
      <c r="DF21" s="3">
        <f t="shared" si="12"/>
        <v>16689.134795257833</v>
      </c>
      <c r="DG21" s="3">
        <f t="shared" si="12"/>
        <v>2821.9799027329327</v>
      </c>
      <c r="DH21" s="3">
        <f t="shared" si="12"/>
        <v>295.36890830569195</v>
      </c>
      <c r="DI21" s="3">
        <f t="shared" si="12"/>
        <v>0</v>
      </c>
      <c r="DJ21" s="3">
        <f t="shared" si="12"/>
        <v>3378.5882935248055</v>
      </c>
      <c r="DK21" s="3">
        <f t="shared" si="12"/>
        <v>662.52006312924345</v>
      </c>
      <c r="DL21" s="3">
        <f t="shared" si="12"/>
        <v>683.9798132822018</v>
      </c>
      <c r="DM21" s="3">
        <f t="shared" si="12"/>
        <v>73.059662507530689</v>
      </c>
      <c r="DN21" s="3">
        <f t="shared" si="12"/>
        <v>615.79672934307996</v>
      </c>
      <c r="DO21" s="3">
        <f t="shared" si="12"/>
        <v>3817.7404101491388</v>
      </c>
      <c r="DP21" s="3">
        <f t="shared" si="12"/>
        <v>0</v>
      </c>
      <c r="DQ21" s="3">
        <f t="shared" si="12"/>
        <v>0</v>
      </c>
      <c r="DR21" s="3">
        <f t="shared" si="12"/>
        <v>452361.27116119419</v>
      </c>
      <c r="DS21" s="3">
        <f t="shared" si="12"/>
        <v>4027.7375428751207</v>
      </c>
      <c r="DT21" s="3">
        <f t="shared" si="12"/>
        <v>0</v>
      </c>
      <c r="DU21" s="3">
        <f t="shared" si="12"/>
        <v>0</v>
      </c>
      <c r="DV21" s="3">
        <f t="shared" si="12"/>
        <v>131417.17734620103</v>
      </c>
      <c r="DW21" s="3">
        <f t="shared" si="12"/>
        <v>0</v>
      </c>
      <c r="DX21" s="3">
        <f t="shared" si="12"/>
        <v>52.013633946667355</v>
      </c>
      <c r="DY21" s="3">
        <f t="shared" si="12"/>
        <v>0</v>
      </c>
      <c r="DZ21" s="3">
        <f t="shared" si="12"/>
        <v>35652.214583338697</v>
      </c>
      <c r="EA21" s="3">
        <f t="shared" si="12"/>
        <v>802.75507739640886</v>
      </c>
      <c r="EB21" s="3">
        <f t="shared" ref="EB21:EI21" si="13">STDEV(EB2:EB9)</f>
        <v>944.70553802305426</v>
      </c>
      <c r="EC21" s="3">
        <f t="shared" si="13"/>
        <v>5777.6996879845765</v>
      </c>
      <c r="ED21" s="3">
        <f t="shared" si="13"/>
        <v>644.30437294806563</v>
      </c>
      <c r="EE21" s="3">
        <f t="shared" si="13"/>
        <v>19960.889004232395</v>
      </c>
      <c r="EF21" s="3">
        <f t="shared" si="13"/>
        <v>0</v>
      </c>
      <c r="EG21" s="3">
        <f t="shared" si="13"/>
        <v>36425.821288907522</v>
      </c>
      <c r="EH21" s="3">
        <f t="shared" si="13"/>
        <v>5869.1071707835472</v>
      </c>
      <c r="EI21" s="3">
        <f t="shared" si="13"/>
        <v>0</v>
      </c>
    </row>
    <row r="22" spans="1:139" ht="15" thickBot="1" x14ac:dyDescent="0.4">
      <c r="A22" s="8" t="s">
        <v>158</v>
      </c>
      <c r="B22" s="9">
        <f>TTEST(B2:B9,B10:B17,2,2)</f>
        <v>0.77675659592797419</v>
      </c>
      <c r="C22" s="10">
        <f t="shared" ref="C22:BO22" si="14">TTEST(C2:C9,C10:C17,2,2)</f>
        <v>4.7430962820745404E-3</v>
      </c>
      <c r="D22" s="9">
        <f t="shared" si="14"/>
        <v>0.68163249110448798</v>
      </c>
      <c r="E22" s="9">
        <f t="shared" si="14"/>
        <v>6.8364888773602264E-2</v>
      </c>
      <c r="F22" s="9">
        <f t="shared" si="14"/>
        <v>0.33428194339465755</v>
      </c>
      <c r="G22" s="9">
        <f t="shared" si="14"/>
        <v>0.73241044100678487</v>
      </c>
      <c r="H22" s="9">
        <f t="shared" si="14"/>
        <v>0.66317892975288673</v>
      </c>
      <c r="I22" s="9">
        <f t="shared" si="14"/>
        <v>0.41329771338978238</v>
      </c>
      <c r="J22" s="9">
        <f t="shared" si="14"/>
        <v>0.14999676530274081</v>
      </c>
      <c r="K22" s="9">
        <f t="shared" si="14"/>
        <v>0.19741248192064817</v>
      </c>
      <c r="L22" s="9">
        <f t="shared" si="14"/>
        <v>0.20344199567327775</v>
      </c>
      <c r="M22" s="9" t="e">
        <f t="shared" si="14"/>
        <v>#DIV/0!</v>
      </c>
      <c r="N22" s="9">
        <f t="shared" si="14"/>
        <v>0.64319982934080766</v>
      </c>
      <c r="O22" s="9">
        <f t="shared" si="14"/>
        <v>0.44256480551128941</v>
      </c>
      <c r="P22" s="9" t="e">
        <f t="shared" si="14"/>
        <v>#DIV/0!</v>
      </c>
      <c r="Q22" s="9">
        <f t="shared" si="14"/>
        <v>8.3436576439490887E-2</v>
      </c>
      <c r="R22" s="9">
        <f t="shared" si="14"/>
        <v>0.10228217509691405</v>
      </c>
      <c r="S22" s="9" t="e">
        <f t="shared" si="14"/>
        <v>#DIV/0!</v>
      </c>
      <c r="T22" s="9">
        <f t="shared" si="14"/>
        <v>0.19437143562229517</v>
      </c>
      <c r="U22" s="10">
        <f t="shared" si="14"/>
        <v>6.5317023194804875E-3</v>
      </c>
      <c r="V22" s="9">
        <f t="shared" si="14"/>
        <v>0.89460655141837608</v>
      </c>
      <c r="W22" s="9" t="e">
        <f t="shared" si="14"/>
        <v>#DIV/0!</v>
      </c>
      <c r="X22" s="9">
        <f t="shared" si="14"/>
        <v>0.3828799953511649</v>
      </c>
      <c r="Y22" s="9">
        <f t="shared" si="14"/>
        <v>0.96329547812492633</v>
      </c>
      <c r="Z22" s="10">
        <f t="shared" si="14"/>
        <v>6.8368098688346632E-3</v>
      </c>
      <c r="AA22" s="10">
        <f t="shared" si="14"/>
        <v>2.7224214183475565E-4</v>
      </c>
      <c r="AB22" s="10">
        <f t="shared" si="14"/>
        <v>8.0497269281675395E-3</v>
      </c>
      <c r="AC22" s="9" t="e">
        <f t="shared" si="14"/>
        <v>#DIV/0!</v>
      </c>
      <c r="AD22" s="10">
        <f t="shared" si="14"/>
        <v>1.5515127636091396E-3</v>
      </c>
      <c r="AE22" s="9" t="e">
        <f t="shared" si="14"/>
        <v>#DIV/0!</v>
      </c>
      <c r="AF22" s="9" t="e">
        <f t="shared" si="14"/>
        <v>#DIV/0!</v>
      </c>
      <c r="AG22" s="9" t="e">
        <f t="shared" si="14"/>
        <v>#DIV/0!</v>
      </c>
      <c r="AH22" s="9">
        <f t="shared" si="14"/>
        <v>0.63369397425143903</v>
      </c>
      <c r="AI22" s="9">
        <f t="shared" si="14"/>
        <v>0.67910957722277954</v>
      </c>
      <c r="AJ22" s="9" t="e">
        <f t="shared" si="14"/>
        <v>#DIV/0!</v>
      </c>
      <c r="AK22" s="9" t="e">
        <f t="shared" si="14"/>
        <v>#DIV/0!</v>
      </c>
      <c r="AL22" s="9">
        <f t="shared" si="14"/>
        <v>0.19576513208419427</v>
      </c>
      <c r="AM22" s="9">
        <f t="shared" si="14"/>
        <v>0.96516118528427763</v>
      </c>
      <c r="AN22" s="9">
        <f t="shared" si="14"/>
        <v>0.21527943079544182</v>
      </c>
      <c r="AO22" s="9">
        <f t="shared" si="14"/>
        <v>0.36792999801596793</v>
      </c>
      <c r="AP22" s="9">
        <f t="shared" si="14"/>
        <v>0.88826638523140256</v>
      </c>
      <c r="AQ22" s="9">
        <f t="shared" si="14"/>
        <v>0.34173141838653631</v>
      </c>
      <c r="AR22" s="9">
        <f t="shared" si="14"/>
        <v>0.62839006514120976</v>
      </c>
      <c r="AS22" s="9">
        <f t="shared" si="14"/>
        <v>0.25216515448157462</v>
      </c>
      <c r="AT22" s="10">
        <f t="shared" si="14"/>
        <v>1.7177564444084857E-4</v>
      </c>
      <c r="AU22" s="9" t="e">
        <f t="shared" si="14"/>
        <v>#DIV/0!</v>
      </c>
      <c r="AV22" s="9" t="e">
        <f t="shared" si="14"/>
        <v>#DIV/0!</v>
      </c>
      <c r="AW22" s="9">
        <f t="shared" si="14"/>
        <v>0.34299257717658627</v>
      </c>
      <c r="AX22" s="9">
        <f t="shared" si="14"/>
        <v>0.29142455449977916</v>
      </c>
      <c r="AY22" s="9" t="e">
        <f t="shared" si="14"/>
        <v>#DIV/0!</v>
      </c>
      <c r="AZ22" s="10">
        <f t="shared" si="14"/>
        <v>9.5915011029983955E-4</v>
      </c>
      <c r="BA22" s="9">
        <f t="shared" si="14"/>
        <v>0.99608245819541663</v>
      </c>
      <c r="BB22" s="10">
        <f t="shared" si="14"/>
        <v>3.0041692177882051E-2</v>
      </c>
      <c r="BC22" s="10">
        <f t="shared" si="14"/>
        <v>1.5741037251283719E-2</v>
      </c>
      <c r="BD22" s="9">
        <f t="shared" si="14"/>
        <v>0.11659792106413146</v>
      </c>
      <c r="BE22" s="9" t="e">
        <f t="shared" si="14"/>
        <v>#DIV/0!</v>
      </c>
      <c r="BF22" s="9" t="e">
        <f t="shared" si="14"/>
        <v>#DIV/0!</v>
      </c>
      <c r="BG22" s="9" t="e">
        <f t="shared" si="14"/>
        <v>#DIV/0!</v>
      </c>
      <c r="BH22" s="9">
        <f t="shared" si="14"/>
        <v>0.50690360750614682</v>
      </c>
      <c r="BI22" s="9" t="e">
        <f t="shared" si="14"/>
        <v>#DIV/0!</v>
      </c>
      <c r="BJ22" s="9" t="e">
        <f t="shared" si="14"/>
        <v>#DIV/0!</v>
      </c>
      <c r="BK22" s="9" t="e">
        <f t="shared" si="14"/>
        <v>#DIV/0!</v>
      </c>
      <c r="BL22" s="10">
        <f t="shared" si="14"/>
        <v>4.4908693048017459E-4</v>
      </c>
      <c r="BM22" s="10">
        <f t="shared" si="14"/>
        <v>2.8048203156290996E-3</v>
      </c>
      <c r="BN22" s="9" t="e">
        <f t="shared" si="14"/>
        <v>#DIV/0!</v>
      </c>
      <c r="BO22" s="9">
        <f t="shared" si="14"/>
        <v>0.40730358947893652</v>
      </c>
      <c r="BP22" s="9" t="e">
        <f t="shared" ref="BP22:EB22" si="15">TTEST(BP2:BP9,BP10:BP17,2,2)</f>
        <v>#DIV/0!</v>
      </c>
      <c r="BQ22" s="9">
        <f t="shared" si="15"/>
        <v>0.21715193738849892</v>
      </c>
      <c r="BR22" s="10">
        <f t="shared" si="15"/>
        <v>1.2760540396166702E-3</v>
      </c>
      <c r="BS22" s="10">
        <f t="shared" si="15"/>
        <v>1.7915258924062552E-2</v>
      </c>
      <c r="BT22" s="10">
        <f t="shared" si="15"/>
        <v>2.222599493747066E-4</v>
      </c>
      <c r="BU22" s="9">
        <f t="shared" si="15"/>
        <v>0.28614419187876772</v>
      </c>
      <c r="BV22" s="9">
        <f t="shared" si="15"/>
        <v>0.22046152929879442</v>
      </c>
      <c r="BW22" s="9" t="e">
        <f t="shared" si="15"/>
        <v>#DIV/0!</v>
      </c>
      <c r="BX22" s="9">
        <f t="shared" si="15"/>
        <v>0.38123832623591802</v>
      </c>
      <c r="BY22" s="9">
        <f t="shared" si="15"/>
        <v>0.8036571081629631</v>
      </c>
      <c r="BZ22" s="9" t="e">
        <f t="shared" si="15"/>
        <v>#DIV/0!</v>
      </c>
      <c r="CA22" s="9">
        <f t="shared" si="15"/>
        <v>0.43231338567017008</v>
      </c>
      <c r="CB22" s="9">
        <f t="shared" si="15"/>
        <v>0.78859763398816163</v>
      </c>
      <c r="CC22" s="9">
        <f t="shared" si="15"/>
        <v>0.24238734628788142</v>
      </c>
      <c r="CD22" s="9">
        <f t="shared" si="15"/>
        <v>0.88281574871687651</v>
      </c>
      <c r="CE22" s="9">
        <f t="shared" si="15"/>
        <v>0.44934296692907949</v>
      </c>
      <c r="CF22" s="10">
        <f t="shared" si="15"/>
        <v>1.6092589924539418E-2</v>
      </c>
      <c r="CG22" s="9">
        <f t="shared" si="15"/>
        <v>0.18434662321830902</v>
      </c>
      <c r="CH22" s="9">
        <f t="shared" si="15"/>
        <v>9.8931868652314195E-2</v>
      </c>
      <c r="CI22" s="9">
        <f t="shared" si="15"/>
        <v>0.43611876945409078</v>
      </c>
      <c r="CJ22" s="9">
        <f t="shared" si="15"/>
        <v>0.29897987629162037</v>
      </c>
      <c r="CK22" s="9">
        <f t="shared" si="15"/>
        <v>0.11018953219094466</v>
      </c>
      <c r="CL22" s="9">
        <f t="shared" si="15"/>
        <v>0.8735053297499783</v>
      </c>
      <c r="CM22" s="9" t="e">
        <f t="shared" si="15"/>
        <v>#DIV/0!</v>
      </c>
      <c r="CN22" s="9">
        <f t="shared" si="15"/>
        <v>0.36987389240125257</v>
      </c>
      <c r="CO22" s="9">
        <f t="shared" si="15"/>
        <v>0.13377862511587707</v>
      </c>
      <c r="CP22" s="9">
        <f t="shared" si="15"/>
        <v>0.36204820541836358</v>
      </c>
      <c r="CQ22" s="9">
        <f t="shared" si="15"/>
        <v>0.5227373285841681</v>
      </c>
      <c r="CR22" s="9">
        <f t="shared" si="15"/>
        <v>8.5216500255943364E-2</v>
      </c>
      <c r="CS22" s="9" t="e">
        <f t="shared" si="15"/>
        <v>#DIV/0!</v>
      </c>
      <c r="CT22" s="10">
        <f t="shared" si="15"/>
        <v>8.6447824049350787E-3</v>
      </c>
      <c r="CU22" s="9">
        <f t="shared" si="15"/>
        <v>6.0451033632238575E-2</v>
      </c>
      <c r="CV22" s="9">
        <f t="shared" si="15"/>
        <v>0.26336549468997972</v>
      </c>
      <c r="CW22" s="9">
        <f t="shared" si="15"/>
        <v>0.11347889697194961</v>
      </c>
      <c r="CX22" s="9">
        <f t="shared" si="15"/>
        <v>0.14135652258706261</v>
      </c>
      <c r="CY22" s="9">
        <f t="shared" si="15"/>
        <v>0.19545590369895446</v>
      </c>
      <c r="CZ22" s="10">
        <f t="shared" si="15"/>
        <v>4.7920587700401108E-3</v>
      </c>
      <c r="DA22" s="9">
        <f t="shared" si="15"/>
        <v>5.7916834144248003E-2</v>
      </c>
      <c r="DB22" s="9">
        <f t="shared" si="15"/>
        <v>0.86360508995016172</v>
      </c>
      <c r="DC22" s="9">
        <f t="shared" si="15"/>
        <v>0.63061189218013769</v>
      </c>
      <c r="DD22" s="9" t="e">
        <f t="shared" si="15"/>
        <v>#DIV/0!</v>
      </c>
      <c r="DE22" s="10">
        <f t="shared" si="15"/>
        <v>4.0232393330867704E-4</v>
      </c>
      <c r="DF22" s="9">
        <f t="shared" si="15"/>
        <v>0.62099218174727577</v>
      </c>
      <c r="DG22" s="9">
        <f t="shared" si="15"/>
        <v>1.4541130379850623E-2</v>
      </c>
      <c r="DH22" s="9">
        <f t="shared" si="15"/>
        <v>0.98948856636886018</v>
      </c>
      <c r="DI22" s="9" t="e">
        <f t="shared" si="15"/>
        <v>#DIV/0!</v>
      </c>
      <c r="DJ22" s="9">
        <f t="shared" si="15"/>
        <v>0.25780055953045866</v>
      </c>
      <c r="DK22" s="10">
        <f t="shared" si="15"/>
        <v>4.6760706247145553E-2</v>
      </c>
      <c r="DL22" s="9">
        <f t="shared" si="15"/>
        <v>0.16812980762551841</v>
      </c>
      <c r="DM22" s="9">
        <f t="shared" si="15"/>
        <v>0.7312169462866327</v>
      </c>
      <c r="DN22" s="9">
        <f t="shared" si="15"/>
        <v>0.95972782430185721</v>
      </c>
      <c r="DO22" s="10">
        <f t="shared" si="15"/>
        <v>8.3011906107445798E-5</v>
      </c>
      <c r="DP22" s="9" t="e">
        <f t="shared" si="15"/>
        <v>#DIV/0!</v>
      </c>
      <c r="DQ22" s="9" t="e">
        <f t="shared" si="15"/>
        <v>#DIV/0!</v>
      </c>
      <c r="DR22" s="10">
        <f t="shared" si="15"/>
        <v>5.5299093979338076E-2</v>
      </c>
      <c r="DS22" s="9">
        <f t="shared" si="15"/>
        <v>0.24063389846190569</v>
      </c>
      <c r="DT22" s="9" t="e">
        <f t="shared" si="15"/>
        <v>#DIV/0!</v>
      </c>
      <c r="DU22" s="9" t="e">
        <f t="shared" si="15"/>
        <v>#DIV/0!</v>
      </c>
      <c r="DV22" s="9">
        <f t="shared" si="15"/>
        <v>0.18471693498457914</v>
      </c>
      <c r="DW22" s="9" t="e">
        <f t="shared" si="15"/>
        <v>#DIV/0!</v>
      </c>
      <c r="DX22" s="9">
        <f t="shared" si="15"/>
        <v>0.1944635538181031</v>
      </c>
      <c r="DY22" s="9" t="e">
        <f t="shared" si="15"/>
        <v>#DIV/0!</v>
      </c>
      <c r="DZ22" s="9">
        <f t="shared" si="15"/>
        <v>0.52028022206947777</v>
      </c>
      <c r="EA22" s="9">
        <f t="shared" si="15"/>
        <v>0.50997637133850038</v>
      </c>
      <c r="EB22" s="9">
        <f t="shared" si="15"/>
        <v>0.7364356907473838</v>
      </c>
      <c r="EC22" s="10">
        <f t="shared" ref="EC22:EI22" si="16">TTEST(EC2:EC9,EC10:EC17,2,2)</f>
        <v>4.8865909228403134E-4</v>
      </c>
      <c r="ED22" s="9">
        <f t="shared" si="16"/>
        <v>0.7179340279104256</v>
      </c>
      <c r="EE22" s="10">
        <f t="shared" si="16"/>
        <v>4.2901201774316592E-4</v>
      </c>
      <c r="EF22" s="9" t="e">
        <f t="shared" si="16"/>
        <v>#DIV/0!</v>
      </c>
      <c r="EG22" s="10">
        <f t="shared" si="16"/>
        <v>2.4724229021346098E-3</v>
      </c>
      <c r="EH22" s="10">
        <f t="shared" si="16"/>
        <v>8.537936785812817E-4</v>
      </c>
      <c r="EI22" s="12" t="e">
        <f t="shared" si="16"/>
        <v>#DIV/0!</v>
      </c>
    </row>
    <row r="24" spans="1:139" x14ac:dyDescent="0.35">
      <c r="A24" s="1"/>
      <c r="B24" s="1" t="s">
        <v>0</v>
      </c>
      <c r="C24" s="1" t="s">
        <v>1</v>
      </c>
      <c r="D24" s="1" t="s">
        <v>2</v>
      </c>
      <c r="E24" s="1" t="s">
        <v>3</v>
      </c>
      <c r="F24" s="1" t="s">
        <v>4</v>
      </c>
      <c r="G24" s="1" t="s">
        <v>5</v>
      </c>
      <c r="H24" s="1" t="s">
        <v>6</v>
      </c>
      <c r="I24" s="1" t="s">
        <v>7</v>
      </c>
      <c r="J24" s="1" t="s">
        <v>8</v>
      </c>
      <c r="K24" s="1" t="s">
        <v>9</v>
      </c>
      <c r="L24" s="1" t="s">
        <v>10</v>
      </c>
      <c r="M24" s="1" t="s">
        <v>11</v>
      </c>
      <c r="N24" s="1" t="s">
        <v>12</v>
      </c>
      <c r="O24" s="1" t="s">
        <v>13</v>
      </c>
      <c r="P24" s="1" t="s">
        <v>14</v>
      </c>
      <c r="Q24" s="1" t="s">
        <v>15</v>
      </c>
      <c r="R24" s="1" t="s">
        <v>16</v>
      </c>
      <c r="S24" s="1" t="s">
        <v>17</v>
      </c>
      <c r="T24" s="1" t="s">
        <v>18</v>
      </c>
      <c r="U24" s="1" t="s">
        <v>19</v>
      </c>
      <c r="V24" s="1" t="s">
        <v>20</v>
      </c>
      <c r="W24" s="1" t="s">
        <v>21</v>
      </c>
      <c r="X24" s="1" t="s">
        <v>22</v>
      </c>
      <c r="Y24" s="1" t="s">
        <v>23</v>
      </c>
      <c r="Z24" s="1" t="s">
        <v>24</v>
      </c>
      <c r="AA24" s="1" t="s">
        <v>25</v>
      </c>
      <c r="AB24" s="1" t="s">
        <v>26</v>
      </c>
      <c r="AC24" s="1" t="s">
        <v>27</v>
      </c>
      <c r="AD24" s="1" t="s">
        <v>28</v>
      </c>
      <c r="AE24" s="1" t="s">
        <v>29</v>
      </c>
      <c r="AF24" s="1" t="s">
        <v>30</v>
      </c>
      <c r="AG24" s="1" t="s">
        <v>31</v>
      </c>
      <c r="AH24" s="1" t="s">
        <v>32</v>
      </c>
      <c r="AI24" s="1" t="s">
        <v>33</v>
      </c>
      <c r="AJ24" s="1" t="s">
        <v>34</v>
      </c>
      <c r="AK24" s="1" t="s">
        <v>35</v>
      </c>
      <c r="AL24" s="1" t="s">
        <v>36</v>
      </c>
      <c r="AM24" s="1" t="s">
        <v>37</v>
      </c>
      <c r="AN24" s="1" t="s">
        <v>38</v>
      </c>
      <c r="AO24" s="2" t="s">
        <v>39</v>
      </c>
      <c r="AP24" s="1" t="s">
        <v>40</v>
      </c>
      <c r="AQ24" s="1" t="s">
        <v>41</v>
      </c>
      <c r="AR24" s="1" t="s">
        <v>42</v>
      </c>
      <c r="AS24" s="1" t="s">
        <v>43</v>
      </c>
      <c r="AT24" s="1" t="s">
        <v>44</v>
      </c>
      <c r="AU24" s="1" t="s">
        <v>45</v>
      </c>
      <c r="AV24" s="1" t="s">
        <v>46</v>
      </c>
      <c r="AW24" s="1" t="s">
        <v>47</v>
      </c>
      <c r="AX24" s="1" t="s">
        <v>48</v>
      </c>
      <c r="AY24" s="1" t="s">
        <v>49</v>
      </c>
      <c r="AZ24" s="1" t="s">
        <v>50</v>
      </c>
      <c r="BA24" s="1" t="s">
        <v>51</v>
      </c>
      <c r="BB24" s="1" t="s">
        <v>52</v>
      </c>
      <c r="BC24" s="1" t="s">
        <v>53</v>
      </c>
      <c r="BD24" s="1" t="s">
        <v>54</v>
      </c>
      <c r="BE24" s="1" t="s">
        <v>55</v>
      </c>
      <c r="BF24" s="1" t="s">
        <v>56</v>
      </c>
      <c r="BG24" s="1" t="s">
        <v>57</v>
      </c>
      <c r="BH24" s="1" t="s">
        <v>58</v>
      </c>
      <c r="BI24" s="1" t="s">
        <v>59</v>
      </c>
      <c r="BJ24" s="1" t="s">
        <v>60</v>
      </c>
      <c r="BK24" s="1" t="s">
        <v>61</v>
      </c>
      <c r="BL24" s="1" t="s">
        <v>62</v>
      </c>
      <c r="BM24" s="1" t="s">
        <v>63</v>
      </c>
      <c r="BN24" s="1" t="s">
        <v>64</v>
      </c>
      <c r="BO24" s="1" t="s">
        <v>65</v>
      </c>
      <c r="BP24" s="1" t="s">
        <v>66</v>
      </c>
      <c r="BQ24" s="1" t="s">
        <v>67</v>
      </c>
      <c r="BR24" s="1" t="s">
        <v>68</v>
      </c>
      <c r="BS24" s="1" t="s">
        <v>69</v>
      </c>
      <c r="BT24" s="2" t="s">
        <v>70</v>
      </c>
      <c r="BU24" s="1" t="s">
        <v>71</v>
      </c>
      <c r="BV24" s="1" t="s">
        <v>72</v>
      </c>
      <c r="BW24" s="1" t="s">
        <v>73</v>
      </c>
      <c r="BX24" s="1" t="s">
        <v>74</v>
      </c>
      <c r="BY24" s="1" t="s">
        <v>75</v>
      </c>
      <c r="BZ24" s="1" t="s">
        <v>76</v>
      </c>
      <c r="CA24" s="1" t="s">
        <v>77</v>
      </c>
      <c r="CB24" s="1" t="s">
        <v>78</v>
      </c>
      <c r="CC24" s="1" t="s">
        <v>79</v>
      </c>
      <c r="CD24" s="1" t="s">
        <v>80</v>
      </c>
      <c r="CE24" s="1" t="s">
        <v>81</v>
      </c>
      <c r="CF24" s="1" t="s">
        <v>82</v>
      </c>
      <c r="CG24" s="1" t="s">
        <v>83</v>
      </c>
      <c r="CH24" s="1" t="s">
        <v>84</v>
      </c>
      <c r="CI24" s="1" t="s">
        <v>85</v>
      </c>
      <c r="CJ24" s="1" t="s">
        <v>86</v>
      </c>
      <c r="CK24" s="1" t="s">
        <v>87</v>
      </c>
      <c r="CL24" s="1" t="s">
        <v>88</v>
      </c>
      <c r="CM24" s="1" t="s">
        <v>89</v>
      </c>
      <c r="CN24" s="1" t="s">
        <v>90</v>
      </c>
      <c r="CO24" s="1" t="s">
        <v>91</v>
      </c>
      <c r="CP24" s="1" t="s">
        <v>92</v>
      </c>
      <c r="CQ24" s="1" t="s">
        <v>93</v>
      </c>
      <c r="CR24" s="1" t="s">
        <v>94</v>
      </c>
      <c r="CS24" s="1" t="s">
        <v>95</v>
      </c>
      <c r="CT24" s="1" t="s">
        <v>96</v>
      </c>
      <c r="CU24" s="1" t="s">
        <v>97</v>
      </c>
      <c r="CV24" s="1" t="s">
        <v>98</v>
      </c>
      <c r="CW24" s="1" t="s">
        <v>99</v>
      </c>
      <c r="CX24" s="1" t="s">
        <v>100</v>
      </c>
      <c r="CY24" s="1" t="s">
        <v>101</v>
      </c>
      <c r="CZ24" s="1" t="s">
        <v>102</v>
      </c>
      <c r="DA24" s="1" t="s">
        <v>103</v>
      </c>
      <c r="DB24" s="1" t="s">
        <v>104</v>
      </c>
      <c r="DC24" s="1" t="s">
        <v>105</v>
      </c>
      <c r="DD24" s="1" t="s">
        <v>106</v>
      </c>
      <c r="DE24" s="1" t="s">
        <v>107</v>
      </c>
      <c r="DF24" s="1" t="s">
        <v>108</v>
      </c>
      <c r="DG24" s="1" t="s">
        <v>109</v>
      </c>
      <c r="DH24" s="1" t="s">
        <v>110</v>
      </c>
      <c r="DI24" s="1" t="s">
        <v>111</v>
      </c>
      <c r="DJ24" s="1" t="s">
        <v>112</v>
      </c>
      <c r="DK24" s="1" t="s">
        <v>113</v>
      </c>
      <c r="DL24" s="1" t="s">
        <v>114</v>
      </c>
      <c r="DM24" s="1" t="s">
        <v>115</v>
      </c>
      <c r="DN24" s="1" t="s">
        <v>116</v>
      </c>
      <c r="DO24" s="1" t="s">
        <v>117</v>
      </c>
      <c r="DP24" s="1" t="s">
        <v>118</v>
      </c>
      <c r="DQ24" s="1" t="s">
        <v>119</v>
      </c>
      <c r="DR24" s="1" t="s">
        <v>120</v>
      </c>
      <c r="DS24" s="1" t="s">
        <v>121</v>
      </c>
      <c r="DT24" s="1" t="s">
        <v>122</v>
      </c>
      <c r="DU24" s="1" t="s">
        <v>123</v>
      </c>
      <c r="DV24" s="1" t="s">
        <v>124</v>
      </c>
      <c r="DW24" s="1" t="s">
        <v>125</v>
      </c>
      <c r="DX24" s="1" t="s">
        <v>126</v>
      </c>
      <c r="DY24" s="1" t="s">
        <v>127</v>
      </c>
      <c r="DZ24" s="1" t="s">
        <v>128</v>
      </c>
      <c r="EA24" s="1" t="s">
        <v>129</v>
      </c>
      <c r="EB24" s="1" t="s">
        <v>130</v>
      </c>
      <c r="EC24" s="1" t="s">
        <v>131</v>
      </c>
      <c r="ED24" s="1" t="s">
        <v>132</v>
      </c>
      <c r="EE24" s="1" t="s">
        <v>133</v>
      </c>
      <c r="EF24" s="1" t="s">
        <v>134</v>
      </c>
      <c r="EG24" s="1" t="s">
        <v>135</v>
      </c>
      <c r="EH24" s="1" t="s">
        <v>136</v>
      </c>
      <c r="EI24" s="1" t="s">
        <v>137</v>
      </c>
    </row>
    <row r="25" spans="1:139" x14ac:dyDescent="0.35">
      <c r="A25" s="1" t="s">
        <v>138</v>
      </c>
      <c r="B25" s="1">
        <v>2.980746926467177E-2</v>
      </c>
      <c r="C25" s="1">
        <v>14.618279569892474</v>
      </c>
      <c r="D25" s="1">
        <v>0.2321586739690413</v>
      </c>
      <c r="E25" s="1">
        <v>1.2486421214927019</v>
      </c>
      <c r="F25" s="1">
        <v>0</v>
      </c>
      <c r="G25" s="1">
        <v>0.25585318325192985</v>
      </c>
      <c r="H25" s="1">
        <v>1.3136439267886855</v>
      </c>
      <c r="I25" s="1">
        <v>2.5047443162934369</v>
      </c>
      <c r="J25" s="1">
        <v>0.22556590878404725</v>
      </c>
      <c r="K25" s="1">
        <v>0.23059258269781188</v>
      </c>
      <c r="L25" s="1">
        <v>0.54329971456899095</v>
      </c>
      <c r="M25" s="1" t="e">
        <v>#DIV/0!</v>
      </c>
      <c r="N25" s="1">
        <v>2.8549361572159414E-3</v>
      </c>
      <c r="O25" s="1">
        <v>0.10956909881005882</v>
      </c>
      <c r="P25" s="1" t="e">
        <v>#DIV/0!</v>
      </c>
      <c r="Q25" s="1">
        <v>0.25013231539433622</v>
      </c>
      <c r="R25" s="1">
        <v>6.3480621655314304E-2</v>
      </c>
      <c r="S25" s="1">
        <v>0</v>
      </c>
      <c r="T25" s="1">
        <v>0.23009497692462041</v>
      </c>
      <c r="U25" s="1">
        <v>237.58854896554988</v>
      </c>
      <c r="V25" s="1">
        <v>5.2825539388409323E-2</v>
      </c>
      <c r="W25" s="1" t="e">
        <v>#DIV/0!</v>
      </c>
      <c r="X25" s="1">
        <v>1.1014310182510825E-2</v>
      </c>
      <c r="Y25" s="1">
        <v>1.401350538209534E-2</v>
      </c>
      <c r="Z25" s="1">
        <v>34.591633843531348</v>
      </c>
      <c r="AA25" s="1">
        <v>1.319643276226238</v>
      </c>
      <c r="AB25" s="1">
        <v>7.3682117810925938</v>
      </c>
      <c r="AC25" s="1" t="e">
        <v>#DIV/0!</v>
      </c>
      <c r="AD25" s="1">
        <v>14.719844043227852</v>
      </c>
      <c r="AE25" s="1" t="e">
        <v>#DIV/0!</v>
      </c>
      <c r="AF25" s="1">
        <v>0</v>
      </c>
      <c r="AG25" s="1">
        <v>0</v>
      </c>
      <c r="AH25" s="1">
        <v>4.8335535569668811E-2</v>
      </c>
      <c r="AI25" s="1">
        <v>28.503511961797177</v>
      </c>
      <c r="AJ25" s="1">
        <v>0</v>
      </c>
      <c r="AK25" s="1">
        <v>0</v>
      </c>
      <c r="AL25" s="1">
        <v>1.7668542248625133E-2</v>
      </c>
      <c r="AM25" s="1">
        <v>0.3567811278018761</v>
      </c>
      <c r="AN25" s="1">
        <v>37.169188596491225</v>
      </c>
      <c r="AO25" s="3">
        <f>AM25/AN25</f>
        <v>9.598840902207811E-3</v>
      </c>
      <c r="AP25" s="1">
        <v>0.48065850828781215</v>
      </c>
      <c r="AQ25" s="1">
        <v>0.75073369649656518</v>
      </c>
      <c r="AR25" s="1">
        <v>0</v>
      </c>
      <c r="AS25" s="1">
        <v>1.0800875862184568E-3</v>
      </c>
      <c r="AT25" s="1">
        <v>0.81356891629180972</v>
      </c>
      <c r="AU25" s="1">
        <v>0</v>
      </c>
      <c r="AV25" s="1">
        <v>0</v>
      </c>
      <c r="AW25" s="1">
        <v>5.1786748065891272E-2</v>
      </c>
      <c r="AX25" s="1">
        <v>4.4067059919279723</v>
      </c>
      <c r="AY25" s="1">
        <v>0</v>
      </c>
      <c r="AZ25" s="1">
        <v>10.192604038779052</v>
      </c>
      <c r="BA25" s="1">
        <v>4.5029559467326726E-3</v>
      </c>
      <c r="BB25" s="1">
        <v>28.112183406113537</v>
      </c>
      <c r="BC25" s="1">
        <v>1.9629213706049962E-3</v>
      </c>
      <c r="BD25" s="1">
        <v>0.55118059987236756</v>
      </c>
      <c r="BE25" s="1">
        <v>0</v>
      </c>
      <c r="BF25" s="1">
        <v>0</v>
      </c>
      <c r="BG25" s="1" t="e">
        <v>#DIV/0!</v>
      </c>
      <c r="BH25" s="1">
        <v>0.34413338298114809</v>
      </c>
      <c r="BI25" s="1">
        <v>0</v>
      </c>
      <c r="BJ25" s="1" t="e">
        <v>#DIV/0!</v>
      </c>
      <c r="BK25" s="1" t="e">
        <v>#DIV/0!</v>
      </c>
      <c r="BL25" s="1">
        <v>1.6686983036590495</v>
      </c>
      <c r="BM25" s="1">
        <v>60.489976997572725</v>
      </c>
      <c r="BN25" s="1">
        <v>0</v>
      </c>
      <c r="BO25" s="1">
        <v>1.6482923382503476E-3</v>
      </c>
      <c r="BP25" s="1">
        <v>0</v>
      </c>
      <c r="BQ25" s="1">
        <v>7.658561769586068E-3</v>
      </c>
      <c r="BR25" s="1">
        <v>13.767877180124144</v>
      </c>
      <c r="BS25" s="1">
        <v>0.88153931283752562</v>
      </c>
      <c r="BT25" s="3">
        <f>BR25/BS25</f>
        <v>15.617995680541666</v>
      </c>
      <c r="BU25" s="1">
        <v>0.20308936221565196</v>
      </c>
      <c r="BV25" s="1">
        <v>2.981549557872372E-3</v>
      </c>
      <c r="BW25" s="1">
        <v>0</v>
      </c>
      <c r="BX25" s="1">
        <v>0.51044148188697558</v>
      </c>
      <c r="BY25" s="1">
        <v>2.1583535243824323E-2</v>
      </c>
      <c r="BZ25" s="1" t="e">
        <v>#DIV/0!</v>
      </c>
      <c r="CA25" s="1">
        <v>0.44132240188768146</v>
      </c>
      <c r="CB25" s="1">
        <v>2.7573384785816732E-3</v>
      </c>
      <c r="CC25" s="1">
        <v>2.3893407359934282E-2</v>
      </c>
      <c r="CD25" s="1">
        <v>4.507605912601932E-3</v>
      </c>
      <c r="CE25" s="1">
        <v>8.000000761108339E-2</v>
      </c>
      <c r="CF25" s="1">
        <v>0.13975664266203128</v>
      </c>
      <c r="CG25" s="1">
        <v>64.482578079946578</v>
      </c>
      <c r="CH25" s="1">
        <v>1.8876816968258676</v>
      </c>
      <c r="CI25" s="1">
        <v>4.4889722802421497E-2</v>
      </c>
      <c r="CJ25" s="1">
        <v>2.375826741019323E-2</v>
      </c>
      <c r="CK25" s="1">
        <v>0.47966753019003355</v>
      </c>
      <c r="CL25" s="1">
        <v>0.7825377032296994</v>
      </c>
      <c r="CM25" s="1">
        <v>0</v>
      </c>
      <c r="CN25" s="1">
        <v>0.26690709225918036</v>
      </c>
      <c r="CO25" s="1">
        <v>56.884994523548741</v>
      </c>
      <c r="CP25" s="1">
        <v>5.52</v>
      </c>
      <c r="CQ25" s="1">
        <v>1.238335538164608</v>
      </c>
      <c r="CR25" s="1">
        <v>1.3458646616541354</v>
      </c>
      <c r="CS25" s="1" t="e">
        <v>#DIV/0!</v>
      </c>
      <c r="CT25" s="1">
        <v>4.7668650793650791</v>
      </c>
      <c r="CU25" s="1">
        <v>5.8768877216021007</v>
      </c>
      <c r="CV25" s="1" t="e">
        <v>#DIV/0!</v>
      </c>
      <c r="CW25" s="1">
        <v>0.865979381443299</v>
      </c>
      <c r="CX25" s="1">
        <v>0.5089285714285714</v>
      </c>
      <c r="CY25" s="1">
        <v>0.25429553264604809</v>
      </c>
      <c r="CZ25" s="1">
        <v>7.8719999999999999</v>
      </c>
      <c r="DA25" s="1">
        <v>0.22886244817018209</v>
      </c>
      <c r="DB25" s="1">
        <v>0.22162939117765532</v>
      </c>
      <c r="DC25" s="1">
        <v>0.10914544620309985</v>
      </c>
      <c r="DD25" s="1" t="e">
        <v>#DIV/0!</v>
      </c>
      <c r="DE25" s="1">
        <v>0.26889263023494464</v>
      </c>
      <c r="DF25" s="1">
        <v>0.65255569027931593</v>
      </c>
      <c r="DG25" s="1">
        <v>1.3495392206661345</v>
      </c>
      <c r="DH25" s="1">
        <v>1.3959401954982649</v>
      </c>
      <c r="DI25" s="1" t="e">
        <v>#DIV/0!</v>
      </c>
      <c r="DJ25" s="1">
        <v>5.8547238898905223E-2</v>
      </c>
      <c r="DK25" s="1">
        <v>1.2337914365181901</v>
      </c>
      <c r="DL25" s="1">
        <v>8.3245548398330052E-2</v>
      </c>
      <c r="DM25" s="1">
        <v>7.773332277241822E-2</v>
      </c>
      <c r="DN25" s="1">
        <v>1.0693313491038621</v>
      </c>
      <c r="DO25" s="1">
        <v>7.8970658970658967</v>
      </c>
      <c r="DP25" s="1" t="e">
        <v>#DIV/0!</v>
      </c>
      <c r="DQ25" s="1" t="e">
        <v>#DIV/0!</v>
      </c>
      <c r="DR25" s="1">
        <v>0.75354879845224909</v>
      </c>
      <c r="DS25" s="1">
        <v>2.2909424849494917E-2</v>
      </c>
      <c r="DT25" s="1">
        <v>0</v>
      </c>
      <c r="DU25" s="1">
        <v>0</v>
      </c>
      <c r="DV25" s="1">
        <v>0.84965885722704559</v>
      </c>
      <c r="DW25" s="1">
        <v>0</v>
      </c>
      <c r="DX25" s="1">
        <v>7.2728856371396221E-3</v>
      </c>
      <c r="DY25" s="1" t="e">
        <v>#DIV/0!</v>
      </c>
      <c r="DZ25" s="1">
        <v>1.703596024123494</v>
      </c>
      <c r="EA25" s="1">
        <v>2.6975920679886687</v>
      </c>
      <c r="EB25" s="1">
        <v>24.774184629631964</v>
      </c>
      <c r="EC25" s="1">
        <v>0.53425821858569256</v>
      </c>
      <c r="ED25" s="1">
        <v>6.9648093841642228E-3</v>
      </c>
      <c r="EE25" s="1">
        <v>0.14720188845704477</v>
      </c>
      <c r="EF25" s="1" t="e">
        <v>#DIV/0!</v>
      </c>
      <c r="EG25" s="1">
        <v>0.50311322857671803</v>
      </c>
      <c r="EH25" s="1">
        <v>0.33467795706094144</v>
      </c>
      <c r="EI25" s="1">
        <v>0</v>
      </c>
    </row>
    <row r="26" spans="1:139" x14ac:dyDescent="0.35">
      <c r="A26" s="1" t="s">
        <v>139</v>
      </c>
      <c r="B26" s="1">
        <v>3.8738111807005336E-2</v>
      </c>
      <c r="C26" s="1">
        <v>15.134408602150538</v>
      </c>
      <c r="D26" s="1">
        <v>0.19832364548633852</v>
      </c>
      <c r="E26" s="1">
        <v>2.2452992365395876</v>
      </c>
      <c r="F26" s="1">
        <v>0</v>
      </c>
      <c r="G26" s="1">
        <v>0.30239710421337146</v>
      </c>
      <c r="H26" s="1">
        <v>0.7344009983361065</v>
      </c>
      <c r="I26" s="1">
        <v>2.4138898183526107</v>
      </c>
      <c r="J26" s="1">
        <v>0.39174930553351062</v>
      </c>
      <c r="K26" s="1">
        <v>0.19812068498989169</v>
      </c>
      <c r="L26" s="1">
        <v>0.33285578311247599</v>
      </c>
      <c r="M26" s="1" t="e">
        <v>#DIV/0!</v>
      </c>
      <c r="N26" s="1">
        <v>6.4406510421669196E-3</v>
      </c>
      <c r="O26" s="1">
        <v>0.20173642617650964</v>
      </c>
      <c r="P26" s="1" t="e">
        <v>#DIV/0!</v>
      </c>
      <c r="Q26" s="1">
        <v>0.21120231180197419</v>
      </c>
      <c r="R26" s="1">
        <v>0.27772771974200011</v>
      </c>
      <c r="S26" s="1">
        <v>0</v>
      </c>
      <c r="T26" s="1">
        <v>0.26062136311952377</v>
      </c>
      <c r="U26" s="1">
        <v>197.73800747745787</v>
      </c>
      <c r="V26" s="1">
        <v>5.0192331407982876E-2</v>
      </c>
      <c r="W26" s="1" t="e">
        <v>#DIV/0!</v>
      </c>
      <c r="X26" s="1">
        <v>8.2964081335835591E-3</v>
      </c>
      <c r="Y26" s="1">
        <v>1.4842548639433042E-2</v>
      </c>
      <c r="Z26" s="1">
        <v>21.876621459139528</v>
      </c>
      <c r="AA26" s="1">
        <v>1.6930298052100445</v>
      </c>
      <c r="AB26" s="1">
        <v>6.2772217093435696</v>
      </c>
      <c r="AC26" s="1" t="e">
        <v>#DIV/0!</v>
      </c>
      <c r="AD26" s="1">
        <v>14.780172134860544</v>
      </c>
      <c r="AE26" s="1" t="e">
        <v>#DIV/0!</v>
      </c>
      <c r="AF26" s="1">
        <v>0</v>
      </c>
      <c r="AG26" s="1">
        <v>0</v>
      </c>
      <c r="AH26" s="1">
        <v>4.9083939542890115E-2</v>
      </c>
      <c r="AI26" s="1">
        <v>41.284014535986628</v>
      </c>
      <c r="AJ26" s="1">
        <v>0</v>
      </c>
      <c r="AK26" s="1">
        <v>0</v>
      </c>
      <c r="AL26" s="1">
        <v>2.5131358100232978E-2</v>
      </c>
      <c r="AM26" s="1">
        <v>0.37143956067437339</v>
      </c>
      <c r="AN26" s="1">
        <v>36.756907894736841</v>
      </c>
      <c r="AO26" s="3">
        <f t="shared" ref="AO26:AO40" si="17">AM26/AN26</f>
        <v>1.0105299437539446E-2</v>
      </c>
      <c r="AP26" s="1">
        <v>0.40068040810023453</v>
      </c>
      <c r="AQ26" s="1">
        <v>0.63219461280087141</v>
      </c>
      <c r="AR26" s="1">
        <v>0</v>
      </c>
      <c r="AS26" s="1">
        <v>1.0984899220685984E-3</v>
      </c>
      <c r="AT26" s="1">
        <v>0.99117016996335405</v>
      </c>
      <c r="AU26" s="1">
        <v>0</v>
      </c>
      <c r="AV26" s="1">
        <v>0</v>
      </c>
      <c r="AW26" s="1">
        <v>6.3259828430082626E-2</v>
      </c>
      <c r="AX26" s="1">
        <v>3.9770257683949084</v>
      </c>
      <c r="AY26" s="1">
        <v>0</v>
      </c>
      <c r="AZ26" s="1">
        <v>9.1235447271495698</v>
      </c>
      <c r="BA26" s="1">
        <v>2.872036558182179E-3</v>
      </c>
      <c r="BB26" s="1">
        <v>31.104803493449783</v>
      </c>
      <c r="BC26" s="1">
        <v>3.3603746942995122E-3</v>
      </c>
      <c r="BD26" s="1">
        <v>0.71684747925973202</v>
      </c>
      <c r="BE26" s="1">
        <v>0</v>
      </c>
      <c r="BF26" s="1">
        <v>0</v>
      </c>
      <c r="BG26" s="1" t="e">
        <v>#DIV/0!</v>
      </c>
      <c r="BH26" s="1">
        <v>0.54066946985930631</v>
      </c>
      <c r="BI26" s="1">
        <v>0</v>
      </c>
      <c r="BJ26" s="1" t="e">
        <v>#DIV/0!</v>
      </c>
      <c r="BK26" s="1" t="e">
        <v>#VALUE!</v>
      </c>
      <c r="BL26" s="1">
        <v>2.3618849011636058</v>
      </c>
      <c r="BM26" s="1">
        <v>50.143964841547735</v>
      </c>
      <c r="BN26" s="1">
        <v>0</v>
      </c>
      <c r="BO26" s="1">
        <v>1.2253879487147833E-3</v>
      </c>
      <c r="BP26" s="1">
        <v>0</v>
      </c>
      <c r="BQ26" s="1">
        <v>7.0981118635925671E-3</v>
      </c>
      <c r="BR26" s="1">
        <v>18.953096116800818</v>
      </c>
      <c r="BS26" s="1">
        <v>0.85234188071540162</v>
      </c>
      <c r="BT26" s="3">
        <f t="shared" ref="BT26:BT40" si="18">BR26/BS26</f>
        <v>22.236495173618355</v>
      </c>
      <c r="BU26" s="1">
        <v>0.21463826706088215</v>
      </c>
      <c r="BV26" s="1">
        <v>3.7618095349459765E-3</v>
      </c>
      <c r="BW26" s="1">
        <v>0</v>
      </c>
      <c r="BX26" s="1">
        <v>0.60349784998325573</v>
      </c>
      <c r="BY26" s="1">
        <v>2.4257108641769016E-2</v>
      </c>
      <c r="BZ26" s="1" t="e">
        <v>#DIV/0!</v>
      </c>
      <c r="CA26" s="1">
        <v>0.48741079134676657</v>
      </c>
      <c r="CB26" s="1">
        <v>4.2199755769959466E-3</v>
      </c>
      <c r="CC26" s="1">
        <v>2.5929374940248776E-2</v>
      </c>
      <c r="CD26" s="1">
        <v>5.31445661294834E-3</v>
      </c>
      <c r="CE26" s="1">
        <v>0.15677620114050492</v>
      </c>
      <c r="CF26" s="1">
        <v>0.21261484976409237</v>
      </c>
      <c r="CG26" s="1">
        <v>65.77947916350503</v>
      </c>
      <c r="CH26" s="1">
        <v>1.8441115396024919</v>
      </c>
      <c r="CI26" s="1">
        <v>4.4818918823237866E-2</v>
      </c>
      <c r="CJ26" s="1">
        <v>4.8216833095577748E-2</v>
      </c>
      <c r="CK26" s="1">
        <v>0.85573318606574</v>
      </c>
      <c r="CL26" s="1">
        <v>1.7757304029145331</v>
      </c>
      <c r="CM26" s="1">
        <v>0</v>
      </c>
      <c r="CN26" s="1">
        <v>0.15537749544890522</v>
      </c>
      <c r="CO26" s="1">
        <v>68.902519167579413</v>
      </c>
      <c r="CP26" s="1">
        <v>5.8371428571428572</v>
      </c>
      <c r="CQ26" s="1">
        <v>1.8722916316613061</v>
      </c>
      <c r="CR26" s="1">
        <v>1.3909774436090225</v>
      </c>
      <c r="CS26" s="1" t="e">
        <v>#DIV/0!</v>
      </c>
      <c r="CT26" s="1">
        <v>6.3515211640211637</v>
      </c>
      <c r="CU26" s="1">
        <v>7.2462245567957977</v>
      </c>
      <c r="CV26" s="1" t="e">
        <v>#DIV/0!</v>
      </c>
      <c r="CW26" s="1">
        <v>1.4252577319587629</v>
      </c>
      <c r="CX26" s="1">
        <v>0.36607142857142855</v>
      </c>
      <c r="CY26" s="1">
        <v>0.3436426116838488</v>
      </c>
      <c r="CZ26" s="1">
        <v>8.24</v>
      </c>
      <c r="DA26" s="1">
        <v>0.23664443242593594</v>
      </c>
      <c r="DB26" s="1">
        <v>0.3999968619786784</v>
      </c>
      <c r="DC26" s="1">
        <v>0.11089103835617974</v>
      </c>
      <c r="DD26" s="1" t="e">
        <v>#DIV/0!</v>
      </c>
      <c r="DE26" s="1">
        <v>0.35441190602955497</v>
      </c>
      <c r="DF26" s="1">
        <v>0.72774468047852714</v>
      </c>
      <c r="DG26" s="1">
        <v>1.1910117795031807</v>
      </c>
      <c r="DH26" s="1">
        <v>1.0465958534948312</v>
      </c>
      <c r="DI26" s="1" t="e">
        <v>#DIV/0!</v>
      </c>
      <c r="DJ26" s="1">
        <v>5.6347465660489579E-2</v>
      </c>
      <c r="DK26" s="1">
        <v>1.8726534070827396</v>
      </c>
      <c r="DL26" s="1">
        <v>5.3549802494417605E-2</v>
      </c>
      <c r="DM26" s="1">
        <v>3.5593679374738868E-2</v>
      </c>
      <c r="DN26" s="1">
        <v>1.199660427431112</v>
      </c>
      <c r="DO26" s="1">
        <v>11.520923520923521</v>
      </c>
      <c r="DP26" s="1" t="e">
        <v>#DIV/0!</v>
      </c>
      <c r="DQ26" s="1" t="e">
        <v>#DIV/0!</v>
      </c>
      <c r="DR26" s="1">
        <v>0.80905820169894405</v>
      </c>
      <c r="DS26" s="1">
        <v>1.9519063977415735E-2</v>
      </c>
      <c r="DT26" s="1">
        <v>0</v>
      </c>
      <c r="DU26" s="1">
        <v>0</v>
      </c>
      <c r="DV26" s="1">
        <v>0.8395651859134492</v>
      </c>
      <c r="DW26" s="1">
        <v>0</v>
      </c>
      <c r="DX26" s="1">
        <v>8.3616409720407622E-3</v>
      </c>
      <c r="DY26" s="1" t="e">
        <v>#DIV/0!</v>
      </c>
      <c r="DZ26" s="1">
        <v>1.6324255405506756</v>
      </c>
      <c r="EA26" s="1">
        <v>3.5339943342776206</v>
      </c>
      <c r="EB26" s="1">
        <v>26.287369898765288</v>
      </c>
      <c r="EC26" s="1">
        <v>0.67985906162821097</v>
      </c>
      <c r="ED26" s="1">
        <v>5.6176397124804572E-3</v>
      </c>
      <c r="EE26" s="1">
        <v>0.1719933062955071</v>
      </c>
      <c r="EF26" s="1" t="e">
        <v>#DIV/0!</v>
      </c>
      <c r="EG26" s="1">
        <v>0.61325124585815916</v>
      </c>
      <c r="EH26" s="1">
        <v>0.51233497799706629</v>
      </c>
      <c r="EI26" s="1">
        <v>0</v>
      </c>
    </row>
    <row r="27" spans="1:139" x14ac:dyDescent="0.35">
      <c r="A27" s="1" t="s">
        <v>140</v>
      </c>
      <c r="B27" s="1">
        <v>2.3544421247970307E-2</v>
      </c>
      <c r="C27" s="1">
        <v>16.032258064516128</v>
      </c>
      <c r="D27" s="1">
        <v>0.16293997479643343</v>
      </c>
      <c r="E27" s="1">
        <v>2.0873384862302697</v>
      </c>
      <c r="F27" s="1">
        <v>0</v>
      </c>
      <c r="G27" s="1">
        <v>0.18224051929609442</v>
      </c>
      <c r="H27" s="1">
        <v>0.38186356073211314</v>
      </c>
      <c r="I27" s="1">
        <v>2.4403699375250323</v>
      </c>
      <c r="J27" s="1">
        <v>0.33715961672919592</v>
      </c>
      <c r="K27" s="1">
        <v>0.20791977151845337</v>
      </c>
      <c r="L27" s="1">
        <v>0.84727263512697126</v>
      </c>
      <c r="M27" s="1" t="e">
        <v>#DIV/0!</v>
      </c>
      <c r="N27" s="1">
        <v>5.4510154761417641E-3</v>
      </c>
      <c r="O27" s="1">
        <v>0.15925725191336973</v>
      </c>
      <c r="P27" s="1" t="e">
        <v>#DIV/0!</v>
      </c>
      <c r="Q27" s="1">
        <v>0.24587567758892565</v>
      </c>
      <c r="R27" s="1">
        <v>8.2524808151908602E-2</v>
      </c>
      <c r="S27" s="1">
        <v>0</v>
      </c>
      <c r="T27" s="1">
        <v>0.27018928499765904</v>
      </c>
      <c r="U27" s="1">
        <v>119.35941590081899</v>
      </c>
      <c r="V27" s="1">
        <v>6.9493758061709654E-2</v>
      </c>
      <c r="W27" s="1" t="e">
        <v>#DIV/0!</v>
      </c>
      <c r="X27" s="1">
        <v>9.0219663069893707E-3</v>
      </c>
      <c r="Y27" s="1">
        <v>9.2264491542421601E-3</v>
      </c>
      <c r="Z27" s="1">
        <v>19.748043704779686</v>
      </c>
      <c r="AA27" s="1">
        <v>1.9448486270828444</v>
      </c>
      <c r="AB27" s="1">
        <v>6.053358275432033</v>
      </c>
      <c r="AC27" s="1" t="e">
        <v>#DIV/0!</v>
      </c>
      <c r="AD27" s="1">
        <v>16.718743933216849</v>
      </c>
      <c r="AE27" s="1" t="e">
        <v>#VALUE!</v>
      </c>
      <c r="AF27" s="1">
        <v>0</v>
      </c>
      <c r="AG27" s="1">
        <v>0</v>
      </c>
      <c r="AH27" s="1">
        <v>3.6805762755210775E-2</v>
      </c>
      <c r="AI27" s="1">
        <v>33.717775536004623</v>
      </c>
      <c r="AJ27" s="1">
        <v>0</v>
      </c>
      <c r="AK27" s="1">
        <v>0</v>
      </c>
      <c r="AL27" s="1">
        <v>1.6596138728884817E-2</v>
      </c>
      <c r="AM27" s="1">
        <v>0.35588367272804977</v>
      </c>
      <c r="AN27" s="1">
        <v>39.053179824561404</v>
      </c>
      <c r="AO27" s="3">
        <f t="shared" si="17"/>
        <v>9.1127963030612612E-3</v>
      </c>
      <c r="AP27" s="1">
        <v>0.39416367401087637</v>
      </c>
      <c r="AQ27" s="1">
        <v>3.4555765595463139</v>
      </c>
      <c r="AR27" s="1">
        <v>0.50190114068441061</v>
      </c>
      <c r="AS27" s="1">
        <v>8.4694317064233019E-4</v>
      </c>
      <c r="AT27" s="1">
        <v>1.0130828406727972</v>
      </c>
      <c r="AU27" s="1">
        <v>0</v>
      </c>
      <c r="AV27" s="1">
        <v>0</v>
      </c>
      <c r="AW27" s="1">
        <v>4.0945213409820533E-2</v>
      </c>
      <c r="AX27" s="1">
        <v>4.2971126979199008</v>
      </c>
      <c r="AY27" s="1">
        <v>0</v>
      </c>
      <c r="AZ27" s="1">
        <v>9.0479446255450657</v>
      </c>
      <c r="BA27" s="1">
        <v>2.3371932433868055E-3</v>
      </c>
      <c r="BB27" s="1">
        <v>19.817248908296943</v>
      </c>
      <c r="BC27" s="1">
        <v>3.7377179064594802E-3</v>
      </c>
      <c r="BD27" s="1">
        <v>0.34109763880025529</v>
      </c>
      <c r="BE27" s="1">
        <v>0</v>
      </c>
      <c r="BF27" s="1">
        <v>0</v>
      </c>
      <c r="BG27" s="1" t="e">
        <v>#DIV/0!</v>
      </c>
      <c r="BH27" s="1">
        <v>0.33714830351818026</v>
      </c>
      <c r="BI27" s="1">
        <v>0</v>
      </c>
      <c r="BJ27" s="1" t="e">
        <v>#DIV/0!</v>
      </c>
      <c r="BK27" s="1" t="e">
        <v>#DIV/0!</v>
      </c>
      <c r="BL27" s="1">
        <v>2.7546789569606056</v>
      </c>
      <c r="BM27" s="1">
        <v>43.270568897270429</v>
      </c>
      <c r="BN27" s="1">
        <v>0</v>
      </c>
      <c r="BO27" s="1">
        <v>3.3636723387415906E-3</v>
      </c>
      <c r="BP27" s="1">
        <v>0</v>
      </c>
      <c r="BQ27" s="1">
        <v>1.5510382127445757E-2</v>
      </c>
      <c r="BR27" s="1">
        <v>21.883737522457952</v>
      </c>
      <c r="BS27" s="1">
        <v>0.83335914750259155</v>
      </c>
      <c r="BT27" s="3">
        <f t="shared" si="18"/>
        <v>26.259671581021315</v>
      </c>
      <c r="BU27" s="1">
        <v>0.20860435648343692</v>
      </c>
      <c r="BV27" s="1">
        <v>8.7186454414251314E-3</v>
      </c>
      <c r="BW27" s="1">
        <v>0</v>
      </c>
      <c r="BX27" s="1">
        <v>0.61054811039154366</v>
      </c>
      <c r="BY27" s="1">
        <v>2.1694934135405353E-2</v>
      </c>
      <c r="BZ27" s="1" t="e">
        <v>#DIV/0!</v>
      </c>
      <c r="CA27" s="1">
        <v>0.56930837997892347</v>
      </c>
      <c r="CB27" s="1">
        <v>2.4768232105272878E-3</v>
      </c>
      <c r="CC27" s="1">
        <v>2.0742083626925759E-2</v>
      </c>
      <c r="CD27" s="1">
        <v>1.4781504830346192E-2</v>
      </c>
      <c r="CE27" s="1">
        <v>0.4054834332503513</v>
      </c>
      <c r="CF27" s="1">
        <v>0.27355351378197168</v>
      </c>
      <c r="CG27" s="1">
        <v>68.006753270403976</v>
      </c>
      <c r="CH27" s="1">
        <v>1.9181251854049244</v>
      </c>
      <c r="CI27" s="1">
        <v>0.19681736113569584</v>
      </c>
      <c r="CJ27" s="1">
        <v>2.3602645571261835E-2</v>
      </c>
      <c r="CK27" s="1">
        <v>1.0261259295035396</v>
      </c>
      <c r="CL27" s="1">
        <v>1.7838396519576134</v>
      </c>
      <c r="CM27" s="1">
        <v>0</v>
      </c>
      <c r="CN27" s="1">
        <v>0.26006332066279109</v>
      </c>
      <c r="CO27" s="1">
        <v>48.112814895947423</v>
      </c>
      <c r="CP27" s="1">
        <v>2.2200000000000002</v>
      </c>
      <c r="CQ27" s="1">
        <v>0.76903745631893361</v>
      </c>
      <c r="CR27" s="1">
        <v>0.98120300751879697</v>
      </c>
      <c r="CS27" s="1" t="e">
        <v>#DIV/0!</v>
      </c>
      <c r="CT27" s="1">
        <v>6.0694444444444446</v>
      </c>
      <c r="CU27" s="1">
        <v>5.8588312541037428</v>
      </c>
      <c r="CV27" s="1" t="e">
        <v>#DIV/0!</v>
      </c>
      <c r="CW27" s="1">
        <v>1.7371134020618557</v>
      </c>
      <c r="CX27" s="1">
        <v>0.7053571428571429</v>
      </c>
      <c r="CY27" s="1">
        <v>1.0996563573883162</v>
      </c>
      <c r="CZ27" s="1">
        <v>12.56</v>
      </c>
      <c r="DA27" s="1">
        <v>0.35328405744847063</v>
      </c>
      <c r="DB27" s="1">
        <v>0.62243965573699944</v>
      </c>
      <c r="DC27" s="1">
        <v>0.14846720628300453</v>
      </c>
      <c r="DD27" s="1" t="e">
        <v>#DIV/0!</v>
      </c>
      <c r="DE27" s="1">
        <v>0.3267030188717725</v>
      </c>
      <c r="DF27" s="1">
        <v>0.78143671947157156</v>
      </c>
      <c r="DG27" s="1">
        <v>1.160196405679317</v>
      </c>
      <c r="DH27" s="1">
        <v>1.1723042939984003</v>
      </c>
      <c r="DI27" s="1" t="e">
        <v>#DIV/0!</v>
      </c>
      <c r="DJ27" s="1">
        <v>5.3139346852288993E-2</v>
      </c>
      <c r="DK27" s="1">
        <v>3.094756065829992</v>
      </c>
      <c r="DL27" s="1">
        <v>0.10458761658665874</v>
      </c>
      <c r="DM27" s="1">
        <v>5.7277185200729212E-2</v>
      </c>
      <c r="DN27" s="1">
        <v>1.0113846660714112</v>
      </c>
      <c r="DO27" s="1">
        <v>13.896584896584896</v>
      </c>
      <c r="DP27" s="1" t="e">
        <v>#DIV/0!</v>
      </c>
      <c r="DQ27" s="1" t="e">
        <v>#DIV/0!</v>
      </c>
      <c r="DR27" s="1">
        <v>0.74244203001502995</v>
      </c>
      <c r="DS27" s="1">
        <v>9.308526920853032E-3</v>
      </c>
      <c r="DT27" s="1">
        <v>0</v>
      </c>
      <c r="DU27" s="1">
        <v>0</v>
      </c>
      <c r="DV27" s="1">
        <v>0.6941081878318609</v>
      </c>
      <c r="DW27" s="1">
        <v>0</v>
      </c>
      <c r="DX27" s="1">
        <v>9.4996682064652904E-3</v>
      </c>
      <c r="DY27" s="1" t="e">
        <v>#DIV/0!</v>
      </c>
      <c r="DZ27" s="1">
        <v>1.974967683871053</v>
      </c>
      <c r="EA27" s="1">
        <v>3.4461756373937678</v>
      </c>
      <c r="EB27" s="1">
        <v>26.114648999559005</v>
      </c>
      <c r="EC27" s="1">
        <v>0.79737497510227295</v>
      </c>
      <c r="ED27" s="1">
        <v>5.5656031157201406E-3</v>
      </c>
      <c r="EE27" s="1">
        <v>0.17067862631657668</v>
      </c>
      <c r="EF27" s="1" t="e">
        <v>#DIV/0!</v>
      </c>
      <c r="EG27" s="1">
        <v>0.59841996093351524</v>
      </c>
      <c r="EH27" s="1">
        <v>0.75140018669155884</v>
      </c>
      <c r="EI27" s="1">
        <v>0</v>
      </c>
    </row>
    <row r="28" spans="1:139" x14ac:dyDescent="0.35">
      <c r="A28" s="1" t="s">
        <v>141</v>
      </c>
      <c r="B28" s="1">
        <v>4.4713965957003797E-2</v>
      </c>
      <c r="C28" s="1">
        <v>11.027450980392157</v>
      </c>
      <c r="D28" s="1">
        <v>0.23096561034172716</v>
      </c>
      <c r="E28" s="1">
        <v>3.3646038711724913</v>
      </c>
      <c r="F28" s="1" t="e">
        <v>#DIV/0!</v>
      </c>
      <c r="G28" s="1">
        <v>0.2293782194620976</v>
      </c>
      <c r="H28" s="1">
        <v>0.91629061371841158</v>
      </c>
      <c r="I28" s="1">
        <v>2.5147953075179039</v>
      </c>
      <c r="J28" s="1">
        <v>0.26566351669509014</v>
      </c>
      <c r="K28" s="1">
        <v>0.20552622218661715</v>
      </c>
      <c r="L28" s="1">
        <v>0.53145942576071448</v>
      </c>
      <c r="M28" s="1" t="e">
        <v>#DIV/0!</v>
      </c>
      <c r="N28" s="1">
        <v>3.6860404198681041E-3</v>
      </c>
      <c r="O28" s="1">
        <v>0.21405894466530134</v>
      </c>
      <c r="P28" s="1" t="e">
        <v>#DIV/0!</v>
      </c>
      <c r="Q28" s="1">
        <v>0.22192700370162063</v>
      </c>
      <c r="R28" s="1">
        <v>0.12410467092925784</v>
      </c>
      <c r="S28" s="1">
        <v>0</v>
      </c>
      <c r="T28" s="1">
        <v>0.30908691154579498</v>
      </c>
      <c r="U28" s="1">
        <v>93.256077486981269</v>
      </c>
      <c r="V28" s="1">
        <v>7.1024655055417329E-2</v>
      </c>
      <c r="W28" s="1" t="e">
        <v>#DIV/0!</v>
      </c>
      <c r="X28" s="1">
        <v>9.9312143920106295E-3</v>
      </c>
      <c r="Y28" s="1">
        <v>1.2716471091596468E-2</v>
      </c>
      <c r="Z28" s="1">
        <v>23.478629187524067</v>
      </c>
      <c r="AA28" s="1">
        <v>1.8785254274927825</v>
      </c>
      <c r="AB28" s="1">
        <v>5.8578955575434764</v>
      </c>
      <c r="AC28" s="1" t="e">
        <v>#DIV/0!</v>
      </c>
      <c r="AD28" s="1">
        <v>16.274126060646473</v>
      </c>
      <c r="AE28" s="1" t="e">
        <v>#DIV/0!</v>
      </c>
      <c r="AF28" s="1">
        <v>0</v>
      </c>
      <c r="AG28" s="1" t="e">
        <v>#DIV/0!</v>
      </c>
      <c r="AH28" s="1">
        <v>5.0376509644844268E-2</v>
      </c>
      <c r="AI28" s="1">
        <v>31.065453427911581</v>
      </c>
      <c r="AJ28" s="1" t="e">
        <v>#DIV/0!</v>
      </c>
      <c r="AK28" s="1">
        <v>0</v>
      </c>
      <c r="AL28" s="1">
        <v>9.3559078660731248E-3</v>
      </c>
      <c r="AM28" s="1">
        <v>0.33259129156114697</v>
      </c>
      <c r="AN28" s="1">
        <v>37.79237501257419</v>
      </c>
      <c r="AO28" s="3">
        <f t="shared" si="17"/>
        <v>8.8004866444749228E-3</v>
      </c>
      <c r="AP28" s="1">
        <v>0.58301753671820855</v>
      </c>
      <c r="AQ28" s="1">
        <v>0.59773414166964511</v>
      </c>
      <c r="AR28" s="1">
        <v>0</v>
      </c>
      <c r="AS28" s="1">
        <v>1.2982416825703001E-3</v>
      </c>
      <c r="AT28" s="1">
        <v>0.76244823784236682</v>
      </c>
      <c r="AU28" s="1" t="e">
        <v>#DIV/0!</v>
      </c>
      <c r="AV28" s="1" t="e">
        <v>#DIV/0!</v>
      </c>
      <c r="AW28" s="1">
        <v>5.2779695215844531E-2</v>
      </c>
      <c r="AX28" s="1">
        <v>4.4953473945409428</v>
      </c>
      <c r="AY28" s="1">
        <v>0</v>
      </c>
      <c r="AZ28" s="1">
        <v>8.9328514128018064</v>
      </c>
      <c r="BA28" s="1">
        <v>2.7253457151509035E-3</v>
      </c>
      <c r="BB28" s="1">
        <v>29.943827971817026</v>
      </c>
      <c r="BC28" s="1">
        <v>3.1050901153158229E-3</v>
      </c>
      <c r="BD28" s="1">
        <v>0.57171286823443679</v>
      </c>
      <c r="BE28" s="1" t="e">
        <v>#DIV/0!</v>
      </c>
      <c r="BF28" s="1" t="e">
        <v>#DIV/0!</v>
      </c>
      <c r="BG28" s="1" t="e">
        <v>#DIV/0!</v>
      </c>
      <c r="BH28" s="1">
        <v>0.3450798134722865</v>
      </c>
      <c r="BI28" s="1" t="e">
        <v>#DIV/0!</v>
      </c>
      <c r="BJ28" s="1" t="e">
        <v>#DIV/0!</v>
      </c>
      <c r="BK28" s="1" t="e">
        <v>#VALUE!</v>
      </c>
      <c r="BL28" s="1">
        <v>2.673535091106976</v>
      </c>
      <c r="BM28" s="1">
        <v>63.198634283293764</v>
      </c>
      <c r="BN28" s="1" t="e">
        <v>#DIV/0!</v>
      </c>
      <c r="BO28" s="1">
        <v>2.0438096612084926E-3</v>
      </c>
      <c r="BP28" s="1" t="e">
        <v>#DIV/0!</v>
      </c>
      <c r="BQ28" s="1">
        <v>7.9291161482066344E-3</v>
      </c>
      <c r="BR28" s="1">
        <v>23.126071812255194</v>
      </c>
      <c r="BS28" s="1">
        <v>0.89709219391226103</v>
      </c>
      <c r="BT28" s="3">
        <f t="shared" si="18"/>
        <v>25.778924361610276</v>
      </c>
      <c r="BU28" s="1">
        <v>0.20523116995875842</v>
      </c>
      <c r="BV28" s="1">
        <v>3.5701882111987436E-3</v>
      </c>
      <c r="BW28" s="1" t="e">
        <v>#DIV/0!</v>
      </c>
      <c r="BX28" s="1">
        <v>0.59868696334539606</v>
      </c>
      <c r="BY28" s="1">
        <v>1.9621816335894257E-2</v>
      </c>
      <c r="BZ28" s="1" t="e">
        <v>#DIV/0!</v>
      </c>
      <c r="CA28" s="1">
        <v>0.58760820443737727</v>
      </c>
      <c r="CB28" s="1">
        <v>5.883879682673801E-3</v>
      </c>
      <c r="CC28" s="1">
        <v>2.299990194262554E-2</v>
      </c>
      <c r="CD28" s="1">
        <v>5.5897786903947068E-3</v>
      </c>
      <c r="CE28" s="1">
        <v>0.2553458093001808</v>
      </c>
      <c r="CF28" s="1">
        <v>0.2495333582208949</v>
      </c>
      <c r="CG28" s="1">
        <v>49.495440564304893</v>
      </c>
      <c r="CH28" s="1">
        <v>1.2882138256762559</v>
      </c>
      <c r="CI28" s="1">
        <v>7.2992700729927001E-2</v>
      </c>
      <c r="CJ28" s="1">
        <v>3.568570971355417E-2</v>
      </c>
      <c r="CK28" s="1">
        <v>0.70445187208316995</v>
      </c>
      <c r="CL28" s="1">
        <v>2.3633487798762438</v>
      </c>
      <c r="CM28" s="1" t="e">
        <v>#DIV/0!</v>
      </c>
      <c r="CN28" s="1">
        <v>0.1</v>
      </c>
      <c r="CO28" s="1">
        <v>46.083623693379792</v>
      </c>
      <c r="CP28" s="1">
        <v>5.9853801169590639</v>
      </c>
      <c r="CQ28" s="1">
        <v>1.5818906167232518</v>
      </c>
      <c r="CR28" s="1">
        <v>3.0353396929264234</v>
      </c>
      <c r="CS28" s="1" t="e">
        <v>#DIV/0!</v>
      </c>
      <c r="CT28" s="1">
        <v>6.7348298842511403</v>
      </c>
      <c r="CU28" s="1">
        <v>5.5632183908045976</v>
      </c>
      <c r="CV28" s="1" t="e">
        <v>#DIV/0!</v>
      </c>
      <c r="CW28" s="1">
        <v>1.4849246231155779</v>
      </c>
      <c r="CX28" s="1">
        <v>0.13125000000000001</v>
      </c>
      <c r="CY28" s="1">
        <v>0.23607427055702918</v>
      </c>
      <c r="CZ28" s="1">
        <v>2.5592592592592593</v>
      </c>
      <c r="DA28" s="1">
        <v>0.17074691671670747</v>
      </c>
      <c r="DB28" s="1">
        <v>0.66021156349000654</v>
      </c>
      <c r="DC28" s="1">
        <v>0.33402908160764633</v>
      </c>
      <c r="DD28" s="1" t="e">
        <v>#DIV/0!</v>
      </c>
      <c r="DE28" s="1">
        <v>0.295595012150345</v>
      </c>
      <c r="DF28" s="1">
        <v>0.67258191805741951</v>
      </c>
      <c r="DG28" s="1">
        <v>1.277881423691033</v>
      </c>
      <c r="DH28" s="1">
        <v>1.1012396694214877</v>
      </c>
      <c r="DI28" s="1" t="e">
        <v>#DIV/0!</v>
      </c>
      <c r="DJ28" s="1">
        <v>5.8872611572735441E-2</v>
      </c>
      <c r="DK28" s="1">
        <v>2.4753495878352934</v>
      </c>
      <c r="DL28" s="1">
        <v>0.14029415050530944</v>
      </c>
      <c r="DM28" s="1">
        <v>3.0878186968838525E-2</v>
      </c>
      <c r="DN28" s="1">
        <v>0.99754224208102593</v>
      </c>
      <c r="DO28" s="1">
        <v>14.514150943396226</v>
      </c>
      <c r="DP28" s="1" t="e">
        <v>#DIV/0!</v>
      </c>
      <c r="DQ28" s="1" t="e">
        <v>#DIV/0!</v>
      </c>
      <c r="DR28" s="1">
        <v>0.6739376891680644</v>
      </c>
      <c r="DS28" s="1">
        <v>1.8708756081297306E-2</v>
      </c>
      <c r="DT28" s="1" t="e">
        <v>#DIV/0!</v>
      </c>
      <c r="DU28" s="1">
        <v>0</v>
      </c>
      <c r="DV28" s="1">
        <v>0.78849977601718524</v>
      </c>
      <c r="DW28" s="1" t="e">
        <v>#DIV/0!</v>
      </c>
      <c r="DX28" s="1">
        <v>9.6900136412813396E-3</v>
      </c>
      <c r="DY28" s="1" t="e">
        <v>#DIV/0!</v>
      </c>
      <c r="DZ28" s="1">
        <v>2.1079308344405563</v>
      </c>
      <c r="EA28" s="1">
        <v>5.4544502617801047</v>
      </c>
      <c r="EB28" s="1">
        <v>22.099545782286039</v>
      </c>
      <c r="EC28" s="1">
        <v>0.70798733960603499</v>
      </c>
      <c r="ED28" s="1">
        <v>6.7027462044145442E-3</v>
      </c>
      <c r="EE28" s="1">
        <v>0.19634852305041922</v>
      </c>
      <c r="EF28" s="1" t="e">
        <v>#DIV/0!</v>
      </c>
      <c r="EG28" s="1">
        <v>0.59676991432189774</v>
      </c>
      <c r="EH28" s="1">
        <v>0.74617842375642152</v>
      </c>
      <c r="EI28" s="1" t="e">
        <v>#DIV/0!</v>
      </c>
    </row>
    <row r="29" spans="1:139" x14ac:dyDescent="0.35">
      <c r="A29" s="1" t="s">
        <v>142</v>
      </c>
      <c r="B29" s="1">
        <v>1.9207745562438188E-2</v>
      </c>
      <c r="C29" s="1">
        <v>11.780392156862746</v>
      </c>
      <c r="D29" s="1">
        <v>0.1354839814007362</v>
      </c>
      <c r="E29" s="1">
        <v>3.072029621505318</v>
      </c>
      <c r="F29" s="1" t="e">
        <v>#DIV/0!</v>
      </c>
      <c r="G29" s="1">
        <v>0.23463524164111599</v>
      </c>
      <c r="H29" s="1">
        <v>0.57581227436823101</v>
      </c>
      <c r="I29" s="1">
        <v>2.494869301907479</v>
      </c>
      <c r="J29" s="1">
        <v>0.36518444184002258</v>
      </c>
      <c r="K29" s="1">
        <v>0.18302766884361132</v>
      </c>
      <c r="L29" s="1">
        <v>0.42928264149100692</v>
      </c>
      <c r="M29" s="1" t="e">
        <v>#DIV/0!</v>
      </c>
      <c r="N29" s="1">
        <v>3.1193457695099739E-3</v>
      </c>
      <c r="O29" s="1">
        <v>6.5922959226272601E-2</v>
      </c>
      <c r="P29" s="1" t="e">
        <v>#DIV/0!</v>
      </c>
      <c r="Q29" s="1">
        <v>0.24515997764252481</v>
      </c>
      <c r="R29" s="1">
        <v>0.17112088141650258</v>
      </c>
      <c r="S29" s="1">
        <v>0</v>
      </c>
      <c r="T29" s="1">
        <v>0.27514840886236092</v>
      </c>
      <c r="U29" s="1">
        <v>108.66485690341977</v>
      </c>
      <c r="V29" s="1">
        <v>4.8632613827964376E-2</v>
      </c>
      <c r="W29" s="1" t="e">
        <v>#DIV/0!</v>
      </c>
      <c r="X29" s="1">
        <v>9.0414901007866023E-3</v>
      </c>
      <c r="Y29" s="1">
        <v>1.0864762118523403E-2</v>
      </c>
      <c r="Z29" s="1">
        <v>19.238737004235656</v>
      </c>
      <c r="AA29" s="1">
        <v>1.8565400843881856</v>
      </c>
      <c r="AB29" s="1">
        <v>6.6749612218602019</v>
      </c>
      <c r="AC29" s="1" t="e">
        <v>#DIV/0!</v>
      </c>
      <c r="AD29" s="1">
        <v>15.717355427009185</v>
      </c>
      <c r="AE29" s="1" t="e">
        <v>#DIV/0!</v>
      </c>
      <c r="AF29" s="1">
        <v>0</v>
      </c>
      <c r="AG29" s="1" t="e">
        <v>#DIV/0!</v>
      </c>
      <c r="AH29" s="1">
        <v>4.35485958327941E-2</v>
      </c>
      <c r="AI29" s="1">
        <v>30.197921440623247</v>
      </c>
      <c r="AJ29" s="1" t="e">
        <v>#DIV/0!</v>
      </c>
      <c r="AK29" s="1" t="e">
        <v>#VALUE!</v>
      </c>
      <c r="AL29" s="1">
        <v>6.969923090503656E-3</v>
      </c>
      <c r="AM29" s="1">
        <v>0.37274323993137815</v>
      </c>
      <c r="AN29" s="1">
        <v>37.402072226134194</v>
      </c>
      <c r="AO29" s="3">
        <f t="shared" si="17"/>
        <v>9.9658446109017682E-3</v>
      </c>
      <c r="AP29" s="1">
        <v>0.48162318250634617</v>
      </c>
      <c r="AQ29" s="1">
        <v>0.40599437362045526</v>
      </c>
      <c r="AR29" s="1">
        <v>0</v>
      </c>
      <c r="AS29" s="1">
        <v>1.1478349954558854E-3</v>
      </c>
      <c r="AT29" s="1">
        <v>0.85542331604667166</v>
      </c>
      <c r="AU29" s="1" t="e">
        <v>#DIV/0!</v>
      </c>
      <c r="AV29" s="1" t="e">
        <v>#DIV/0!</v>
      </c>
      <c r="AW29" s="1">
        <v>6.2602877927042958E-2</v>
      </c>
      <c r="AX29" s="1">
        <v>3.3867866004962779</v>
      </c>
      <c r="AY29" s="1">
        <v>0</v>
      </c>
      <c r="AZ29" s="1">
        <v>8.5401383193859424</v>
      </c>
      <c r="BA29" s="1">
        <v>1.5645503179570002E-3</v>
      </c>
      <c r="BB29" s="1">
        <v>25.85264269246515</v>
      </c>
      <c r="BC29" s="1">
        <v>2.4934952298352126E-3</v>
      </c>
      <c r="BD29" s="1">
        <v>0.45096280516859599</v>
      </c>
      <c r="BE29" s="1" t="e">
        <v>#DIV/0!</v>
      </c>
      <c r="BF29" s="1" t="e">
        <v>#DIV/0!</v>
      </c>
      <c r="BG29" s="1" t="e">
        <v>#DIV/0!</v>
      </c>
      <c r="BH29" s="1">
        <v>0.24369538159811388</v>
      </c>
      <c r="BI29" s="1" t="e">
        <v>#VALUE!</v>
      </c>
      <c r="BJ29" s="1" t="e">
        <v>#DIV/0!</v>
      </c>
      <c r="BK29" s="1" t="e">
        <v>#VALUE!</v>
      </c>
      <c r="BL29" s="1">
        <v>2.6677807815188008</v>
      </c>
      <c r="BM29" s="1">
        <v>61.126267740394383</v>
      </c>
      <c r="BN29" s="1" t="e">
        <v>#DIV/0!</v>
      </c>
      <c r="BO29" s="1">
        <v>9.1370314265791432E-4</v>
      </c>
      <c r="BP29" s="1" t="e">
        <v>#DIV/0!</v>
      </c>
      <c r="BQ29" s="1">
        <v>3.4196398535393272E-3</v>
      </c>
      <c r="BR29" s="1">
        <v>20.455325864289385</v>
      </c>
      <c r="BS29" s="1">
        <v>0.86389210236731473</v>
      </c>
      <c r="BT29" s="3">
        <f t="shared" si="18"/>
        <v>23.678102633692177</v>
      </c>
      <c r="BU29" s="1">
        <v>0.20930709307093071</v>
      </c>
      <c r="BV29" s="1">
        <v>2.3036968391194576E-3</v>
      </c>
      <c r="BW29" s="1" t="e">
        <v>#DIV/0!</v>
      </c>
      <c r="BX29" s="1">
        <v>0.54189164439726911</v>
      </c>
      <c r="BY29" s="1">
        <v>2.116422776926306E-2</v>
      </c>
      <c r="BZ29" s="1" t="e">
        <v>#DIV/0!</v>
      </c>
      <c r="CA29" s="1">
        <v>0.53126838844243507</v>
      </c>
      <c r="CB29" s="1">
        <v>4.4003845714794499E-3</v>
      </c>
      <c r="CC29" s="1">
        <v>2.3232334237640231E-2</v>
      </c>
      <c r="CD29" s="1">
        <v>4.6657540497376223E-3</v>
      </c>
      <c r="CE29" s="1">
        <v>0.12016770246792369</v>
      </c>
      <c r="CF29" s="1">
        <v>0.18063036638045971</v>
      </c>
      <c r="CG29" s="1">
        <v>45.587064027737021</v>
      </c>
      <c r="CH29" s="1">
        <v>1.0251449119793903</v>
      </c>
      <c r="CI29" s="1">
        <v>5.6342375712677487E-2</v>
      </c>
      <c r="CJ29" s="1">
        <v>4.7847655624899982E-2</v>
      </c>
      <c r="CK29" s="1">
        <v>0.65101899917888084</v>
      </c>
      <c r="CL29" s="1">
        <v>3.2316886957488702</v>
      </c>
      <c r="CM29" s="1" t="e">
        <v>#DIV/0!</v>
      </c>
      <c r="CN29" s="1">
        <v>0.34907892028677096</v>
      </c>
      <c r="CO29" s="1">
        <v>41.706445993031359</v>
      </c>
      <c r="CP29" s="1">
        <v>3.5029239766081872</v>
      </c>
      <c r="CQ29" s="1">
        <v>1.8077440164459342</v>
      </c>
      <c r="CR29" s="1">
        <v>2.7213390350374831</v>
      </c>
      <c r="CS29" s="1" t="e">
        <v>#DIV/0!</v>
      </c>
      <c r="CT29" s="1">
        <v>6.5966327604349351</v>
      </c>
      <c r="CU29" s="1">
        <v>5.5823754789272026</v>
      </c>
      <c r="CV29" s="1" t="e">
        <v>#DIV/0!</v>
      </c>
      <c r="CW29" s="1">
        <v>1.2202004930565704</v>
      </c>
      <c r="CX29" s="1">
        <v>0.33437499999999998</v>
      </c>
      <c r="CY29" s="1">
        <v>0.28647214854111408</v>
      </c>
      <c r="CZ29" s="1">
        <v>4.7333333333333334</v>
      </c>
      <c r="DA29" s="1">
        <v>0.15894498591158945</v>
      </c>
      <c r="DB29" s="1">
        <v>0.57671267571897733</v>
      </c>
      <c r="DC29" s="1">
        <v>0.29148505039064193</v>
      </c>
      <c r="DD29" s="1" t="e">
        <v>#DIV/0!</v>
      </c>
      <c r="DE29" s="1">
        <v>0.330500420778371</v>
      </c>
      <c r="DF29" s="1">
        <v>0.74883515621168273</v>
      </c>
      <c r="DG29" s="1">
        <v>1.2790444116008044</v>
      </c>
      <c r="DH29" s="1">
        <v>1.0134297520661157</v>
      </c>
      <c r="DI29" s="1" t="e">
        <v>#DIV/0!</v>
      </c>
      <c r="DJ29" s="1">
        <v>5.1994404109826912E-2</v>
      </c>
      <c r="DK29" s="1">
        <v>2.0863321474081276</v>
      </c>
      <c r="DL29" s="1">
        <v>8.8160440814988153E-2</v>
      </c>
      <c r="DM29" s="1">
        <v>2.1813031161473088E-2</v>
      </c>
      <c r="DN29" s="1">
        <v>1.0893894384323146</v>
      </c>
      <c r="DO29" s="1">
        <v>11.027712264150944</v>
      </c>
      <c r="DP29" s="1" t="e">
        <v>#DIV/0!</v>
      </c>
      <c r="DQ29" s="1" t="e">
        <v>#DIV/0!</v>
      </c>
      <c r="DR29" s="1">
        <v>0.62326682853355253</v>
      </c>
      <c r="DS29" s="1">
        <v>1.5525546735236774E-2</v>
      </c>
      <c r="DT29" s="1" t="e">
        <v>#DIV/0!</v>
      </c>
      <c r="DU29" s="1">
        <v>0</v>
      </c>
      <c r="DV29" s="1">
        <v>0.76370315211047157</v>
      </c>
      <c r="DW29" s="1" t="e">
        <v>#DIV/0!</v>
      </c>
      <c r="DX29" s="1">
        <v>6.0671950849698949E-3</v>
      </c>
      <c r="DY29" s="1" t="e">
        <v>#DIV/0!</v>
      </c>
      <c r="DZ29" s="1">
        <v>2.194748021034115</v>
      </c>
      <c r="EA29" s="1">
        <v>4.0680628272251305</v>
      </c>
      <c r="EB29" s="1">
        <v>22.242452775797357</v>
      </c>
      <c r="EC29" s="1">
        <v>0.69571007190314682</v>
      </c>
      <c r="ED29" s="1">
        <v>6.0867265279548602E-3</v>
      </c>
      <c r="EE29" s="1">
        <v>0.17227816450694908</v>
      </c>
      <c r="EF29" s="1" t="e">
        <v>#DIV/0!</v>
      </c>
      <c r="EG29" s="1">
        <v>0.56305582872869542</v>
      </c>
      <c r="EH29" s="1">
        <v>0.74652299210625239</v>
      </c>
      <c r="EI29" s="1" t="e">
        <v>#DIV/0!</v>
      </c>
    </row>
    <row r="30" spans="1:139" x14ac:dyDescent="0.35">
      <c r="A30" s="1" t="s">
        <v>143</v>
      </c>
      <c r="B30" s="1">
        <v>2.9254073187236478E-2</v>
      </c>
      <c r="C30" s="1">
        <v>11.133333333333333</v>
      </c>
      <c r="D30" s="1">
        <v>0.12148055326319937</v>
      </c>
      <c r="E30" s="1">
        <v>3.4560333241934829</v>
      </c>
      <c r="F30" s="1" t="e">
        <v>#DIV/0!</v>
      </c>
      <c r="G30" s="1">
        <v>0.10415514189926671</v>
      </c>
      <c r="H30" s="1">
        <v>0.3734205776173285</v>
      </c>
      <c r="I30" s="1">
        <v>2.3819856108546378</v>
      </c>
      <c r="J30" s="1">
        <v>0.37887198423219159</v>
      </c>
      <c r="K30" s="1">
        <v>0.20840811951582155</v>
      </c>
      <c r="L30" s="1">
        <v>0.44603006874257073</v>
      </c>
      <c r="M30" s="1" t="e">
        <v>#DIV/0!</v>
      </c>
      <c r="N30" s="1">
        <v>4.1549695917610556E-3</v>
      </c>
      <c r="O30" s="1">
        <v>0.19231566708295705</v>
      </c>
      <c r="P30" s="1" t="e">
        <v>#DIV/0!</v>
      </c>
      <c r="Q30" s="1">
        <v>0.17449001704390951</v>
      </c>
      <c r="R30" s="1">
        <v>0.13329416026127569</v>
      </c>
      <c r="S30" s="1">
        <v>0</v>
      </c>
      <c r="T30" s="1">
        <v>0.27023568805123938</v>
      </c>
      <c r="U30" s="1">
        <v>63.159602595678159</v>
      </c>
      <c r="V30" s="1">
        <v>4.7567665157046371E-2</v>
      </c>
      <c r="W30" s="1" t="e">
        <v>#DIV/0!</v>
      </c>
      <c r="X30" s="1">
        <v>1.0284857340696566E-2</v>
      </c>
      <c r="Y30" s="1">
        <v>8.8026316712374892E-3</v>
      </c>
      <c r="Z30" s="1">
        <v>59.379668848671542</v>
      </c>
      <c r="AA30" s="1">
        <v>1.0477459471463468</v>
      </c>
      <c r="AB30" s="1">
        <v>5.6839150738220887</v>
      </c>
      <c r="AC30" s="1" t="e">
        <v>#DIV/0!</v>
      </c>
      <c r="AD30" s="1">
        <v>17.280327404270924</v>
      </c>
      <c r="AE30" s="1" t="e">
        <v>#DIV/0!</v>
      </c>
      <c r="AF30" s="1">
        <v>0</v>
      </c>
      <c r="AG30" s="1" t="e">
        <v>#DIV/0!</v>
      </c>
      <c r="AH30" s="1">
        <v>4.4950606099823133E-2</v>
      </c>
      <c r="AI30" s="1">
        <v>33.932909183337721</v>
      </c>
      <c r="AJ30" s="1" t="e">
        <v>#DIV/0!</v>
      </c>
      <c r="AK30" s="1">
        <v>0</v>
      </c>
      <c r="AL30" s="1">
        <v>8.80249059100713E-3</v>
      </c>
      <c r="AM30" s="1">
        <v>0.24932603545461973</v>
      </c>
      <c r="AN30" s="1">
        <v>32.04355698621869</v>
      </c>
      <c r="AO30" s="3">
        <f t="shared" si="17"/>
        <v>7.7808476618825432E-3</v>
      </c>
      <c r="AP30" s="1">
        <v>0.51224427747832868</v>
      </c>
      <c r="AQ30" s="1">
        <v>0.31448227939193674</v>
      </c>
      <c r="AR30" s="1">
        <v>0.17269736842105263</v>
      </c>
      <c r="AS30" s="1">
        <v>1.1145090491268264E-3</v>
      </c>
      <c r="AT30" s="1">
        <v>0.77751019130418775</v>
      </c>
      <c r="AU30" s="1" t="e">
        <v>#DIV/0!</v>
      </c>
      <c r="AV30" s="1" t="e">
        <v>#DIV/0!</v>
      </c>
      <c r="AW30" s="1">
        <v>6.154091222853502E-2</v>
      </c>
      <c r="AX30" s="1">
        <v>4.7534119106699748</v>
      </c>
      <c r="AY30" s="1">
        <v>0</v>
      </c>
      <c r="AZ30" s="1">
        <v>10.671094823637196</v>
      </c>
      <c r="BA30" s="1">
        <v>4.2023193937898865E-3</v>
      </c>
      <c r="BB30" s="1">
        <v>30.651160285277196</v>
      </c>
      <c r="BC30" s="1">
        <v>4.1099887462630741E-3</v>
      </c>
      <c r="BD30" s="1">
        <v>0.29195279872186564</v>
      </c>
      <c r="BE30" s="1" t="e">
        <v>#DIV/0!</v>
      </c>
      <c r="BF30" s="1" t="e">
        <v>#DIV/0!</v>
      </c>
      <c r="BG30" s="1" t="e">
        <v>#DIV/0!</v>
      </c>
      <c r="BH30" s="1">
        <v>0.18279598537119315</v>
      </c>
      <c r="BI30" s="1" t="e">
        <v>#DIV/0!</v>
      </c>
      <c r="BJ30" s="1" t="e">
        <v>#DIV/0!</v>
      </c>
      <c r="BK30" s="1" t="e">
        <v>#VALUE!</v>
      </c>
      <c r="BL30" s="1">
        <v>1.5711301478074642</v>
      </c>
      <c r="BM30" s="1">
        <v>161.4014236662446</v>
      </c>
      <c r="BN30" s="1" t="e">
        <v>#DIV/0!</v>
      </c>
      <c r="BO30" s="1">
        <v>3.1490415425613023E-3</v>
      </c>
      <c r="BP30" s="1" t="e">
        <v>#DIV/0!</v>
      </c>
      <c r="BQ30" s="1">
        <v>1.5627476111174439E-2</v>
      </c>
      <c r="BR30" s="1">
        <v>15.477045701740924</v>
      </c>
      <c r="BS30" s="1">
        <v>0.75860224661330722</v>
      </c>
      <c r="BT30" s="3">
        <f t="shared" si="18"/>
        <v>20.402056243356014</v>
      </c>
      <c r="BU30" s="1">
        <v>0.19343752261052022</v>
      </c>
      <c r="BV30" s="1">
        <v>2.7281783915820133E-3</v>
      </c>
      <c r="BW30" s="1" t="e">
        <v>#DIV/0!</v>
      </c>
      <c r="BX30" s="1">
        <v>0.54275702048606334</v>
      </c>
      <c r="BY30" s="1">
        <v>1.9182521940314536E-2</v>
      </c>
      <c r="BZ30" s="1" t="e">
        <v>#DIV/0!</v>
      </c>
      <c r="CA30" s="1">
        <v>0.56286309618184815</v>
      </c>
      <c r="CB30" s="1">
        <v>4.618113684927482E-3</v>
      </c>
      <c r="CC30" s="1">
        <v>2.1311136049159431E-2</v>
      </c>
      <c r="CD30" s="1">
        <v>9.1718001368925398E-3</v>
      </c>
      <c r="CE30" s="1">
        <v>0.23532025873180773</v>
      </c>
      <c r="CF30" s="1">
        <v>0.16932430270385579</v>
      </c>
      <c r="CG30" s="1">
        <v>48.968306759268316</v>
      </c>
      <c r="CH30" s="1">
        <v>1.2572724345212538</v>
      </c>
      <c r="CI30" s="1">
        <v>0.16762900824345425</v>
      </c>
      <c r="CJ30" s="1">
        <v>3.1018296260735052E-2</v>
      </c>
      <c r="CK30" s="1">
        <v>0.51696487613119857</v>
      </c>
      <c r="CL30" s="1">
        <v>2.2674932805875847</v>
      </c>
      <c r="CM30" s="1" t="e">
        <v>#DIV/0!</v>
      </c>
      <c r="CN30" s="1">
        <v>0.15</v>
      </c>
      <c r="CO30" s="1">
        <v>26.582752613240419</v>
      </c>
      <c r="CP30" s="1">
        <v>2.2836257309941521</v>
      </c>
      <c r="CQ30" s="1">
        <v>0.62005467564046135</v>
      </c>
      <c r="CR30" s="1">
        <v>1.4695230789202407</v>
      </c>
      <c r="CS30" s="1" t="e">
        <v>#DIV/0!</v>
      </c>
      <c r="CT30" s="1">
        <v>3.7074710627849878</v>
      </c>
      <c r="CU30" s="1">
        <v>4.3494800218938154</v>
      </c>
      <c r="CV30" s="1" t="e">
        <v>#DIV/0!</v>
      </c>
      <c r="CW30" s="1">
        <v>0.56281407035175879</v>
      </c>
      <c r="CX30" s="1">
        <v>0.47499999999999998</v>
      </c>
      <c r="CY30" s="1">
        <v>0.46949602122015915</v>
      </c>
      <c r="CZ30" s="1">
        <v>3.0407407407407407</v>
      </c>
      <c r="DA30" s="1">
        <v>0.19358861841193589</v>
      </c>
      <c r="DB30" s="1">
        <v>0.47870567678248005</v>
      </c>
      <c r="DC30" s="1">
        <v>0.35833743236596161</v>
      </c>
      <c r="DD30" s="1" t="e">
        <v>#DIV/0!</v>
      </c>
      <c r="DE30" s="1">
        <v>0.25939758727455836</v>
      </c>
      <c r="DF30" s="1">
        <v>0.8697604323186745</v>
      </c>
      <c r="DG30" s="1">
        <v>1.2323068349768613</v>
      </c>
      <c r="DH30" s="1">
        <v>1.3863636363636365</v>
      </c>
      <c r="DI30" s="1" t="e">
        <v>#DIV/0!</v>
      </c>
      <c r="DJ30" s="1">
        <v>5.8560937231459165E-2</v>
      </c>
      <c r="DK30" s="1">
        <v>2.2170467924350734</v>
      </c>
      <c r="DL30" s="1">
        <v>7.997121136340328E-2</v>
      </c>
      <c r="DM30" s="1">
        <v>6.7705382436260619E-2</v>
      </c>
      <c r="DN30" s="1">
        <v>1.0749952719528597</v>
      </c>
      <c r="DO30" s="1">
        <v>12.939858490566039</v>
      </c>
      <c r="DP30" s="1" t="e">
        <v>#DIV/0!</v>
      </c>
      <c r="DQ30" s="1" t="e">
        <v>#DIV/0!</v>
      </c>
      <c r="DR30" s="1">
        <v>0.61113232380346005</v>
      </c>
      <c r="DS30" s="1">
        <v>8.7742670371482503E-3</v>
      </c>
      <c r="DT30" s="1" t="e">
        <v>#DIV/0!</v>
      </c>
      <c r="DU30" s="1">
        <v>0</v>
      </c>
      <c r="DV30" s="1">
        <v>0.73036403465862154</v>
      </c>
      <c r="DW30" s="1" t="e">
        <v>#DIV/0!</v>
      </c>
      <c r="DX30" s="1">
        <v>6.5476677064820544E-3</v>
      </c>
      <c r="DY30" s="1" t="e">
        <v>#DIV/0!</v>
      </c>
      <c r="DZ30" s="1">
        <v>1.9120085334131782</v>
      </c>
      <c r="EA30" s="1">
        <v>6.3654450261780102</v>
      </c>
      <c r="EB30" s="1">
        <v>28.384050949319498</v>
      </c>
      <c r="EC30" s="1">
        <v>0.51236087702003141</v>
      </c>
      <c r="ED30" s="1">
        <v>4.6715767390970173E-3</v>
      </c>
      <c r="EE30" s="1">
        <v>0.12785925779397958</v>
      </c>
      <c r="EF30" s="1" t="e">
        <v>#DIV/0!</v>
      </c>
      <c r="EG30" s="1">
        <v>0.40228380606043457</v>
      </c>
      <c r="EH30" s="1">
        <v>0.27925698534018295</v>
      </c>
      <c r="EI30" s="1" t="e">
        <v>#DIV/0!</v>
      </c>
    </row>
    <row r="31" spans="1:139" x14ac:dyDescent="0.35">
      <c r="A31" s="1" t="s">
        <v>144</v>
      </c>
      <c r="B31" s="1">
        <v>2.7171932746863775E-2</v>
      </c>
      <c r="C31" s="1">
        <v>9.0823529411764703</v>
      </c>
      <c r="D31" s="1">
        <v>0.15246915906857705</v>
      </c>
      <c r="E31" s="1">
        <v>1.6883972324543117</v>
      </c>
      <c r="F31" s="1" t="e">
        <v>#DIV/0!</v>
      </c>
      <c r="G31" s="1">
        <v>0.21966436118378824</v>
      </c>
      <c r="H31" s="1">
        <v>0.55663357400722024</v>
      </c>
      <c r="I31" s="1">
        <v>2.8362832465164698</v>
      </c>
      <c r="J31" s="1">
        <v>0.41330857998181086</v>
      </c>
      <c r="K31" s="1">
        <v>0.21234202641609956</v>
      </c>
      <c r="L31" s="1">
        <v>0.56542482870540944</v>
      </c>
      <c r="M31" s="1" t="e">
        <v>#DIV/0!</v>
      </c>
      <c r="N31" s="1">
        <v>5.7608901549570735E-3</v>
      </c>
      <c r="O31" s="1">
        <v>0.24688034070341952</v>
      </c>
      <c r="P31" s="1" t="e">
        <v>#DIV/0!</v>
      </c>
      <c r="Q31" s="1">
        <v>0.2283286603564551</v>
      </c>
      <c r="R31" s="1">
        <v>0.14049925000512842</v>
      </c>
      <c r="S31" s="1">
        <v>0</v>
      </c>
      <c r="T31" s="1">
        <v>0.30336321334472305</v>
      </c>
      <c r="U31" s="1">
        <v>73.139191726686519</v>
      </c>
      <c r="V31" s="1">
        <v>5.8161214907960536E-2</v>
      </c>
      <c r="W31" s="1" t="e">
        <v>#DIV/0!</v>
      </c>
      <c r="X31" s="1">
        <v>1.0386892958892023E-2</v>
      </c>
      <c r="Y31" s="1">
        <v>7.8837912338413849E-3</v>
      </c>
      <c r="Z31" s="1">
        <v>39.768964189449363</v>
      </c>
      <c r="AA31" s="1">
        <v>1.6244725738396624</v>
      </c>
      <c r="AB31" s="1">
        <v>6.3361264536673039</v>
      </c>
      <c r="AC31" s="1" t="e">
        <v>#DIV/0!</v>
      </c>
      <c r="AD31" s="1">
        <v>17.425958957774185</v>
      </c>
      <c r="AE31" s="1" t="e">
        <v>#DIV/0!</v>
      </c>
      <c r="AF31" s="1">
        <v>0</v>
      </c>
      <c r="AG31" s="1" t="e">
        <v>#DIV/0!</v>
      </c>
      <c r="AH31" s="1">
        <v>4.6050644924722835E-2</v>
      </c>
      <c r="AI31" s="1">
        <v>29.394279506787996</v>
      </c>
      <c r="AJ31" s="1" t="e">
        <v>#DIV/0!</v>
      </c>
      <c r="AK31" s="1">
        <v>0</v>
      </c>
      <c r="AL31" s="1">
        <v>6.8595956891914405E-3</v>
      </c>
      <c r="AM31" s="1">
        <v>0.27136263377175068</v>
      </c>
      <c r="AN31" s="1">
        <v>35.81078362337793</v>
      </c>
      <c r="AO31" s="3">
        <f t="shared" si="17"/>
        <v>7.5776792997794169E-3</v>
      </c>
      <c r="AP31" s="1">
        <v>0.48851799859275286</v>
      </c>
      <c r="AQ31" s="1">
        <v>0.26897894705151232</v>
      </c>
      <c r="AR31" s="1">
        <v>0.14802631578947367</v>
      </c>
      <c r="AS31" s="1">
        <v>1.0854680421481142E-3</v>
      </c>
      <c r="AT31" s="1">
        <v>0.86564684570215844</v>
      </c>
      <c r="AU31" s="1" t="e">
        <v>#DIV/0!</v>
      </c>
      <c r="AV31" s="1" t="e">
        <v>#DIV/0!</v>
      </c>
      <c r="AW31" s="1">
        <v>5.7877130568682635E-2</v>
      </c>
      <c r="AX31" s="1">
        <v>4.9063275434243172</v>
      </c>
      <c r="AY31" s="1">
        <v>0</v>
      </c>
      <c r="AZ31" s="1">
        <v>9.7366233534071487</v>
      </c>
      <c r="BA31" s="1">
        <v>1.7159584132431613E-3</v>
      </c>
      <c r="BB31" s="1">
        <v>27.643834435801857</v>
      </c>
      <c r="BC31" s="1">
        <v>2.9762210324031819E-3</v>
      </c>
      <c r="BD31" s="1">
        <v>0.30501443507021331</v>
      </c>
      <c r="BE31" s="1" t="e">
        <v>#DIV/0!</v>
      </c>
      <c r="BF31" s="1" t="e">
        <v>#DIV/0!</v>
      </c>
      <c r="BG31" s="1" t="e">
        <v>#DIV/0!</v>
      </c>
      <c r="BH31" s="1">
        <v>0.30318053908444259</v>
      </c>
      <c r="BI31" s="1" t="e">
        <v>#DIV/0!</v>
      </c>
      <c r="BJ31" s="1" t="e">
        <v>#DIV/0!</v>
      </c>
      <c r="BK31" s="1" t="e">
        <v>#VALUE!</v>
      </c>
      <c r="BL31" s="1">
        <v>2.280051258645508</v>
      </c>
      <c r="BM31" s="1">
        <v>119.61384291706855</v>
      </c>
      <c r="BN31" s="1" t="e">
        <v>#DIV/0!</v>
      </c>
      <c r="BO31" s="1">
        <v>4.8570535478131239E-3</v>
      </c>
      <c r="BP31" s="1" t="e">
        <v>#DIV/0!</v>
      </c>
      <c r="BQ31" s="1">
        <v>7.7956667880685155E-3</v>
      </c>
      <c r="BR31" s="1">
        <v>18.771561359374896</v>
      </c>
      <c r="BS31" s="1">
        <v>0.79458003755850881</v>
      </c>
      <c r="BT31" s="3">
        <f t="shared" si="18"/>
        <v>23.624506622459233</v>
      </c>
      <c r="BU31" s="1">
        <v>0.21539685985095144</v>
      </c>
      <c r="BV31" s="1">
        <v>3.386696791624782E-3</v>
      </c>
      <c r="BW31" s="1" t="e">
        <v>#DIV/0!</v>
      </c>
      <c r="BX31" s="1">
        <v>0.56816262653674443</v>
      </c>
      <c r="BY31" s="1">
        <v>3.0457744760194069E-2</v>
      </c>
      <c r="BZ31" s="1" t="e">
        <v>#DIV/0!</v>
      </c>
      <c r="CA31" s="1">
        <v>0.61128710145249043</v>
      </c>
      <c r="CB31" s="1">
        <v>6.2862388305969024E-3</v>
      </c>
      <c r="CC31" s="1">
        <v>2.2182757155464521E-2</v>
      </c>
      <c r="CD31" s="1">
        <v>1.0517910107232489E-2</v>
      </c>
      <c r="CE31" s="1">
        <v>0.48860306245172613</v>
      </c>
      <c r="CF31" s="1">
        <v>0.23886726041277798</v>
      </c>
      <c r="CG31" s="1">
        <v>48.595161237731915</v>
      </c>
      <c r="CH31" s="1">
        <v>1.6627576212966939</v>
      </c>
      <c r="CI31" s="1">
        <v>0.22052148019028942</v>
      </c>
      <c r="CJ31" s="1">
        <v>3.6859230810262975E-2</v>
      </c>
      <c r="CK31" s="1">
        <v>0.57898508440176344</v>
      </c>
      <c r="CL31" s="1">
        <v>2.3241322930505364</v>
      </c>
      <c r="CM31" s="1" t="e">
        <v>#DIV/0!</v>
      </c>
      <c r="CN31" s="1">
        <v>0.16</v>
      </c>
      <c r="CO31" s="1">
        <v>35.291811846689896</v>
      </c>
      <c r="CP31" s="1">
        <v>6.7456140350877192</v>
      </c>
      <c r="CQ31" s="1">
        <v>0.88108597637472186</v>
      </c>
      <c r="CR31" s="1">
        <v>1.695603552600278</v>
      </c>
      <c r="CS31" s="1" t="e">
        <v>#DIV/0!</v>
      </c>
      <c r="CT31" s="1">
        <v>5.849526481936163</v>
      </c>
      <c r="CU31" s="1">
        <v>6.2796934865900385</v>
      </c>
      <c r="CV31" s="1" t="e">
        <v>#DIV/0!</v>
      </c>
      <c r="CW31" s="1">
        <v>1.1281407035175879</v>
      </c>
      <c r="CX31" s="1">
        <v>0.48125000000000001</v>
      </c>
      <c r="CY31" s="1">
        <v>0.34748010610079577</v>
      </c>
      <c r="CZ31" s="1">
        <v>4.1148148148148147</v>
      </c>
      <c r="DA31" s="1">
        <v>0.26555499099265556</v>
      </c>
      <c r="DB31" s="1">
        <v>0.54276504461543817</v>
      </c>
      <c r="DC31" s="1">
        <v>0.36522380718150516</v>
      </c>
      <c r="DD31" s="1" t="e">
        <v>#DIV/0!</v>
      </c>
      <c r="DE31" s="1">
        <v>0.30851146941325558</v>
      </c>
      <c r="DF31" s="1">
        <v>0.85062801243094543</v>
      </c>
      <c r="DG31" s="1">
        <v>1.2172606788941924</v>
      </c>
      <c r="DH31" s="1">
        <v>1.509297520661157</v>
      </c>
      <c r="DI31" s="1" t="e">
        <v>#DIV/0!</v>
      </c>
      <c r="DJ31" s="1">
        <v>5.7836962261580263E-2</v>
      </c>
      <c r="DK31" s="1">
        <v>2.9048915598555887</v>
      </c>
      <c r="DL31" s="1">
        <v>0.11206914044189097</v>
      </c>
      <c r="DM31" s="1">
        <v>1.9830028328611898E-2</v>
      </c>
      <c r="DN31" s="1">
        <v>1.1189023437154781</v>
      </c>
      <c r="DO31" s="1">
        <v>14.296580188679245</v>
      </c>
      <c r="DP31" s="1" t="e">
        <v>#DIV/0!</v>
      </c>
      <c r="DQ31" s="1" t="e">
        <v>#DIV/0!</v>
      </c>
      <c r="DR31" s="1">
        <v>0.66754448567668123</v>
      </c>
      <c r="DS31" s="1">
        <v>8.9871388756137694E-3</v>
      </c>
      <c r="DT31" s="1" t="e">
        <v>#DIV/0!</v>
      </c>
      <c r="DU31" s="1">
        <v>0</v>
      </c>
      <c r="DV31" s="1">
        <v>0.76822660751356875</v>
      </c>
      <c r="DW31" s="1" t="e">
        <v>#DIV/0!</v>
      </c>
      <c r="DX31" s="1">
        <v>8.7403138986196435E-3</v>
      </c>
      <c r="DY31" s="1" t="e">
        <v>#DIV/0!</v>
      </c>
      <c r="DZ31" s="1">
        <v>2.0848850047719747</v>
      </c>
      <c r="EA31" s="1">
        <v>5.7623036649214656</v>
      </c>
      <c r="EB31" s="1">
        <v>24.709299687599877</v>
      </c>
      <c r="EC31" s="1">
        <v>0.7553157984667791</v>
      </c>
      <c r="ED31" s="1">
        <v>5.7758909113926338E-3</v>
      </c>
      <c r="EE31" s="1">
        <v>0.15436721373929954</v>
      </c>
      <c r="EF31" s="1" t="e">
        <v>#DIV/0!</v>
      </c>
      <c r="EG31" s="1">
        <v>0.49851071506901651</v>
      </c>
      <c r="EH31" s="1">
        <v>0.50015662197719579</v>
      </c>
      <c r="EI31" s="1" t="e">
        <v>#DIV/0!</v>
      </c>
    </row>
    <row r="32" spans="1:139" x14ac:dyDescent="0.35">
      <c r="A32" s="1" t="s">
        <v>145</v>
      </c>
      <c r="B32" s="1">
        <v>3.0711571495497372E-2</v>
      </c>
      <c r="C32" s="1">
        <v>9.325490196078432</v>
      </c>
      <c r="D32" s="1">
        <v>0.1188359719511068</v>
      </c>
      <c r="E32" s="1">
        <v>2.2247833568441289</v>
      </c>
      <c r="F32" s="1" t="e">
        <v>#DIV/0!</v>
      </c>
      <c r="G32" s="1">
        <v>0.23720710719278068</v>
      </c>
      <c r="H32" s="1">
        <v>0.59318592057761732</v>
      </c>
      <c r="I32" s="1">
        <v>2.6713672092413074</v>
      </c>
      <c r="J32" s="1">
        <v>0.34854049583796126</v>
      </c>
      <c r="K32" s="1">
        <v>0.17597153567733137</v>
      </c>
      <c r="L32" s="1">
        <v>0.47343461629122019</v>
      </c>
      <c r="M32" s="1" t="e">
        <v>#DIV/0!</v>
      </c>
      <c r="N32" s="1">
        <v>6.1736642494341536E-3</v>
      </c>
      <c r="O32" s="1">
        <v>0.2823694700204129</v>
      </c>
      <c r="P32" s="1" t="e">
        <v>#DIV/0!</v>
      </c>
      <c r="Q32" s="1">
        <v>0.22028390413000704</v>
      </c>
      <c r="R32" s="1">
        <v>0.18733233334017124</v>
      </c>
      <c r="S32" s="1">
        <v>0</v>
      </c>
      <c r="T32" s="1">
        <v>0.243740155635572</v>
      </c>
      <c r="U32" s="1">
        <v>75.633430382246416</v>
      </c>
      <c r="V32" s="1">
        <v>5.6400418078423886E-2</v>
      </c>
      <c r="W32" s="1" t="e">
        <v>#DIV/0!</v>
      </c>
      <c r="X32" s="1">
        <v>9.4838598269897378E-3</v>
      </c>
      <c r="Y32" s="1">
        <v>1.3936915642030989E-2</v>
      </c>
      <c r="Z32" s="1">
        <v>12.675009626492105</v>
      </c>
      <c r="AA32" s="1">
        <v>1.7805907172995781</v>
      </c>
      <c r="AB32" s="1">
        <v>6.2420002133823562</v>
      </c>
      <c r="AC32" s="1" t="e">
        <v>#DIV/0!</v>
      </c>
      <c r="AD32" s="1">
        <v>14.556470568623201</v>
      </c>
      <c r="AE32" s="1" t="e">
        <v>#DIV/0!</v>
      </c>
      <c r="AF32" s="1">
        <v>0</v>
      </c>
      <c r="AG32" s="1" t="e">
        <v>#DIV/0!</v>
      </c>
      <c r="AH32" s="1">
        <v>4.0485742634053752E-2</v>
      </c>
      <c r="AI32" s="1">
        <v>22.842234758499661</v>
      </c>
      <c r="AJ32" s="1" t="e">
        <v>#DIV/0!</v>
      </c>
      <c r="AK32" s="1">
        <v>0</v>
      </c>
      <c r="AL32" s="1">
        <v>5.3015882045010657E-3</v>
      </c>
      <c r="AM32" s="1">
        <v>0.37882934400784252</v>
      </c>
      <c r="AN32" s="1">
        <v>42.529423599235493</v>
      </c>
      <c r="AO32" s="3">
        <f t="shared" si="17"/>
        <v>8.9074648078384094E-3</v>
      </c>
      <c r="AP32" s="1">
        <v>0.4627638326229398</v>
      </c>
      <c r="AQ32" s="1">
        <v>0.28086419753086422</v>
      </c>
      <c r="AR32" s="1">
        <v>9.8684210526315784E-3</v>
      </c>
      <c r="AS32" s="1">
        <v>1.1104449625379694E-3</v>
      </c>
      <c r="AT32" s="1">
        <v>0.94979962664493744</v>
      </c>
      <c r="AU32" s="1" t="e">
        <v>#DIV/0!</v>
      </c>
      <c r="AV32" s="1" t="e">
        <v>#DIV/0!</v>
      </c>
      <c r="AW32" s="1">
        <v>6.0213455105400097E-2</v>
      </c>
      <c r="AX32" s="1">
        <v>2.7627171215880892</v>
      </c>
      <c r="AY32" s="1">
        <v>0</v>
      </c>
      <c r="AZ32" s="1">
        <v>8.9979777214171595</v>
      </c>
      <c r="BA32" s="1">
        <v>2.6244069849601292E-3</v>
      </c>
      <c r="BB32" s="1">
        <v>21.693693305466375</v>
      </c>
      <c r="BC32" s="1">
        <v>3.3022826036110471E-3</v>
      </c>
      <c r="BD32" s="1">
        <v>0.44118059253861031</v>
      </c>
      <c r="BE32" s="1" t="e">
        <v>#DIV/0!</v>
      </c>
      <c r="BF32" s="1" t="e">
        <v>#DIV/0!</v>
      </c>
      <c r="BG32" s="1" t="e">
        <v>#DIV/0!</v>
      </c>
      <c r="BH32" s="1">
        <v>0.27313497960898048</v>
      </c>
      <c r="BI32" s="1" t="e">
        <v>#DIV/0!</v>
      </c>
      <c r="BJ32" s="1" t="e">
        <v>#DIV/0!</v>
      </c>
      <c r="BK32" s="1" t="e">
        <v>#DIV/0!</v>
      </c>
      <c r="BL32" s="1">
        <v>2.499933293543517</v>
      </c>
      <c r="BM32" s="1">
        <v>57.69605243132176</v>
      </c>
      <c r="BN32" s="1" t="e">
        <v>#DIV/0!</v>
      </c>
      <c r="BO32" s="1">
        <v>3.0675279779355598E-3</v>
      </c>
      <c r="BP32" s="1" t="e">
        <v>#DIV/0!</v>
      </c>
      <c r="BQ32" s="1">
        <v>5.9968806212067714E-3</v>
      </c>
      <c r="BR32" s="1">
        <v>22.590752887637375</v>
      </c>
      <c r="BS32" s="1">
        <v>0.80820079694264957</v>
      </c>
      <c r="BT32" s="3">
        <f t="shared" si="18"/>
        <v>27.951906225651037</v>
      </c>
      <c r="BU32" s="1">
        <v>0.20304850107324601</v>
      </c>
      <c r="BV32" s="1">
        <v>2.6729445798859101E-3</v>
      </c>
      <c r="BW32" s="1" t="e">
        <v>#DIV/0!</v>
      </c>
      <c r="BX32" s="1">
        <v>0.51812276665459056</v>
      </c>
      <c r="BY32" s="1">
        <v>2.2638304518875017E-2</v>
      </c>
      <c r="BZ32" s="1" t="e">
        <v>#DIV/0!</v>
      </c>
      <c r="CA32" s="1">
        <v>0.46225446362546935</v>
      </c>
      <c r="CB32" s="1">
        <v>7.0627685934908377E-3</v>
      </c>
      <c r="CC32" s="1">
        <v>2.1296609030721014E-2</v>
      </c>
      <c r="CD32" s="1">
        <v>3.7987679671457907E-3</v>
      </c>
      <c r="CE32" s="1">
        <v>0.22640622922232428</v>
      </c>
      <c r="CF32" s="1">
        <v>0.23988053970454909</v>
      </c>
      <c r="CG32" s="1">
        <v>41.557001097742564</v>
      </c>
      <c r="CH32" s="1">
        <v>1.0309145556032633</v>
      </c>
      <c r="CI32" s="1">
        <v>8.2597959109561678E-2</v>
      </c>
      <c r="CJ32" s="1">
        <v>4.9954659412172614E-2</v>
      </c>
      <c r="CK32" s="1">
        <v>0.56987929904992485</v>
      </c>
      <c r="CL32" s="1">
        <v>1.471239708444835</v>
      </c>
      <c r="CM32" s="1" t="e">
        <v>#DIV/0!</v>
      </c>
      <c r="CN32" s="1">
        <v>0.35143788523063502</v>
      </c>
      <c r="CO32" s="1">
        <v>51.709930313588849</v>
      </c>
      <c r="CP32" s="1">
        <v>4.5877192982456139</v>
      </c>
      <c r="CQ32" s="1">
        <v>1.2658234806012509</v>
      </c>
      <c r="CR32" s="1">
        <v>2.6962189824063678</v>
      </c>
      <c r="CS32" s="1" t="e">
        <v>#DIV/0!</v>
      </c>
      <c r="CT32" s="1">
        <v>8.7250087688530336</v>
      </c>
      <c r="CU32" s="1">
        <v>6.9154351395730709</v>
      </c>
      <c r="CV32" s="1" t="e">
        <v>#DIV/0!</v>
      </c>
      <c r="CW32" s="1">
        <v>1.8241206030150754</v>
      </c>
      <c r="CX32" s="1">
        <v>0.23749999999999999</v>
      </c>
      <c r="CY32" s="1">
        <v>0.25186441957327055</v>
      </c>
      <c r="CZ32" s="1">
        <v>5.1259259259259258</v>
      </c>
      <c r="DA32" s="1">
        <v>9.5593329945955929E-2</v>
      </c>
      <c r="DB32" s="1">
        <v>0.49260758411271072</v>
      </c>
      <c r="DC32" s="1">
        <v>0.22279185751752928</v>
      </c>
      <c r="DD32" s="1" t="e">
        <v>#DIV/0!</v>
      </c>
      <c r="DE32" s="1">
        <v>0.32423821377117934</v>
      </c>
      <c r="DF32" s="1">
        <v>0.77331359601210992</v>
      </c>
      <c r="DG32" s="1">
        <v>1.3438083008262061</v>
      </c>
      <c r="DH32" s="1">
        <v>0.57334710743801653</v>
      </c>
      <c r="DI32" s="1" t="e">
        <v>#DIV/0!</v>
      </c>
      <c r="DJ32" s="1">
        <v>5.427496978985135E-2</v>
      </c>
      <c r="DK32" s="1">
        <v>2.2444817306851692</v>
      </c>
      <c r="DL32" s="1">
        <v>8.0032855279441276E-2</v>
      </c>
      <c r="DM32" s="1">
        <v>2.2662889518413596E-3</v>
      </c>
      <c r="DN32" s="1">
        <v>0.81088830175821647</v>
      </c>
      <c r="DO32" s="1">
        <v>13.21933962264151</v>
      </c>
      <c r="DP32" s="1" t="e">
        <v>#DIV/0!</v>
      </c>
      <c r="DQ32" s="1" t="e">
        <v>#DIV/0!</v>
      </c>
      <c r="DR32" s="1">
        <v>0.64433448477390109</v>
      </c>
      <c r="DS32" s="1">
        <v>1.7341301224929408E-2</v>
      </c>
      <c r="DT32" s="1" t="e">
        <v>#DIV/0!</v>
      </c>
      <c r="DU32" s="1">
        <v>0</v>
      </c>
      <c r="DV32" s="1">
        <v>0.81590923728227149</v>
      </c>
      <c r="DW32" s="1" t="e">
        <v>#DIV/0!</v>
      </c>
      <c r="DX32" s="1">
        <v>2.7433946591871256E-3</v>
      </c>
      <c r="DY32" s="1" t="e">
        <v>#DIV/0!</v>
      </c>
      <c r="DZ32" s="1">
        <v>2.1085951681419242</v>
      </c>
      <c r="EA32" s="1">
        <v>4.4010471204188484</v>
      </c>
      <c r="EB32" s="1">
        <v>16.866427781800137</v>
      </c>
      <c r="EC32" s="1">
        <v>0.74814946710104935</v>
      </c>
      <c r="ED32" s="1">
        <v>5.2480355189033264E-3</v>
      </c>
      <c r="EE32" s="1">
        <v>0.17328606759753792</v>
      </c>
      <c r="EF32" s="1" t="e">
        <v>#DIV/0!</v>
      </c>
      <c r="EG32" s="1">
        <v>0.5360983564803351</v>
      </c>
      <c r="EH32" s="1">
        <v>0.5407217140709184</v>
      </c>
      <c r="EI32" s="1" t="e">
        <v>#DIV/0!</v>
      </c>
    </row>
    <row r="33" spans="1:139" x14ac:dyDescent="0.35">
      <c r="A33" s="1" t="s">
        <v>146</v>
      </c>
      <c r="B33" s="1">
        <v>2.4994200881466016E-2</v>
      </c>
      <c r="C33" s="1">
        <v>16.231182795698924</v>
      </c>
      <c r="D33" s="1">
        <v>0.15887824985213778</v>
      </c>
      <c r="E33" s="1">
        <v>2.5348939454400035</v>
      </c>
      <c r="F33" s="1">
        <v>0.47821884312297969</v>
      </c>
      <c r="G33" s="1">
        <v>0.26658135438424646</v>
      </c>
      <c r="H33" s="1">
        <v>0.23086522462562395</v>
      </c>
      <c r="I33" s="1">
        <v>2.4032736651989257</v>
      </c>
      <c r="J33" s="1">
        <v>0.3472228546450527</v>
      </c>
      <c r="K33" s="1">
        <v>0.16983378470200194</v>
      </c>
      <c r="L33" s="1">
        <v>2.298355060629286</v>
      </c>
      <c r="M33" s="1" t="e">
        <v>#DIV/0!</v>
      </c>
      <c r="N33" s="1">
        <v>5.8965729551790158E-3</v>
      </c>
      <c r="O33" s="1">
        <v>0.31159392817869674</v>
      </c>
      <c r="P33" s="1" t="e">
        <v>#DIV/0!</v>
      </c>
      <c r="Q33" s="1">
        <v>0.27375688695939521</v>
      </c>
      <c r="R33" s="1">
        <v>4.9427198616318675E-2</v>
      </c>
      <c r="S33" s="1">
        <v>0</v>
      </c>
      <c r="T33" s="1">
        <v>0.34664570931710253</v>
      </c>
      <c r="U33" s="1">
        <v>2.784836418231122</v>
      </c>
      <c r="V33" s="1">
        <v>5.6228006869954973E-2</v>
      </c>
      <c r="W33" s="1" t="e">
        <v>#DIV/0!</v>
      </c>
      <c r="X33" s="1">
        <v>8.6576565935907335E-3</v>
      </c>
      <c r="Y33" s="1">
        <v>7.2273851708230261E-3</v>
      </c>
      <c r="Z33" s="1">
        <v>1.3706167487009648</v>
      </c>
      <c r="AA33" s="1">
        <v>3.3158882891340062</v>
      </c>
      <c r="AB33" s="1">
        <v>7.2567497530084379</v>
      </c>
      <c r="AC33" s="1" t="e">
        <v>#DIV/0!</v>
      </c>
      <c r="AD33" s="1">
        <v>18.544408852649973</v>
      </c>
      <c r="AE33" s="1" t="e">
        <v>#VALUE!</v>
      </c>
      <c r="AF33" s="1">
        <v>0</v>
      </c>
      <c r="AG33" s="1" t="e">
        <v>#VALUE!</v>
      </c>
      <c r="AH33" s="1">
        <v>2.8174417117769916E-2</v>
      </c>
      <c r="AI33" s="1">
        <v>19.300783787973828</v>
      </c>
      <c r="AJ33" s="1">
        <v>0</v>
      </c>
      <c r="AK33" s="1">
        <v>0</v>
      </c>
      <c r="AL33" s="1">
        <v>7.7304024154605647E-2</v>
      </c>
      <c r="AM33" s="1">
        <v>0.37631145964657364</v>
      </c>
      <c r="AN33" s="1">
        <v>43.912171052631578</v>
      </c>
      <c r="AO33" s="3">
        <f t="shared" si="17"/>
        <v>8.5696391370752318E-3</v>
      </c>
      <c r="AP33" s="1">
        <v>0.26916086556955132</v>
      </c>
      <c r="AQ33" s="1">
        <v>5.4971644612476371</v>
      </c>
      <c r="AR33" s="1">
        <v>0.72623574144486691</v>
      </c>
      <c r="AS33" s="1">
        <v>7.3253084538531027E-4</v>
      </c>
      <c r="AT33" s="1">
        <v>1.4128652363501919</v>
      </c>
      <c r="AU33" s="1">
        <v>0</v>
      </c>
      <c r="AV33" s="1">
        <v>0</v>
      </c>
      <c r="AW33" s="1">
        <v>7.6417030682595657E-2</v>
      </c>
      <c r="AX33" s="1">
        <v>3.8000620925178517</v>
      </c>
      <c r="AY33" s="1">
        <v>0</v>
      </c>
      <c r="AZ33" s="1">
        <v>7.6574869819228653</v>
      </c>
      <c r="BA33" s="1">
        <v>2.6027833846807608E-3</v>
      </c>
      <c r="BB33" s="1">
        <v>3.0829912663755459</v>
      </c>
      <c r="BC33" s="1">
        <v>9.9520744345450839E-3</v>
      </c>
      <c r="BD33" s="1">
        <v>9.4447989789406508E-2</v>
      </c>
      <c r="BE33" s="1">
        <v>0</v>
      </c>
      <c r="BF33" s="1">
        <v>0</v>
      </c>
      <c r="BG33" s="1" t="e">
        <v>#DIV/0!</v>
      </c>
      <c r="BH33" s="1">
        <v>0.30284170047684966</v>
      </c>
      <c r="BI33" s="1">
        <v>0</v>
      </c>
      <c r="BJ33" s="1" t="e">
        <v>#DIV/0!</v>
      </c>
      <c r="BK33" s="1" t="e">
        <v>#DIV/0!</v>
      </c>
      <c r="BL33" s="1">
        <v>4.3634060002803867</v>
      </c>
      <c r="BM33" s="1">
        <v>3.7242999207035892</v>
      </c>
      <c r="BN33" s="1">
        <v>0</v>
      </c>
      <c r="BO33" s="1">
        <v>3.6774045315120414E-3</v>
      </c>
      <c r="BP33" s="1">
        <v>0</v>
      </c>
      <c r="BQ33" s="1">
        <v>1.8301588309511913E-2</v>
      </c>
      <c r="BR33" s="1">
        <v>19.404239932026179</v>
      </c>
      <c r="BS33" s="1">
        <v>0.78193860769296519</v>
      </c>
      <c r="BT33" s="3">
        <f t="shared" si="18"/>
        <v>24.815554240602758</v>
      </c>
      <c r="BU33" s="1">
        <v>0.18064321486755566</v>
      </c>
      <c r="BV33" s="1">
        <v>3.0782253301573329E-3</v>
      </c>
      <c r="BW33" s="1">
        <v>0</v>
      </c>
      <c r="BX33" s="1">
        <v>0.52644391444886474</v>
      </c>
      <c r="BY33" s="1">
        <v>3.212001373919663E-2</v>
      </c>
      <c r="BZ33" s="1" t="e">
        <v>#DIV/0!</v>
      </c>
      <c r="CA33" s="1">
        <v>0.3868494310242323</v>
      </c>
      <c r="CB33" s="1">
        <v>4.7435816325137612E-3</v>
      </c>
      <c r="CC33" s="1">
        <v>1.821394301415263E-2</v>
      </c>
      <c r="CD33" s="1">
        <v>1.3867074036620264E-2</v>
      </c>
      <c r="CE33" s="1">
        <v>0.23705346814909292</v>
      </c>
      <c r="CF33" s="1">
        <v>0.50081946858703752</v>
      </c>
      <c r="CG33" s="1">
        <v>53.582420250705681</v>
      </c>
      <c r="CH33" s="1">
        <v>1.2222263423316524</v>
      </c>
      <c r="CI33" s="1">
        <v>0.22506814882996423</v>
      </c>
      <c r="CJ33" s="1">
        <v>2.1254472537381455E-2</v>
      </c>
      <c r="CK33" s="1">
        <v>0.57404074041242226</v>
      </c>
      <c r="CL33" s="1">
        <v>2.0306344934514642</v>
      </c>
      <c r="CM33" s="1">
        <v>0</v>
      </c>
      <c r="CN33" s="1">
        <v>8.2125259156670877E-2</v>
      </c>
      <c r="CO33" s="1">
        <v>59.001095290251918</v>
      </c>
      <c r="CP33" s="1">
        <v>2.577142857142857</v>
      </c>
      <c r="CQ33" s="1">
        <v>0.57610783521782749</v>
      </c>
      <c r="CR33" s="1">
        <v>1.5639097744360901</v>
      </c>
      <c r="CS33" s="1" t="e">
        <v>#DIV/0!</v>
      </c>
      <c r="CT33" s="1">
        <v>7.6124338624338623</v>
      </c>
      <c r="CU33" s="1">
        <v>5.8988837820091922</v>
      </c>
      <c r="CV33" s="1" t="e">
        <v>#DIV/0!</v>
      </c>
      <c r="CW33" s="1">
        <v>3.5025773195876289</v>
      </c>
      <c r="CX33" s="1">
        <v>0.48214285714285715</v>
      </c>
      <c r="CY33" s="1">
        <v>0.47766323024054985</v>
      </c>
      <c r="CZ33" s="1">
        <v>11.76</v>
      </c>
      <c r="DA33" s="1">
        <v>8.7473101853221269E-2</v>
      </c>
      <c r="DB33" s="1">
        <v>0.30480513112565982</v>
      </c>
      <c r="DC33" s="1">
        <v>0.10363304993021602</v>
      </c>
      <c r="DD33" s="1" t="e">
        <v>#DIV/0!</v>
      </c>
      <c r="DE33" s="1">
        <v>0.44790594488798469</v>
      </c>
      <c r="DF33" s="1">
        <v>0.8343802390884697</v>
      </c>
      <c r="DG33" s="1">
        <v>1.1510050068935491</v>
      </c>
      <c r="DH33" s="1">
        <v>1.3155534471303745</v>
      </c>
      <c r="DI33" s="1" t="e">
        <v>#DIV/0!</v>
      </c>
      <c r="DJ33" s="1">
        <v>5.3065928142599583E-2</v>
      </c>
      <c r="DK33" s="1">
        <v>5.0226540923007184</v>
      </c>
      <c r="DL33" s="1">
        <v>0.80031288529558176</v>
      </c>
      <c r="DM33" s="1">
        <v>1.3091928045880963E-2</v>
      </c>
      <c r="DN33" s="1">
        <v>0.62700903037113875</v>
      </c>
      <c r="DO33" s="1">
        <v>21.177008177008176</v>
      </c>
      <c r="DP33" s="1" t="e">
        <v>#DIV/0!</v>
      </c>
      <c r="DQ33" s="1" t="e">
        <v>#DIV/0!</v>
      </c>
      <c r="DR33" s="1">
        <v>0.83075523800335327</v>
      </c>
      <c r="DS33" s="1">
        <v>3.3753953947144653E-3</v>
      </c>
      <c r="DT33" s="1">
        <v>0</v>
      </c>
      <c r="DU33" s="1">
        <v>0</v>
      </c>
      <c r="DV33" s="1">
        <v>0.74438617866782164</v>
      </c>
      <c r="DW33" s="1">
        <v>0</v>
      </c>
      <c r="DX33" s="1">
        <v>6.4454315826147548E-3</v>
      </c>
      <c r="DY33" s="1" t="e">
        <v>#DIV/0!</v>
      </c>
      <c r="DZ33" s="1">
        <v>1.8094252802569408</v>
      </c>
      <c r="EA33" s="1">
        <v>1.953257790368272</v>
      </c>
      <c r="EB33" s="1">
        <v>8.1666946907319673</v>
      </c>
      <c r="EC33" s="1">
        <v>1.5339292163289759</v>
      </c>
      <c r="ED33" s="1">
        <v>8.4981544353682336E-3</v>
      </c>
      <c r="EE33" s="1">
        <v>0.20586934703866439</v>
      </c>
      <c r="EF33" s="1" t="e">
        <v>#DIV/0!</v>
      </c>
      <c r="EG33" s="1">
        <v>0.99120437363276748</v>
      </c>
      <c r="EH33" s="1">
        <v>2.3356114148553142</v>
      </c>
      <c r="EI33" s="1">
        <v>0</v>
      </c>
    </row>
    <row r="34" spans="1:139" x14ac:dyDescent="0.35">
      <c r="A34" s="1" t="s">
        <v>147</v>
      </c>
      <c r="B34" s="1">
        <v>1.9659011830201811E-2</v>
      </c>
      <c r="C34" s="1">
        <v>16.553763440860216</v>
      </c>
      <c r="D34" s="1">
        <v>0.1072239998230754</v>
      </c>
      <c r="E34" s="1">
        <v>2.6890937255038612</v>
      </c>
      <c r="F34" s="1">
        <v>0</v>
      </c>
      <c r="G34" s="1">
        <v>0.20444263894006698</v>
      </c>
      <c r="H34" s="1">
        <v>0.72483361064891849</v>
      </c>
      <c r="I34" s="1">
        <v>2.5372821718110985</v>
      </c>
      <c r="J34" s="1">
        <v>0.37031457600417894</v>
      </c>
      <c r="K34" s="1">
        <v>0.20427575521376734</v>
      </c>
      <c r="L34" s="1">
        <v>1.0291250149998017</v>
      </c>
      <c r="M34" s="1" t="e">
        <v>#DIV/0!</v>
      </c>
      <c r="N34" s="1">
        <v>4.224748188349974E-3</v>
      </c>
      <c r="O34" s="1">
        <v>0.32722391102504284</v>
      </c>
      <c r="P34" s="1" t="e">
        <v>#DIV/0!</v>
      </c>
      <c r="Q34" s="1">
        <v>0.25267344668264197</v>
      </c>
      <c r="R34" s="1">
        <v>6.941235734199902E-2</v>
      </c>
      <c r="S34" s="1">
        <v>0</v>
      </c>
      <c r="T34" s="1">
        <v>0.22070095645776203</v>
      </c>
      <c r="U34" s="1">
        <v>136.07024836463006</v>
      </c>
      <c r="V34" s="1">
        <v>3.987889210633163E-2</v>
      </c>
      <c r="W34" s="1" t="e">
        <v>#DIV/0!</v>
      </c>
      <c r="X34" s="1">
        <v>9.5196211544892242E-3</v>
      </c>
      <c r="Y34" s="1">
        <v>1.240890552918366E-2</v>
      </c>
      <c r="Z34" s="1">
        <v>11.534607601986121</v>
      </c>
      <c r="AA34" s="1">
        <v>2.3480403661112415</v>
      </c>
      <c r="AB34" s="1">
        <v>7.8967170367491049</v>
      </c>
      <c r="AC34" s="1" t="e">
        <v>#DIV/0!</v>
      </c>
      <c r="AD34" s="1">
        <v>18.392027438037921</v>
      </c>
      <c r="AE34" s="1" t="e">
        <v>#DIV/0!</v>
      </c>
      <c r="AF34" s="1">
        <v>0</v>
      </c>
      <c r="AG34" s="1">
        <v>0</v>
      </c>
      <c r="AH34" s="1">
        <v>4.7184689484676696E-2</v>
      </c>
      <c r="AI34" s="1">
        <v>37.02381342971119</v>
      </c>
      <c r="AJ34" s="1">
        <v>0</v>
      </c>
      <c r="AK34" s="1">
        <v>0</v>
      </c>
      <c r="AL34" s="1">
        <v>2.6664952747244949E-2</v>
      </c>
      <c r="AM34" s="1">
        <v>0.36400350434838352</v>
      </c>
      <c r="AN34" s="1">
        <v>40.21206140350877</v>
      </c>
      <c r="AO34" s="3">
        <f t="shared" si="17"/>
        <v>9.0520975956885855E-3</v>
      </c>
      <c r="AP34" s="1">
        <v>0.41430630665071072</v>
      </c>
      <c r="AQ34" s="1">
        <v>1.1707256247070321</v>
      </c>
      <c r="AR34" s="1">
        <v>3.0418250950570342E-2</v>
      </c>
      <c r="AS34" s="1">
        <v>1.3432698826612128E-3</v>
      </c>
      <c r="AT34" s="1">
        <v>1.1368049740892576</v>
      </c>
      <c r="AU34" s="1">
        <v>0</v>
      </c>
      <c r="AV34" s="1">
        <v>0</v>
      </c>
      <c r="AW34" s="1">
        <v>8.0416820167359612E-2</v>
      </c>
      <c r="AX34" s="1">
        <v>4.9233157404532752</v>
      </c>
      <c r="AY34" s="1">
        <v>0</v>
      </c>
      <c r="AZ34" s="1">
        <v>8.099815841835655</v>
      </c>
      <c r="BA34" s="1">
        <v>2.6027833846807608E-3</v>
      </c>
      <c r="BB34" s="1">
        <v>22.179716157205242</v>
      </c>
      <c r="BC34" s="1">
        <v>5.8565153733528552E-3</v>
      </c>
      <c r="BD34" s="1">
        <v>0.5889278876834716</v>
      </c>
      <c r="BE34" s="1">
        <v>0</v>
      </c>
      <c r="BF34" s="1">
        <v>0</v>
      </c>
      <c r="BG34" s="1" t="e">
        <v>#DIV/0!</v>
      </c>
      <c r="BH34" s="1">
        <v>0.30370368900632227</v>
      </c>
      <c r="BI34" s="1">
        <v>0</v>
      </c>
      <c r="BJ34" s="1" t="e">
        <v>#DIV/0!</v>
      </c>
      <c r="BK34" s="1" t="e">
        <v>#VALUE!</v>
      </c>
      <c r="BL34" s="1">
        <v>3.2313893172578156</v>
      </c>
      <c r="BM34" s="1">
        <v>25.313434969230808</v>
      </c>
      <c r="BN34" s="1">
        <v>0</v>
      </c>
      <c r="BO34" s="1">
        <v>2.1482277121374865E-3</v>
      </c>
      <c r="BP34" s="1">
        <v>0</v>
      </c>
      <c r="BQ34" s="1">
        <v>2.7553153013867683E-3</v>
      </c>
      <c r="BR34" s="1">
        <v>28.695667966039032</v>
      </c>
      <c r="BS34" s="1">
        <v>0.80415400326351083</v>
      </c>
      <c r="BT34" s="3">
        <f t="shared" si="18"/>
        <v>35.684294114787654</v>
      </c>
      <c r="BU34" s="1">
        <v>0.21812586737464551</v>
      </c>
      <c r="BV34" s="1">
        <v>3.1880155481790033E-3</v>
      </c>
      <c r="BW34" s="1">
        <v>0</v>
      </c>
      <c r="BX34" s="1">
        <v>0.64741538033476731</v>
      </c>
      <c r="BY34" s="1">
        <v>1.8594331653066717E-2</v>
      </c>
      <c r="BZ34" s="1" t="e">
        <v>#DIV/0!</v>
      </c>
      <c r="CA34" s="1">
        <v>0.59045084858834318</v>
      </c>
      <c r="CB34" s="1">
        <v>3.9522537953338936E-3</v>
      </c>
      <c r="CC34" s="1">
        <v>2.3248979360599956E-2</v>
      </c>
      <c r="CD34" s="1">
        <v>5.8093250424941373E-3</v>
      </c>
      <c r="CE34" s="1">
        <v>0.19420594121097964</v>
      </c>
      <c r="CF34" s="1">
        <v>0.34437546560715171</v>
      </c>
      <c r="CG34" s="1">
        <v>63.918505478495767</v>
      </c>
      <c r="CH34" s="1">
        <v>1.4968110353010975</v>
      </c>
      <c r="CI34" s="1">
        <v>6.6184019541898259E-2</v>
      </c>
      <c r="CJ34" s="1">
        <v>2.8738166255997927E-2</v>
      </c>
      <c r="CK34" s="1">
        <v>0.7500782764259657</v>
      </c>
      <c r="CL34" s="1">
        <v>1.6120930441319878</v>
      </c>
      <c r="CM34" s="1">
        <v>0</v>
      </c>
      <c r="CN34" s="1">
        <v>0.56263376504900886</v>
      </c>
      <c r="CO34" s="1">
        <v>63.484118291347208</v>
      </c>
      <c r="CP34" s="1">
        <v>3.8685714285714288</v>
      </c>
      <c r="CQ34" s="1">
        <v>1.247353421806503</v>
      </c>
      <c r="CR34" s="1">
        <v>2.4285714285714284</v>
      </c>
      <c r="CS34" s="1" t="e">
        <v>#DIV/0!</v>
      </c>
      <c r="CT34" s="1">
        <v>7.9381613756613758</v>
      </c>
      <c r="CU34" s="1">
        <v>9.1506894287590281</v>
      </c>
      <c r="CV34" s="1" t="e">
        <v>#DIV/0!</v>
      </c>
      <c r="CW34" s="1">
        <v>1.8994845360824741</v>
      </c>
      <c r="CX34" s="1">
        <v>0.24107142857142858</v>
      </c>
      <c r="CY34" s="1">
        <v>0.15120274914089346</v>
      </c>
      <c r="CZ34" s="1">
        <v>12.832000000000001</v>
      </c>
      <c r="DA34" s="1">
        <v>0.23054503936061535</v>
      </c>
      <c r="DB34" s="1">
        <v>0.53418610536335043</v>
      </c>
      <c r="DC34" s="1">
        <v>0.12632574792025447</v>
      </c>
      <c r="DD34" s="1" t="e">
        <v>#DIV/0!</v>
      </c>
      <c r="DE34" s="1">
        <v>0.37549143148665615</v>
      </c>
      <c r="DF34" s="1">
        <v>0.85807022074755634</v>
      </c>
      <c r="DG34" s="1">
        <v>1.1525288440606631</v>
      </c>
      <c r="DH34" s="1">
        <v>1.3730480051901464</v>
      </c>
      <c r="DI34" s="1" t="e">
        <v>#DIV/0!</v>
      </c>
      <c r="DJ34" s="1">
        <v>5.6155090054088211E-2</v>
      </c>
      <c r="DK34" s="1">
        <v>2.6722005889365259</v>
      </c>
      <c r="DL34" s="1">
        <v>0.14210761285110704</v>
      </c>
      <c r="DM34" s="1">
        <v>0.13132840321024342</v>
      </c>
      <c r="DN34" s="1">
        <v>1.1734764882499633</v>
      </c>
      <c r="DO34" s="1">
        <v>19.074074074074073</v>
      </c>
      <c r="DP34" s="1" t="e">
        <v>#DIV/0!</v>
      </c>
      <c r="DQ34" s="1" t="e">
        <v>#DIV/0!</v>
      </c>
      <c r="DR34" s="1">
        <v>0.75500364486719351</v>
      </c>
      <c r="DS34" s="1">
        <v>1.8338151763545456E-2</v>
      </c>
      <c r="DT34" s="1" t="e">
        <v>#VALUE!</v>
      </c>
      <c r="DU34" s="1" t="e">
        <v>#VALUE!</v>
      </c>
      <c r="DV34" s="1">
        <v>0.82742251047073567</v>
      </c>
      <c r="DW34" s="1">
        <v>0</v>
      </c>
      <c r="DX34" s="1">
        <v>7.664837557704033E-3</v>
      </c>
      <c r="DY34" s="1" t="e">
        <v>#DIV/0!</v>
      </c>
      <c r="DZ34" s="1">
        <v>1.8864942845672286</v>
      </c>
      <c r="EA34" s="1">
        <v>3.536827195467422</v>
      </c>
      <c r="EB34" s="1">
        <v>26.231047866415413</v>
      </c>
      <c r="EC34" s="1">
        <v>0.98374391700194963</v>
      </c>
      <c r="ED34" s="1">
        <v>5.6812399974097341E-3</v>
      </c>
      <c r="EE34" s="1">
        <v>0.23435227354014163</v>
      </c>
      <c r="EF34" s="1" t="e">
        <v>#DIV/0!</v>
      </c>
      <c r="EG34" s="1">
        <v>0.7624311897142555</v>
      </c>
      <c r="EH34" s="1">
        <v>1.2246966262168288</v>
      </c>
      <c r="EI34" s="1">
        <v>0</v>
      </c>
    </row>
    <row r="35" spans="1:139" x14ac:dyDescent="0.35">
      <c r="A35" s="1" t="s">
        <v>148</v>
      </c>
      <c r="B35" s="1">
        <v>3.4214799350498724E-2</v>
      </c>
      <c r="C35" s="1">
        <v>13.795698924731182</v>
      </c>
      <c r="D35" s="1">
        <v>0.13052840927036666</v>
      </c>
      <c r="E35" s="1">
        <v>0.88006703743762738</v>
      </c>
      <c r="F35" s="1">
        <v>0</v>
      </c>
      <c r="G35" s="1">
        <v>0.11833265319777848</v>
      </c>
      <c r="H35" s="1">
        <v>0.90037437603993342</v>
      </c>
      <c r="I35" s="1">
        <v>2.0861661489040055</v>
      </c>
      <c r="J35" s="1">
        <v>0.3654679587100837</v>
      </c>
      <c r="K35" s="1">
        <v>0.21591526643753456</v>
      </c>
      <c r="L35" s="1">
        <v>0.8549003368241952</v>
      </c>
      <c r="M35" s="1" t="e">
        <v>#DIV/0!</v>
      </c>
      <c r="N35" s="1">
        <v>4.5007889818163508E-3</v>
      </c>
      <c r="O35" s="1">
        <v>0.35634485515462994</v>
      </c>
      <c r="P35" s="1" t="e">
        <v>#DIV/0!</v>
      </c>
      <c r="Q35" s="1">
        <v>0.12358365524131881</v>
      </c>
      <c r="R35" s="1">
        <v>7.1415699362228593E-2</v>
      </c>
      <c r="S35" s="1">
        <v>0</v>
      </c>
      <c r="T35" s="1">
        <v>0.26499899672262722</v>
      </c>
      <c r="U35" s="1">
        <v>80.639010774362319</v>
      </c>
      <c r="V35" s="1">
        <v>6.340024951797664E-2</v>
      </c>
      <c r="W35" s="1" t="e">
        <v>#DIV/0!</v>
      </c>
      <c r="X35" s="1">
        <v>1.0323848453769859E-2</v>
      </c>
      <c r="Y35" s="1">
        <v>1.2034498896837602E-2</v>
      </c>
      <c r="Z35" s="1">
        <v>16.452212416948559</v>
      </c>
      <c r="AA35" s="1">
        <v>1.9936634592818587</v>
      </c>
      <c r="AB35" s="1">
        <v>6.1397000469688869</v>
      </c>
      <c r="AC35" s="1" t="e">
        <v>#DIV/0!</v>
      </c>
      <c r="AD35" s="1">
        <v>15.008622921115641</v>
      </c>
      <c r="AE35" s="1" t="e">
        <v>#DIV/0!</v>
      </c>
      <c r="AF35" s="1">
        <v>0</v>
      </c>
      <c r="AG35" s="1" t="e">
        <v>#VALUE!</v>
      </c>
      <c r="AH35" s="1">
        <v>3.8670895386197522E-2</v>
      </c>
      <c r="AI35" s="1">
        <v>33.831957261998497</v>
      </c>
      <c r="AJ35" s="1">
        <v>0</v>
      </c>
      <c r="AK35" s="1">
        <v>0</v>
      </c>
      <c r="AL35" s="1">
        <v>2.6635571314891256E-2</v>
      </c>
      <c r="AM35" s="1">
        <v>0.28712151969059169</v>
      </c>
      <c r="AN35" s="1">
        <v>38.021929824561404</v>
      </c>
      <c r="AO35" s="3">
        <f t="shared" si="17"/>
        <v>7.5514715064545976E-3</v>
      </c>
      <c r="AP35" s="1">
        <v>0.52686807728507923</v>
      </c>
      <c r="AQ35" s="1">
        <v>1.581610471131879</v>
      </c>
      <c r="AR35" s="1">
        <v>0.68441064638783267</v>
      </c>
      <c r="AS35" s="1">
        <v>1.2567552953014101E-3</v>
      </c>
      <c r="AT35" s="1">
        <v>1.0629747634564894</v>
      </c>
      <c r="AU35" s="1">
        <v>0</v>
      </c>
      <c r="AV35" s="1">
        <v>0</v>
      </c>
      <c r="AW35" s="1">
        <v>6.1417820114730806E-2</v>
      </c>
      <c r="AX35" s="1">
        <v>4.7236882955603852</v>
      </c>
      <c r="AY35" s="1">
        <v>0</v>
      </c>
      <c r="AZ35" s="1">
        <v>8.7327589856483634</v>
      </c>
      <c r="BA35" s="1">
        <v>5.0462126845851486E-3</v>
      </c>
      <c r="BB35" s="1">
        <v>29.318078602620087</v>
      </c>
      <c r="BC35" s="1">
        <v>1.913788653746535E-3</v>
      </c>
      <c r="BD35" s="1">
        <v>0.46375239310784938</v>
      </c>
      <c r="BE35" s="1">
        <v>0</v>
      </c>
      <c r="BF35" s="1">
        <v>0</v>
      </c>
      <c r="BG35" s="1" t="e">
        <v>#DIV/0!</v>
      </c>
      <c r="BH35" s="1">
        <v>0.24072988750362781</v>
      </c>
      <c r="BI35" s="1">
        <v>0</v>
      </c>
      <c r="BJ35" s="1" t="e">
        <v>#DIV/0!</v>
      </c>
      <c r="BK35" s="1" t="e">
        <v>#DIV/0!</v>
      </c>
      <c r="BL35" s="1">
        <v>2.6514194588532174</v>
      </c>
      <c r="BM35" s="1">
        <v>40.816256692638561</v>
      </c>
      <c r="BN35" s="1">
        <v>0</v>
      </c>
      <c r="BO35" s="1">
        <v>1.7764183568599384E-3</v>
      </c>
      <c r="BP35" s="1">
        <v>0</v>
      </c>
      <c r="BQ35" s="1">
        <v>5.1462001220289946E-3</v>
      </c>
      <c r="BR35" s="1">
        <v>24.689814304338519</v>
      </c>
      <c r="BS35" s="1">
        <v>0.79944961191984798</v>
      </c>
      <c r="BT35" s="3">
        <f t="shared" si="18"/>
        <v>30.883515278776439</v>
      </c>
      <c r="BU35" s="1">
        <v>0.19820189464792132</v>
      </c>
      <c r="BV35" s="1">
        <v>2.2290053607717996E-3</v>
      </c>
      <c r="BW35" s="1">
        <v>0</v>
      </c>
      <c r="BX35" s="1">
        <v>0.63313631455091635</v>
      </c>
      <c r="BY35" s="1">
        <v>1.8018770713231404E-2</v>
      </c>
      <c r="BZ35" s="1" t="e">
        <v>#DIV/0!</v>
      </c>
      <c r="CA35" s="1">
        <v>0.53317890912786792</v>
      </c>
      <c r="CB35" s="1">
        <v>3.5958594423226272E-3</v>
      </c>
      <c r="CC35" s="1">
        <v>2.1290909670314884E-2</v>
      </c>
      <c r="CD35" s="1">
        <v>6.6914818082062094E-3</v>
      </c>
      <c r="CE35" s="1">
        <v>0.21202282992877775</v>
      </c>
      <c r="CF35" s="1">
        <v>0.22527936429103551</v>
      </c>
      <c r="CG35" s="1">
        <v>61.269554132394454</v>
      </c>
      <c r="CH35" s="1">
        <v>1.8203426283002075</v>
      </c>
      <c r="CI35" s="1">
        <v>5.9209827592310686E-2</v>
      </c>
      <c r="CJ35" s="1">
        <v>3.1824666061470629E-2</v>
      </c>
      <c r="CK35" s="1">
        <v>0.61207979993548156</v>
      </c>
      <c r="CL35" s="1">
        <v>1.6065621303221096</v>
      </c>
      <c r="CM35" s="1">
        <v>0</v>
      </c>
      <c r="CN35" s="1">
        <v>0.38325120939779744</v>
      </c>
      <c r="CO35" s="1">
        <v>45.714129244249726</v>
      </c>
      <c r="CP35" s="1">
        <v>3.0828571428571427</v>
      </c>
      <c r="CQ35" s="1">
        <v>1.302684230106107</v>
      </c>
      <c r="CR35" s="1">
        <v>2.007518796992481</v>
      </c>
      <c r="CS35" s="1" t="e">
        <v>#DIV/0!</v>
      </c>
      <c r="CT35" s="1">
        <v>6.104166666666667</v>
      </c>
      <c r="CU35" s="1">
        <v>6.8683519369665138</v>
      </c>
      <c r="CV35" s="1" t="e">
        <v>#DIV/0!</v>
      </c>
      <c r="CW35" s="1">
        <v>0.97422680412371132</v>
      </c>
      <c r="CX35" s="1">
        <v>0.28125</v>
      </c>
      <c r="CY35" s="1">
        <v>0.24054982817869416</v>
      </c>
      <c r="CZ35" s="1">
        <v>10.648</v>
      </c>
      <c r="DA35" s="1">
        <v>0.25842797908779519</v>
      </c>
      <c r="DB35" s="1">
        <v>0.51662701669522293</v>
      </c>
      <c r="DC35" s="1">
        <v>0.1071880441923196</v>
      </c>
      <c r="DD35" s="1" t="e">
        <v>#DIV/0!</v>
      </c>
      <c r="DE35" s="1">
        <v>0.35127806949427554</v>
      </c>
      <c r="DF35" s="1">
        <v>0.71953285387238397</v>
      </c>
      <c r="DG35" s="1">
        <v>1.2097332075562972</v>
      </c>
      <c r="DH35" s="1">
        <v>1.0222337526220466</v>
      </c>
      <c r="DI35" s="1" t="e">
        <v>#DIV/0!</v>
      </c>
      <c r="DJ35" s="1">
        <v>5.8170851842902549E-2</v>
      </c>
      <c r="DK35" s="1">
        <v>1.838182348507392</v>
      </c>
      <c r="DL35" s="1">
        <v>9.949998009150382E-2</v>
      </c>
      <c r="DM35" s="1">
        <v>6.9141744992308837E-2</v>
      </c>
      <c r="DN35" s="1">
        <v>1.0805372758700205</v>
      </c>
      <c r="DO35" s="1">
        <v>12.853294853294853</v>
      </c>
      <c r="DP35" s="1" t="e">
        <v>#DIV/0!</v>
      </c>
      <c r="DQ35" s="1" t="e">
        <v>#DIV/0!</v>
      </c>
      <c r="DR35" s="1">
        <v>0.68650093296563064</v>
      </c>
      <c r="DS35" s="1">
        <v>1.8929968368422843E-2</v>
      </c>
      <c r="DT35" s="1">
        <v>0</v>
      </c>
      <c r="DU35" s="1" t="e">
        <v>#VALUE!</v>
      </c>
      <c r="DV35" s="1">
        <v>0.79473276976757379</v>
      </c>
      <c r="DW35" s="1">
        <v>0</v>
      </c>
      <c r="DX35" s="1">
        <v>1.0408501001654908E-2</v>
      </c>
      <c r="DY35" s="1" t="e">
        <v>#DIV/0!</v>
      </c>
      <c r="DZ35" s="1">
        <v>1.7294930448631693</v>
      </c>
      <c r="EA35" s="1">
        <v>3.4362606232294617</v>
      </c>
      <c r="EB35" s="1">
        <v>28.919486210582811</v>
      </c>
      <c r="EC35" s="1">
        <v>0.76673910353441777</v>
      </c>
      <c r="ED35" s="1">
        <v>4.7549885750760891E-3</v>
      </c>
      <c r="EE35" s="1">
        <v>0.19050612469625799</v>
      </c>
      <c r="EF35" s="1" t="e">
        <v>#DIV/0!</v>
      </c>
      <c r="EG35" s="1">
        <v>0.59933806110844534</v>
      </c>
      <c r="EH35" s="1">
        <v>0.7936058141085478</v>
      </c>
      <c r="EI35" s="1">
        <v>0</v>
      </c>
    </row>
    <row r="36" spans="1:139" x14ac:dyDescent="0.35">
      <c r="A36" s="1" t="s">
        <v>149</v>
      </c>
      <c r="B36" s="1">
        <v>2.5574112734864301E-2</v>
      </c>
      <c r="C36" s="1">
        <v>19.887096774193548</v>
      </c>
      <c r="D36" s="1">
        <v>0.23681641191744457</v>
      </c>
      <c r="E36" s="1">
        <v>3.1592150061863546</v>
      </c>
      <c r="F36" s="1">
        <v>0</v>
      </c>
      <c r="G36" s="1">
        <v>0.24105041408194858</v>
      </c>
      <c r="H36" s="1">
        <v>0.72587354409317806</v>
      </c>
      <c r="I36" s="1">
        <v>2.5472400320690753</v>
      </c>
      <c r="J36" s="1">
        <v>0.24605889551917545</v>
      </c>
      <c r="K36" s="1">
        <v>0.18663503552312805</v>
      </c>
      <c r="L36" s="1">
        <v>0.43228553090547656</v>
      </c>
      <c r="M36" s="1" t="e">
        <v>#DIV/0!</v>
      </c>
      <c r="N36" s="1">
        <v>4.1268763456781161E-3</v>
      </c>
      <c r="O36" s="1">
        <v>0.20607996514577001</v>
      </c>
      <c r="P36" s="1" t="e">
        <v>#DIV/0!</v>
      </c>
      <c r="Q36" s="1">
        <v>0.16994922231023712</v>
      </c>
      <c r="R36" s="1">
        <v>0.11109108789680004</v>
      </c>
      <c r="S36" s="1">
        <v>0</v>
      </c>
      <c r="T36" s="1">
        <v>0.27219249548525182</v>
      </c>
      <c r="U36" s="1">
        <v>29.642825849572262</v>
      </c>
      <c r="V36" s="1">
        <v>6.7437318248018824E-2</v>
      </c>
      <c r="W36" s="1" t="e">
        <v>#DIV/0!</v>
      </c>
      <c r="X36" s="1">
        <v>1.0826787548846546E-2</v>
      </c>
      <c r="Y36" s="1">
        <v>1.1252256468543158E-2</v>
      </c>
      <c r="Z36" s="1">
        <v>9.0073224713952236</v>
      </c>
      <c r="AA36" s="1">
        <v>2.6413987326918562</v>
      </c>
      <c r="AB36" s="1">
        <v>6.8888699933595712</v>
      </c>
      <c r="AC36" s="1" t="e">
        <v>#DIV/0!</v>
      </c>
      <c r="AD36" s="1">
        <v>17.920112599495244</v>
      </c>
      <c r="AE36" s="1" t="e">
        <v>#DIV/0!</v>
      </c>
      <c r="AF36" s="1">
        <v>0</v>
      </c>
      <c r="AG36" s="1">
        <v>0</v>
      </c>
      <c r="AH36" s="1">
        <v>4.2304249605728657E-2</v>
      </c>
      <c r="AI36" s="1">
        <v>34.54920783999318</v>
      </c>
      <c r="AJ36" s="1">
        <v>0</v>
      </c>
      <c r="AK36" s="1">
        <v>0</v>
      </c>
      <c r="AL36" s="1">
        <v>1.4085831038226884E-2</v>
      </c>
      <c r="AM36" s="1">
        <v>0.34799888886514668</v>
      </c>
      <c r="AN36" s="1">
        <v>40.759100877192985</v>
      </c>
      <c r="AO36" s="3">
        <f t="shared" si="17"/>
        <v>8.5379432169925933E-3</v>
      </c>
      <c r="AP36" s="1">
        <v>0.54997286178371274</v>
      </c>
      <c r="AQ36" s="1">
        <v>1.1258294071533912</v>
      </c>
      <c r="AR36" s="1">
        <v>6.8441064638783272E-2</v>
      </c>
      <c r="AS36" s="1">
        <v>1.1518341595091893E-3</v>
      </c>
      <c r="AT36" s="1">
        <v>1.3350019150630279</v>
      </c>
      <c r="AU36" s="1">
        <v>0</v>
      </c>
      <c r="AV36" s="1">
        <v>0</v>
      </c>
      <c r="AW36" s="1">
        <v>5.9260038945318665E-2</v>
      </c>
      <c r="AX36" s="1">
        <v>4.0658180689226944</v>
      </c>
      <c r="AY36" s="1">
        <v>0</v>
      </c>
      <c r="AZ36" s="1">
        <v>7.1791943609500022</v>
      </c>
      <c r="BA36" s="1">
        <v>4.4619143737384464E-3</v>
      </c>
      <c r="BB36" s="1">
        <v>18.846310043668122</v>
      </c>
      <c r="BC36" s="1">
        <v>5.5753048918432101E-3</v>
      </c>
      <c r="BD36" s="1">
        <v>0.254594767070836</v>
      </c>
      <c r="BE36" s="1">
        <v>0</v>
      </c>
      <c r="BF36" s="1">
        <v>0</v>
      </c>
      <c r="BG36" s="1" t="e">
        <v>#DIV/0!</v>
      </c>
      <c r="BH36" s="1">
        <v>0.24547487765332665</v>
      </c>
      <c r="BI36" s="1">
        <v>0</v>
      </c>
      <c r="BJ36" s="1" t="e">
        <v>#DIV/0!</v>
      </c>
      <c r="BK36" s="1" t="e">
        <v>#DIV/0!</v>
      </c>
      <c r="BL36" s="1">
        <v>3.6891104724519836</v>
      </c>
      <c r="BM36" s="1">
        <v>19.545933937707279</v>
      </c>
      <c r="BN36" s="1">
        <v>0</v>
      </c>
      <c r="BO36" s="1">
        <v>1.3285092430323931E-3</v>
      </c>
      <c r="BP36" s="1">
        <v>0</v>
      </c>
      <c r="BQ36" s="1">
        <v>2.1065186121824691E-3</v>
      </c>
      <c r="BR36" s="1">
        <v>26.231386653002719</v>
      </c>
      <c r="BS36" s="1">
        <v>0.7755253397669527</v>
      </c>
      <c r="BT36" s="3">
        <f t="shared" si="18"/>
        <v>33.824022643651226</v>
      </c>
      <c r="BU36" s="1">
        <v>0.20384963494841007</v>
      </c>
      <c r="BV36" s="1">
        <v>1.5996579513233662E-3</v>
      </c>
      <c r="BW36" s="1">
        <v>0</v>
      </c>
      <c r="BX36" s="1">
        <v>0.60131860443090601</v>
      </c>
      <c r="BY36" s="1">
        <v>1.8668597580787403E-2</v>
      </c>
      <c r="BZ36" s="1" t="e">
        <v>#DIV/0!</v>
      </c>
      <c r="CA36" s="1">
        <v>0.5299756732788975</v>
      </c>
      <c r="CB36" s="1">
        <v>4.5744607444904569E-3</v>
      </c>
      <c r="CC36" s="1">
        <v>2.0703134681911046E-2</v>
      </c>
      <c r="CD36" s="1">
        <v>5.1660353247044025E-3</v>
      </c>
      <c r="CE36" s="1">
        <v>0.21107573622218548</v>
      </c>
      <c r="CF36" s="1">
        <v>0.32604916811522228</v>
      </c>
      <c r="CG36" s="1">
        <v>60.972243299845204</v>
      </c>
      <c r="CH36" s="1">
        <v>1.4334396321566301</v>
      </c>
      <c r="CI36" s="1">
        <v>7.8769426841788504E-2</v>
      </c>
      <c r="CJ36" s="1">
        <v>3.4496174296459604E-2</v>
      </c>
      <c r="CK36" s="1">
        <v>0.6053332052909709</v>
      </c>
      <c r="CL36" s="1">
        <v>1.7076262217455807</v>
      </c>
      <c r="CM36" s="1">
        <v>0</v>
      </c>
      <c r="CN36" s="1">
        <v>0.16752852026757889</v>
      </c>
      <c r="CO36" s="1">
        <v>63.281489594742609</v>
      </c>
      <c r="CP36" s="1">
        <v>3.6057142857142859</v>
      </c>
      <c r="CQ36" s="1">
        <v>1.8324598459593506</v>
      </c>
      <c r="CR36" s="1">
        <v>2.1541353383458648</v>
      </c>
      <c r="CS36" s="1" t="e">
        <v>#DIV/0!</v>
      </c>
      <c r="CT36" s="1">
        <v>8.2728174603174605</v>
      </c>
      <c r="CU36" s="1">
        <v>8.8995403808273146</v>
      </c>
      <c r="CV36" s="1" t="e">
        <v>#DIV/0!</v>
      </c>
      <c r="CW36" s="1">
        <v>1.8376288659793814</v>
      </c>
      <c r="CX36" s="1">
        <v>0.5669642857142857</v>
      </c>
      <c r="CY36" s="1">
        <v>0.54295532646048106</v>
      </c>
      <c r="CZ36" s="1">
        <v>13.688000000000001</v>
      </c>
      <c r="DA36" s="1">
        <v>0.14605492458385913</v>
      </c>
      <c r="DB36" s="1">
        <v>0.58655519524206512</v>
      </c>
      <c r="DC36" s="1">
        <v>9.4353849537528248E-2</v>
      </c>
      <c r="DD36" s="1" t="e">
        <v>#DIV/0!</v>
      </c>
      <c r="DE36" s="1">
        <v>0.43502165651229574</v>
      </c>
      <c r="DF36" s="1">
        <v>0.8068382278913202</v>
      </c>
      <c r="DG36" s="1">
        <v>1.1227293616815421</v>
      </c>
      <c r="DH36" s="1">
        <v>0.85267353054746498</v>
      </c>
      <c r="DI36" s="1" t="e">
        <v>#DIV/0!</v>
      </c>
      <c r="DJ36" s="1">
        <v>6.1429155591903498E-2</v>
      </c>
      <c r="DK36" s="1">
        <v>2.895445538767655</v>
      </c>
      <c r="DL36" s="1">
        <v>0.16926711432103483</v>
      </c>
      <c r="DM36" s="1">
        <v>2.9456838103232168E-2</v>
      </c>
      <c r="DN36" s="1">
        <v>0.99020705704601242</v>
      </c>
      <c r="DO36" s="1">
        <v>19.133718133718133</v>
      </c>
      <c r="DP36" s="1" t="e">
        <v>#DIV/0!</v>
      </c>
      <c r="DQ36" s="1" t="e">
        <v>#DIV/0!</v>
      </c>
      <c r="DR36" s="1">
        <v>0.73302701980082996</v>
      </c>
      <c r="DS36" s="1">
        <v>5.74946430393524E-3</v>
      </c>
      <c r="DT36" s="1">
        <v>0</v>
      </c>
      <c r="DU36" s="1">
        <v>0</v>
      </c>
      <c r="DV36" s="1">
        <v>0.80913753890880624</v>
      </c>
      <c r="DW36" s="1">
        <v>0</v>
      </c>
      <c r="DX36" s="1">
        <v>1.1976308683912551E-2</v>
      </c>
      <c r="DY36" s="1" t="e">
        <v>#DIV/0!</v>
      </c>
      <c r="DZ36" s="1">
        <v>1.9587412371452395</v>
      </c>
      <c r="EA36" s="1">
        <v>3.6189801699716715</v>
      </c>
      <c r="EB36" s="1">
        <v>22.495019720540331</v>
      </c>
      <c r="EC36" s="1">
        <v>1.0822655891400264</v>
      </c>
      <c r="ED36" s="1">
        <v>5.9518303005633832E-3</v>
      </c>
      <c r="EE36" s="1">
        <v>0.21695037597896513</v>
      </c>
      <c r="EF36" s="1" t="e">
        <v>#DIV/0!</v>
      </c>
      <c r="EG36" s="1">
        <v>0.71000691408773708</v>
      </c>
      <c r="EH36" s="1">
        <v>1.4923989865315375</v>
      </c>
      <c r="EI36" s="1">
        <v>0</v>
      </c>
    </row>
    <row r="37" spans="1:139" x14ac:dyDescent="0.35">
      <c r="A37" s="1" t="s">
        <v>150</v>
      </c>
      <c r="B37" s="1">
        <v>2.4356297842727904E-2</v>
      </c>
      <c r="C37" s="1">
        <v>18.446236559139784</v>
      </c>
      <c r="D37" s="1">
        <v>0.13114331081578798</v>
      </c>
      <c r="E37" s="1">
        <v>2.1324701291757893</v>
      </c>
      <c r="F37" s="1">
        <v>0</v>
      </c>
      <c r="G37" s="1">
        <v>9.717149585666493E-2</v>
      </c>
      <c r="H37" s="1">
        <v>0.7061148086522463</v>
      </c>
      <c r="I37" s="1">
        <v>2.4053218124135056</v>
      </c>
      <c r="J37" s="1">
        <v>0.23552835928108054</v>
      </c>
      <c r="K37" s="1">
        <v>0.20121953413668328</v>
      </c>
      <c r="L37" s="1">
        <v>0.34396733614349673</v>
      </c>
      <c r="M37" s="1" t="e">
        <v>#DIV/0!</v>
      </c>
      <c r="N37" s="1">
        <v>4.8062784162098363E-3</v>
      </c>
      <c r="O37" s="1">
        <v>9.8454198809229884E-2</v>
      </c>
      <c r="P37" s="1" t="e">
        <v>#DIV/0!</v>
      </c>
      <c r="Q37" s="1">
        <v>0.16594353594488112</v>
      </c>
      <c r="R37" s="1">
        <v>0.1426523676132728</v>
      </c>
      <c r="S37" s="1">
        <v>0</v>
      </c>
      <c r="T37" s="1">
        <v>0.25333422513544246</v>
      </c>
      <c r="U37" s="1">
        <v>28.420799957433378</v>
      </c>
      <c r="V37" s="1">
        <v>5.1061413461058525E-2</v>
      </c>
      <c r="W37" s="1" t="e">
        <v>#DIV/0!</v>
      </c>
      <c r="X37" s="1">
        <v>9.0556492127462848E-3</v>
      </c>
      <c r="Y37" s="1">
        <v>8.9590158454235479E-3</v>
      </c>
      <c r="Z37" s="1">
        <v>7.5606850886099792</v>
      </c>
      <c r="AA37" s="1">
        <v>3.1436282562778692</v>
      </c>
      <c r="AB37" s="1">
        <v>7.1917383347100072</v>
      </c>
      <c r="AC37" s="1" t="e">
        <v>#DIV/0!</v>
      </c>
      <c r="AD37" s="1">
        <v>20.196466705494078</v>
      </c>
      <c r="AE37" s="1" t="e">
        <v>#DIV/0!</v>
      </c>
      <c r="AF37" s="1">
        <v>0</v>
      </c>
      <c r="AG37" s="1">
        <v>0</v>
      </c>
      <c r="AH37" s="1">
        <v>4.4030518733216825E-2</v>
      </c>
      <c r="AI37" s="1">
        <v>32.367875245534854</v>
      </c>
      <c r="AJ37" s="1">
        <v>0</v>
      </c>
      <c r="AK37" s="1" t="e">
        <v>#VALUE!</v>
      </c>
      <c r="AL37" s="1">
        <v>1.3179976232497236E-2</v>
      </c>
      <c r="AM37" s="1">
        <v>0.34599029893801148</v>
      </c>
      <c r="AN37" s="1">
        <v>44.522478070175438</v>
      </c>
      <c r="AO37" s="3">
        <f t="shared" si="17"/>
        <v>7.7711375003131789E-3</v>
      </c>
      <c r="AP37" s="1">
        <v>0.37678571643925457</v>
      </c>
      <c r="AQ37" s="1">
        <v>1.5141776937618148</v>
      </c>
      <c r="AR37" s="1">
        <v>0.15209125475285171</v>
      </c>
      <c r="AS37" s="1">
        <v>1.600418504930285E-3</v>
      </c>
      <c r="AT37" s="1">
        <v>1.2064830622643175</v>
      </c>
      <c r="AU37" s="1">
        <v>0</v>
      </c>
      <c r="AV37" s="1">
        <v>0</v>
      </c>
      <c r="AW37" s="1">
        <v>4.1997789590021581E-2</v>
      </c>
      <c r="AX37" s="1">
        <v>3.8317292766221671</v>
      </c>
      <c r="AY37" s="1">
        <v>0</v>
      </c>
      <c r="AZ37" s="1">
        <v>7.2459252360187971</v>
      </c>
      <c r="BA37" s="1">
        <v>1.2703391063729789E-3</v>
      </c>
      <c r="BB37" s="1">
        <v>15.254148471615721</v>
      </c>
      <c r="BC37" s="1">
        <v>7.4250705330589318E-3</v>
      </c>
      <c r="BD37" s="1">
        <v>0.56372048500319083</v>
      </c>
      <c r="BE37" s="1">
        <v>0</v>
      </c>
      <c r="BF37" s="1">
        <v>0</v>
      </c>
      <c r="BG37" s="1" t="e">
        <v>#DIV/0!</v>
      </c>
      <c r="BH37" s="1">
        <v>0.33053612191435733</v>
      </c>
      <c r="BI37" s="1">
        <v>0</v>
      </c>
      <c r="BJ37" s="1" t="e">
        <v>#DIV/0!</v>
      </c>
      <c r="BK37" s="1" t="e">
        <v>#VALUE!</v>
      </c>
      <c r="BL37" s="1">
        <v>4.0444833870741626</v>
      </c>
      <c r="BM37" s="1">
        <v>12.097214148408604</v>
      </c>
      <c r="BN37" s="1">
        <v>0</v>
      </c>
      <c r="BO37" s="1">
        <v>3.0244784894567244E-3</v>
      </c>
      <c r="BP37" s="1">
        <v>0</v>
      </c>
      <c r="BQ37" s="1">
        <v>5.1931343506097308E-3</v>
      </c>
      <c r="BR37" s="1">
        <v>26.044364593940731</v>
      </c>
      <c r="BS37" s="1">
        <v>0.849444695445288</v>
      </c>
      <c r="BT37" s="3">
        <f t="shared" si="18"/>
        <v>30.660459396109356</v>
      </c>
      <c r="BU37" s="1">
        <v>0.18779943281240571</v>
      </c>
      <c r="BV37" s="1">
        <v>3.5099506240068076E-3</v>
      </c>
      <c r="BW37" s="1">
        <v>0</v>
      </c>
      <c r="BX37" s="1">
        <v>0.56513424632951881</v>
      </c>
      <c r="BY37" s="1">
        <v>2.0813026243722207E-2</v>
      </c>
      <c r="BZ37" s="1" t="e">
        <v>#DIV/0!</v>
      </c>
      <c r="CA37" s="1">
        <v>0.57359532995280327</v>
      </c>
      <c r="CB37" s="1">
        <v>4.9737553881837775E-3</v>
      </c>
      <c r="CC37" s="1">
        <v>2.1676858307278848E-2</v>
      </c>
      <c r="CD37" s="1">
        <v>6.8313359295995866E-3</v>
      </c>
      <c r="CE37" s="1">
        <v>0.1850541776518296</v>
      </c>
      <c r="CF37" s="1">
        <v>0.37169108517506827</v>
      </c>
      <c r="CG37" s="1">
        <v>65.012656691049258</v>
      </c>
      <c r="CH37" s="1">
        <v>1.5121254820528034</v>
      </c>
      <c r="CI37" s="1">
        <v>4.9474280454561544E-2</v>
      </c>
      <c r="CJ37" s="1">
        <v>2.6948515108286861E-2</v>
      </c>
      <c r="CK37" s="1">
        <v>0.5107710951817479</v>
      </c>
      <c r="CL37" s="1">
        <v>1.3034987193948928</v>
      </c>
      <c r="CM37" s="1">
        <v>0</v>
      </c>
      <c r="CN37" s="1">
        <v>8.9701225106538787E-2</v>
      </c>
      <c r="CO37" s="1">
        <v>79.132530120481931</v>
      </c>
      <c r="CP37" s="1">
        <v>4.4742857142857142</v>
      </c>
      <c r="CQ37" s="1">
        <v>1.2913926170482686</v>
      </c>
      <c r="CR37" s="1">
        <v>2.2180451127819549</v>
      </c>
      <c r="CS37" s="1" t="e">
        <v>#DIV/0!</v>
      </c>
      <c r="CT37" s="1">
        <v>9.019179894179894</v>
      </c>
      <c r="CU37" s="1">
        <v>8.1355876559422189</v>
      </c>
      <c r="CV37" s="1" t="e">
        <v>#DIV/0!</v>
      </c>
      <c r="CW37" s="1">
        <v>2.0567010309278349</v>
      </c>
      <c r="CX37" s="1">
        <v>0.12946428571428573</v>
      </c>
      <c r="CY37" s="1">
        <v>0.36082474226804123</v>
      </c>
      <c r="CZ37" s="1">
        <v>16.231999999999999</v>
      </c>
      <c r="DA37" s="1">
        <v>0.11242819235294274</v>
      </c>
      <c r="DB37" s="1">
        <v>0.5947598943384711</v>
      </c>
      <c r="DC37" s="1">
        <v>0.1490184459102929</v>
      </c>
      <c r="DD37" s="1" t="e">
        <v>#DIV/0!</v>
      </c>
      <c r="DE37" s="1">
        <v>0.38169429106710967</v>
      </c>
      <c r="DF37" s="1">
        <v>0.72298654853776079</v>
      </c>
      <c r="DG37" s="1">
        <v>1.2547468737150183</v>
      </c>
      <c r="DH37" s="1">
        <v>0.8604694028267561</v>
      </c>
      <c r="DI37" s="1" t="e">
        <v>#DIV/0!</v>
      </c>
      <c r="DJ37" s="1">
        <v>6.4496942436014199E-2</v>
      </c>
      <c r="DK37" s="1">
        <v>3.7374738663036657</v>
      </c>
      <c r="DL37" s="1">
        <v>0.12498577097923054</v>
      </c>
      <c r="DM37" s="1">
        <v>2.7820347097497047E-2</v>
      </c>
      <c r="DN37" s="1">
        <v>1.2180585686436671</v>
      </c>
      <c r="DO37" s="1">
        <v>20.328042328042329</v>
      </c>
      <c r="DP37" s="1" t="e">
        <v>#DIV/0!</v>
      </c>
      <c r="DQ37" s="1" t="e">
        <v>#DIV/0!</v>
      </c>
      <c r="DR37" s="1">
        <v>0.7511216834854596</v>
      </c>
      <c r="DS37" s="1">
        <v>1.5551851977823883E-2</v>
      </c>
      <c r="DT37" s="1">
        <v>0</v>
      </c>
      <c r="DU37" s="1">
        <v>0</v>
      </c>
      <c r="DV37" s="1">
        <v>0.80319718481612601</v>
      </c>
      <c r="DW37" s="1">
        <v>0</v>
      </c>
      <c r="DX37" s="1">
        <v>4.4421217663966556E-3</v>
      </c>
      <c r="DY37" s="1" t="e">
        <v>#DIV/0!</v>
      </c>
      <c r="DZ37" s="1">
        <v>1.8858413443509643</v>
      </c>
      <c r="EA37" s="1">
        <v>3.7039660056657224</v>
      </c>
      <c r="EB37" s="1">
        <v>22.994408407375893</v>
      </c>
      <c r="EC37" s="1">
        <v>1.2124828958838441</v>
      </c>
      <c r="ED37" s="1">
        <v>5.7506221264234901E-3</v>
      </c>
      <c r="EE37" s="1">
        <v>0.22125207823483892</v>
      </c>
      <c r="EF37" s="1" t="e">
        <v>#DIV/0!</v>
      </c>
      <c r="EG37" s="1">
        <v>0.82473543224382928</v>
      </c>
      <c r="EH37" s="1">
        <v>1.7858047739698626</v>
      </c>
      <c r="EI37" s="1">
        <v>0</v>
      </c>
    </row>
    <row r="38" spans="1:139" x14ac:dyDescent="0.35">
      <c r="A38" s="1" t="s">
        <v>151</v>
      </c>
      <c r="B38" s="1">
        <v>4.1746915829472701E-2</v>
      </c>
      <c r="C38" s="1">
        <v>14.501960784313725</v>
      </c>
      <c r="D38" s="1">
        <v>0.12143779119951645</v>
      </c>
      <c r="E38" s="1">
        <v>4.5227102761050517</v>
      </c>
      <c r="F38" s="1" t="e">
        <v>#DIV/0!</v>
      </c>
      <c r="G38" s="1">
        <v>0.24005499413027401</v>
      </c>
      <c r="H38" s="1">
        <v>1.0200812274368232</v>
      </c>
      <c r="I38" s="1">
        <v>2.8184635644468878</v>
      </c>
      <c r="J38" s="1">
        <v>0.29733672475737999</v>
      </c>
      <c r="K38" s="1">
        <v>0.19870575104031366</v>
      </c>
      <c r="L38" s="1">
        <v>0.65691779666492478</v>
      </c>
      <c r="M38" s="1" t="e">
        <v>#DIV/0!</v>
      </c>
      <c r="N38" s="1">
        <v>4.2923928916181507E-3</v>
      </c>
      <c r="O38" s="1">
        <v>5.3786711315112104E-2</v>
      </c>
      <c r="P38" s="1" t="e">
        <v>#DIV/0!</v>
      </c>
      <c r="Q38" s="1">
        <v>0.15267408477478117</v>
      </c>
      <c r="R38" s="1">
        <v>8.0743034499166741E-2</v>
      </c>
      <c r="S38" s="1">
        <v>0</v>
      </c>
      <c r="T38" s="1">
        <v>0.35772753322304041</v>
      </c>
      <c r="U38" s="1">
        <v>63.146705331765226</v>
      </c>
      <c r="V38" s="1">
        <v>6.843928633040737E-2</v>
      </c>
      <c r="W38" s="1" t="e">
        <v>#DIV/0!</v>
      </c>
      <c r="X38" s="1">
        <v>1.2893836574901799E-2</v>
      </c>
      <c r="Y38" s="1">
        <v>1.4918882521690947E-2</v>
      </c>
      <c r="Z38" s="1">
        <v>17.386214863303813</v>
      </c>
      <c r="AA38" s="1">
        <v>2.3339995558516544</v>
      </c>
      <c r="AB38" s="1">
        <v>7.5553439969798193</v>
      </c>
      <c r="AC38" s="1" t="e">
        <v>#DIV/0!</v>
      </c>
      <c r="AD38" s="1">
        <v>21.915848433827328</v>
      </c>
      <c r="AE38" s="1" t="e">
        <v>#DIV/0!</v>
      </c>
      <c r="AF38" s="1">
        <v>0</v>
      </c>
      <c r="AG38" s="1" t="e">
        <v>#DIV/0!</v>
      </c>
      <c r="AH38" s="1">
        <v>5.7719684224149088E-2</v>
      </c>
      <c r="AI38" s="1">
        <v>39.597875151920675</v>
      </c>
      <c r="AJ38" s="1" t="e">
        <v>#DIV/0!</v>
      </c>
      <c r="AK38" s="1">
        <v>0</v>
      </c>
      <c r="AL38" s="1">
        <v>1.3092884115420381E-2</v>
      </c>
      <c r="AM38" s="1">
        <v>0.33755412139531082</v>
      </c>
      <c r="AN38" s="1">
        <v>35.409415551755359</v>
      </c>
      <c r="AO38" s="3">
        <f t="shared" si="17"/>
        <v>9.5328916373085167E-3</v>
      </c>
      <c r="AP38" s="1">
        <v>0.63777048799261427</v>
      </c>
      <c r="AQ38" s="1">
        <v>0.22409505831501542</v>
      </c>
      <c r="AR38" s="1">
        <v>0</v>
      </c>
      <c r="AS38" s="1">
        <v>1.2969317827108032E-3</v>
      </c>
      <c r="AT38" s="1">
        <v>1.0452940458844624</v>
      </c>
      <c r="AU38" s="1" t="e">
        <v>#DIV/0!</v>
      </c>
      <c r="AV38" s="1" t="e">
        <v>#DIV/0!</v>
      </c>
      <c r="AW38" s="1">
        <v>4.6620294164498484E-2</v>
      </c>
      <c r="AX38" s="1">
        <v>6.3039702233250621</v>
      </c>
      <c r="AY38" s="1">
        <v>0</v>
      </c>
      <c r="AZ38" s="1">
        <v>8.5122286403807692</v>
      </c>
      <c r="BA38" s="1">
        <v>2.8505581407462601E-3</v>
      </c>
      <c r="BB38" s="1">
        <v>25.279912089806295</v>
      </c>
      <c r="BC38" s="1">
        <v>3.9737700889482166E-3</v>
      </c>
      <c r="BD38" s="1">
        <v>0.23897749250217226</v>
      </c>
      <c r="BE38" s="1" t="e">
        <v>#DIV/0!</v>
      </c>
      <c r="BF38" s="1" t="e">
        <v>#DIV/0!</v>
      </c>
      <c r="BG38" s="1" t="e">
        <v>#DIV/0!</v>
      </c>
      <c r="BH38" s="1">
        <v>0.27728994185671763</v>
      </c>
      <c r="BI38" s="1" t="e">
        <v>#DIV/0!</v>
      </c>
      <c r="BJ38" s="1" t="e">
        <v>#DIV/0!</v>
      </c>
      <c r="BK38" s="1" t="e">
        <v>#DIV/0!</v>
      </c>
      <c r="BL38" s="1">
        <v>3.3185759926973986</v>
      </c>
      <c r="BM38" s="1">
        <v>53.395447794668655</v>
      </c>
      <c r="BN38" s="1" t="e">
        <v>#DIV/0!</v>
      </c>
      <c r="BO38" s="1">
        <v>2.6669019519847798E-3</v>
      </c>
      <c r="BP38" s="1" t="e">
        <v>#DIV/0!</v>
      </c>
      <c r="BQ38" s="1">
        <v>4.3927081045464526E-3</v>
      </c>
      <c r="BR38" s="1">
        <v>29.620062990864991</v>
      </c>
      <c r="BS38" s="1">
        <v>0.75754258250801798</v>
      </c>
      <c r="BT38" s="3">
        <f t="shared" si="18"/>
        <v>39.100195388094221</v>
      </c>
      <c r="BU38" s="1">
        <v>0.21025974965632011</v>
      </c>
      <c r="BV38" s="1">
        <v>3.0148029675897267E-3</v>
      </c>
      <c r="BW38" s="1" t="e">
        <v>#DIV/0!</v>
      </c>
      <c r="BX38" s="1">
        <v>0.59229957876415207</v>
      </c>
      <c r="BY38" s="1">
        <v>2.3097123109813836E-2</v>
      </c>
      <c r="BZ38" s="1" t="e">
        <v>#DIV/0!</v>
      </c>
      <c r="CA38" s="1">
        <v>0.64004494319639837</v>
      </c>
      <c r="CB38" s="1">
        <v>5.4089541139424359E-3</v>
      </c>
      <c r="CC38" s="1">
        <v>2.2811050702926106E-2</v>
      </c>
      <c r="CD38" s="1">
        <v>3.8587632006222335E-3</v>
      </c>
      <c r="CE38" s="1">
        <v>0.16396936416948413</v>
      </c>
      <c r="CF38" s="1">
        <v>0.25731960962082023</v>
      </c>
      <c r="CG38" s="1">
        <v>48.923331920397359</v>
      </c>
      <c r="CH38" s="1">
        <v>1.2312687848862172</v>
      </c>
      <c r="CI38" s="1">
        <v>6.1934851290990307E-2</v>
      </c>
      <c r="CJ38" s="1">
        <v>3.3632047794313759E-2</v>
      </c>
      <c r="CK38" s="1">
        <v>0.48502224013097672</v>
      </c>
      <c r="CL38" s="1">
        <v>2.0469422030536837</v>
      </c>
      <c r="CM38" s="1" t="e">
        <v>#DIV/0!</v>
      </c>
      <c r="CN38" s="1">
        <v>0.26</v>
      </c>
      <c r="CO38" s="1">
        <v>44.681184668989545</v>
      </c>
      <c r="CP38" s="1">
        <v>4.7017543859649127</v>
      </c>
      <c r="CQ38" s="1">
        <v>1.418113194751438</v>
      </c>
      <c r="CR38" s="1">
        <v>3.232113438536826</v>
      </c>
      <c r="CS38" s="1" t="e">
        <v>#DIV/0!</v>
      </c>
      <c r="CT38" s="1">
        <v>7.3272535952297435</v>
      </c>
      <c r="CU38" s="1">
        <v>6.184181718664477</v>
      </c>
      <c r="CV38" s="1" t="e">
        <v>#DIV/0!</v>
      </c>
      <c r="CW38" s="1">
        <v>0.99748743718592969</v>
      </c>
      <c r="CX38" s="1">
        <v>0.1875</v>
      </c>
      <c r="CY38" s="1">
        <v>0.24668435013262599</v>
      </c>
      <c r="CZ38" s="1">
        <v>5.7777777777777777</v>
      </c>
      <c r="DA38" s="1">
        <v>0.17074691671670747</v>
      </c>
      <c r="DB38" s="1">
        <v>0.55614836393442668</v>
      </c>
      <c r="DC38" s="1">
        <v>0.31992044839035416</v>
      </c>
      <c r="DD38" s="1" t="e">
        <v>#DIV/0!</v>
      </c>
      <c r="DE38" s="1">
        <v>0.35099932399540396</v>
      </c>
      <c r="DF38" s="1">
        <v>0.75375313783278863</v>
      </c>
      <c r="DG38" s="1">
        <v>1.1444527899595378</v>
      </c>
      <c r="DH38" s="1">
        <v>1.5836776859504131</v>
      </c>
      <c r="DI38" s="1" t="e">
        <v>#DIV/0!</v>
      </c>
      <c r="DJ38" s="1">
        <v>6.0475508185013453E-2</v>
      </c>
      <c r="DK38" s="1">
        <v>3.0837028424182273</v>
      </c>
      <c r="DL38" s="1">
        <v>0.10966067098150016</v>
      </c>
      <c r="DM38" s="1">
        <v>4.1359773371104816E-2</v>
      </c>
      <c r="DN38" s="1">
        <v>1.4682729171030424</v>
      </c>
      <c r="DO38" s="1">
        <v>21.779481132075471</v>
      </c>
      <c r="DP38" s="1" t="e">
        <v>#DIV/0!</v>
      </c>
      <c r="DQ38" s="1" t="e">
        <v>#DIV/0!</v>
      </c>
      <c r="DR38" s="1">
        <v>0.77953007920707396</v>
      </c>
      <c r="DS38" s="1">
        <v>9.6624078201500811E-3</v>
      </c>
      <c r="DT38" s="1" t="e">
        <v>#DIV/0!</v>
      </c>
      <c r="DU38" s="1">
        <v>0</v>
      </c>
      <c r="DV38" s="1">
        <v>0.82320985112529133</v>
      </c>
      <c r="DW38" s="1" t="e">
        <v>#DIV/0!</v>
      </c>
      <c r="DX38" s="1">
        <v>1.5475798485347383E-2</v>
      </c>
      <c r="DY38" s="1" t="e">
        <v>#DIV/0!</v>
      </c>
      <c r="DZ38" s="1">
        <v>2.0655397945243932</v>
      </c>
      <c r="EA38" s="1">
        <v>7.3151832460732988</v>
      </c>
      <c r="EB38" s="1">
        <v>36.186092285544575</v>
      </c>
      <c r="EC38" s="1">
        <v>1.0135417523834804</v>
      </c>
      <c r="ED38" s="1">
        <v>6.581802891788514E-3</v>
      </c>
      <c r="EE38" s="1">
        <v>0.19765680847434033</v>
      </c>
      <c r="EF38" s="1" t="e">
        <v>#DIV/0!</v>
      </c>
      <c r="EG38" s="1">
        <v>0.65644213013732555</v>
      </c>
      <c r="EH38" s="1">
        <v>1.1355406590652801</v>
      </c>
      <c r="EI38" s="1" t="e">
        <v>#DIV/0!</v>
      </c>
    </row>
    <row r="39" spans="1:139" x14ac:dyDescent="0.35">
      <c r="A39" s="1" t="s">
        <v>152</v>
      </c>
      <c r="B39" s="1">
        <v>3.9144240279006821E-2</v>
      </c>
      <c r="C39" s="1">
        <v>12.701960784313725</v>
      </c>
      <c r="D39" s="1">
        <v>0.2193079978149978</v>
      </c>
      <c r="E39" s="1">
        <v>3.8034652456732507</v>
      </c>
      <c r="F39" s="1" t="e">
        <v>#DIV/0!</v>
      </c>
      <c r="G39" s="1">
        <v>0.24969720767404743</v>
      </c>
      <c r="H39" s="1">
        <v>0.77549638989169678</v>
      </c>
      <c r="I39" s="1">
        <v>2.4524079579291946</v>
      </c>
      <c r="J39" s="1">
        <v>0.23775378129005964</v>
      </c>
      <c r="K39" s="1">
        <v>0.18676775920674196</v>
      </c>
      <c r="L39" s="1">
        <v>0.42370862859003761</v>
      </c>
      <c r="M39" s="1" t="e">
        <v>#DIV/0!</v>
      </c>
      <c r="N39" s="1">
        <v>4.7656945471504751E-3</v>
      </c>
      <c r="O39" s="1">
        <v>6.8594763692928759E-2</v>
      </c>
      <c r="P39" s="1" t="e">
        <v>#DIV/0!</v>
      </c>
      <c r="Q39" s="1">
        <v>0.15884718498659517</v>
      </c>
      <c r="R39" s="1">
        <v>8.4659804490269691E-2</v>
      </c>
      <c r="S39" s="1">
        <v>0</v>
      </c>
      <c r="T39" s="1">
        <v>0.29048489239231123</v>
      </c>
      <c r="U39" s="1">
        <v>73.503473420231515</v>
      </c>
      <c r="V39" s="1">
        <v>4.5591470973358514E-2</v>
      </c>
      <c r="W39" s="1" t="e">
        <v>#DIV/0!</v>
      </c>
      <c r="X39" s="1">
        <v>1.1111384718381767E-2</v>
      </c>
      <c r="Y39" s="1">
        <v>1.2197431455204775E-2</v>
      </c>
      <c r="Z39" s="1">
        <v>18.336927223719677</v>
      </c>
      <c r="AA39" s="1">
        <v>2.2214079502553852</v>
      </c>
      <c r="AB39" s="1">
        <v>6.8380920334517876</v>
      </c>
      <c r="AC39" s="1" t="e">
        <v>#DIV/0!</v>
      </c>
      <c r="AD39" s="1">
        <v>20.363395402337172</v>
      </c>
      <c r="AE39" s="1" t="e">
        <v>#DIV/0!</v>
      </c>
      <c r="AF39" s="1">
        <v>0</v>
      </c>
      <c r="AG39" s="1" t="e">
        <v>#DIV/0!</v>
      </c>
      <c r="AH39" s="1">
        <v>4.7862473577498815E-2</v>
      </c>
      <c r="AI39" s="1">
        <v>28.291631626090272</v>
      </c>
      <c r="AJ39" s="1" t="e">
        <v>#DIV/0!</v>
      </c>
      <c r="AK39" s="1">
        <v>0</v>
      </c>
      <c r="AL39" s="1">
        <v>1.0899969703406665E-2</v>
      </c>
      <c r="AM39" s="1">
        <v>0.33393922065190751</v>
      </c>
      <c r="AN39" s="1">
        <v>38.225933004727892</v>
      </c>
      <c r="AO39" s="3">
        <f t="shared" si="17"/>
        <v>8.7359338125404286E-3</v>
      </c>
      <c r="AP39" s="1">
        <v>0.58159801575924253</v>
      </c>
      <c r="AQ39" s="1">
        <v>0.79069501898634265</v>
      </c>
      <c r="AR39" s="1">
        <v>0</v>
      </c>
      <c r="AS39" s="1">
        <v>1.2894648501123316E-3</v>
      </c>
      <c r="AT39" s="1">
        <v>0.99289428435292415</v>
      </c>
      <c r="AU39" s="1" t="e">
        <v>#DIV/0!</v>
      </c>
      <c r="AV39" s="1" t="e">
        <v>#DIV/0!</v>
      </c>
      <c r="AW39" s="1">
        <v>5.8142621993309614E-2</v>
      </c>
      <c r="AX39" s="1">
        <v>5.0924317617866004</v>
      </c>
      <c r="AY39" s="1">
        <v>0</v>
      </c>
      <c r="AZ39" s="1">
        <v>8.0407025462833648</v>
      </c>
      <c r="BA39" s="1">
        <v>2.12539750120809E-3</v>
      </c>
      <c r="BB39" s="1">
        <v>24.112516429294779</v>
      </c>
      <c r="BC39" s="1">
        <v>4.4795419735468509E-3</v>
      </c>
      <c r="BD39" s="1">
        <v>0.3049583765451131</v>
      </c>
      <c r="BE39" s="1" t="e">
        <v>#DIV/0!</v>
      </c>
      <c r="BF39" s="1" t="e">
        <v>#DIV/0!</v>
      </c>
      <c r="BG39" s="1" t="e">
        <v>#DIV/0!</v>
      </c>
      <c r="BH39" s="1">
        <v>0.32196067585441351</v>
      </c>
      <c r="BI39" s="1" t="e">
        <v>#DIV/0!</v>
      </c>
      <c r="BJ39" s="1" t="e">
        <v>#DIV/0!</v>
      </c>
      <c r="BK39" s="1" t="e">
        <v>#DIV/0!</v>
      </c>
      <c r="BL39" s="1">
        <v>2.92686163676579</v>
      </c>
      <c r="BM39" s="1">
        <v>49.387740778165494</v>
      </c>
      <c r="BN39" s="1" t="e">
        <v>#DIV/0!</v>
      </c>
      <c r="BO39" s="1">
        <v>1.77931664622857E-3</v>
      </c>
      <c r="BP39" s="1" t="e">
        <v>#DIV/0!</v>
      </c>
      <c r="BQ39" s="1">
        <v>4.0257223641666229E-3</v>
      </c>
      <c r="BR39" s="1">
        <v>25.327412369964566</v>
      </c>
      <c r="BS39" s="1">
        <v>0.79460072922447011</v>
      </c>
      <c r="BT39" s="3">
        <f t="shared" si="18"/>
        <v>31.87438853055686</v>
      </c>
      <c r="BU39" s="1">
        <v>0.19651255336082774</v>
      </c>
      <c r="BV39" s="1">
        <v>9.0604029352766766E-4</v>
      </c>
      <c r="BW39" s="1" t="e">
        <v>#DIV/0!</v>
      </c>
      <c r="BX39" s="1">
        <v>0.54705181695557836</v>
      </c>
      <c r="BY39" s="1">
        <v>1.7425344357995646E-2</v>
      </c>
      <c r="BZ39" s="1" t="e">
        <v>#DIV/0!</v>
      </c>
      <c r="CA39" s="1">
        <v>0.65224713850338023</v>
      </c>
      <c r="CB39" s="1">
        <v>6.6711951931036125E-3</v>
      </c>
      <c r="CC39" s="1">
        <v>2.2654885254713108E-2</v>
      </c>
      <c r="CD39" s="1">
        <v>4.991201664812343E-3</v>
      </c>
      <c r="CE39" s="1">
        <v>0.22464414349464232</v>
      </c>
      <c r="CF39" s="1">
        <v>0.20457575595968214</v>
      </c>
      <c r="CG39" s="1">
        <v>46.65160259545469</v>
      </c>
      <c r="CH39" s="1">
        <v>1.2111957921854872</v>
      </c>
      <c r="CI39" s="1">
        <v>5.3945600464829137E-2</v>
      </c>
      <c r="CJ39" s="1">
        <v>4.5553955299514587E-2</v>
      </c>
      <c r="CK39" s="1">
        <v>0.46844828151156498</v>
      </c>
      <c r="CL39" s="1">
        <v>1.9231634581149442</v>
      </c>
      <c r="CM39" s="1" t="e">
        <v>#DIV/0!</v>
      </c>
      <c r="CN39" s="1">
        <v>0.3</v>
      </c>
      <c r="CO39" s="1">
        <v>43.059233449477354</v>
      </c>
      <c r="CP39" s="1">
        <v>3.7953216374269005</v>
      </c>
      <c r="CQ39" s="1">
        <v>1.8062919452671828</v>
      </c>
      <c r="CR39" s="1">
        <v>2.7548324385456366</v>
      </c>
      <c r="CS39" s="1" t="e">
        <v>#DIV/0!</v>
      </c>
      <c r="CT39" s="1">
        <v>7.3858295334970183</v>
      </c>
      <c r="CU39" s="1">
        <v>6.4950738916256157</v>
      </c>
      <c r="CV39" s="1" t="e">
        <v>#DIV/0!</v>
      </c>
      <c r="CW39" s="1">
        <v>1.3316582914572865</v>
      </c>
      <c r="CX39" s="1">
        <v>0.328125</v>
      </c>
      <c r="CY39" s="1">
        <v>0.13262599469496023</v>
      </c>
      <c r="CZ39" s="1">
        <v>4.4333333333333336</v>
      </c>
      <c r="DA39" s="1">
        <v>0.14744329992147442</v>
      </c>
      <c r="DB39" s="1">
        <v>0.58662444047287698</v>
      </c>
      <c r="DC39" s="1">
        <v>0.31062469257255287</v>
      </c>
      <c r="DD39" s="1" t="e">
        <v>#DIV/0!</v>
      </c>
      <c r="DE39" s="1">
        <v>0.36982544102894599</v>
      </c>
      <c r="DF39" s="1">
        <v>0.70361915293005584</v>
      </c>
      <c r="DG39" s="1">
        <v>1.2125844983403193</v>
      </c>
      <c r="DH39" s="1">
        <v>1.2944214876033058</v>
      </c>
      <c r="DI39" s="1" t="e">
        <v>#DIV/0!</v>
      </c>
      <c r="DJ39" s="1">
        <v>5.4498484817452342E-2</v>
      </c>
      <c r="DK39" s="1">
        <v>2.7806818742434265</v>
      </c>
      <c r="DL39" s="1">
        <v>0.10867901705622406</v>
      </c>
      <c r="DM39" s="1">
        <v>6.2322946175637391E-3</v>
      </c>
      <c r="DN39" s="1">
        <v>1.0991174357171771</v>
      </c>
      <c r="DO39" s="1">
        <v>19.808372641509433</v>
      </c>
      <c r="DP39" s="1" t="e">
        <v>#DIV/0!</v>
      </c>
      <c r="DQ39" s="1" t="e">
        <v>#DIV/0!</v>
      </c>
      <c r="DR39" s="1">
        <v>0.72626852480982229</v>
      </c>
      <c r="DS39" s="1">
        <v>1.134282657148053E-2</v>
      </c>
      <c r="DT39" s="1" t="e">
        <v>#DIV/0!</v>
      </c>
      <c r="DU39" s="1">
        <v>0</v>
      </c>
      <c r="DV39" s="1">
        <v>0.86148124425819672</v>
      </c>
      <c r="DW39" s="1" t="e">
        <v>#DIV/0!</v>
      </c>
      <c r="DX39" s="1">
        <v>7.2539912687518701E-3</v>
      </c>
      <c r="DY39" s="1" t="e">
        <v>#DIV/0!</v>
      </c>
      <c r="DZ39" s="1">
        <v>2.0457127084230029</v>
      </c>
      <c r="EA39" s="1">
        <v>7.8230366492146599</v>
      </c>
      <c r="EB39" s="1">
        <v>25.246902186999598</v>
      </c>
      <c r="EC39" s="1">
        <v>0.9013308531349693</v>
      </c>
      <c r="ED39" s="1">
        <v>5.6018229661177876E-3</v>
      </c>
      <c r="EE39" s="1">
        <v>0.18746474170782532</v>
      </c>
      <c r="EF39" s="1" t="e">
        <v>#DIV/0!</v>
      </c>
      <c r="EG39" s="1">
        <v>0.6053766369753012</v>
      </c>
      <c r="EH39" s="1">
        <v>0.87279163012153871</v>
      </c>
      <c r="EI39" s="1" t="e">
        <v>#DIV/0!</v>
      </c>
    </row>
    <row r="40" spans="1:139" ht="15" thickBot="1" x14ac:dyDescent="0.4">
      <c r="A40" s="1" t="s">
        <v>153</v>
      </c>
      <c r="B40" s="1">
        <v>2.7588360834938316E-2</v>
      </c>
      <c r="C40" s="1">
        <v>14.431372549019608</v>
      </c>
      <c r="D40" s="1">
        <v>0.1494862201982069</v>
      </c>
      <c r="E40" s="1">
        <v>3.5230815897422101</v>
      </c>
      <c r="F40" s="1" t="e">
        <v>#DIV/0!</v>
      </c>
      <c r="G40" s="1">
        <v>0.44289579701046866</v>
      </c>
      <c r="H40" s="1">
        <v>0.80866425992779778</v>
      </c>
      <c r="I40" s="1">
        <v>2.3850102334509535</v>
      </c>
      <c r="J40" s="1">
        <v>0.32881280885405906</v>
      </c>
      <c r="K40" s="1">
        <v>0.17562053135121367</v>
      </c>
      <c r="L40" s="1">
        <v>0.61116186003824324</v>
      </c>
      <c r="M40" s="1" t="e">
        <v>#DIV/0!</v>
      </c>
      <c r="N40" s="1">
        <v>7.4241284797637308E-3</v>
      </c>
      <c r="O40" s="1">
        <v>0.23710728270016634</v>
      </c>
      <c r="P40" s="1" t="e">
        <v>#DIV/0!</v>
      </c>
      <c r="Q40" s="1">
        <v>0.19768703391718631</v>
      </c>
      <c r="R40" s="1">
        <v>0.15130688462090755</v>
      </c>
      <c r="S40" s="1">
        <v>0</v>
      </c>
      <c r="T40" s="1">
        <v>0.30327310474583968</v>
      </c>
      <c r="U40" s="1">
        <v>25.308093230731053</v>
      </c>
      <c r="V40" s="1">
        <v>5.7344226765900473E-2</v>
      </c>
      <c r="W40" s="1" t="e">
        <v>#DIV/0!</v>
      </c>
      <c r="X40" s="1">
        <v>9.7999192914664766E-3</v>
      </c>
      <c r="Y40" s="1">
        <v>1.2127290963800493E-2</v>
      </c>
      <c r="Z40" s="1">
        <v>9.3523296110897185</v>
      </c>
      <c r="AA40" s="1">
        <v>2.6724405951587831</v>
      </c>
      <c r="AB40" s="1">
        <v>7.1412755340714176</v>
      </c>
      <c r="AC40" s="1" t="e">
        <v>#DIV/0!</v>
      </c>
      <c r="AD40" s="1">
        <v>18.540050344241251</v>
      </c>
      <c r="AE40" s="1" t="e">
        <v>#DIV/0!</v>
      </c>
      <c r="AF40" s="1">
        <v>0</v>
      </c>
      <c r="AG40" s="1" t="e">
        <v>#DIV/0!</v>
      </c>
      <c r="AH40" s="1">
        <v>3.9622967085112808E-2</v>
      </c>
      <c r="AI40" s="1">
        <v>24.324074258626712</v>
      </c>
      <c r="AJ40" s="1" t="e">
        <v>#DIV/0!</v>
      </c>
      <c r="AK40" s="1">
        <v>0</v>
      </c>
      <c r="AL40" s="1">
        <v>6.6565597111111659E-3</v>
      </c>
      <c r="AM40" s="1">
        <v>0.33083489910954988</v>
      </c>
      <c r="AN40" s="1">
        <v>39.58233578110854</v>
      </c>
      <c r="AO40" s="3">
        <f t="shared" si="17"/>
        <v>8.3581449295735463E-3</v>
      </c>
      <c r="AP40" s="1">
        <v>0.36806150578906033</v>
      </c>
      <c r="AQ40" s="1">
        <v>0.36075314519939355</v>
      </c>
      <c r="AR40" s="1">
        <v>5.4276315789473686E-2</v>
      </c>
      <c r="AS40" s="1">
        <v>9.8750311720445017E-4</v>
      </c>
      <c r="AT40" s="1">
        <v>1.1581033240570022</v>
      </c>
      <c r="AU40" s="1" t="e">
        <v>#DIV/0!</v>
      </c>
      <c r="AV40" s="1" t="e">
        <v>#DIV/0!</v>
      </c>
      <c r="AW40" s="1">
        <v>6.8125099559284238E-2</v>
      </c>
      <c r="AX40" s="1">
        <v>3.7900124069478909</v>
      </c>
      <c r="AY40" s="1">
        <v>0</v>
      </c>
      <c r="AZ40" s="1">
        <v>7.6665810084578174</v>
      </c>
      <c r="BA40" s="1">
        <v>1.8752812115483746E-3</v>
      </c>
      <c r="BB40" s="1">
        <v>14.503307405571954</v>
      </c>
      <c r="BC40" s="1">
        <v>5.0954032957502169E-3</v>
      </c>
      <c r="BD40" s="1">
        <v>0.28172211789107826</v>
      </c>
      <c r="BE40" s="1" t="e">
        <v>#DIV/0!</v>
      </c>
      <c r="BF40" s="1" t="e">
        <v>#DIV/0!</v>
      </c>
      <c r="BG40" s="1" t="e">
        <v>#DIV/0!</v>
      </c>
      <c r="BH40" s="1">
        <v>0.31626052589786757</v>
      </c>
      <c r="BI40" s="1" t="e">
        <v>#DIV/0!</v>
      </c>
      <c r="BJ40" s="1" t="e">
        <v>#DIV/0!</v>
      </c>
      <c r="BK40" s="1" t="e">
        <v>#VALUE!</v>
      </c>
      <c r="BL40" s="1">
        <v>3.6135940736579713</v>
      </c>
      <c r="BM40" s="1">
        <v>21.921166144806605</v>
      </c>
      <c r="BN40" s="1" t="e">
        <v>#DIV/0!</v>
      </c>
      <c r="BO40" s="1">
        <v>1.0098824208324318E-3</v>
      </c>
      <c r="BP40" s="1" t="e">
        <v>#DIV/0!</v>
      </c>
      <c r="BQ40" s="1">
        <v>4.1341499692788448E-3</v>
      </c>
      <c r="BR40" s="1">
        <v>24.553368743452353</v>
      </c>
      <c r="BS40" s="1">
        <v>0.78188287890045738</v>
      </c>
      <c r="BT40" s="4">
        <f t="shared" si="18"/>
        <v>31.402872995481307</v>
      </c>
      <c r="BU40" s="1">
        <v>0.21202035549767262</v>
      </c>
      <c r="BV40" s="1">
        <v>4.196751377944433E-3</v>
      </c>
      <c r="BW40" s="1" t="e">
        <v>#DIV/0!</v>
      </c>
      <c r="BX40" s="1">
        <v>0.54537765734404409</v>
      </c>
      <c r="BY40" s="1">
        <v>2.5215498306276053E-2</v>
      </c>
      <c r="BZ40" s="1" t="e">
        <v>#DIV/0!</v>
      </c>
      <c r="CA40" s="1">
        <v>0.53923560053507447</v>
      </c>
      <c r="CB40" s="1">
        <v>4.016316649359297E-3</v>
      </c>
      <c r="CC40" s="1">
        <v>2.1773010376396791E-2</v>
      </c>
      <c r="CD40" s="1">
        <v>8.0766598220396984E-3</v>
      </c>
      <c r="CE40" s="1">
        <v>0.22933363357149952</v>
      </c>
      <c r="CF40" s="1">
        <v>0.29577089221908165</v>
      </c>
      <c r="CG40" s="1">
        <v>46.192224504657254</v>
      </c>
      <c r="CH40" s="1">
        <v>1.2507782310004294</v>
      </c>
      <c r="CI40" s="1">
        <v>7.344663543595889E-2</v>
      </c>
      <c r="CJ40" s="1">
        <v>3.4405504880780924E-2</v>
      </c>
      <c r="CK40" s="1">
        <v>0.52254694730000262</v>
      </c>
      <c r="CL40" s="1">
        <v>2.2175207199748237</v>
      </c>
      <c r="CM40" s="1" t="e">
        <v>#DIV/0!</v>
      </c>
      <c r="CN40" s="1">
        <v>0.36</v>
      </c>
      <c r="CO40" s="1">
        <v>64.805749128919857</v>
      </c>
      <c r="CP40" s="1">
        <v>5.2807017543859649</v>
      </c>
      <c r="CQ40" s="1">
        <v>1.9958120893216318</v>
      </c>
      <c r="CR40" s="1">
        <v>2.6669122543367334</v>
      </c>
      <c r="CS40" s="1" t="e">
        <v>#DIV/0!</v>
      </c>
      <c r="CT40" s="1">
        <v>9.7137846369694838</v>
      </c>
      <c r="CU40" s="1">
        <v>6.3804050355774491</v>
      </c>
      <c r="CV40" s="1" t="e">
        <v>#DIV/0!</v>
      </c>
      <c r="CW40" s="1">
        <v>2.0603015075376883</v>
      </c>
      <c r="CX40" s="1">
        <v>0.3125</v>
      </c>
      <c r="CY40" s="1">
        <v>0.23607427055702918</v>
      </c>
      <c r="CZ40" s="1">
        <v>5.9555555555555557</v>
      </c>
      <c r="DA40" s="1">
        <v>0.12506351332625062</v>
      </c>
      <c r="DB40" s="1">
        <v>0.44507066196638378</v>
      </c>
      <c r="DC40" s="1">
        <v>0.27373339891785536</v>
      </c>
      <c r="DD40" s="1" t="e">
        <v>#DIV/0!</v>
      </c>
      <c r="DE40" s="1">
        <v>0.40029689018177234</v>
      </c>
      <c r="DF40" s="1">
        <v>0.78221768422366789</v>
      </c>
      <c r="DG40" s="1">
        <v>1.1534417173454801</v>
      </c>
      <c r="DH40" s="1">
        <v>0.80371900826446285</v>
      </c>
      <c r="DI40" s="1" t="e">
        <v>#DIV/0!</v>
      </c>
      <c r="DJ40" s="1">
        <v>6.5469421630377389E-2</v>
      </c>
      <c r="DK40" s="1">
        <v>2.7803392322120097</v>
      </c>
      <c r="DL40" s="1">
        <v>0.17029541001190646</v>
      </c>
      <c r="DM40" s="1">
        <v>6.0906515580736544E-2</v>
      </c>
      <c r="DN40" s="1">
        <v>0.88665434558372413</v>
      </c>
      <c r="DO40" s="1">
        <v>17.486438679245282</v>
      </c>
      <c r="DP40" s="1" t="e">
        <v>#DIV/0!</v>
      </c>
      <c r="DQ40" s="1" t="e">
        <v>#DIV/0!</v>
      </c>
      <c r="DR40" s="1">
        <v>0.77715985384465536</v>
      </c>
      <c r="DS40" s="1">
        <v>9.3156099905969854E-3</v>
      </c>
      <c r="DT40" s="1" t="e">
        <v>#DIV/0!</v>
      </c>
      <c r="DU40" s="1">
        <v>0</v>
      </c>
      <c r="DV40" s="1">
        <v>0.79966744201528761</v>
      </c>
      <c r="DW40" s="1" t="e">
        <v>#DIV/0!</v>
      </c>
      <c r="DX40" s="1">
        <v>1.0489674961192906E-2</v>
      </c>
      <c r="DY40" s="1" t="e">
        <v>#DIV/0!</v>
      </c>
      <c r="DZ40" s="1">
        <v>1.704151617792915</v>
      </c>
      <c r="EA40" s="1">
        <v>4.5570680628272253</v>
      </c>
      <c r="EB40" s="1">
        <v>15.484993511190725</v>
      </c>
      <c r="EC40" s="1">
        <v>1.1877488225235129</v>
      </c>
      <c r="ED40" s="1">
        <v>5.4594037381656404E-3</v>
      </c>
      <c r="EE40" s="1">
        <v>0.20482935248244544</v>
      </c>
      <c r="EF40" s="1" t="e">
        <v>#DIV/0!</v>
      </c>
      <c r="EG40" s="1">
        <v>0.65933226265184697</v>
      </c>
      <c r="EH40" s="1">
        <v>1.1220711690264378</v>
      </c>
      <c r="EI40" s="1" t="e">
        <v>#DIV/0!</v>
      </c>
    </row>
    <row r="41" spans="1:139" x14ac:dyDescent="0.35">
      <c r="A41" s="5" t="s">
        <v>154</v>
      </c>
      <c r="B41" s="6">
        <f>AVERAGE(B33:B40)</f>
        <v>2.9659742447897076E-2</v>
      </c>
      <c r="C41" s="6">
        <f t="shared" ref="C41:BN41" si="19">AVERAGE(C33:C40)</f>
        <v>15.818659076533839</v>
      </c>
      <c r="D41" s="6">
        <f t="shared" si="19"/>
        <v>0.15685279886144171</v>
      </c>
      <c r="E41" s="6">
        <f t="shared" si="19"/>
        <v>2.9056246194080186</v>
      </c>
      <c r="F41" s="6" t="e">
        <f t="shared" si="19"/>
        <v>#DIV/0!</v>
      </c>
      <c r="G41" s="6">
        <f t="shared" si="19"/>
        <v>0.23252831940943697</v>
      </c>
      <c r="H41" s="6">
        <f t="shared" si="19"/>
        <v>0.73653793016452729</v>
      </c>
      <c r="I41" s="6">
        <f t="shared" si="19"/>
        <v>2.4543956982779558</v>
      </c>
      <c r="J41" s="6">
        <f t="shared" si="19"/>
        <v>0.30356199488263375</v>
      </c>
      <c r="K41" s="6">
        <f t="shared" si="19"/>
        <v>0.19237167720142306</v>
      </c>
      <c r="L41" s="6">
        <f t="shared" si="19"/>
        <v>0.8313026955994326</v>
      </c>
      <c r="M41" s="6" t="e">
        <f t="shared" si="19"/>
        <v>#DIV/0!</v>
      </c>
      <c r="N41" s="6">
        <f t="shared" si="19"/>
        <v>5.0046851007207061E-3</v>
      </c>
      <c r="O41" s="6">
        <f t="shared" si="19"/>
        <v>0.20739820200269707</v>
      </c>
      <c r="P41" s="6" t="e">
        <f t="shared" si="19"/>
        <v>#DIV/0!</v>
      </c>
      <c r="Q41" s="6">
        <f t="shared" si="19"/>
        <v>0.1868893813521296</v>
      </c>
      <c r="R41" s="6">
        <f t="shared" si="19"/>
        <v>9.5088554305120393E-2</v>
      </c>
      <c r="S41" s="6">
        <f t="shared" si="19"/>
        <v>0</v>
      </c>
      <c r="T41" s="6">
        <f t="shared" si="19"/>
        <v>0.28866973918492222</v>
      </c>
      <c r="U41" s="6">
        <f t="shared" si="19"/>
        <v>54.939499168369615</v>
      </c>
      <c r="V41" s="6">
        <f t="shared" si="19"/>
        <v>5.6172608034125868E-2</v>
      </c>
      <c r="W41" s="6" t="e">
        <f t="shared" si="19"/>
        <v>#DIV/0!</v>
      </c>
      <c r="X41" s="6">
        <f t="shared" si="19"/>
        <v>1.0273587943524086E-2</v>
      </c>
      <c r="Y41" s="6">
        <f t="shared" si="19"/>
        <v>1.1390708356438401E-2</v>
      </c>
      <c r="Z41" s="6">
        <f t="shared" si="19"/>
        <v>11.375114503219256</v>
      </c>
      <c r="AA41" s="6">
        <f t="shared" si="19"/>
        <v>2.5838084005953319</v>
      </c>
      <c r="AB41" s="6">
        <f t="shared" si="19"/>
        <v>7.1135608411623794</v>
      </c>
      <c r="AC41" s="6" t="e">
        <f t="shared" si="19"/>
        <v>#DIV/0!</v>
      </c>
      <c r="AD41" s="6">
        <f t="shared" si="19"/>
        <v>18.860116587149825</v>
      </c>
      <c r="AE41" s="6" t="e">
        <f t="shared" si="19"/>
        <v>#VALUE!</v>
      </c>
      <c r="AF41" s="6">
        <f t="shared" si="19"/>
        <v>0</v>
      </c>
      <c r="AG41" s="6" t="e">
        <f t="shared" si="19"/>
        <v>#VALUE!</v>
      </c>
      <c r="AH41" s="6">
        <f t="shared" si="19"/>
        <v>4.3196236901793791E-2</v>
      </c>
      <c r="AI41" s="6">
        <f t="shared" si="19"/>
        <v>31.160902325231152</v>
      </c>
      <c r="AJ41" s="6" t="e">
        <f t="shared" si="19"/>
        <v>#DIV/0!</v>
      </c>
      <c r="AK41" s="6" t="e">
        <f t="shared" si="19"/>
        <v>#VALUE!</v>
      </c>
      <c r="AL41" s="6">
        <f t="shared" si="19"/>
        <v>2.3564971127175524E-2</v>
      </c>
      <c r="AM41" s="6">
        <f t="shared" si="19"/>
        <v>0.34046923908068438</v>
      </c>
      <c r="AN41" s="6">
        <f t="shared" si="19"/>
        <v>40.080678195707748</v>
      </c>
      <c r="AO41" s="6">
        <f t="shared" si="19"/>
        <v>8.5136574169933331E-3</v>
      </c>
      <c r="AP41" s="6">
        <f t="shared" si="19"/>
        <v>0.46556547965865325</v>
      </c>
      <c r="AQ41" s="6">
        <f t="shared" si="19"/>
        <v>1.5331313600628131</v>
      </c>
      <c r="AR41" s="6">
        <f t="shared" si="19"/>
        <v>0.21448415924554731</v>
      </c>
      <c r="AS41" s="6">
        <f t="shared" si="19"/>
        <v>1.2073385547268741E-3</v>
      </c>
      <c r="AT41" s="6">
        <f t="shared" si="19"/>
        <v>1.1688027006897093</v>
      </c>
      <c r="AU41" s="6" t="e">
        <f t="shared" si="19"/>
        <v>#DIV/0!</v>
      </c>
      <c r="AV41" s="6" t="e">
        <f t="shared" si="19"/>
        <v>#DIV/0!</v>
      </c>
      <c r="AW41" s="6">
        <f t="shared" si="19"/>
        <v>6.1549689402139833E-2</v>
      </c>
      <c r="AX41" s="6">
        <f t="shared" si="19"/>
        <v>4.5663784832669911</v>
      </c>
      <c r="AY41" s="6">
        <f t="shared" si="19"/>
        <v>0</v>
      </c>
      <c r="AZ41" s="6">
        <f t="shared" si="19"/>
        <v>7.8918367001872038</v>
      </c>
      <c r="BA41" s="6">
        <f t="shared" si="19"/>
        <v>2.854408723445103E-3</v>
      </c>
      <c r="BB41" s="6">
        <f t="shared" si="19"/>
        <v>19.072122558269715</v>
      </c>
      <c r="BC41" s="6">
        <f t="shared" si="19"/>
        <v>5.5339336555989879E-3</v>
      </c>
      <c r="BD41" s="6">
        <f t="shared" si="19"/>
        <v>0.34888768869913966</v>
      </c>
      <c r="BE41" s="6" t="e">
        <f t="shared" si="19"/>
        <v>#DIV/0!</v>
      </c>
      <c r="BF41" s="6" t="e">
        <f t="shared" si="19"/>
        <v>#DIV/0!</v>
      </c>
      <c r="BG41" s="6" t="e">
        <f t="shared" si="19"/>
        <v>#DIV/0!</v>
      </c>
      <c r="BH41" s="6">
        <f t="shared" si="19"/>
        <v>0.29234967752043534</v>
      </c>
      <c r="BI41" s="6" t="e">
        <f t="shared" si="19"/>
        <v>#DIV/0!</v>
      </c>
      <c r="BJ41" s="6" t="e">
        <f t="shared" si="19"/>
        <v>#DIV/0!</v>
      </c>
      <c r="BK41" s="6" t="e">
        <f t="shared" si="19"/>
        <v>#DIV/0!</v>
      </c>
      <c r="BL41" s="6">
        <f t="shared" si="19"/>
        <v>3.4798550423798402</v>
      </c>
      <c r="BM41" s="6">
        <f t="shared" si="19"/>
        <v>28.275186798291202</v>
      </c>
      <c r="BN41" s="6" t="e">
        <f t="shared" si="19"/>
        <v>#DIV/0!</v>
      </c>
      <c r="BO41" s="6">
        <f t="shared" ref="BO41:DZ41" si="20">AVERAGE(BO33:BO40)</f>
        <v>2.1763924190055456E-3</v>
      </c>
      <c r="BP41" s="6" t="e">
        <f t="shared" si="20"/>
        <v>#DIV/0!</v>
      </c>
      <c r="BQ41" s="6">
        <f t="shared" si="20"/>
        <v>5.7569171417139742E-3</v>
      </c>
      <c r="BR41" s="6">
        <f t="shared" si="20"/>
        <v>25.570789694203636</v>
      </c>
      <c r="BS41" s="6">
        <f t="shared" si="20"/>
        <v>0.79306730609018872</v>
      </c>
      <c r="BT41" s="6">
        <f t="shared" si="20"/>
        <v>32.280662823507477</v>
      </c>
      <c r="BU41" s="6">
        <f t="shared" si="20"/>
        <v>0.20092658789571982</v>
      </c>
      <c r="BV41" s="6">
        <f t="shared" si="20"/>
        <v>2.7153061816875173E-3</v>
      </c>
      <c r="BW41" s="6" t="e">
        <f t="shared" si="20"/>
        <v>#DIV/0!</v>
      </c>
      <c r="BX41" s="6">
        <f t="shared" si="20"/>
        <v>0.58227218914484347</v>
      </c>
      <c r="BY41" s="6">
        <f t="shared" si="20"/>
        <v>2.1744088213011235E-2</v>
      </c>
      <c r="BZ41" s="6" t="e">
        <f t="shared" si="20"/>
        <v>#DIV/0!</v>
      </c>
      <c r="CA41" s="6">
        <f t="shared" si="20"/>
        <v>0.5556972342758747</v>
      </c>
      <c r="CB41" s="6">
        <f t="shared" si="20"/>
        <v>4.7420471199062326E-3</v>
      </c>
      <c r="CC41" s="6">
        <f t="shared" si="20"/>
        <v>2.1546596421036672E-2</v>
      </c>
      <c r="CD41" s="6">
        <f t="shared" si="20"/>
        <v>6.9114846036373596E-3</v>
      </c>
      <c r="CE41" s="6">
        <f t="shared" si="20"/>
        <v>0.2071699117998114</v>
      </c>
      <c r="CF41" s="6">
        <f t="shared" si="20"/>
        <v>0.31573510119688741</v>
      </c>
      <c r="CG41" s="6">
        <f t="shared" si="20"/>
        <v>55.815317359124954</v>
      </c>
      <c r="CH41" s="6">
        <f t="shared" si="20"/>
        <v>1.3972734910268156</v>
      </c>
      <c r="CI41" s="6">
        <f t="shared" si="20"/>
        <v>8.3504098806537697E-2</v>
      </c>
      <c r="CJ41" s="6">
        <f t="shared" si="20"/>
        <v>3.2106687779275715E-2</v>
      </c>
      <c r="CK41" s="6">
        <f t="shared" si="20"/>
        <v>0.56604007327364148</v>
      </c>
      <c r="CL41" s="6">
        <f t="shared" si="20"/>
        <v>1.8060051237736858</v>
      </c>
      <c r="CM41" s="6" t="e">
        <f t="shared" si="20"/>
        <v>#DIV/0!</v>
      </c>
      <c r="CN41" s="6">
        <f t="shared" si="20"/>
        <v>0.27565499737219934</v>
      </c>
      <c r="CO41" s="6">
        <f t="shared" si="20"/>
        <v>57.894941223557517</v>
      </c>
      <c r="CP41" s="6">
        <f t="shared" si="20"/>
        <v>3.9232936507936511</v>
      </c>
      <c r="CQ41" s="6">
        <f t="shared" si="20"/>
        <v>1.4337768974347886</v>
      </c>
      <c r="CR41" s="6">
        <f t="shared" si="20"/>
        <v>2.3782548228183771</v>
      </c>
      <c r="CS41" s="6" t="e">
        <f t="shared" si="20"/>
        <v>#DIV/0!</v>
      </c>
      <c r="CT41" s="6">
        <f t="shared" si="20"/>
        <v>7.9217033781194379</v>
      </c>
      <c r="CU41" s="6">
        <f t="shared" si="20"/>
        <v>7.251589228796476</v>
      </c>
      <c r="CV41" s="6" t="e">
        <f t="shared" si="20"/>
        <v>#DIV/0!</v>
      </c>
      <c r="CW41" s="6">
        <f t="shared" si="20"/>
        <v>1.8325082241102417</v>
      </c>
      <c r="CX41" s="6">
        <f t="shared" si="20"/>
        <v>0.3161272321428571</v>
      </c>
      <c r="CY41" s="6">
        <f t="shared" si="20"/>
        <v>0.29857256145915939</v>
      </c>
      <c r="CZ41" s="6">
        <f t="shared" si="20"/>
        <v>10.165833333333332</v>
      </c>
      <c r="DA41" s="6">
        <f t="shared" si="20"/>
        <v>0.15977287090035827</v>
      </c>
      <c r="DB41" s="6">
        <f t="shared" si="20"/>
        <v>0.51559710114230706</v>
      </c>
      <c r="DC41" s="6">
        <f t="shared" si="20"/>
        <v>0.18559970967142173</v>
      </c>
      <c r="DD41" s="6" t="e">
        <f t="shared" si="20"/>
        <v>#DIV/0!</v>
      </c>
      <c r="DE41" s="6">
        <f t="shared" si="20"/>
        <v>0.38906413108180549</v>
      </c>
      <c r="DF41" s="6">
        <f t="shared" si="20"/>
        <v>0.77267475814050046</v>
      </c>
      <c r="DG41" s="6">
        <f t="shared" si="20"/>
        <v>1.1751527874440508</v>
      </c>
      <c r="DH41" s="6">
        <f t="shared" si="20"/>
        <v>1.1382245400168711</v>
      </c>
      <c r="DI41" s="6" t="e">
        <f t="shared" si="20"/>
        <v>#DIV/0!</v>
      </c>
      <c r="DJ41" s="6">
        <f t="shared" si="20"/>
        <v>5.9220172837543897E-2</v>
      </c>
      <c r="DK41" s="6">
        <f t="shared" si="20"/>
        <v>3.1013350479612027</v>
      </c>
      <c r="DL41" s="6">
        <f t="shared" si="20"/>
        <v>0.21560105769851109</v>
      </c>
      <c r="DM41" s="6">
        <f t="shared" si="20"/>
        <v>4.7417230627320943E-2</v>
      </c>
      <c r="DN41" s="6">
        <f t="shared" si="20"/>
        <v>1.067916639823093</v>
      </c>
      <c r="DO41" s="6">
        <f t="shared" si="20"/>
        <v>18.955053752370969</v>
      </c>
      <c r="DP41" s="6" t="e">
        <f t="shared" si="20"/>
        <v>#DIV/0!</v>
      </c>
      <c r="DQ41" s="6" t="e">
        <f t="shared" si="20"/>
        <v>#DIV/0!</v>
      </c>
      <c r="DR41" s="6">
        <f t="shared" si="20"/>
        <v>0.75492087212300241</v>
      </c>
      <c r="DS41" s="6">
        <f t="shared" si="20"/>
        <v>1.1533209523833686E-2</v>
      </c>
      <c r="DT41" s="6" t="e">
        <f t="shared" si="20"/>
        <v>#VALUE!</v>
      </c>
      <c r="DU41" s="6" t="e">
        <f t="shared" si="20"/>
        <v>#VALUE!</v>
      </c>
      <c r="DV41" s="6">
        <f t="shared" si="20"/>
        <v>0.80790434000372979</v>
      </c>
      <c r="DW41" s="6" t="e">
        <f t="shared" si="20"/>
        <v>#DIV/0!</v>
      </c>
      <c r="DX41" s="6">
        <f t="shared" si="20"/>
        <v>9.2695831634468824E-3</v>
      </c>
      <c r="DY41" s="6" t="e">
        <f t="shared" si="20"/>
        <v>#DIV/0!</v>
      </c>
      <c r="DZ41" s="6">
        <f t="shared" si="20"/>
        <v>1.8856749139904816</v>
      </c>
      <c r="EA41" s="6">
        <f t="shared" ref="EA41:EI41" si="21">AVERAGE(EA33:EA40)</f>
        <v>4.4930724678522171</v>
      </c>
      <c r="EB41" s="6">
        <f t="shared" si="21"/>
        <v>23.215580609922668</v>
      </c>
      <c r="EC41" s="6">
        <f t="shared" si="21"/>
        <v>1.0852227687413971</v>
      </c>
      <c r="ED41" s="6">
        <f t="shared" si="21"/>
        <v>6.0349831288641093E-3</v>
      </c>
      <c r="EE41" s="6">
        <f t="shared" si="21"/>
        <v>0.20736013776918488</v>
      </c>
      <c r="EF41" s="6" t="e">
        <f t="shared" si="21"/>
        <v>#DIV/0!</v>
      </c>
      <c r="EG41" s="6">
        <f t="shared" si="21"/>
        <v>0.72610837506893855</v>
      </c>
      <c r="EH41" s="6">
        <f t="shared" si="21"/>
        <v>1.3453151342369183</v>
      </c>
      <c r="EI41" s="6" t="e">
        <f t="shared" si="21"/>
        <v>#DIV/0!</v>
      </c>
    </row>
    <row r="42" spans="1:139" x14ac:dyDescent="0.35">
      <c r="A42" s="7" t="s">
        <v>155</v>
      </c>
      <c r="B42" s="3">
        <f>AVERAGE(B25:B32)</f>
        <v>3.0393661408585876E-2</v>
      </c>
      <c r="C42" s="3">
        <f t="shared" ref="C42:BP42" si="22">AVERAGE(C25:C32)</f>
        <v>12.266745730550284</v>
      </c>
      <c r="D42" s="3">
        <f t="shared" si="22"/>
        <v>0.16908219628464496</v>
      </c>
      <c r="E42" s="3">
        <f t="shared" si="22"/>
        <v>2.4233909063040362</v>
      </c>
      <c r="F42" s="3" t="e">
        <f t="shared" si="22"/>
        <v>#DIV/0!</v>
      </c>
      <c r="G42" s="3">
        <f t="shared" si="22"/>
        <v>0.22069135976755561</v>
      </c>
      <c r="H42" s="3">
        <f t="shared" si="22"/>
        <v>0.68065643076821414</v>
      </c>
      <c r="I42" s="3">
        <f t="shared" si="22"/>
        <v>2.5322880935261098</v>
      </c>
      <c r="J42" s="3">
        <f t="shared" si="22"/>
        <v>0.34075548120422877</v>
      </c>
      <c r="K42" s="3">
        <f t="shared" si="22"/>
        <v>0.20273857648070476</v>
      </c>
      <c r="L42" s="3">
        <f t="shared" si="22"/>
        <v>0.52113246422491999</v>
      </c>
      <c r="M42" s="3" t="e">
        <f t="shared" si="22"/>
        <v>#DIV/0!</v>
      </c>
      <c r="N42" s="3">
        <f t="shared" si="22"/>
        <v>4.7051891076318741E-3</v>
      </c>
      <c r="O42" s="3">
        <f t="shared" si="22"/>
        <v>0.18401376982478768</v>
      </c>
      <c r="P42" s="3" t="e">
        <f t="shared" si="22"/>
        <v>#DIV/0!</v>
      </c>
      <c r="Q42" s="3">
        <f t="shared" si="22"/>
        <v>0.22467498345746914</v>
      </c>
      <c r="R42" s="3">
        <f t="shared" si="22"/>
        <v>0.14751055568769486</v>
      </c>
      <c r="S42" s="3">
        <f t="shared" si="22"/>
        <v>0</v>
      </c>
      <c r="T42" s="3">
        <f t="shared" si="22"/>
        <v>0.27031000031018665</v>
      </c>
      <c r="U42" s="3">
        <f t="shared" si="22"/>
        <v>121.06739142985485</v>
      </c>
      <c r="V42" s="3">
        <f t="shared" si="22"/>
        <v>5.6787274485614291E-2</v>
      </c>
      <c r="W42" s="3" t="e">
        <f t="shared" si="22"/>
        <v>#DIV/0!</v>
      </c>
      <c r="X42" s="3">
        <f t="shared" si="22"/>
        <v>9.6826249053074132E-3</v>
      </c>
      <c r="Y42" s="3">
        <f t="shared" si="22"/>
        <v>1.1535884366625034E-2</v>
      </c>
      <c r="Z42" s="3">
        <f t="shared" si="22"/>
        <v>28.844663482977914</v>
      </c>
      <c r="AA42" s="3">
        <f t="shared" si="22"/>
        <v>1.6431745573357102</v>
      </c>
      <c r="AB42" s="3">
        <f t="shared" si="22"/>
        <v>6.3117112857679523</v>
      </c>
      <c r="AC42" s="3" t="e">
        <f t="shared" si="22"/>
        <v>#DIV/0!</v>
      </c>
      <c r="AD42" s="3">
        <f t="shared" si="22"/>
        <v>15.934124816203651</v>
      </c>
      <c r="AE42" s="3" t="e">
        <f t="shared" si="22"/>
        <v>#DIV/0!</v>
      </c>
      <c r="AF42" s="3">
        <f t="shared" si="22"/>
        <v>0</v>
      </c>
      <c r="AG42" s="3" t="e">
        <f t="shared" si="22"/>
        <v>#DIV/0!</v>
      </c>
      <c r="AH42" s="3">
        <f t="shared" si="22"/>
        <v>4.4954667125500974E-2</v>
      </c>
      <c r="AI42" s="3">
        <f t="shared" si="22"/>
        <v>31.367262543868581</v>
      </c>
      <c r="AJ42" s="3" t="e">
        <f t="shared" si="22"/>
        <v>#DIV/0!</v>
      </c>
      <c r="AK42" s="3" t="e">
        <f t="shared" si="22"/>
        <v>#VALUE!</v>
      </c>
      <c r="AL42" s="3">
        <f t="shared" si="22"/>
        <v>1.2085693064877417E-2</v>
      </c>
      <c r="AM42" s="3">
        <f t="shared" si="22"/>
        <v>0.33611961324137962</v>
      </c>
      <c r="AN42" s="3">
        <f t="shared" si="22"/>
        <v>37.319685970416238</v>
      </c>
      <c r="AO42" s="3">
        <f t="shared" si="22"/>
        <v>8.9811574584606965E-3</v>
      </c>
      <c r="AP42" s="3">
        <f t="shared" si="22"/>
        <v>0.47545867728968733</v>
      </c>
      <c r="AQ42" s="3">
        <f t="shared" si="22"/>
        <v>0.83831985101352058</v>
      </c>
      <c r="AR42" s="3">
        <f t="shared" si="22"/>
        <v>0.10406165574344606</v>
      </c>
      <c r="AS42" s="3">
        <f t="shared" si="22"/>
        <v>1.09775242634606E-3</v>
      </c>
      <c r="AT42" s="3">
        <f t="shared" si="22"/>
        <v>0.87858126805853543</v>
      </c>
      <c r="AU42" s="3" t="e">
        <f t="shared" si="22"/>
        <v>#DIV/0!</v>
      </c>
      <c r="AV42" s="3" t="e">
        <f t="shared" si="22"/>
        <v>#DIV/0!</v>
      </c>
      <c r="AW42" s="3">
        <f t="shared" si="22"/>
        <v>5.6375732618912461E-2</v>
      </c>
      <c r="AX42" s="3">
        <f t="shared" si="22"/>
        <v>4.1231793786202982</v>
      </c>
      <c r="AY42" s="3">
        <f t="shared" si="22"/>
        <v>0</v>
      </c>
      <c r="AZ42" s="3">
        <f t="shared" si="22"/>
        <v>9.4053473777653682</v>
      </c>
      <c r="BA42" s="3">
        <f t="shared" si="22"/>
        <v>2.8180958216753424E-3</v>
      </c>
      <c r="BB42" s="3">
        <f t="shared" si="22"/>
        <v>26.852424312335987</v>
      </c>
      <c r="BC42" s="3">
        <f t="shared" si="22"/>
        <v>3.1310114623490409E-3</v>
      </c>
      <c r="BD42" s="3">
        <f t="shared" si="22"/>
        <v>0.45874365220825963</v>
      </c>
      <c r="BE42" s="3" t="e">
        <f t="shared" si="22"/>
        <v>#DIV/0!</v>
      </c>
      <c r="BF42" s="3" t="e">
        <f t="shared" si="22"/>
        <v>#DIV/0!</v>
      </c>
      <c r="BG42" s="3" t="e">
        <f t="shared" si="22"/>
        <v>#DIV/0!</v>
      </c>
      <c r="BH42" s="3">
        <f t="shared" si="22"/>
        <v>0.3212297319367064</v>
      </c>
      <c r="BI42" s="3" t="e">
        <f t="shared" si="22"/>
        <v>#DIV/0!</v>
      </c>
      <c r="BJ42" s="3" t="e">
        <f t="shared" si="22"/>
        <v>#DIV/0!</v>
      </c>
      <c r="BK42" s="3" t="e">
        <f t="shared" si="22"/>
        <v>#DIV/0!</v>
      </c>
      <c r="BL42" s="3">
        <f t="shared" si="22"/>
        <v>2.3097115918006907</v>
      </c>
      <c r="BM42" s="3">
        <f t="shared" si="22"/>
        <v>77.117591471839233</v>
      </c>
      <c r="BN42" s="3" t="e">
        <f t="shared" si="22"/>
        <v>#DIV/0!</v>
      </c>
      <c r="BO42" s="3">
        <f t="shared" si="22"/>
        <v>2.5335610622353893E-3</v>
      </c>
      <c r="BP42" s="3" t="e">
        <f t="shared" si="22"/>
        <v>#DIV/0!</v>
      </c>
      <c r="BQ42" s="3">
        <f t="shared" ref="BQ42:EC42" si="23">AVERAGE(BQ25:BQ32)</f>
        <v>8.8794794103525098E-3</v>
      </c>
      <c r="BR42" s="3">
        <f t="shared" si="23"/>
        <v>19.378183555585085</v>
      </c>
      <c r="BS42" s="3">
        <f t="shared" si="23"/>
        <v>0.8362009648061951</v>
      </c>
      <c r="BT42" s="3">
        <f t="shared" si="23"/>
        <v>23.19370731524376</v>
      </c>
      <c r="BU42" s="3">
        <f t="shared" si="23"/>
        <v>0.20659414154054723</v>
      </c>
      <c r="BV42" s="3">
        <f t="shared" si="23"/>
        <v>3.7654636684567987E-3</v>
      </c>
      <c r="BW42" s="3" t="e">
        <f t="shared" si="23"/>
        <v>#DIV/0!</v>
      </c>
      <c r="BX42" s="3">
        <f t="shared" si="23"/>
        <v>0.56176355796022981</v>
      </c>
      <c r="BY42" s="3">
        <f t="shared" si="23"/>
        <v>2.2575024168192456E-2</v>
      </c>
      <c r="BZ42" s="3" t="e">
        <f t="shared" si="23"/>
        <v>#DIV/0!</v>
      </c>
      <c r="CA42" s="3">
        <f t="shared" si="23"/>
        <v>0.53166535341912402</v>
      </c>
      <c r="CB42" s="3">
        <f t="shared" si="23"/>
        <v>4.7131903286591727E-3</v>
      </c>
      <c r="CC42" s="3">
        <f t="shared" si="23"/>
        <v>2.2698450542839942E-2</v>
      </c>
      <c r="CD42" s="3">
        <f t="shared" si="23"/>
        <v>7.2934472884124517E-3</v>
      </c>
      <c r="CE42" s="3">
        <f t="shared" si="23"/>
        <v>0.24601283802198778</v>
      </c>
      <c r="CF42" s="3">
        <f t="shared" si="23"/>
        <v>0.21302010420382908</v>
      </c>
      <c r="CG42" s="3">
        <f t="shared" si="23"/>
        <v>54.058973025080036</v>
      </c>
      <c r="CH42" s="3">
        <f t="shared" si="23"/>
        <v>1.4892777213637676</v>
      </c>
      <c r="CI42" s="3">
        <f t="shared" si="23"/>
        <v>0.11082619084340813</v>
      </c>
      <c r="CJ42" s="3">
        <f t="shared" si="23"/>
        <v>3.7117912237332198E-2</v>
      </c>
      <c r="CK42" s="3">
        <f t="shared" si="23"/>
        <v>0.67285334707553124</v>
      </c>
      <c r="CL42" s="3">
        <f t="shared" si="23"/>
        <v>2.0000013144762394</v>
      </c>
      <c r="CM42" s="3" t="e">
        <f t="shared" si="23"/>
        <v>#DIV/0!</v>
      </c>
      <c r="CN42" s="3">
        <f t="shared" si="23"/>
        <v>0.22410808923603531</v>
      </c>
      <c r="CO42" s="3">
        <f t="shared" si="23"/>
        <v>46.909361630875736</v>
      </c>
      <c r="CP42" s="3">
        <f t="shared" si="23"/>
        <v>4.5853007518797</v>
      </c>
      <c r="CQ42" s="3">
        <f t="shared" si="23"/>
        <v>1.2545329239913083</v>
      </c>
      <c r="CR42" s="3">
        <f t="shared" si="23"/>
        <v>1.9170086818340937</v>
      </c>
      <c r="CS42" s="3" t="e">
        <f t="shared" si="23"/>
        <v>#DIV/0!</v>
      </c>
      <c r="CT42" s="3">
        <f t="shared" si="23"/>
        <v>6.1001624557613692</v>
      </c>
      <c r="CU42" s="3">
        <f t="shared" si="23"/>
        <v>5.9590182562862957</v>
      </c>
      <c r="CV42" s="3" t="e">
        <f t="shared" si="23"/>
        <v>#DIV/0!</v>
      </c>
      <c r="CW42" s="3">
        <f t="shared" si="23"/>
        <v>1.281068876065061</v>
      </c>
      <c r="CX42" s="3">
        <f t="shared" si="23"/>
        <v>0.40496651785714288</v>
      </c>
      <c r="CY42" s="3">
        <f t="shared" si="23"/>
        <v>0.41112268346382275</v>
      </c>
      <c r="CZ42" s="3">
        <f t="shared" si="23"/>
        <v>6.0307592592592592</v>
      </c>
      <c r="DA42" s="3">
        <f t="shared" si="23"/>
        <v>0.21290247250292912</v>
      </c>
      <c r="DB42" s="3">
        <f t="shared" si="23"/>
        <v>0.49938355670161821</v>
      </c>
      <c r="DC42" s="3">
        <f t="shared" si="23"/>
        <v>0.24254636498819604</v>
      </c>
      <c r="DD42" s="3" t="e">
        <f t="shared" si="23"/>
        <v>#DIV/0!</v>
      </c>
      <c r="DE42" s="3">
        <f t="shared" si="23"/>
        <v>0.3085312823154977</v>
      </c>
      <c r="DF42" s="3">
        <f t="shared" si="23"/>
        <v>0.7596070256575308</v>
      </c>
      <c r="DG42" s="3">
        <f t="shared" si="23"/>
        <v>1.2563811319797162</v>
      </c>
      <c r="DH42" s="3">
        <f t="shared" si="23"/>
        <v>1.1498147536177388</v>
      </c>
      <c r="DI42" s="3" t="e">
        <f t="shared" si="23"/>
        <v>#DIV/0!</v>
      </c>
      <c r="DJ42" s="3">
        <f t="shared" si="23"/>
        <v>5.6196742047142111E-2</v>
      </c>
      <c r="DK42" s="3">
        <f t="shared" si="23"/>
        <v>2.2661628409562717</v>
      </c>
      <c r="DL42" s="3">
        <f t="shared" si="23"/>
        <v>9.2738845735554937E-2</v>
      </c>
      <c r="DM42" s="3">
        <f t="shared" si="23"/>
        <v>3.9137138149363974E-2</v>
      </c>
      <c r="DN42" s="3">
        <f t="shared" si="23"/>
        <v>1.046511755068285</v>
      </c>
      <c r="DO42" s="3">
        <f t="shared" si="23"/>
        <v>12.414026978001035</v>
      </c>
      <c r="DP42" s="3" t="e">
        <f t="shared" si="23"/>
        <v>#DIV/0!</v>
      </c>
      <c r="DQ42" s="3" t="e">
        <f t="shared" si="23"/>
        <v>#DIV/0!</v>
      </c>
      <c r="DR42" s="3">
        <f t="shared" si="23"/>
        <v>0.6906581052652353</v>
      </c>
      <c r="DS42" s="3">
        <f t="shared" si="23"/>
        <v>1.5134253212748649E-2</v>
      </c>
      <c r="DT42" s="3" t="e">
        <f t="shared" si="23"/>
        <v>#DIV/0!</v>
      </c>
      <c r="DU42" s="3">
        <f t="shared" si="23"/>
        <v>0</v>
      </c>
      <c r="DV42" s="3">
        <f t="shared" si="23"/>
        <v>0.78125437981930923</v>
      </c>
      <c r="DW42" s="3" t="e">
        <f t="shared" si="23"/>
        <v>#DIV/0!</v>
      </c>
      <c r="DX42" s="3">
        <f t="shared" si="23"/>
        <v>7.3653474757732163E-3</v>
      </c>
      <c r="DY42" s="3" t="e">
        <f t="shared" si="23"/>
        <v>#DIV/0!</v>
      </c>
      <c r="DZ42" s="3">
        <f t="shared" si="23"/>
        <v>1.9648946012933715</v>
      </c>
      <c r="EA42" s="3">
        <f t="shared" si="23"/>
        <v>4.4661338675229523</v>
      </c>
      <c r="EB42" s="3">
        <f t="shared" si="23"/>
        <v>23.934747563094895</v>
      </c>
      <c r="EC42" s="3">
        <f t="shared" si="23"/>
        <v>0.67887697617665221</v>
      </c>
      <c r="ED42" s="3">
        <f t="shared" ref="ED42:EI42" si="24">AVERAGE(ED25:ED32)</f>
        <v>5.829128514265901E-3</v>
      </c>
      <c r="EE42" s="3">
        <f t="shared" si="24"/>
        <v>0.16425163096966425</v>
      </c>
      <c r="EF42" s="3" t="e">
        <f t="shared" si="24"/>
        <v>#DIV/0!</v>
      </c>
      <c r="EG42" s="3">
        <f t="shared" si="24"/>
        <v>0.53893788200359649</v>
      </c>
      <c r="EH42" s="3">
        <f t="shared" si="24"/>
        <v>0.55140623237506725</v>
      </c>
      <c r="EI42" s="3" t="e">
        <f t="shared" si="24"/>
        <v>#DIV/0!</v>
      </c>
    </row>
    <row r="43" spans="1:139" x14ac:dyDescent="0.35">
      <c r="A43" s="7" t="s">
        <v>156</v>
      </c>
      <c r="B43" s="3">
        <f>STDEV(B33:B40)</f>
        <v>7.816606959041527E-3</v>
      </c>
      <c r="C43" s="3">
        <f t="shared" ref="C43:BP43" si="25">STDEV(C33:C40)</f>
        <v>2.4387156249266271</v>
      </c>
      <c r="D43" s="3">
        <f t="shared" si="25"/>
        <v>4.6941288476461708E-2</v>
      </c>
      <c r="E43" s="3">
        <f t="shared" si="25"/>
        <v>1.1181376895808224</v>
      </c>
      <c r="F43" s="3" t="e">
        <f t="shared" si="25"/>
        <v>#DIV/0!</v>
      </c>
      <c r="G43" s="3">
        <f t="shared" si="25"/>
        <v>0.10555232811174591</v>
      </c>
      <c r="H43" s="3">
        <f t="shared" si="25"/>
        <v>0.2301677410466893</v>
      </c>
      <c r="I43" s="3">
        <f t="shared" si="25"/>
        <v>0.20475373793962584</v>
      </c>
      <c r="J43" s="3">
        <f t="shared" si="25"/>
        <v>5.7491349286099683E-2</v>
      </c>
      <c r="K43" s="3">
        <f t="shared" si="25"/>
        <v>1.5433188594865411E-2</v>
      </c>
      <c r="L43" s="3">
        <f t="shared" si="25"/>
        <v>0.63624440661921822</v>
      </c>
      <c r="M43" s="3" t="e">
        <f t="shared" si="25"/>
        <v>#DIV/0!</v>
      </c>
      <c r="N43" s="3">
        <f t="shared" si="25"/>
        <v>1.1266748291183892E-3</v>
      </c>
      <c r="O43" s="3">
        <f t="shared" si="25"/>
        <v>0.1213119373440739</v>
      </c>
      <c r="P43" s="3" t="e">
        <f t="shared" si="25"/>
        <v>#DIV/0!</v>
      </c>
      <c r="Q43" s="3">
        <f t="shared" si="25"/>
        <v>5.1658853156672027E-2</v>
      </c>
      <c r="R43" s="3">
        <f t="shared" si="25"/>
        <v>3.6445813785555656E-2</v>
      </c>
      <c r="S43" s="3">
        <f t="shared" si="25"/>
        <v>0</v>
      </c>
      <c r="T43" s="3">
        <f t="shared" si="25"/>
        <v>4.6363320915596341E-2</v>
      </c>
      <c r="U43" s="3">
        <f t="shared" si="25"/>
        <v>42.419562347417717</v>
      </c>
      <c r="V43" s="3">
        <f t="shared" si="25"/>
        <v>1.0243810700880655E-2</v>
      </c>
      <c r="W43" s="3" t="e">
        <f t="shared" si="25"/>
        <v>#DIV/0!</v>
      </c>
      <c r="X43" s="3">
        <f t="shared" si="25"/>
        <v>1.3503226619142065E-3</v>
      </c>
      <c r="Y43" s="3">
        <f t="shared" si="25"/>
        <v>2.3408825600514443E-3</v>
      </c>
      <c r="Z43" s="3">
        <f t="shared" si="25"/>
        <v>5.7908853267560971</v>
      </c>
      <c r="AA43" s="3">
        <f t="shared" si="25"/>
        <v>0.45640015485230823</v>
      </c>
      <c r="AB43" s="3">
        <f t="shared" si="25"/>
        <v>0.52244791404106217</v>
      </c>
      <c r="AC43" s="3" t="e">
        <f t="shared" si="25"/>
        <v>#DIV/0!</v>
      </c>
      <c r="AD43" s="3">
        <f t="shared" si="25"/>
        <v>2.053638170073723</v>
      </c>
      <c r="AE43" s="3" t="e">
        <f t="shared" si="25"/>
        <v>#VALUE!</v>
      </c>
      <c r="AF43" s="3">
        <f t="shared" si="25"/>
        <v>0</v>
      </c>
      <c r="AG43" s="3" t="e">
        <f t="shared" si="25"/>
        <v>#VALUE!</v>
      </c>
      <c r="AH43" s="3">
        <f t="shared" si="25"/>
        <v>8.5273153621145733E-3</v>
      </c>
      <c r="AI43" s="3">
        <f t="shared" si="25"/>
        <v>6.7745902726852245</v>
      </c>
      <c r="AJ43" s="3" t="e">
        <f t="shared" si="25"/>
        <v>#DIV/0!</v>
      </c>
      <c r="AK43" s="3" t="e">
        <f t="shared" si="25"/>
        <v>#VALUE!</v>
      </c>
      <c r="AL43" s="3">
        <f t="shared" si="25"/>
        <v>2.2867905618672697E-2</v>
      </c>
      <c r="AM43" s="3">
        <f t="shared" si="25"/>
        <v>2.6499711230804933E-2</v>
      </c>
      <c r="AN43" s="3">
        <f t="shared" si="25"/>
        <v>3.0386793877242013</v>
      </c>
      <c r="AO43" s="3">
        <f t="shared" si="25"/>
        <v>6.4178417131202788E-4</v>
      </c>
      <c r="AP43" s="3">
        <f t="shared" si="25"/>
        <v>0.12682489362040508</v>
      </c>
      <c r="AQ43" s="3">
        <f t="shared" si="25"/>
        <v>1.6755706545770679</v>
      </c>
      <c r="AR43" s="3">
        <f t="shared" si="25"/>
        <v>0.30694247158770643</v>
      </c>
      <c r="AS43" s="3">
        <f t="shared" si="25"/>
        <v>2.5830590409672317E-4</v>
      </c>
      <c r="AT43" s="3">
        <f t="shared" si="25"/>
        <v>0.14498500022741551</v>
      </c>
      <c r="AU43" s="3" t="e">
        <f t="shared" si="25"/>
        <v>#DIV/0!</v>
      </c>
      <c r="AV43" s="3" t="e">
        <f t="shared" si="25"/>
        <v>#DIV/0!</v>
      </c>
      <c r="AW43" s="3">
        <f t="shared" si="25"/>
        <v>1.3321701437196576E-2</v>
      </c>
      <c r="AX43" s="3">
        <f t="shared" si="25"/>
        <v>0.8806136634669659</v>
      </c>
      <c r="AY43" s="3">
        <f t="shared" si="25"/>
        <v>0</v>
      </c>
      <c r="AZ43" s="3">
        <f t="shared" si="25"/>
        <v>0.55910303847985121</v>
      </c>
      <c r="BA43" s="3">
        <f t="shared" si="25"/>
        <v>1.2825281432406123E-3</v>
      </c>
      <c r="BB43" s="3">
        <f t="shared" si="25"/>
        <v>8.1917491876093607</v>
      </c>
      <c r="BC43" s="3">
        <f t="shared" si="25"/>
        <v>2.391823812805506E-3</v>
      </c>
      <c r="BD43" s="3">
        <f t="shared" si="25"/>
        <v>0.17284108839459106</v>
      </c>
      <c r="BE43" s="3" t="e">
        <f t="shared" si="25"/>
        <v>#DIV/0!</v>
      </c>
      <c r="BF43" s="3" t="e">
        <f t="shared" si="25"/>
        <v>#DIV/0!</v>
      </c>
      <c r="BG43" s="3" t="e">
        <f t="shared" si="25"/>
        <v>#DIV/0!</v>
      </c>
      <c r="BH43" s="3">
        <f t="shared" si="25"/>
        <v>3.4297825363539307E-2</v>
      </c>
      <c r="BI43" s="3" t="e">
        <f t="shared" si="25"/>
        <v>#DIV/0!</v>
      </c>
      <c r="BJ43" s="3" t="e">
        <f t="shared" si="25"/>
        <v>#DIV/0!</v>
      </c>
      <c r="BK43" s="3" t="e">
        <f t="shared" si="25"/>
        <v>#DIV/0!</v>
      </c>
      <c r="BL43" s="3">
        <f t="shared" si="25"/>
        <v>0.5658110231559853</v>
      </c>
      <c r="BM43" s="3">
        <f t="shared" si="25"/>
        <v>17.823997209125721</v>
      </c>
      <c r="BN43" s="3" t="e">
        <f t="shared" si="25"/>
        <v>#DIV/0!</v>
      </c>
      <c r="BO43" s="3">
        <f t="shared" si="25"/>
        <v>8.9530362552064306E-4</v>
      </c>
      <c r="BP43" s="3" t="e">
        <f t="shared" si="25"/>
        <v>#DIV/0!</v>
      </c>
      <c r="BQ43" s="3">
        <f t="shared" ref="BQ43:EC43" si="26">STDEV(BQ33:BQ40)</f>
        <v>5.1808176272111232E-3</v>
      </c>
      <c r="BR43" s="3">
        <f t="shared" si="26"/>
        <v>3.0872773833548313</v>
      </c>
      <c r="BS43" s="3">
        <f t="shared" si="26"/>
        <v>2.7158466205837738E-2</v>
      </c>
      <c r="BT43" s="3">
        <f t="shared" si="26"/>
        <v>4.1698439547136141</v>
      </c>
      <c r="BU43" s="3">
        <f t="shared" si="26"/>
        <v>1.2678350967991291E-2</v>
      </c>
      <c r="BV43" s="3">
        <f t="shared" si="26"/>
        <v>1.0707544038720037E-3</v>
      </c>
      <c r="BW43" s="3" t="e">
        <f t="shared" si="26"/>
        <v>#DIV/0!</v>
      </c>
      <c r="BX43" s="3">
        <f t="shared" si="26"/>
        <v>4.3599304586491819E-2</v>
      </c>
      <c r="BY43" s="3">
        <f t="shared" si="26"/>
        <v>4.9902368446282912E-3</v>
      </c>
      <c r="BZ43" s="3" t="e">
        <f t="shared" si="26"/>
        <v>#DIV/0!</v>
      </c>
      <c r="CA43" s="3">
        <f t="shared" si="26"/>
        <v>8.2733492318956769E-2</v>
      </c>
      <c r="CB43" s="3">
        <f t="shared" si="26"/>
        <v>9.7923861824389521E-4</v>
      </c>
      <c r="CC43" s="3">
        <f t="shared" si="26"/>
        <v>1.5891089161281105E-3</v>
      </c>
      <c r="CD43" s="3">
        <f t="shared" si="26"/>
        <v>3.0951719569785726E-3</v>
      </c>
      <c r="CE43" s="3">
        <f t="shared" si="26"/>
        <v>2.4645689570550182E-2</v>
      </c>
      <c r="CF43" s="3">
        <f t="shared" si="26"/>
        <v>9.461465102045323E-2</v>
      </c>
      <c r="CG43" s="3">
        <f t="shared" si="26"/>
        <v>7.8890355155699954</v>
      </c>
      <c r="CH43" s="3">
        <f t="shared" si="26"/>
        <v>0.21303219917041294</v>
      </c>
      <c r="CI43" s="3">
        <f t="shared" si="26"/>
        <v>5.800383300922643E-2</v>
      </c>
      <c r="CJ43" s="3">
        <f t="shared" si="26"/>
        <v>7.0706003713623313E-3</v>
      </c>
      <c r="CK43" s="3">
        <f t="shared" si="26"/>
        <v>9.1520518075594831E-2</v>
      </c>
      <c r="CL43" s="3">
        <f t="shared" si="26"/>
        <v>0.30027384839035121</v>
      </c>
      <c r="CM43" s="3" t="e">
        <f t="shared" si="26"/>
        <v>#DIV/0!</v>
      </c>
      <c r="CN43" s="3">
        <f t="shared" si="26"/>
        <v>0.16283624357361892</v>
      </c>
      <c r="CO43" s="3">
        <f t="shared" si="26"/>
        <v>12.554712242510011</v>
      </c>
      <c r="CP43" s="3">
        <f t="shared" si="26"/>
        <v>0.87756429345141262</v>
      </c>
      <c r="CQ43" s="3">
        <f t="shared" si="26"/>
        <v>0.45065871884305275</v>
      </c>
      <c r="CR43" s="3">
        <f t="shared" si="26"/>
        <v>0.51175326966208368</v>
      </c>
      <c r="CS43" s="3" t="e">
        <f t="shared" si="26"/>
        <v>#DIV/0!</v>
      </c>
      <c r="CT43" s="3">
        <f t="shared" si="26"/>
        <v>1.107066945876455</v>
      </c>
      <c r="CU43" s="3">
        <f t="shared" si="26"/>
        <v>1.2845842452697331</v>
      </c>
      <c r="CV43" s="3" t="e">
        <f t="shared" si="26"/>
        <v>#DIV/0!</v>
      </c>
      <c r="CW43" s="3">
        <f t="shared" si="26"/>
        <v>0.80892807301116387</v>
      </c>
      <c r="CX43" s="3">
        <f t="shared" si="26"/>
        <v>0.14583519750778198</v>
      </c>
      <c r="CY43" s="3">
        <f t="shared" si="26"/>
        <v>0.1487533541091017</v>
      </c>
      <c r="CZ43" s="3">
        <f t="shared" si="26"/>
        <v>4.2916756564348271</v>
      </c>
      <c r="DA43" s="3">
        <f t="shared" si="26"/>
        <v>5.8402146422788334E-2</v>
      </c>
      <c r="DB43" s="3">
        <f t="shared" si="26"/>
        <v>9.8376050977587878E-2</v>
      </c>
      <c r="DC43" s="3">
        <f t="shared" si="26"/>
        <v>9.8187266677773902E-2</v>
      </c>
      <c r="DD43" s="3" t="e">
        <f t="shared" si="26"/>
        <v>#DIV/0!</v>
      </c>
      <c r="DE43" s="3">
        <f t="shared" si="26"/>
        <v>3.6225492154020586E-2</v>
      </c>
      <c r="DF43" s="3">
        <f t="shared" si="26"/>
        <v>5.7043649960052137E-2</v>
      </c>
      <c r="DG43" s="3">
        <f t="shared" si="26"/>
        <v>4.5022519926703385E-2</v>
      </c>
      <c r="DH43" s="3">
        <f t="shared" si="26"/>
        <v>0.29116728170034911</v>
      </c>
      <c r="DI43" s="3" t="e">
        <f t="shared" si="26"/>
        <v>#DIV/0!</v>
      </c>
      <c r="DJ43" s="3">
        <f t="shared" si="26"/>
        <v>4.5358532361192425E-3</v>
      </c>
      <c r="DK43" s="3">
        <f t="shared" si="26"/>
        <v>0.93536919743838776</v>
      </c>
      <c r="DL43" s="3">
        <f t="shared" si="26"/>
        <v>0.23779791015248974</v>
      </c>
      <c r="DM43" s="3">
        <f t="shared" si="26"/>
        <v>4.0200802942828545E-2</v>
      </c>
      <c r="DN43" s="3">
        <f t="shared" si="26"/>
        <v>0.24738567862086142</v>
      </c>
      <c r="DO43" s="3">
        <f t="shared" si="26"/>
        <v>2.8020936289414666</v>
      </c>
      <c r="DP43" s="3" t="e">
        <f t="shared" si="26"/>
        <v>#DIV/0!</v>
      </c>
      <c r="DQ43" s="3" t="e">
        <f t="shared" si="26"/>
        <v>#DIV/0!</v>
      </c>
      <c r="DR43" s="3">
        <f t="shared" si="26"/>
        <v>4.2840339744196237E-2</v>
      </c>
      <c r="DS43" s="3">
        <f t="shared" si="26"/>
        <v>5.6773270870146622E-3</v>
      </c>
      <c r="DT43" s="3" t="e">
        <f t="shared" si="26"/>
        <v>#VALUE!</v>
      </c>
      <c r="DU43" s="3" t="e">
        <f t="shared" si="26"/>
        <v>#VALUE!</v>
      </c>
      <c r="DV43" s="3">
        <f t="shared" si="26"/>
        <v>3.3349392752055104E-2</v>
      </c>
      <c r="DW43" s="3" t="e">
        <f t="shared" si="26"/>
        <v>#DIV/0!</v>
      </c>
      <c r="DX43" s="3">
        <f t="shared" si="26"/>
        <v>3.5162330562018502E-3</v>
      </c>
      <c r="DY43" s="3" t="e">
        <f t="shared" si="26"/>
        <v>#DIV/0!</v>
      </c>
      <c r="DZ43" s="3">
        <f t="shared" si="26"/>
        <v>0.1344089428858789</v>
      </c>
      <c r="EA43" s="3">
        <f t="shared" si="26"/>
        <v>2.0327921464829499</v>
      </c>
      <c r="EB43" s="3">
        <f t="shared" si="26"/>
        <v>8.4581920711862697</v>
      </c>
      <c r="EC43" s="3">
        <f t="shared" si="26"/>
        <v>0.23260547830664363</v>
      </c>
      <c r="ED43" s="3">
        <f t="shared" ref="ED43:EI43" si="27">STDEV(ED33:ED40)</f>
        <v>1.1171673319630938E-3</v>
      </c>
      <c r="EE43" s="3">
        <f t="shared" si="27"/>
        <v>1.6018741452142375E-2</v>
      </c>
      <c r="EF43" s="3" t="e">
        <f t="shared" si="27"/>
        <v>#DIV/0!</v>
      </c>
      <c r="EG43" s="3">
        <f t="shared" si="27"/>
        <v>0.131768784905435</v>
      </c>
      <c r="EH43" s="3">
        <f t="shared" si="27"/>
        <v>0.51163675235127615</v>
      </c>
      <c r="EI43" s="3" t="e">
        <f t="shared" si="27"/>
        <v>#DIV/0!</v>
      </c>
    </row>
    <row r="44" spans="1:139" x14ac:dyDescent="0.35">
      <c r="A44" s="7" t="s">
        <v>157</v>
      </c>
      <c r="B44" s="3">
        <f>STDEV(B25:B32)</f>
        <v>8.0963895290516227E-3</v>
      </c>
      <c r="C44" s="3">
        <f t="shared" ref="C44:BP44" si="28">STDEV(C25:C32)</f>
        <v>2.666743369050542</v>
      </c>
      <c r="D44" s="3">
        <f t="shared" si="28"/>
        <v>4.6130901845727601E-2</v>
      </c>
      <c r="E44" s="3">
        <f t="shared" si="28"/>
        <v>0.79975957368567308</v>
      </c>
      <c r="F44" s="3" t="e">
        <f t="shared" si="28"/>
        <v>#DIV/0!</v>
      </c>
      <c r="G44" s="3">
        <f t="shared" si="28"/>
        <v>5.7959416499034223E-2</v>
      </c>
      <c r="H44" s="3">
        <f t="shared" si="28"/>
        <v>0.310938951694261</v>
      </c>
      <c r="I44" s="3">
        <f t="shared" si="28"/>
        <v>0.15084467504519361</v>
      </c>
      <c r="J44" s="3">
        <f t="shared" si="28"/>
        <v>6.4248336949168677E-2</v>
      </c>
      <c r="K44" s="3">
        <f t="shared" si="28"/>
        <v>1.7159548182948875E-2</v>
      </c>
      <c r="L44" s="3">
        <f t="shared" si="28"/>
        <v>0.15152897452365435</v>
      </c>
      <c r="M44" s="3" t="e">
        <f t="shared" si="28"/>
        <v>#DIV/0!</v>
      </c>
      <c r="N44" s="3">
        <f t="shared" si="28"/>
        <v>1.4201986620894038E-3</v>
      </c>
      <c r="O44" s="3">
        <f t="shared" si="28"/>
        <v>7.0722909848281695E-2</v>
      </c>
      <c r="P44" s="3" t="e">
        <f t="shared" si="28"/>
        <v>#DIV/0!</v>
      </c>
      <c r="Q44" s="3">
        <f t="shared" si="28"/>
        <v>2.4661729253784806E-2</v>
      </c>
      <c r="R44" s="3">
        <f t="shared" si="28"/>
        <v>6.6743654823790022E-2</v>
      </c>
      <c r="S44" s="3">
        <f t="shared" si="28"/>
        <v>0</v>
      </c>
      <c r="T44" s="3">
        <f t="shared" si="28"/>
        <v>2.6823945782091366E-2</v>
      </c>
      <c r="U44" s="3">
        <f t="shared" si="28"/>
        <v>63.35888921264268</v>
      </c>
      <c r="V44" s="3">
        <f t="shared" si="28"/>
        <v>9.0781008579783936E-3</v>
      </c>
      <c r="W44" s="3" t="e">
        <f t="shared" si="28"/>
        <v>#DIV/0!</v>
      </c>
      <c r="X44" s="3">
        <f t="shared" si="28"/>
        <v>8.8660572035963072E-4</v>
      </c>
      <c r="Y44" s="3">
        <f t="shared" si="28"/>
        <v>2.6945373663204769E-3</v>
      </c>
      <c r="Z44" s="3">
        <f t="shared" si="28"/>
        <v>15.111880479477396</v>
      </c>
      <c r="AA44" s="3">
        <f t="shared" si="28"/>
        <v>0.31003418134382732</v>
      </c>
      <c r="AB44" s="3">
        <f t="shared" si="28"/>
        <v>0.52394276602343182</v>
      </c>
      <c r="AC44" s="3" t="e">
        <f t="shared" si="28"/>
        <v>#DIV/0!</v>
      </c>
      <c r="AD44" s="3">
        <f t="shared" si="28"/>
        <v>1.1661942560216729</v>
      </c>
      <c r="AE44" s="3" t="e">
        <f t="shared" si="28"/>
        <v>#DIV/0!</v>
      </c>
      <c r="AF44" s="3">
        <f t="shared" si="28"/>
        <v>0</v>
      </c>
      <c r="AG44" s="3" t="e">
        <f t="shared" si="28"/>
        <v>#DIV/0!</v>
      </c>
      <c r="AH44" s="3">
        <f t="shared" si="28"/>
        <v>4.5892994686899053E-3</v>
      </c>
      <c r="AI44" s="3">
        <f t="shared" si="28"/>
        <v>5.3006428132881762</v>
      </c>
      <c r="AJ44" s="3" t="e">
        <f t="shared" si="28"/>
        <v>#DIV/0!</v>
      </c>
      <c r="AK44" s="3" t="e">
        <f t="shared" si="28"/>
        <v>#VALUE!</v>
      </c>
      <c r="AL44" s="3">
        <f t="shared" si="28"/>
        <v>6.9635799700463116E-3</v>
      </c>
      <c r="AM44" s="3">
        <f t="shared" si="28"/>
        <v>4.9236262247893833E-2</v>
      </c>
      <c r="AN44" s="3">
        <f t="shared" si="28"/>
        <v>2.9478874155186521</v>
      </c>
      <c r="AO44" s="3">
        <f t="shared" si="28"/>
        <v>9.3202795013543006E-4</v>
      </c>
      <c r="AP44" s="3">
        <f t="shared" si="28"/>
        <v>6.0379159182217243E-2</v>
      </c>
      <c r="AQ44" s="3">
        <f t="shared" si="28"/>
        <v>1.0726662442291897</v>
      </c>
      <c r="AR44" s="3">
        <f t="shared" si="28"/>
        <v>0.17611185017791003</v>
      </c>
      <c r="AS44" s="3">
        <f t="shared" si="28"/>
        <v>1.233548133234518E-4</v>
      </c>
      <c r="AT44" s="3">
        <f t="shared" si="28"/>
        <v>9.596980748158894E-2</v>
      </c>
      <c r="AU44" s="3" t="e">
        <f t="shared" si="28"/>
        <v>#DIV/0!</v>
      </c>
      <c r="AV44" s="3" t="e">
        <f t="shared" si="28"/>
        <v>#DIV/0!</v>
      </c>
      <c r="AW44" s="3">
        <f t="shared" si="28"/>
        <v>7.5774165518971582E-3</v>
      </c>
      <c r="AX44" s="3">
        <f t="shared" si="28"/>
        <v>0.7244856321994978</v>
      </c>
      <c r="AY44" s="3">
        <f t="shared" si="28"/>
        <v>0</v>
      </c>
      <c r="AZ44" s="3">
        <f t="shared" si="28"/>
        <v>0.72472379652916619</v>
      </c>
      <c r="BA44" s="3">
        <f t="shared" si="28"/>
        <v>1.0570313264821084E-3</v>
      </c>
      <c r="BB44" s="3">
        <f t="shared" si="28"/>
        <v>4.1642866837307926</v>
      </c>
      <c r="BC44" s="3">
        <f t="shared" si="28"/>
        <v>6.7653781758184744E-4</v>
      </c>
      <c r="BD44" s="3">
        <f t="shared" si="28"/>
        <v>0.14812430432707008</v>
      </c>
      <c r="BE44" s="3" t="e">
        <f t="shared" si="28"/>
        <v>#DIV/0!</v>
      </c>
      <c r="BF44" s="3" t="e">
        <f t="shared" si="28"/>
        <v>#DIV/0!</v>
      </c>
      <c r="BG44" s="3" t="e">
        <f t="shared" si="28"/>
        <v>#DIV/0!</v>
      </c>
      <c r="BH44" s="3">
        <f t="shared" si="28"/>
        <v>0.10509516731843511</v>
      </c>
      <c r="BI44" s="3" t="e">
        <f t="shared" si="28"/>
        <v>#DIV/0!</v>
      </c>
      <c r="BJ44" s="3" t="e">
        <f t="shared" si="28"/>
        <v>#DIV/0!</v>
      </c>
      <c r="BK44" s="3" t="e">
        <f t="shared" si="28"/>
        <v>#DIV/0!</v>
      </c>
      <c r="BL44" s="3">
        <f t="shared" si="28"/>
        <v>0.4558765042205094</v>
      </c>
      <c r="BM44" s="3">
        <f t="shared" si="28"/>
        <v>41.20684196436352</v>
      </c>
      <c r="BN44" s="3" t="e">
        <f t="shared" si="28"/>
        <v>#DIV/0!</v>
      </c>
      <c r="BO44" s="3">
        <f t="shared" si="28"/>
        <v>1.3153192265255012E-3</v>
      </c>
      <c r="BP44" s="3" t="e">
        <f t="shared" si="28"/>
        <v>#DIV/0!</v>
      </c>
      <c r="BQ44" s="3">
        <f t="shared" ref="BQ44:EC44" si="29">STDEV(BQ25:BQ32)</f>
        <v>4.3812148418907685E-3</v>
      </c>
      <c r="BR44" s="3">
        <f t="shared" si="29"/>
        <v>3.3604508271663871</v>
      </c>
      <c r="BS44" s="3">
        <f t="shared" si="29"/>
        <v>4.680748387381873E-2</v>
      </c>
      <c r="BT44" s="3">
        <f t="shared" si="29"/>
        <v>3.8775018717484597</v>
      </c>
      <c r="BU44" s="3">
        <f t="shared" si="29"/>
        <v>7.105392648287261E-3</v>
      </c>
      <c r="BV44" s="3">
        <f t="shared" si="29"/>
        <v>2.0610837017933439E-3</v>
      </c>
      <c r="BW44" s="3" t="e">
        <f t="shared" si="29"/>
        <v>#DIV/0!</v>
      </c>
      <c r="BX44" s="3">
        <f t="shared" si="29"/>
        <v>3.9316636253686747E-2</v>
      </c>
      <c r="BY44" s="3">
        <f t="shared" si="29"/>
        <v>3.5646911228581967E-3</v>
      </c>
      <c r="BZ44" s="3" t="e">
        <f t="shared" si="29"/>
        <v>#DIV/0!</v>
      </c>
      <c r="CA44" s="3">
        <f t="shared" si="29"/>
        <v>6.1872987760385807E-2</v>
      </c>
      <c r="CB44" s="3">
        <f t="shared" si="29"/>
        <v>1.6275465902175087E-3</v>
      </c>
      <c r="CC44" s="3">
        <f t="shared" si="29"/>
        <v>1.6998239955713223E-3</v>
      </c>
      <c r="CD44" s="3">
        <f t="shared" si="29"/>
        <v>3.8488167739550907E-3</v>
      </c>
      <c r="CE44" s="3">
        <f t="shared" si="29"/>
        <v>0.13950277918906792</v>
      </c>
      <c r="CF44" s="3">
        <f t="shared" si="29"/>
        <v>4.5846307043498485E-2</v>
      </c>
      <c r="CG44" s="3">
        <f t="shared" si="29"/>
        <v>10.31800697242954</v>
      </c>
      <c r="CH44" s="3">
        <f t="shared" si="29"/>
        <v>0.38142727991998154</v>
      </c>
      <c r="CI44" s="3">
        <f t="shared" si="29"/>
        <v>7.2264759112553076E-2</v>
      </c>
      <c r="CJ44" s="3">
        <f t="shared" si="29"/>
        <v>1.0714219480841529E-2</v>
      </c>
      <c r="CK44" s="3">
        <f t="shared" si="29"/>
        <v>0.18545644042216525</v>
      </c>
      <c r="CL44" s="3">
        <f t="shared" si="29"/>
        <v>0.72550650443499498</v>
      </c>
      <c r="CM44" s="3" t="e">
        <f t="shared" si="29"/>
        <v>#DIV/0!</v>
      </c>
      <c r="CN44" s="3">
        <f t="shared" si="29"/>
        <v>9.6127658588631565E-2</v>
      </c>
      <c r="CO44" s="3">
        <f t="shared" si="29"/>
        <v>13.003277943339068</v>
      </c>
      <c r="CP44" s="3">
        <f t="shared" si="29"/>
        <v>1.7374796168464068</v>
      </c>
      <c r="CQ44" s="3">
        <f t="shared" si="29"/>
        <v>0.47403320319645431</v>
      </c>
      <c r="CR44" s="3">
        <f t="shared" si="29"/>
        <v>0.77760534164610207</v>
      </c>
      <c r="CS44" s="3" t="e">
        <f t="shared" si="29"/>
        <v>#DIV/0!</v>
      </c>
      <c r="CT44" s="3">
        <f t="shared" si="29"/>
        <v>1.4720588526327127</v>
      </c>
      <c r="CU44" s="3">
        <f t="shared" si="29"/>
        <v>0.89285892513838638</v>
      </c>
      <c r="CV44" s="3" t="e">
        <f t="shared" si="29"/>
        <v>#DIV/0!</v>
      </c>
      <c r="CW44" s="3">
        <f t="shared" si="29"/>
        <v>0.42770327165468891</v>
      </c>
      <c r="CX44" s="3">
        <f t="shared" si="29"/>
        <v>0.17777523994179034</v>
      </c>
      <c r="CY44" s="3">
        <f t="shared" si="29"/>
        <v>0.28840142088969717</v>
      </c>
      <c r="CZ44" s="3">
        <f t="shared" si="29"/>
        <v>3.3395102349664119</v>
      </c>
      <c r="DA44" s="3">
        <f t="shared" si="29"/>
        <v>7.7570833721387913E-2</v>
      </c>
      <c r="DB44" s="3">
        <f t="shared" si="29"/>
        <v>0.13957526259297695</v>
      </c>
      <c r="DC44" s="3">
        <f t="shared" si="29"/>
        <v>0.10927780280939632</v>
      </c>
      <c r="DD44" s="3" t="e">
        <f t="shared" si="29"/>
        <v>#DIV/0!</v>
      </c>
      <c r="DE44" s="3">
        <f t="shared" si="29"/>
        <v>3.2331507383647623E-2</v>
      </c>
      <c r="DF44" s="3">
        <f t="shared" si="29"/>
        <v>7.6762712866055682E-2</v>
      </c>
      <c r="DG44" s="3">
        <f t="shared" si="29"/>
        <v>6.85903591409142E-2</v>
      </c>
      <c r="DH44" s="3">
        <f t="shared" si="29"/>
        <v>0.29524717058869837</v>
      </c>
      <c r="DI44" s="3" t="e">
        <f t="shared" si="29"/>
        <v>#DIV/0!</v>
      </c>
      <c r="DJ44" s="3">
        <f t="shared" si="29"/>
        <v>2.7173540208647634E-3</v>
      </c>
      <c r="DK44" s="3">
        <f t="shared" si="29"/>
        <v>0.58482746296653065</v>
      </c>
      <c r="DL44" s="3">
        <f t="shared" si="29"/>
        <v>2.6040849648463545E-2</v>
      </c>
      <c r="DM44" s="3">
        <f t="shared" si="29"/>
        <v>2.6043881716148486E-2</v>
      </c>
      <c r="DN44" s="3">
        <f t="shared" si="29"/>
        <v>0.11402743456935466</v>
      </c>
      <c r="DO44" s="3">
        <f t="shared" si="29"/>
        <v>2.2103642930458927</v>
      </c>
      <c r="DP44" s="3" t="e">
        <f t="shared" si="29"/>
        <v>#DIV/0!</v>
      </c>
      <c r="DQ44" s="3" t="e">
        <f t="shared" si="29"/>
        <v>#DIV/0!</v>
      </c>
      <c r="DR44" s="3">
        <f t="shared" si="29"/>
        <v>7.0184471852551736E-2</v>
      </c>
      <c r="DS44" s="3">
        <f t="shared" si="29"/>
        <v>5.4727458162451316E-3</v>
      </c>
      <c r="DT44" s="3" t="e">
        <f t="shared" si="29"/>
        <v>#DIV/0!</v>
      </c>
      <c r="DU44" s="3">
        <f t="shared" si="29"/>
        <v>0</v>
      </c>
      <c r="DV44" s="3">
        <f t="shared" si="29"/>
        <v>5.3445341909069195E-2</v>
      </c>
      <c r="DW44" s="3" t="e">
        <f t="shared" si="29"/>
        <v>#DIV/0!</v>
      </c>
      <c r="DX44" s="3">
        <f t="shared" si="29"/>
        <v>2.2855861399646116E-3</v>
      </c>
      <c r="DY44" s="3" t="e">
        <f t="shared" si="29"/>
        <v>#DIV/0!</v>
      </c>
      <c r="DZ44" s="3">
        <f t="shared" si="29"/>
        <v>0.20355783114724132</v>
      </c>
      <c r="EA44" s="3">
        <f t="shared" si="29"/>
        <v>1.2797234160639441</v>
      </c>
      <c r="EB44" s="3">
        <f t="shared" si="29"/>
        <v>3.5371631103784869</v>
      </c>
      <c r="EC44" s="3">
        <f t="shared" si="29"/>
        <v>0.10313463772412229</v>
      </c>
      <c r="ED44" s="3">
        <f t="shared" ref="ED44:EI44" si="30">STDEV(ED25:ED32)</f>
        <v>7.4775265354883567E-4</v>
      </c>
      <c r="EE44" s="3">
        <f t="shared" si="30"/>
        <v>2.0668460521081945E-2</v>
      </c>
      <c r="EF44" s="3" t="e">
        <f t="shared" si="30"/>
        <v>#DIV/0!</v>
      </c>
      <c r="EG44" s="3">
        <f t="shared" si="30"/>
        <v>7.0292220738138456E-2</v>
      </c>
      <c r="EH44" s="3">
        <f t="shared" si="30"/>
        <v>0.18566788345434901</v>
      </c>
      <c r="EI44" s="3" t="e">
        <f t="shared" si="30"/>
        <v>#DIV/0!</v>
      </c>
    </row>
    <row r="45" spans="1:139" ht="15" thickBot="1" x14ac:dyDescent="0.4">
      <c r="A45" s="8" t="s">
        <v>158</v>
      </c>
      <c r="B45" s="9">
        <f>TTEST(B25:B32,B33:B40,2,2)</f>
        <v>0.85630221205344592</v>
      </c>
      <c r="C45" s="10">
        <f t="shared" ref="C45:BP45" si="31">TTEST(C25:C32,C33:C40,2,2)</f>
        <v>1.4747523550199421E-2</v>
      </c>
      <c r="D45" s="9">
        <f t="shared" si="31"/>
        <v>0.60741322014646937</v>
      </c>
      <c r="E45" s="9">
        <f t="shared" si="31"/>
        <v>0.33795079143197937</v>
      </c>
      <c r="F45" s="9" t="e">
        <f t="shared" si="31"/>
        <v>#DIV/0!</v>
      </c>
      <c r="G45" s="9">
        <f t="shared" si="31"/>
        <v>0.78505290103250047</v>
      </c>
      <c r="H45" s="9">
        <f t="shared" si="31"/>
        <v>0.68904054828974526</v>
      </c>
      <c r="I45" s="9">
        <f t="shared" si="31"/>
        <v>0.40093662015291687</v>
      </c>
      <c r="J45" s="9">
        <f t="shared" si="31"/>
        <v>0.24254918813151791</v>
      </c>
      <c r="K45" s="9">
        <f t="shared" si="31"/>
        <v>0.22460957146278379</v>
      </c>
      <c r="L45" s="9">
        <f t="shared" si="31"/>
        <v>0.20116325391207218</v>
      </c>
      <c r="M45" s="9" t="e">
        <f t="shared" si="31"/>
        <v>#DIV/0!</v>
      </c>
      <c r="N45" s="9">
        <f t="shared" si="31"/>
        <v>0.64748843958699798</v>
      </c>
      <c r="O45" s="9">
        <f t="shared" si="31"/>
        <v>0.64488352818309402</v>
      </c>
      <c r="P45" s="9" t="e">
        <f t="shared" si="31"/>
        <v>#DIV/0!</v>
      </c>
      <c r="Q45" s="9">
        <f t="shared" si="31"/>
        <v>8.2982784430752785E-2</v>
      </c>
      <c r="R45" s="9">
        <f t="shared" si="31"/>
        <v>7.1523363461362344E-2</v>
      </c>
      <c r="S45" s="9" t="e">
        <f t="shared" si="31"/>
        <v>#DIV/0!</v>
      </c>
      <c r="T45" s="9">
        <f t="shared" si="31"/>
        <v>0.34875627351144711</v>
      </c>
      <c r="U45" s="10">
        <f t="shared" si="31"/>
        <v>2.7881421459054586E-2</v>
      </c>
      <c r="V45" s="9">
        <f t="shared" si="31"/>
        <v>0.90073354218327073</v>
      </c>
      <c r="W45" s="9" t="e">
        <f t="shared" si="31"/>
        <v>#DIV/0!</v>
      </c>
      <c r="X45" s="9">
        <f t="shared" si="31"/>
        <v>0.31833379980985965</v>
      </c>
      <c r="Y45" s="9">
        <f t="shared" si="31"/>
        <v>0.91004673736692676</v>
      </c>
      <c r="Z45" s="10">
        <f t="shared" si="31"/>
        <v>8.5949291235558594E-3</v>
      </c>
      <c r="AA45" s="10">
        <f t="shared" si="31"/>
        <v>2.7112728614019782E-4</v>
      </c>
      <c r="AB45" s="10">
        <f t="shared" si="31"/>
        <v>8.3927811601233315E-3</v>
      </c>
      <c r="AC45" s="9" t="e">
        <f t="shared" si="31"/>
        <v>#DIV/0!</v>
      </c>
      <c r="AD45" s="10">
        <f t="shared" si="31"/>
        <v>3.5051608680467263E-3</v>
      </c>
      <c r="AE45" s="9" t="e">
        <f t="shared" si="31"/>
        <v>#DIV/0!</v>
      </c>
      <c r="AF45" s="9" t="e">
        <f t="shared" si="31"/>
        <v>#DIV/0!</v>
      </c>
      <c r="AG45" s="9" t="e">
        <f t="shared" si="31"/>
        <v>#DIV/0!</v>
      </c>
      <c r="AH45" s="9">
        <f t="shared" si="31"/>
        <v>0.61554333297401786</v>
      </c>
      <c r="AI45" s="9">
        <f t="shared" si="31"/>
        <v>0.94686100222269742</v>
      </c>
      <c r="AJ45" s="9" t="e">
        <f t="shared" si="31"/>
        <v>#DIV/0!</v>
      </c>
      <c r="AK45" s="9" t="e">
        <f t="shared" si="31"/>
        <v>#VALUE!</v>
      </c>
      <c r="AL45" s="9">
        <f t="shared" si="31"/>
        <v>0.19587304275598236</v>
      </c>
      <c r="AM45" s="9">
        <f t="shared" si="31"/>
        <v>0.82902786688519348</v>
      </c>
      <c r="AN45" s="9">
        <f t="shared" si="31"/>
        <v>8.6359061705016851E-2</v>
      </c>
      <c r="AO45" s="9">
        <f t="shared" si="31"/>
        <v>0.26212102586958896</v>
      </c>
      <c r="AP45" s="9">
        <f t="shared" si="31"/>
        <v>0.84496101299271098</v>
      </c>
      <c r="AQ45" s="9">
        <f t="shared" si="31"/>
        <v>0.340019479954348</v>
      </c>
      <c r="AR45" s="9">
        <f t="shared" si="31"/>
        <v>0.39237013380405261</v>
      </c>
      <c r="AS45" s="9">
        <f t="shared" si="31"/>
        <v>0.29718538547476647</v>
      </c>
      <c r="AT45" s="10">
        <f t="shared" si="31"/>
        <v>3.2781060449250411E-4</v>
      </c>
      <c r="AU45" s="9" t="e">
        <f t="shared" si="31"/>
        <v>#DIV/0!</v>
      </c>
      <c r="AV45" s="9" t="e">
        <f t="shared" si="31"/>
        <v>#DIV/0!</v>
      </c>
      <c r="AW45" s="9">
        <f t="shared" si="31"/>
        <v>0.35584585284824033</v>
      </c>
      <c r="AX45" s="9">
        <f t="shared" si="31"/>
        <v>0.290186664134091</v>
      </c>
      <c r="AY45" s="9" t="e">
        <f t="shared" si="31"/>
        <v>#DIV/0!</v>
      </c>
      <c r="AZ45" s="10">
        <f t="shared" si="31"/>
        <v>3.5646082481705088E-4</v>
      </c>
      <c r="BA45" s="9">
        <f t="shared" si="31"/>
        <v>0.95159678935620917</v>
      </c>
      <c r="BB45" s="10">
        <f t="shared" si="31"/>
        <v>3.1183568965226706E-2</v>
      </c>
      <c r="BC45" s="10">
        <f t="shared" si="31"/>
        <v>1.6135351946026003E-2</v>
      </c>
      <c r="BD45" s="9">
        <f t="shared" si="31"/>
        <v>0.19378028844266454</v>
      </c>
      <c r="BE45" s="9" t="e">
        <f t="shared" si="31"/>
        <v>#DIV/0!</v>
      </c>
      <c r="BF45" s="9" t="e">
        <f t="shared" si="31"/>
        <v>#DIV/0!</v>
      </c>
      <c r="BG45" s="9" t="e">
        <f t="shared" si="31"/>
        <v>#DIV/0!</v>
      </c>
      <c r="BH45" s="9">
        <f t="shared" si="31"/>
        <v>0.47217688033322458</v>
      </c>
      <c r="BI45" s="9" t="e">
        <f t="shared" si="31"/>
        <v>#DIV/0!</v>
      </c>
      <c r="BJ45" s="9" t="e">
        <f t="shared" si="31"/>
        <v>#DIV/0!</v>
      </c>
      <c r="BK45" s="9" t="e">
        <f t="shared" si="31"/>
        <v>#DIV/0!</v>
      </c>
      <c r="BL45" s="10">
        <f t="shared" si="31"/>
        <v>4.4945286041815614E-4</v>
      </c>
      <c r="BM45" s="10">
        <f t="shared" si="31"/>
        <v>8.1982324559331261E-3</v>
      </c>
      <c r="BN45" s="9" t="e">
        <f t="shared" si="31"/>
        <v>#DIV/0!</v>
      </c>
      <c r="BO45" s="9">
        <f t="shared" si="31"/>
        <v>0.53572093748778893</v>
      </c>
      <c r="BP45" s="9" t="e">
        <f t="shared" si="31"/>
        <v>#DIV/0!</v>
      </c>
      <c r="BQ45" s="9">
        <f t="shared" ref="BQ45:ED45" si="32">TTEST(BQ25:BQ32,BQ33:BQ40,2,2)</f>
        <v>0.21403457645109575</v>
      </c>
      <c r="BR45" s="10">
        <f t="shared" si="32"/>
        <v>1.8088504033776411E-3</v>
      </c>
      <c r="BS45" s="10">
        <f t="shared" si="32"/>
        <v>4.0712220325843089E-2</v>
      </c>
      <c r="BT45" s="10">
        <f t="shared" si="32"/>
        <v>4.862134819097198E-4</v>
      </c>
      <c r="BU45" s="9">
        <f t="shared" si="32"/>
        <v>0.28863728195615812</v>
      </c>
      <c r="BV45" s="9">
        <f t="shared" si="32"/>
        <v>0.2217413563264215</v>
      </c>
      <c r="BW45" s="9" t="e">
        <f t="shared" si="32"/>
        <v>#DIV/0!</v>
      </c>
      <c r="BX45" s="9">
        <f t="shared" si="32"/>
        <v>0.33989663158271788</v>
      </c>
      <c r="BY45" s="9">
        <f t="shared" si="32"/>
        <v>0.70730271481177853</v>
      </c>
      <c r="BZ45" s="9" t="e">
        <f t="shared" si="32"/>
        <v>#DIV/0!</v>
      </c>
      <c r="CA45" s="9">
        <f t="shared" si="32"/>
        <v>0.52124794839970634</v>
      </c>
      <c r="CB45" s="9">
        <f t="shared" si="32"/>
        <v>0.96633186851812125</v>
      </c>
      <c r="CC45" s="9">
        <f t="shared" si="32"/>
        <v>0.1832556383964678</v>
      </c>
      <c r="CD45" s="9">
        <f t="shared" si="32"/>
        <v>0.83000891619675765</v>
      </c>
      <c r="CE45" s="9">
        <f t="shared" si="32"/>
        <v>0.45092717702942442</v>
      </c>
      <c r="CF45" s="10">
        <f t="shared" si="32"/>
        <v>1.5242586359538431E-2</v>
      </c>
      <c r="CG45" s="9">
        <f t="shared" si="32"/>
        <v>0.70785504746906447</v>
      </c>
      <c r="CH45" s="9">
        <f t="shared" si="32"/>
        <v>0.5609215809227821</v>
      </c>
      <c r="CI45" s="9">
        <f t="shared" si="32"/>
        <v>0.41830388331433066</v>
      </c>
      <c r="CJ45" s="9">
        <f t="shared" si="32"/>
        <v>0.28814668428524137</v>
      </c>
      <c r="CK45" s="9">
        <f t="shared" si="32"/>
        <v>0.1661397036551886</v>
      </c>
      <c r="CL45" s="9">
        <f t="shared" si="32"/>
        <v>0.49611261148874908</v>
      </c>
      <c r="CM45" s="9" t="e">
        <f t="shared" si="32"/>
        <v>#DIV/0!</v>
      </c>
      <c r="CN45" s="9">
        <f t="shared" si="32"/>
        <v>0.45350526376539213</v>
      </c>
      <c r="CO45" s="9">
        <f t="shared" si="32"/>
        <v>0.10762662619912196</v>
      </c>
      <c r="CP45" s="9">
        <f t="shared" si="32"/>
        <v>0.35240100462393842</v>
      </c>
      <c r="CQ45" s="9">
        <f t="shared" si="32"/>
        <v>0.45116339164952435</v>
      </c>
      <c r="CR45" s="9">
        <f t="shared" si="32"/>
        <v>0.18285719358655117</v>
      </c>
      <c r="CS45" s="9" t="e">
        <f t="shared" si="32"/>
        <v>#DIV/0!</v>
      </c>
      <c r="CT45" s="10">
        <f t="shared" si="32"/>
        <v>1.4259224513805338E-2</v>
      </c>
      <c r="CU45" s="10">
        <f t="shared" si="32"/>
        <v>3.4817671105244231E-2</v>
      </c>
      <c r="CV45" s="9" t="e">
        <f t="shared" si="32"/>
        <v>#DIV/0!</v>
      </c>
      <c r="CW45" s="9">
        <f t="shared" si="32"/>
        <v>0.11036432325206109</v>
      </c>
      <c r="CX45" s="9">
        <f t="shared" si="32"/>
        <v>0.2929333388708516</v>
      </c>
      <c r="CY45" s="9">
        <f t="shared" si="32"/>
        <v>0.34324056688076965</v>
      </c>
      <c r="CZ45" s="10">
        <f t="shared" si="32"/>
        <v>4.9444797761803869E-2</v>
      </c>
      <c r="DA45" s="9">
        <f t="shared" si="32"/>
        <v>0.14401135022340988</v>
      </c>
      <c r="DB45" s="9">
        <f t="shared" si="32"/>
        <v>0.79218772764282419</v>
      </c>
      <c r="DC45" s="9">
        <f t="shared" si="32"/>
        <v>0.29141153993255497</v>
      </c>
      <c r="DD45" s="9" t="e">
        <f t="shared" si="32"/>
        <v>#DIV/0!</v>
      </c>
      <c r="DE45" s="10">
        <f t="shared" si="32"/>
        <v>3.4693282233402725E-4</v>
      </c>
      <c r="DF45" s="9">
        <f t="shared" si="32"/>
        <v>0.70495739718119976</v>
      </c>
      <c r="DG45" s="9">
        <f t="shared" si="32"/>
        <v>1.4174326404682271E-2</v>
      </c>
      <c r="DH45" s="9">
        <f t="shared" si="32"/>
        <v>0.9381067626792291</v>
      </c>
      <c r="DI45" s="9" t="e">
        <f t="shared" si="32"/>
        <v>#DIV/0!</v>
      </c>
      <c r="DJ45" s="9">
        <f t="shared" si="32"/>
        <v>0.12811430280488964</v>
      </c>
      <c r="DK45" s="9">
        <f t="shared" si="32"/>
        <v>5.032123987263383E-2</v>
      </c>
      <c r="DL45" s="9">
        <f t="shared" si="32"/>
        <v>0.16835940424964005</v>
      </c>
      <c r="DM45" s="9">
        <f t="shared" si="32"/>
        <v>0.63246170768132171</v>
      </c>
      <c r="DN45" s="9">
        <f t="shared" si="32"/>
        <v>0.82732547051568306</v>
      </c>
      <c r="DO45" s="10">
        <f t="shared" si="32"/>
        <v>1.3862938600579957E-4</v>
      </c>
      <c r="DP45" s="9" t="e">
        <f t="shared" si="32"/>
        <v>#DIV/0!</v>
      </c>
      <c r="DQ45" s="9" t="e">
        <f t="shared" si="32"/>
        <v>#DIV/0!</v>
      </c>
      <c r="DR45" s="10">
        <f t="shared" si="32"/>
        <v>4.4219320815020037E-2</v>
      </c>
      <c r="DS45" s="9">
        <f t="shared" si="32"/>
        <v>0.21740332066886295</v>
      </c>
      <c r="DT45" s="9" t="e">
        <f t="shared" si="32"/>
        <v>#DIV/0!</v>
      </c>
      <c r="DU45" s="9" t="e">
        <f t="shared" si="32"/>
        <v>#VALUE!</v>
      </c>
      <c r="DV45" s="9">
        <f t="shared" si="32"/>
        <v>0.25136041121536928</v>
      </c>
      <c r="DW45" s="9" t="e">
        <f t="shared" si="32"/>
        <v>#DIV/0!</v>
      </c>
      <c r="DX45" s="9">
        <f t="shared" si="32"/>
        <v>0.21988994921402177</v>
      </c>
      <c r="DY45" s="9" t="e">
        <f t="shared" si="32"/>
        <v>#DIV/0!</v>
      </c>
      <c r="DZ45" s="9">
        <f t="shared" si="32"/>
        <v>0.37387381421343668</v>
      </c>
      <c r="EA45" s="9">
        <f t="shared" si="32"/>
        <v>0.97514304881906011</v>
      </c>
      <c r="EB45" s="9">
        <f t="shared" si="32"/>
        <v>0.82761859940364513</v>
      </c>
      <c r="EC45" s="10">
        <f t="shared" si="32"/>
        <v>4.8324374276521604E-4</v>
      </c>
      <c r="ED45" s="9">
        <f t="shared" si="32"/>
        <v>0.67152988336936636</v>
      </c>
      <c r="EE45" s="10">
        <f t="shared" ref="EE45:EI45" si="33">TTEST(EE25:EE32,EE33:EE40,2,2)</f>
        <v>3.6607932764668534E-4</v>
      </c>
      <c r="EF45" s="9" t="e">
        <f t="shared" si="33"/>
        <v>#DIV/0!</v>
      </c>
      <c r="EG45" s="10">
        <f t="shared" si="33"/>
        <v>3.2341979221774215E-3</v>
      </c>
      <c r="EH45" s="10">
        <f t="shared" si="33"/>
        <v>1.0293288375894164E-3</v>
      </c>
      <c r="EI45" s="9" t="e">
        <f t="shared" si="33"/>
        <v>#DIV/0!</v>
      </c>
    </row>
    <row r="47" spans="1:139" x14ac:dyDescent="0.35">
      <c r="A47" s="11"/>
      <c r="B47" s="2" t="s">
        <v>0</v>
      </c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  <c r="H47" s="2" t="s">
        <v>6</v>
      </c>
      <c r="I47" s="2" t="s">
        <v>7</v>
      </c>
      <c r="J47" s="2" t="s">
        <v>8</v>
      </c>
      <c r="K47" s="2" t="s">
        <v>9</v>
      </c>
      <c r="L47" s="2" t="s">
        <v>10</v>
      </c>
      <c r="M47" s="2" t="s">
        <v>11</v>
      </c>
      <c r="N47" s="2" t="s">
        <v>12</v>
      </c>
      <c r="O47" s="2" t="s">
        <v>13</v>
      </c>
      <c r="P47" s="2" t="s">
        <v>14</v>
      </c>
      <c r="Q47" s="2" t="s">
        <v>15</v>
      </c>
      <c r="R47" s="2" t="s">
        <v>16</v>
      </c>
      <c r="S47" s="2" t="s">
        <v>17</v>
      </c>
      <c r="T47" s="2" t="s">
        <v>18</v>
      </c>
      <c r="U47" s="2" t="s">
        <v>19</v>
      </c>
      <c r="V47" s="2" t="s">
        <v>20</v>
      </c>
      <c r="W47" s="2" t="s">
        <v>21</v>
      </c>
      <c r="X47" s="2" t="s">
        <v>22</v>
      </c>
      <c r="Y47" s="2" t="s">
        <v>23</v>
      </c>
      <c r="Z47" s="2" t="s">
        <v>24</v>
      </c>
      <c r="AA47" s="2" t="s">
        <v>25</v>
      </c>
      <c r="AB47" s="2" t="s">
        <v>26</v>
      </c>
      <c r="AC47" s="2" t="s">
        <v>27</v>
      </c>
      <c r="AD47" s="2" t="s">
        <v>28</v>
      </c>
      <c r="AE47" s="2" t="s">
        <v>29</v>
      </c>
      <c r="AF47" s="2" t="s">
        <v>30</v>
      </c>
      <c r="AG47" s="2" t="s">
        <v>31</v>
      </c>
      <c r="AH47" s="2" t="s">
        <v>32</v>
      </c>
      <c r="AI47" s="2" t="s">
        <v>33</v>
      </c>
      <c r="AJ47" s="2" t="s">
        <v>34</v>
      </c>
      <c r="AK47" s="2" t="s">
        <v>35</v>
      </c>
      <c r="AL47" s="2" t="s">
        <v>36</v>
      </c>
      <c r="AM47" s="2" t="s">
        <v>37</v>
      </c>
      <c r="AN47" s="2" t="s">
        <v>38</v>
      </c>
      <c r="AO47" s="2" t="s">
        <v>39</v>
      </c>
      <c r="AP47" s="2" t="s">
        <v>40</v>
      </c>
      <c r="AQ47" s="2" t="s">
        <v>41</v>
      </c>
      <c r="AR47" s="2" t="s">
        <v>42</v>
      </c>
      <c r="AS47" s="2" t="s">
        <v>43</v>
      </c>
      <c r="AT47" s="2" t="s">
        <v>44</v>
      </c>
      <c r="AU47" s="2" t="s">
        <v>45</v>
      </c>
      <c r="AV47" s="2" t="s">
        <v>46</v>
      </c>
      <c r="AW47" s="2" t="s">
        <v>47</v>
      </c>
      <c r="AX47" s="2" t="s">
        <v>48</v>
      </c>
      <c r="AY47" s="2" t="s">
        <v>49</v>
      </c>
      <c r="AZ47" s="2" t="s">
        <v>50</v>
      </c>
      <c r="BA47" s="2" t="s">
        <v>51</v>
      </c>
      <c r="BB47" s="2" t="s">
        <v>52</v>
      </c>
      <c r="BC47" s="2" t="s">
        <v>53</v>
      </c>
      <c r="BD47" s="2" t="s">
        <v>54</v>
      </c>
      <c r="BE47" s="2" t="s">
        <v>55</v>
      </c>
      <c r="BF47" s="2" t="s">
        <v>56</v>
      </c>
      <c r="BG47" s="2" t="s">
        <v>57</v>
      </c>
      <c r="BH47" s="2" t="s">
        <v>58</v>
      </c>
      <c r="BI47" s="2" t="s">
        <v>59</v>
      </c>
      <c r="BJ47" s="2" t="s">
        <v>60</v>
      </c>
      <c r="BK47" s="2" t="s">
        <v>61</v>
      </c>
      <c r="BL47" s="2" t="s">
        <v>62</v>
      </c>
      <c r="BM47" s="2" t="s">
        <v>63</v>
      </c>
      <c r="BN47" s="2" t="s">
        <v>64</v>
      </c>
      <c r="BO47" s="2" t="s">
        <v>65</v>
      </c>
      <c r="BP47" s="2" t="s">
        <v>66</v>
      </c>
      <c r="BQ47" s="2" t="s">
        <v>67</v>
      </c>
      <c r="BR47" s="2" t="s">
        <v>68</v>
      </c>
      <c r="BS47" s="2" t="s">
        <v>69</v>
      </c>
      <c r="BT47" s="2" t="s">
        <v>70</v>
      </c>
      <c r="BU47" s="2" t="s">
        <v>71</v>
      </c>
      <c r="BV47" s="2" t="s">
        <v>72</v>
      </c>
      <c r="BW47" s="2" t="s">
        <v>73</v>
      </c>
      <c r="BX47" s="2" t="s">
        <v>74</v>
      </c>
      <c r="BY47" s="2" t="s">
        <v>75</v>
      </c>
      <c r="BZ47" s="2" t="s">
        <v>76</v>
      </c>
      <c r="CA47" s="2" t="s">
        <v>77</v>
      </c>
      <c r="CB47" s="2" t="s">
        <v>78</v>
      </c>
      <c r="CC47" s="2" t="s">
        <v>79</v>
      </c>
      <c r="CD47" s="2" t="s">
        <v>80</v>
      </c>
      <c r="CE47" s="2" t="s">
        <v>81</v>
      </c>
      <c r="CF47" s="2" t="s">
        <v>82</v>
      </c>
      <c r="CG47" s="2" t="s">
        <v>83</v>
      </c>
      <c r="CH47" s="2" t="s">
        <v>84</v>
      </c>
      <c r="CI47" s="2" t="s">
        <v>85</v>
      </c>
      <c r="CJ47" s="2" t="s">
        <v>86</v>
      </c>
      <c r="CK47" s="2" t="s">
        <v>87</v>
      </c>
      <c r="CL47" s="2" t="s">
        <v>88</v>
      </c>
      <c r="CM47" s="2" t="s">
        <v>89</v>
      </c>
      <c r="CN47" s="2" t="s">
        <v>90</v>
      </c>
      <c r="CO47" s="2" t="s">
        <v>91</v>
      </c>
      <c r="CP47" s="2" t="s">
        <v>92</v>
      </c>
      <c r="CQ47" s="2" t="s">
        <v>93</v>
      </c>
      <c r="CR47" s="2" t="s">
        <v>94</v>
      </c>
      <c r="CS47" s="2" t="s">
        <v>95</v>
      </c>
      <c r="CT47" s="2" t="s">
        <v>96</v>
      </c>
      <c r="CU47" s="2" t="s">
        <v>97</v>
      </c>
      <c r="CV47" s="2" t="s">
        <v>98</v>
      </c>
      <c r="CW47" s="2" t="s">
        <v>99</v>
      </c>
      <c r="CX47" s="2" t="s">
        <v>100</v>
      </c>
      <c r="CY47" s="2" t="s">
        <v>101</v>
      </c>
      <c r="CZ47" s="2" t="s">
        <v>102</v>
      </c>
      <c r="DA47" s="2" t="s">
        <v>103</v>
      </c>
      <c r="DB47" s="2" t="s">
        <v>104</v>
      </c>
      <c r="DC47" s="2" t="s">
        <v>105</v>
      </c>
      <c r="DD47" s="2" t="s">
        <v>106</v>
      </c>
      <c r="DE47" s="2" t="s">
        <v>107</v>
      </c>
      <c r="DF47" s="2" t="s">
        <v>108</v>
      </c>
      <c r="DG47" s="2" t="s">
        <v>109</v>
      </c>
      <c r="DH47" s="2" t="s">
        <v>110</v>
      </c>
      <c r="DI47" s="2" t="s">
        <v>111</v>
      </c>
      <c r="DJ47" s="2" t="s">
        <v>112</v>
      </c>
      <c r="DK47" s="2" t="s">
        <v>113</v>
      </c>
      <c r="DL47" s="2" t="s">
        <v>114</v>
      </c>
      <c r="DM47" s="2" t="s">
        <v>115</v>
      </c>
      <c r="DN47" s="2" t="s">
        <v>116</v>
      </c>
      <c r="DO47" s="2" t="s">
        <v>117</v>
      </c>
      <c r="DP47" s="2" t="s">
        <v>118</v>
      </c>
      <c r="DQ47" s="2" t="s">
        <v>119</v>
      </c>
      <c r="DR47" s="2" t="s">
        <v>120</v>
      </c>
      <c r="DS47" s="2" t="s">
        <v>121</v>
      </c>
      <c r="DT47" s="2" t="s">
        <v>122</v>
      </c>
      <c r="DU47" s="2" t="s">
        <v>123</v>
      </c>
      <c r="DV47" s="2" t="s">
        <v>124</v>
      </c>
      <c r="DW47" s="2" t="s">
        <v>125</v>
      </c>
      <c r="DX47" s="2" t="s">
        <v>126</v>
      </c>
      <c r="DY47" s="2" t="s">
        <v>127</v>
      </c>
      <c r="DZ47" s="2" t="s">
        <v>128</v>
      </c>
      <c r="EA47" s="2" t="s">
        <v>129</v>
      </c>
      <c r="EB47" s="2" t="s">
        <v>130</v>
      </c>
      <c r="EC47" s="2" t="s">
        <v>131</v>
      </c>
      <c r="ED47" s="2" t="s">
        <v>132</v>
      </c>
      <c r="EE47" s="2" t="s">
        <v>133</v>
      </c>
      <c r="EF47" s="2" t="s">
        <v>134</v>
      </c>
      <c r="EG47" s="2" t="s">
        <v>135</v>
      </c>
      <c r="EH47" s="2" t="s">
        <v>136</v>
      </c>
      <c r="EI47" s="2" t="s">
        <v>137</v>
      </c>
    </row>
    <row r="48" spans="1:139" x14ac:dyDescent="0.35">
      <c r="A48" s="3" t="s">
        <v>160</v>
      </c>
      <c r="B48" s="3">
        <v>890</v>
      </c>
      <c r="C48" s="3">
        <v>3289</v>
      </c>
      <c r="D48" s="3">
        <v>108.69994428674801</v>
      </c>
      <c r="E48" s="3">
        <v>721</v>
      </c>
      <c r="F48" s="3">
        <v>0</v>
      </c>
      <c r="G48" s="3">
        <v>507.41814175537098</v>
      </c>
      <c r="H48" s="3">
        <v>4490</v>
      </c>
      <c r="I48" s="3">
        <v>39693.886400989402</v>
      </c>
      <c r="J48" s="3">
        <v>845.08693071103698</v>
      </c>
      <c r="K48" s="3">
        <v>47840.114311827798</v>
      </c>
      <c r="L48" s="3">
        <v>1311.77333226878</v>
      </c>
      <c r="M48" s="3">
        <v>0</v>
      </c>
      <c r="N48" s="3">
        <v>692.39731582696095</v>
      </c>
      <c r="O48" s="3">
        <v>166.32287049723499</v>
      </c>
      <c r="P48" s="3">
        <v>0</v>
      </c>
      <c r="Q48" s="3">
        <v>418.20936687170899</v>
      </c>
      <c r="R48" s="3">
        <v>91</v>
      </c>
      <c r="S48" s="3">
        <v>0</v>
      </c>
      <c r="T48" s="3">
        <v>51941</v>
      </c>
      <c r="U48" s="3">
        <v>14356.8102176878</v>
      </c>
      <c r="V48" s="3">
        <v>701</v>
      </c>
      <c r="W48" s="3">
        <v>0</v>
      </c>
      <c r="X48" s="3">
        <v>3716.0087981481201</v>
      </c>
      <c r="Y48" s="3">
        <v>1460</v>
      </c>
      <c r="Z48" s="3">
        <v>10118</v>
      </c>
      <c r="AA48" s="3">
        <v>7430</v>
      </c>
      <c r="AB48" s="3">
        <v>430228</v>
      </c>
      <c r="AC48" s="3">
        <v>0</v>
      </c>
      <c r="AD48" s="3">
        <v>1258721</v>
      </c>
      <c r="AE48" s="3">
        <v>0</v>
      </c>
      <c r="AF48" s="3">
        <v>0</v>
      </c>
      <c r="AG48" s="3">
        <v>0</v>
      </c>
      <c r="AH48" s="3">
        <v>979</v>
      </c>
      <c r="AI48" s="3">
        <v>1997.34845583122</v>
      </c>
      <c r="AJ48" s="3">
        <v>0</v>
      </c>
      <c r="AK48" s="3">
        <v>0</v>
      </c>
      <c r="AL48" s="3">
        <v>36526</v>
      </c>
      <c r="AM48" s="3">
        <v>9624</v>
      </c>
      <c r="AN48" s="3">
        <v>0</v>
      </c>
      <c r="AO48" s="3" t="e">
        <f>AM48/AN48</f>
        <v>#DIV/0!</v>
      </c>
      <c r="AP48" s="3">
        <v>1721</v>
      </c>
      <c r="AQ48" s="3">
        <v>13375</v>
      </c>
      <c r="AR48" s="3">
        <v>96</v>
      </c>
      <c r="AS48" s="3">
        <v>5815.9332369185104</v>
      </c>
      <c r="AT48" s="3">
        <v>726345.01438180998</v>
      </c>
      <c r="AU48" s="3">
        <v>0</v>
      </c>
      <c r="AV48" s="3">
        <v>0</v>
      </c>
      <c r="AW48" s="3">
        <v>964</v>
      </c>
      <c r="AX48" s="3">
        <v>13533</v>
      </c>
      <c r="AY48" s="3">
        <v>0</v>
      </c>
      <c r="AZ48" s="3">
        <v>393240</v>
      </c>
      <c r="BA48" s="3">
        <v>43.8634940658917</v>
      </c>
      <c r="BB48" s="3">
        <v>179596</v>
      </c>
      <c r="BC48" s="3">
        <v>202.18626478563999</v>
      </c>
      <c r="BD48" s="3">
        <v>20844</v>
      </c>
      <c r="BE48" s="3">
        <v>0</v>
      </c>
      <c r="BF48" s="3">
        <v>0</v>
      </c>
      <c r="BG48" s="3">
        <v>0</v>
      </c>
      <c r="BH48" s="3">
        <v>166007</v>
      </c>
      <c r="BI48" s="3">
        <v>0</v>
      </c>
      <c r="BJ48" s="3">
        <v>0</v>
      </c>
      <c r="BK48" s="3">
        <v>0</v>
      </c>
      <c r="BL48" s="3">
        <v>628646</v>
      </c>
      <c r="BM48" s="3">
        <v>2394.97872339283</v>
      </c>
      <c r="BN48" s="3">
        <v>0</v>
      </c>
      <c r="BO48" s="3">
        <v>93</v>
      </c>
      <c r="BP48" s="3">
        <v>0</v>
      </c>
      <c r="BQ48" s="3">
        <v>1320</v>
      </c>
      <c r="BR48" s="3">
        <v>7458997</v>
      </c>
      <c r="BS48" s="3">
        <v>0</v>
      </c>
      <c r="BT48" s="3" t="e">
        <f>BR48/BS48</f>
        <v>#DIV/0!</v>
      </c>
      <c r="BU48" s="3">
        <v>13321</v>
      </c>
      <c r="BV48" s="3">
        <v>0</v>
      </c>
      <c r="BW48" s="3">
        <v>0</v>
      </c>
      <c r="BX48" s="3">
        <v>688971</v>
      </c>
      <c r="BY48" s="3">
        <v>1399</v>
      </c>
      <c r="BZ48" s="3">
        <v>0</v>
      </c>
      <c r="CA48" s="3">
        <v>1039254</v>
      </c>
      <c r="CB48" s="3">
        <v>728</v>
      </c>
      <c r="CC48" s="3">
        <v>7459</v>
      </c>
      <c r="CD48" s="3">
        <v>1057</v>
      </c>
      <c r="CE48" s="3">
        <v>322</v>
      </c>
      <c r="CF48" s="3">
        <v>6572</v>
      </c>
      <c r="CG48" s="3">
        <v>3317994</v>
      </c>
      <c r="CH48" s="3">
        <v>33305</v>
      </c>
      <c r="CI48" s="3">
        <v>14843</v>
      </c>
      <c r="CJ48" s="3">
        <v>819</v>
      </c>
      <c r="CK48" s="3">
        <v>1869</v>
      </c>
      <c r="CL48" s="3">
        <v>90.931576883506807</v>
      </c>
      <c r="CM48" s="3">
        <v>0</v>
      </c>
      <c r="CN48" s="3">
        <v>36.019764432907103</v>
      </c>
      <c r="CO48" s="3">
        <v>8317</v>
      </c>
      <c r="CP48" s="3">
        <v>6337</v>
      </c>
      <c r="CQ48" s="3">
        <v>1094.10422538902</v>
      </c>
      <c r="CR48" s="3">
        <v>888</v>
      </c>
      <c r="CS48" s="3">
        <v>0</v>
      </c>
      <c r="CT48" s="3">
        <v>8332</v>
      </c>
      <c r="CU48" s="3">
        <v>10829</v>
      </c>
      <c r="CV48" s="3">
        <v>101.930414399234</v>
      </c>
      <c r="CW48" s="3">
        <v>154</v>
      </c>
      <c r="CX48" s="3">
        <v>111</v>
      </c>
      <c r="CY48" s="3">
        <v>90</v>
      </c>
      <c r="CZ48" s="3">
        <v>1511</v>
      </c>
      <c r="DA48" s="3">
        <v>3618</v>
      </c>
      <c r="DB48" s="3">
        <v>1772.48479302587</v>
      </c>
      <c r="DC48" s="3">
        <v>1659.7343610206001</v>
      </c>
      <c r="DD48" s="3">
        <v>0</v>
      </c>
      <c r="DE48" s="3">
        <v>2804480</v>
      </c>
      <c r="DF48" s="3">
        <v>227897</v>
      </c>
      <c r="DG48" s="3">
        <v>0</v>
      </c>
      <c r="DH48" s="3">
        <v>1771</v>
      </c>
      <c r="DI48" s="3">
        <v>0</v>
      </c>
      <c r="DJ48" s="3">
        <v>89640</v>
      </c>
      <c r="DK48" s="3">
        <v>5027.8563379746602</v>
      </c>
      <c r="DL48" s="3">
        <v>970.20701560530199</v>
      </c>
      <c r="DM48" s="3">
        <v>157</v>
      </c>
      <c r="DN48" s="3">
        <v>4877.2392407341003</v>
      </c>
      <c r="DO48" s="3">
        <v>16785</v>
      </c>
      <c r="DP48" s="3">
        <v>0</v>
      </c>
      <c r="DQ48" s="3">
        <v>0</v>
      </c>
      <c r="DR48" s="3">
        <v>3477016</v>
      </c>
      <c r="DS48" s="3">
        <v>5069</v>
      </c>
      <c r="DT48" s="3">
        <v>0</v>
      </c>
      <c r="DU48" s="3">
        <v>0</v>
      </c>
      <c r="DV48" s="3">
        <v>1589452</v>
      </c>
      <c r="DW48" s="3">
        <v>0</v>
      </c>
      <c r="DX48" s="3">
        <v>205</v>
      </c>
      <c r="DY48" s="3">
        <v>0</v>
      </c>
      <c r="DZ48" s="3">
        <v>0</v>
      </c>
      <c r="EA48" s="3">
        <v>2111</v>
      </c>
      <c r="EB48" s="3">
        <v>2616</v>
      </c>
      <c r="EC48" s="3">
        <v>62078.625236965199</v>
      </c>
      <c r="ED48" s="3">
        <v>4735</v>
      </c>
      <c r="EE48" s="3">
        <v>158563</v>
      </c>
      <c r="EF48" s="3">
        <v>0</v>
      </c>
      <c r="EG48" s="3">
        <v>300969</v>
      </c>
      <c r="EH48" s="3">
        <v>22803</v>
      </c>
      <c r="EI48" s="3">
        <v>0</v>
      </c>
    </row>
    <row r="49" spans="1:139" x14ac:dyDescent="0.35">
      <c r="A49" s="3" t="s">
        <v>161</v>
      </c>
      <c r="B49" s="3">
        <v>762</v>
      </c>
      <c r="C49" s="3">
        <v>3866</v>
      </c>
      <c r="D49" s="3">
        <v>176.381958184035</v>
      </c>
      <c r="E49" s="3">
        <v>742</v>
      </c>
      <c r="F49" s="3">
        <v>0</v>
      </c>
      <c r="G49" s="3">
        <v>392.363206812763</v>
      </c>
      <c r="H49" s="3">
        <v>2449</v>
      </c>
      <c r="I49" s="3">
        <v>37536.4520292085</v>
      </c>
      <c r="J49" s="3">
        <v>1926.5158251066</v>
      </c>
      <c r="K49" s="3">
        <v>49510.608412895999</v>
      </c>
      <c r="L49" s="3">
        <v>1096.7553308480001</v>
      </c>
      <c r="M49" s="3">
        <v>0</v>
      </c>
      <c r="N49" s="3">
        <v>1043.3501771332701</v>
      </c>
      <c r="O49" s="3">
        <v>63.0852676843136</v>
      </c>
      <c r="P49" s="3">
        <v>0</v>
      </c>
      <c r="Q49" s="3">
        <v>635.89409465041001</v>
      </c>
      <c r="R49" s="3">
        <v>216</v>
      </c>
      <c r="S49" s="3">
        <v>0</v>
      </c>
      <c r="T49" s="3">
        <v>62436</v>
      </c>
      <c r="U49" s="3">
        <v>25392.0617234573</v>
      </c>
      <c r="V49" s="3">
        <v>483</v>
      </c>
      <c r="W49" s="3">
        <v>0</v>
      </c>
      <c r="X49" s="3">
        <v>3395.9418573552898</v>
      </c>
      <c r="Y49" s="3">
        <v>1670</v>
      </c>
      <c r="Z49" s="3">
        <v>10020</v>
      </c>
      <c r="AA49" s="3">
        <v>7170</v>
      </c>
      <c r="AB49" s="3">
        <v>415836</v>
      </c>
      <c r="AC49" s="3">
        <v>0</v>
      </c>
      <c r="AD49" s="3">
        <v>1118659</v>
      </c>
      <c r="AE49" s="3">
        <v>0</v>
      </c>
      <c r="AF49" s="3">
        <v>0</v>
      </c>
      <c r="AG49" s="3">
        <v>0</v>
      </c>
      <c r="AH49" s="3">
        <v>976.22219669342201</v>
      </c>
      <c r="AI49" s="3">
        <v>1982.2346313266701</v>
      </c>
      <c r="AJ49" s="3">
        <v>0</v>
      </c>
      <c r="AK49" s="3">
        <v>0</v>
      </c>
      <c r="AL49" s="3">
        <v>35425.104383495498</v>
      </c>
      <c r="AM49" s="3">
        <v>9689</v>
      </c>
      <c r="AN49" s="3">
        <v>0</v>
      </c>
      <c r="AO49" s="3" t="e">
        <f t="shared" ref="AO49:AO63" si="34">AM49/AN49</f>
        <v>#DIV/0!</v>
      </c>
      <c r="AP49" s="3">
        <v>1382</v>
      </c>
      <c r="AQ49" s="3">
        <v>31058</v>
      </c>
      <c r="AR49" s="3">
        <v>9</v>
      </c>
      <c r="AS49" s="3">
        <v>6674.8917091895501</v>
      </c>
      <c r="AT49" s="3">
        <v>966788.31344022404</v>
      </c>
      <c r="AU49" s="3">
        <v>0</v>
      </c>
      <c r="AV49" s="3">
        <v>0</v>
      </c>
      <c r="AW49" s="3">
        <v>1666</v>
      </c>
      <c r="AX49" s="3">
        <v>11131</v>
      </c>
      <c r="AY49" s="3">
        <v>0</v>
      </c>
      <c r="AZ49" s="3">
        <v>386876</v>
      </c>
      <c r="BA49" s="3">
        <v>53.653565473874401</v>
      </c>
      <c r="BB49" s="3">
        <v>309673</v>
      </c>
      <c r="BC49" s="3">
        <v>191</v>
      </c>
      <c r="BD49" s="3">
        <v>22432</v>
      </c>
      <c r="BE49" s="3">
        <v>0</v>
      </c>
      <c r="BF49" s="3">
        <v>0</v>
      </c>
      <c r="BG49" s="3">
        <v>0</v>
      </c>
      <c r="BH49" s="3">
        <v>185447</v>
      </c>
      <c r="BI49" s="3" t="s">
        <v>159</v>
      </c>
      <c r="BJ49" s="3">
        <v>0</v>
      </c>
      <c r="BK49" s="3">
        <v>0</v>
      </c>
      <c r="BL49" s="3">
        <v>628004</v>
      </c>
      <c r="BM49" s="3">
        <v>1564.01317383475</v>
      </c>
      <c r="BN49" s="3">
        <v>0</v>
      </c>
      <c r="BO49" s="3">
        <v>82.414790853182495</v>
      </c>
      <c r="BP49" s="3">
        <v>0</v>
      </c>
      <c r="BQ49" s="3">
        <v>1501</v>
      </c>
      <c r="BR49" s="3">
        <v>7851164</v>
      </c>
      <c r="BS49" s="3">
        <v>0</v>
      </c>
      <c r="BT49" s="3" t="e">
        <f t="shared" ref="BT49:BT63" si="35">BR49/BS49</f>
        <v>#DIV/0!</v>
      </c>
      <c r="BU49" s="3">
        <v>14066</v>
      </c>
      <c r="BV49" s="3">
        <v>0</v>
      </c>
      <c r="BW49" s="3">
        <v>0</v>
      </c>
      <c r="BX49" s="3">
        <v>768812</v>
      </c>
      <c r="BY49" s="3">
        <v>1568</v>
      </c>
      <c r="BZ49" s="3">
        <v>0</v>
      </c>
      <c r="CA49" s="3">
        <v>1267634</v>
      </c>
      <c r="CB49" s="3">
        <v>1259</v>
      </c>
      <c r="CC49" s="3">
        <v>7752</v>
      </c>
      <c r="CD49" s="3">
        <v>1063</v>
      </c>
      <c r="CE49" s="3">
        <v>657</v>
      </c>
      <c r="CF49" s="3">
        <v>6578</v>
      </c>
      <c r="CG49" s="3">
        <v>3531791</v>
      </c>
      <c r="CH49" s="3">
        <v>37865</v>
      </c>
      <c r="CI49" s="3">
        <v>19014</v>
      </c>
      <c r="CJ49" s="3">
        <v>1150</v>
      </c>
      <c r="CK49" s="3">
        <v>2015</v>
      </c>
      <c r="CL49" s="3">
        <v>188</v>
      </c>
      <c r="CM49" s="3">
        <v>0</v>
      </c>
      <c r="CN49" s="3">
        <v>36.674773276272902</v>
      </c>
      <c r="CO49" s="3">
        <v>7061</v>
      </c>
      <c r="CP49" s="3">
        <v>3461</v>
      </c>
      <c r="CQ49" s="3">
        <v>1231.9636627192599</v>
      </c>
      <c r="CR49" s="3">
        <v>867</v>
      </c>
      <c r="CS49" s="3">
        <v>0</v>
      </c>
      <c r="CT49" s="3">
        <v>8672</v>
      </c>
      <c r="CU49" s="3">
        <v>13731</v>
      </c>
      <c r="CV49" s="3">
        <v>318.70181014033699</v>
      </c>
      <c r="CW49" s="3">
        <v>301</v>
      </c>
      <c r="CX49" s="3">
        <v>90.801604925609794</v>
      </c>
      <c r="CY49" s="3">
        <v>34</v>
      </c>
      <c r="CZ49" s="3">
        <v>1760</v>
      </c>
      <c r="DA49" s="3">
        <v>6829</v>
      </c>
      <c r="DB49" s="3">
        <v>2003.23325832111</v>
      </c>
      <c r="DC49" s="3">
        <v>1108.7542425418901</v>
      </c>
      <c r="DD49" s="3">
        <v>0</v>
      </c>
      <c r="DE49" s="3">
        <v>3229843</v>
      </c>
      <c r="DF49" s="3">
        <v>239709</v>
      </c>
      <c r="DG49" s="3">
        <v>0</v>
      </c>
      <c r="DH49" s="3">
        <v>2506</v>
      </c>
      <c r="DI49" s="3">
        <v>0</v>
      </c>
      <c r="DJ49" s="3">
        <v>92557</v>
      </c>
      <c r="DK49" s="3">
        <v>4335.6037620784</v>
      </c>
      <c r="DL49" s="3">
        <v>605.09023009662303</v>
      </c>
      <c r="DM49" s="3">
        <v>181</v>
      </c>
      <c r="DN49" s="3">
        <v>4995.8503087997397</v>
      </c>
      <c r="DO49" s="3">
        <v>15998</v>
      </c>
      <c r="DP49" s="3">
        <v>0</v>
      </c>
      <c r="DQ49" s="3">
        <v>0</v>
      </c>
      <c r="DR49" s="3">
        <v>3494993</v>
      </c>
      <c r="DS49" s="3">
        <v>3403</v>
      </c>
      <c r="DT49" s="3">
        <v>0</v>
      </c>
      <c r="DU49" s="3">
        <v>0</v>
      </c>
      <c r="DV49" s="3">
        <v>1635763</v>
      </c>
      <c r="DW49" s="3">
        <v>0</v>
      </c>
      <c r="DX49" s="3">
        <v>119</v>
      </c>
      <c r="DY49" s="3">
        <v>0</v>
      </c>
      <c r="DZ49" s="3">
        <v>0</v>
      </c>
      <c r="EA49" s="3">
        <v>2282</v>
      </c>
      <c r="EB49" s="3">
        <v>2191</v>
      </c>
      <c r="EC49" s="3">
        <v>56091.124458021099</v>
      </c>
      <c r="ED49" s="3">
        <v>3978</v>
      </c>
      <c r="EE49" s="3">
        <v>167453</v>
      </c>
      <c r="EF49" s="3">
        <v>0</v>
      </c>
      <c r="EG49" s="3">
        <v>336626</v>
      </c>
      <c r="EH49" s="3">
        <v>24598</v>
      </c>
      <c r="EI49" s="3">
        <v>0</v>
      </c>
    </row>
    <row r="50" spans="1:139" x14ac:dyDescent="0.35">
      <c r="A50" s="3" t="s">
        <v>162</v>
      </c>
      <c r="B50" s="3">
        <v>917</v>
      </c>
      <c r="C50" s="3">
        <v>1930</v>
      </c>
      <c r="D50" s="3">
        <v>125.25520282402</v>
      </c>
      <c r="E50" s="3">
        <v>454</v>
      </c>
      <c r="F50" s="3">
        <v>0</v>
      </c>
      <c r="G50" s="3">
        <v>717.63056720023906</v>
      </c>
      <c r="H50" s="3">
        <v>1555</v>
      </c>
      <c r="I50" s="3">
        <v>34231.650408473201</v>
      </c>
      <c r="J50" s="3">
        <v>3367.5495732459699</v>
      </c>
      <c r="K50" s="3">
        <v>71292.884496962302</v>
      </c>
      <c r="L50" s="3">
        <v>2677.1244223397998</v>
      </c>
      <c r="M50" s="3">
        <v>0</v>
      </c>
      <c r="N50" s="3">
        <v>1272.3795427970899</v>
      </c>
      <c r="O50" s="3">
        <v>29.5420192503293</v>
      </c>
      <c r="P50" s="3">
        <v>0</v>
      </c>
      <c r="Q50" s="3">
        <v>543.84623026454199</v>
      </c>
      <c r="R50" s="3">
        <v>73</v>
      </c>
      <c r="S50" s="3">
        <v>0</v>
      </c>
      <c r="T50" s="3">
        <v>69770</v>
      </c>
      <c r="U50" s="3">
        <v>17312.176600892701</v>
      </c>
      <c r="V50" s="3">
        <v>365</v>
      </c>
      <c r="W50" s="3">
        <v>0</v>
      </c>
      <c r="X50" s="3">
        <v>4238.8878776633301</v>
      </c>
      <c r="Y50" s="3">
        <v>1137</v>
      </c>
      <c r="Z50" s="3">
        <v>51402</v>
      </c>
      <c r="AA50" s="3">
        <v>5813</v>
      </c>
      <c r="AB50" s="3">
        <v>367056</v>
      </c>
      <c r="AC50" s="3">
        <v>0</v>
      </c>
      <c r="AD50" s="3">
        <v>1130043</v>
      </c>
      <c r="AE50" s="3">
        <v>0</v>
      </c>
      <c r="AF50" s="3">
        <v>0</v>
      </c>
      <c r="AG50" s="3">
        <v>0</v>
      </c>
      <c r="AH50" s="3">
        <v>824</v>
      </c>
      <c r="AI50" s="3">
        <v>2154.9945236174399</v>
      </c>
      <c r="AJ50" s="3">
        <v>0</v>
      </c>
      <c r="AK50" s="3">
        <v>0</v>
      </c>
      <c r="AL50" s="3">
        <v>21806.198117792399</v>
      </c>
      <c r="AM50" s="3">
        <v>9827</v>
      </c>
      <c r="AN50" s="3">
        <v>0</v>
      </c>
      <c r="AO50" s="3" t="e">
        <f t="shared" si="34"/>
        <v>#DIV/0!</v>
      </c>
      <c r="AP50" s="3">
        <v>1893</v>
      </c>
      <c r="AQ50" s="3">
        <v>22389</v>
      </c>
      <c r="AR50" s="3">
        <v>751</v>
      </c>
      <c r="AS50" s="3">
        <v>4895.4645121924004</v>
      </c>
      <c r="AT50" s="3">
        <v>793031.78938489396</v>
      </c>
      <c r="AU50" s="3">
        <v>0</v>
      </c>
      <c r="AV50" s="3">
        <v>0</v>
      </c>
      <c r="AW50" s="3">
        <v>3234</v>
      </c>
      <c r="AX50" s="3">
        <v>14948</v>
      </c>
      <c r="AY50" s="3">
        <v>0</v>
      </c>
      <c r="AZ50" s="3">
        <v>734054</v>
      </c>
      <c r="BA50" s="3">
        <v>42.2738759284642</v>
      </c>
      <c r="BB50" s="3">
        <v>309416</v>
      </c>
      <c r="BC50" s="3">
        <v>222</v>
      </c>
      <c r="BD50" s="3">
        <v>23008</v>
      </c>
      <c r="BE50" s="3">
        <v>0</v>
      </c>
      <c r="BF50" s="3">
        <v>0</v>
      </c>
      <c r="BG50" s="3">
        <v>0</v>
      </c>
      <c r="BH50" s="3">
        <v>93284.104513411105</v>
      </c>
      <c r="BI50" s="3">
        <v>0</v>
      </c>
      <c r="BJ50" s="3">
        <v>0</v>
      </c>
      <c r="BK50" s="3">
        <v>0</v>
      </c>
      <c r="BL50" s="3">
        <v>525111</v>
      </c>
      <c r="BM50" s="3">
        <v>8829.2444652404592</v>
      </c>
      <c r="BN50" s="3">
        <v>0</v>
      </c>
      <c r="BO50" s="3">
        <v>156.046191571554</v>
      </c>
      <c r="BP50" s="3">
        <v>0</v>
      </c>
      <c r="BQ50" s="3">
        <v>2103</v>
      </c>
      <c r="BR50" s="3">
        <v>7070360</v>
      </c>
      <c r="BS50" s="3">
        <v>0</v>
      </c>
      <c r="BT50" s="3" t="e">
        <f t="shared" si="35"/>
        <v>#DIV/0!</v>
      </c>
      <c r="BU50" s="3">
        <v>13043</v>
      </c>
      <c r="BV50" s="3">
        <v>0</v>
      </c>
      <c r="BW50" s="3">
        <v>0</v>
      </c>
      <c r="BX50" s="3">
        <v>889888</v>
      </c>
      <c r="BY50" s="3">
        <v>2013</v>
      </c>
      <c r="BZ50" s="3">
        <v>0</v>
      </c>
      <c r="CA50" s="3">
        <v>1266833</v>
      </c>
      <c r="CB50" s="3">
        <v>1931</v>
      </c>
      <c r="CC50" s="3">
        <v>4860</v>
      </c>
      <c r="CD50" s="3">
        <v>3323</v>
      </c>
      <c r="CE50" s="3">
        <v>1379</v>
      </c>
      <c r="CF50" s="3">
        <v>8105</v>
      </c>
      <c r="CG50" s="3">
        <v>3579868</v>
      </c>
      <c r="CH50" s="3">
        <v>40819</v>
      </c>
      <c r="CI50" s="3">
        <v>50010</v>
      </c>
      <c r="CJ50" s="3">
        <v>891</v>
      </c>
      <c r="CK50" s="3">
        <v>2393</v>
      </c>
      <c r="CL50" s="3">
        <v>134.86063549322799</v>
      </c>
      <c r="CM50" s="3">
        <v>0</v>
      </c>
      <c r="CN50" s="3">
        <v>1.785462826199</v>
      </c>
      <c r="CO50" s="3">
        <v>4953</v>
      </c>
      <c r="CP50" s="3">
        <v>3544</v>
      </c>
      <c r="CQ50" s="3">
        <v>718.09208119110201</v>
      </c>
      <c r="CR50" s="3">
        <v>680</v>
      </c>
      <c r="CS50" s="3">
        <v>0</v>
      </c>
      <c r="CT50" s="3">
        <v>8280</v>
      </c>
      <c r="CU50" s="3">
        <v>11834</v>
      </c>
      <c r="CV50" s="3">
        <v>204.38551583753301</v>
      </c>
      <c r="CW50" s="3">
        <v>168</v>
      </c>
      <c r="CX50" s="3">
        <v>103</v>
      </c>
      <c r="CY50" s="3">
        <v>182</v>
      </c>
      <c r="CZ50" s="3">
        <v>1540</v>
      </c>
      <c r="DA50" s="3">
        <v>10331</v>
      </c>
      <c r="DB50" s="3">
        <v>3300.6761587142801</v>
      </c>
      <c r="DC50" s="3">
        <v>1649.86115813637</v>
      </c>
      <c r="DD50" s="3">
        <v>0</v>
      </c>
      <c r="DE50" s="3">
        <v>2636792</v>
      </c>
      <c r="DF50" s="3">
        <v>240105</v>
      </c>
      <c r="DG50" s="3">
        <v>0</v>
      </c>
      <c r="DH50" s="3">
        <v>2921</v>
      </c>
      <c r="DI50" s="3">
        <v>0</v>
      </c>
      <c r="DJ50" s="3">
        <v>71297</v>
      </c>
      <c r="DK50" s="3">
        <v>5407.5281857571399</v>
      </c>
      <c r="DL50" s="3">
        <v>478.79388507660002</v>
      </c>
      <c r="DM50" s="3">
        <v>63</v>
      </c>
      <c r="DN50" s="3">
        <v>6118.2527850265496</v>
      </c>
      <c r="DO50" s="3">
        <v>15089</v>
      </c>
      <c r="DP50" s="3">
        <v>0</v>
      </c>
      <c r="DQ50" s="3">
        <v>0</v>
      </c>
      <c r="DR50" s="3">
        <v>3351696</v>
      </c>
      <c r="DS50" s="3">
        <v>3070</v>
      </c>
      <c r="DT50" s="3">
        <v>0</v>
      </c>
      <c r="DU50" s="3">
        <v>0</v>
      </c>
      <c r="DV50" s="3">
        <v>1643250</v>
      </c>
      <c r="DW50" s="3">
        <v>0</v>
      </c>
      <c r="DX50" s="3">
        <v>183</v>
      </c>
      <c r="DY50" s="3">
        <v>0</v>
      </c>
      <c r="DZ50" s="3">
        <v>0</v>
      </c>
      <c r="EA50" s="3">
        <v>2828</v>
      </c>
      <c r="EB50" s="3">
        <v>1846</v>
      </c>
      <c r="EC50" s="3">
        <v>48735.853785965897</v>
      </c>
      <c r="ED50" s="3">
        <v>4374</v>
      </c>
      <c r="EE50" s="3">
        <v>154690</v>
      </c>
      <c r="EF50" s="3">
        <v>0</v>
      </c>
      <c r="EG50" s="3">
        <v>235201</v>
      </c>
      <c r="EH50" s="3">
        <v>15309</v>
      </c>
      <c r="EI50" s="3">
        <v>0</v>
      </c>
    </row>
    <row r="51" spans="1:139" x14ac:dyDescent="0.35">
      <c r="A51" s="3" t="s">
        <v>163</v>
      </c>
      <c r="B51" s="3">
        <v>914</v>
      </c>
      <c r="C51" s="3">
        <v>2764</v>
      </c>
      <c r="D51" s="3">
        <v>70</v>
      </c>
      <c r="E51" s="3">
        <v>520</v>
      </c>
      <c r="F51" s="3">
        <v>0</v>
      </c>
      <c r="G51" s="3">
        <v>441.43785884699702</v>
      </c>
      <c r="H51" s="3">
        <v>3166</v>
      </c>
      <c r="I51" s="3">
        <v>42402.584303807198</v>
      </c>
      <c r="J51" s="3">
        <v>2957.4558552895801</v>
      </c>
      <c r="K51" s="3">
        <v>53955.645679004003</v>
      </c>
      <c r="L51" s="3">
        <v>2061.3808282985401</v>
      </c>
      <c r="M51" s="3">
        <v>0</v>
      </c>
      <c r="N51" s="3">
        <v>987.03685378340106</v>
      </c>
      <c r="O51" s="3">
        <v>59.880864425659098</v>
      </c>
      <c r="P51" s="3">
        <v>0</v>
      </c>
      <c r="Q51" s="3">
        <v>497.764813739776</v>
      </c>
      <c r="R51" s="3">
        <v>89</v>
      </c>
      <c r="S51" s="3">
        <v>0</v>
      </c>
      <c r="T51" s="3">
        <v>65869</v>
      </c>
      <c r="U51" s="3">
        <v>114286.47453347201</v>
      </c>
      <c r="V51" s="3">
        <v>527</v>
      </c>
      <c r="W51" s="3">
        <v>0</v>
      </c>
      <c r="X51" s="3">
        <v>4489</v>
      </c>
      <c r="Y51" s="3">
        <v>1581</v>
      </c>
      <c r="Z51" s="3">
        <v>24285</v>
      </c>
      <c r="AA51" s="3">
        <v>5299</v>
      </c>
      <c r="AB51" s="3">
        <v>371020</v>
      </c>
      <c r="AC51" s="3">
        <v>0</v>
      </c>
      <c r="AD51" s="3">
        <v>1030824</v>
      </c>
      <c r="AE51" s="3">
        <v>0</v>
      </c>
      <c r="AF51" s="3">
        <v>0</v>
      </c>
      <c r="AG51" s="3">
        <v>0</v>
      </c>
      <c r="AH51" s="3">
        <v>685</v>
      </c>
      <c r="AI51" s="3">
        <v>2457.6795794582299</v>
      </c>
      <c r="AJ51" s="3">
        <v>0</v>
      </c>
      <c r="AK51" s="3">
        <v>0</v>
      </c>
      <c r="AL51" s="3">
        <v>15809</v>
      </c>
      <c r="AM51" s="3">
        <v>12260</v>
      </c>
      <c r="AN51" s="3">
        <v>0</v>
      </c>
      <c r="AO51" s="3" t="e">
        <f t="shared" si="34"/>
        <v>#DIV/0!</v>
      </c>
      <c r="AP51" s="3">
        <v>2369</v>
      </c>
      <c r="AQ51" s="3">
        <v>17190</v>
      </c>
      <c r="AR51" s="3">
        <v>863</v>
      </c>
      <c r="AS51" s="3">
        <v>6881.9929294978101</v>
      </c>
      <c r="AT51" s="3">
        <v>719434.55319531297</v>
      </c>
      <c r="AU51" s="3">
        <v>0</v>
      </c>
      <c r="AV51" s="3">
        <v>0</v>
      </c>
      <c r="AW51" s="3">
        <v>1511</v>
      </c>
      <c r="AX51" s="3">
        <v>12547</v>
      </c>
      <c r="AY51" s="3">
        <v>0</v>
      </c>
      <c r="AZ51" s="3">
        <v>492788</v>
      </c>
      <c r="BA51" s="3">
        <v>81.479277176742499</v>
      </c>
      <c r="BB51" s="3">
        <v>532942</v>
      </c>
      <c r="BC51" s="3">
        <v>156.11779505467399</v>
      </c>
      <c r="BD51" s="3">
        <v>33039</v>
      </c>
      <c r="BE51" s="3">
        <v>0</v>
      </c>
      <c r="BF51" s="3">
        <v>0</v>
      </c>
      <c r="BG51" s="3">
        <v>0</v>
      </c>
      <c r="BH51" s="3">
        <v>91840</v>
      </c>
      <c r="BI51" s="3">
        <v>0</v>
      </c>
      <c r="BJ51" s="3">
        <v>0</v>
      </c>
      <c r="BK51" s="3" t="s">
        <v>159</v>
      </c>
      <c r="BL51" s="3">
        <v>508518</v>
      </c>
      <c r="BM51" s="3">
        <v>3853.8964962904702</v>
      </c>
      <c r="BN51" s="3">
        <v>0</v>
      </c>
      <c r="BO51" s="3">
        <v>95</v>
      </c>
      <c r="BP51" s="3">
        <v>0</v>
      </c>
      <c r="BQ51" s="3">
        <v>2697</v>
      </c>
      <c r="BR51" s="3">
        <v>7505521</v>
      </c>
      <c r="BS51" s="3">
        <v>0</v>
      </c>
      <c r="BT51" s="3" t="e">
        <f t="shared" si="35"/>
        <v>#DIV/0!</v>
      </c>
      <c r="BU51" s="3">
        <v>16313</v>
      </c>
      <c r="BV51" s="3">
        <v>303.245781184561</v>
      </c>
      <c r="BW51" s="3">
        <v>0</v>
      </c>
      <c r="BX51" s="3">
        <v>907190</v>
      </c>
      <c r="BY51" s="3">
        <v>1420</v>
      </c>
      <c r="BZ51" s="3">
        <v>0</v>
      </c>
      <c r="CA51" s="3">
        <v>1359062</v>
      </c>
      <c r="CB51" s="3">
        <v>1112</v>
      </c>
      <c r="CC51" s="3">
        <v>6032</v>
      </c>
      <c r="CD51" s="3">
        <v>1485</v>
      </c>
      <c r="CE51" s="3">
        <v>1020</v>
      </c>
      <c r="CF51" s="3">
        <v>5014</v>
      </c>
      <c r="CG51" s="3">
        <v>3796552</v>
      </c>
      <c r="CH51" s="3">
        <v>36305</v>
      </c>
      <c r="CI51" s="3">
        <v>22905</v>
      </c>
      <c r="CJ51" s="3">
        <v>985</v>
      </c>
      <c r="CK51" s="3">
        <v>2147</v>
      </c>
      <c r="CL51" s="3">
        <v>175</v>
      </c>
      <c r="CM51" s="3">
        <v>0</v>
      </c>
      <c r="CN51" s="3">
        <v>26.744408952440502</v>
      </c>
      <c r="CO51" s="3">
        <v>7346</v>
      </c>
      <c r="CP51" s="3">
        <v>2273</v>
      </c>
      <c r="CQ51" s="3">
        <v>1241.0313738621201</v>
      </c>
      <c r="CR51" s="3">
        <v>1081</v>
      </c>
      <c r="CS51" s="3">
        <v>0</v>
      </c>
      <c r="CT51" s="3">
        <v>8622</v>
      </c>
      <c r="CU51" s="3">
        <v>14149</v>
      </c>
      <c r="CV51" s="3">
        <v>328.37328918520598</v>
      </c>
      <c r="CW51" s="3">
        <v>158</v>
      </c>
      <c r="CX51" s="3">
        <v>120</v>
      </c>
      <c r="CY51" s="3">
        <v>115</v>
      </c>
      <c r="CZ51" s="3">
        <v>1136</v>
      </c>
      <c r="DA51" s="3">
        <v>6948</v>
      </c>
      <c r="DB51" s="3">
        <v>2623.5592914648901</v>
      </c>
      <c r="DC51" s="3">
        <v>1548.5347889474699</v>
      </c>
      <c r="DD51" s="3">
        <v>0</v>
      </c>
      <c r="DE51" s="3">
        <v>2454240</v>
      </c>
      <c r="DF51" s="3">
        <v>240573</v>
      </c>
      <c r="DG51" s="3">
        <v>0</v>
      </c>
      <c r="DH51" s="3">
        <v>2272</v>
      </c>
      <c r="DI51" s="3">
        <v>0</v>
      </c>
      <c r="DJ51" s="3">
        <v>98285</v>
      </c>
      <c r="DK51" s="3">
        <v>3760.4844259490101</v>
      </c>
      <c r="DL51" s="3">
        <v>548.61643363718099</v>
      </c>
      <c r="DM51" s="3">
        <v>32</v>
      </c>
      <c r="DN51" s="3">
        <v>4144.9207795829798</v>
      </c>
      <c r="DO51" s="3">
        <v>12552</v>
      </c>
      <c r="DP51" s="3">
        <v>0</v>
      </c>
      <c r="DQ51" s="3">
        <v>0</v>
      </c>
      <c r="DR51" s="3">
        <v>3080112</v>
      </c>
      <c r="DS51" s="3">
        <v>5301</v>
      </c>
      <c r="DT51" s="3">
        <v>0</v>
      </c>
      <c r="DU51" s="3" t="s">
        <v>159</v>
      </c>
      <c r="DV51" s="3">
        <v>1627454</v>
      </c>
      <c r="DW51" s="3">
        <v>0</v>
      </c>
      <c r="DX51" s="3">
        <v>8</v>
      </c>
      <c r="DY51" s="3">
        <v>0</v>
      </c>
      <c r="DZ51" s="3">
        <v>0</v>
      </c>
      <c r="EA51" s="3">
        <v>2607</v>
      </c>
      <c r="EB51" s="3">
        <v>2099</v>
      </c>
      <c r="EC51" s="3">
        <v>43641.202405345903</v>
      </c>
      <c r="ED51" s="3">
        <v>3638</v>
      </c>
      <c r="EE51" s="3">
        <v>172772</v>
      </c>
      <c r="EF51" s="3">
        <v>0</v>
      </c>
      <c r="EG51" s="3">
        <v>294111</v>
      </c>
      <c r="EH51" s="3">
        <v>14653</v>
      </c>
      <c r="EI51" s="3">
        <v>0</v>
      </c>
    </row>
    <row r="52" spans="1:139" x14ac:dyDescent="0.35">
      <c r="A52" s="3" t="s">
        <v>164</v>
      </c>
      <c r="B52" s="3">
        <v>744</v>
      </c>
      <c r="C52" s="3">
        <v>2976</v>
      </c>
      <c r="D52" s="3">
        <v>82.645629972631298</v>
      </c>
      <c r="E52" s="3">
        <v>532</v>
      </c>
      <c r="F52" s="3">
        <v>0</v>
      </c>
      <c r="G52" s="3">
        <v>245.04082120261</v>
      </c>
      <c r="H52" s="3">
        <v>2001</v>
      </c>
      <c r="I52" s="3">
        <v>35321.130198695799</v>
      </c>
      <c r="J52" s="3">
        <v>1682.6943567896799</v>
      </c>
      <c r="K52" s="3">
        <v>48359.562220400701</v>
      </c>
      <c r="L52" s="3">
        <v>735.21299508711297</v>
      </c>
      <c r="M52" s="3">
        <v>0</v>
      </c>
      <c r="N52" s="3">
        <v>932.68479425866303</v>
      </c>
      <c r="O52" s="3">
        <v>54.009113649682099</v>
      </c>
      <c r="P52" s="3">
        <v>0</v>
      </c>
      <c r="Q52" s="3">
        <v>514.69417584228495</v>
      </c>
      <c r="R52" s="3">
        <v>65</v>
      </c>
      <c r="S52" s="3">
        <v>0</v>
      </c>
      <c r="T52" s="3">
        <v>55378</v>
      </c>
      <c r="U52" s="3">
        <v>13490.943815676401</v>
      </c>
      <c r="V52" s="3">
        <v>422.022034512657</v>
      </c>
      <c r="W52" s="3">
        <v>0</v>
      </c>
      <c r="X52" s="3">
        <v>3975.6198322957398</v>
      </c>
      <c r="Y52" s="3">
        <v>1619</v>
      </c>
      <c r="Z52" s="3">
        <v>24313</v>
      </c>
      <c r="AA52" s="3">
        <v>5554</v>
      </c>
      <c r="AB52" s="3">
        <v>329115</v>
      </c>
      <c r="AC52" s="3">
        <v>0</v>
      </c>
      <c r="AD52" s="3">
        <v>1108262</v>
      </c>
      <c r="AE52" s="3">
        <v>0</v>
      </c>
      <c r="AF52" s="3">
        <v>0</v>
      </c>
      <c r="AG52" s="3">
        <v>0</v>
      </c>
      <c r="AH52" s="3">
        <v>705</v>
      </c>
      <c r="AI52" s="3">
        <v>1871.3733938262001</v>
      </c>
      <c r="AJ52" s="3">
        <v>0</v>
      </c>
      <c r="AK52" s="3">
        <v>0</v>
      </c>
      <c r="AL52" s="3">
        <v>17743.3383792315</v>
      </c>
      <c r="AM52" s="3">
        <v>10265</v>
      </c>
      <c r="AN52" s="3">
        <v>0</v>
      </c>
      <c r="AO52" s="3" t="e">
        <f t="shared" si="34"/>
        <v>#DIV/0!</v>
      </c>
      <c r="AP52" s="3">
        <v>1769</v>
      </c>
      <c r="AQ52" s="3">
        <v>21553</v>
      </c>
      <c r="AR52" s="3">
        <v>77.0551017036438</v>
      </c>
      <c r="AS52" s="3">
        <v>5830.9270808752899</v>
      </c>
      <c r="AT52" s="3">
        <v>591709.322099866</v>
      </c>
      <c r="AU52" s="3">
        <v>0</v>
      </c>
      <c r="AV52" s="3">
        <v>0</v>
      </c>
      <c r="AW52" s="3">
        <v>1499</v>
      </c>
      <c r="AX52" s="3">
        <v>10797</v>
      </c>
      <c r="AY52" s="3">
        <v>0</v>
      </c>
      <c r="AZ52" s="3">
        <v>438290</v>
      </c>
      <c r="BA52" s="3">
        <v>79.648851585720095</v>
      </c>
      <c r="BB52" s="3">
        <v>331501</v>
      </c>
      <c r="BC52" s="3">
        <v>171.71957574732201</v>
      </c>
      <c r="BD52" s="3">
        <v>23670</v>
      </c>
      <c r="BE52" s="3">
        <v>0</v>
      </c>
      <c r="BF52" s="3">
        <v>0</v>
      </c>
      <c r="BG52" s="3">
        <v>0</v>
      </c>
      <c r="BH52" s="3">
        <v>73808</v>
      </c>
      <c r="BI52" s="3">
        <v>0</v>
      </c>
      <c r="BJ52" s="3">
        <v>0</v>
      </c>
      <c r="BK52" s="3" t="s">
        <v>159</v>
      </c>
      <c r="BL52" s="3">
        <v>541160</v>
      </c>
      <c r="BM52" s="3">
        <v>4171.0420167269904</v>
      </c>
      <c r="BN52" s="3">
        <v>0</v>
      </c>
      <c r="BO52" s="3">
        <v>31.055805686083701</v>
      </c>
      <c r="BP52" s="3">
        <v>0</v>
      </c>
      <c r="BQ52" s="3">
        <v>855</v>
      </c>
      <c r="BR52" s="3">
        <v>6804268</v>
      </c>
      <c r="BS52" s="3">
        <v>0</v>
      </c>
      <c r="BT52" s="3" t="e">
        <f t="shared" si="35"/>
        <v>#DIV/0!</v>
      </c>
      <c r="BU52" s="3">
        <v>12375</v>
      </c>
      <c r="BV52" s="3">
        <v>0</v>
      </c>
      <c r="BW52" s="3">
        <v>0</v>
      </c>
      <c r="BX52" s="3">
        <v>689712</v>
      </c>
      <c r="BY52" s="3">
        <v>1073</v>
      </c>
      <c r="BZ52" s="3">
        <v>0</v>
      </c>
      <c r="CA52" s="3">
        <v>1311390</v>
      </c>
      <c r="CB52" s="3">
        <v>1085</v>
      </c>
      <c r="CC52" s="3">
        <v>5170</v>
      </c>
      <c r="CD52" s="3">
        <v>1012</v>
      </c>
      <c r="CE52" s="3">
        <v>430</v>
      </c>
      <c r="CF52" s="3">
        <v>4957</v>
      </c>
      <c r="CG52" s="3">
        <v>2990990</v>
      </c>
      <c r="CH52" s="3">
        <v>35032</v>
      </c>
      <c r="CI52" s="3">
        <v>13796</v>
      </c>
      <c r="CJ52" s="3">
        <v>1513</v>
      </c>
      <c r="CK52" s="3">
        <v>1125</v>
      </c>
      <c r="CL52" s="3">
        <v>146</v>
      </c>
      <c r="CM52" s="3">
        <v>0</v>
      </c>
      <c r="CN52" s="3">
        <v>10</v>
      </c>
      <c r="CO52" s="3">
        <v>5628</v>
      </c>
      <c r="CP52" s="3">
        <v>2959</v>
      </c>
      <c r="CQ52" s="3">
        <v>1632.99716906291</v>
      </c>
      <c r="CR52" s="3">
        <v>1227</v>
      </c>
      <c r="CS52" s="3">
        <v>0</v>
      </c>
      <c r="CT52" s="3">
        <v>8692</v>
      </c>
      <c r="CU52" s="3">
        <v>13418</v>
      </c>
      <c r="CV52" s="3">
        <v>193.52073791742299</v>
      </c>
      <c r="CW52" s="3">
        <v>144</v>
      </c>
      <c r="CX52" s="3">
        <v>59</v>
      </c>
      <c r="CY52" s="3">
        <v>123</v>
      </c>
      <c r="CZ52" s="3">
        <v>1570</v>
      </c>
      <c r="DA52" s="3">
        <v>4384</v>
      </c>
      <c r="DB52" s="3">
        <v>2874.0212681880798</v>
      </c>
      <c r="DC52" s="3">
        <v>1204.59398860649</v>
      </c>
      <c r="DD52" s="3">
        <v>0</v>
      </c>
      <c r="DE52" s="3">
        <v>2178563</v>
      </c>
      <c r="DF52" s="3">
        <v>201165</v>
      </c>
      <c r="DG52" s="3">
        <v>0</v>
      </c>
      <c r="DH52" s="3">
        <v>1967</v>
      </c>
      <c r="DI52" s="3">
        <v>0</v>
      </c>
      <c r="DJ52" s="3">
        <v>75946</v>
      </c>
      <c r="DK52" s="3">
        <v>4113.4568367966804</v>
      </c>
      <c r="DL52" s="3">
        <v>549.05434982072995</v>
      </c>
      <c r="DM52" s="3">
        <v>90</v>
      </c>
      <c r="DN52" s="3">
        <v>5608.0819083862298</v>
      </c>
      <c r="DO52" s="3">
        <v>10276</v>
      </c>
      <c r="DP52" s="3">
        <v>0</v>
      </c>
      <c r="DQ52" s="3">
        <v>0</v>
      </c>
      <c r="DR52" s="3">
        <v>2726031</v>
      </c>
      <c r="DS52" s="3">
        <v>3763</v>
      </c>
      <c r="DT52" s="3">
        <v>0</v>
      </c>
      <c r="DU52" s="3">
        <v>0</v>
      </c>
      <c r="DV52" s="3">
        <v>1583455</v>
      </c>
      <c r="DW52" s="3">
        <v>0</v>
      </c>
      <c r="DX52" s="3">
        <v>161</v>
      </c>
      <c r="DY52" s="3">
        <v>0</v>
      </c>
      <c r="DZ52" s="3">
        <v>0</v>
      </c>
      <c r="EA52" s="3">
        <v>2105</v>
      </c>
      <c r="EB52" s="3">
        <v>2587</v>
      </c>
      <c r="EC52" s="3">
        <v>39339.2894140227</v>
      </c>
      <c r="ED52" s="3">
        <v>3640</v>
      </c>
      <c r="EE52" s="3">
        <v>175945</v>
      </c>
      <c r="EF52" s="3">
        <v>0</v>
      </c>
      <c r="EG52" s="3">
        <v>233705</v>
      </c>
      <c r="EH52" s="3">
        <v>15646</v>
      </c>
      <c r="EI52" s="3">
        <v>0</v>
      </c>
    </row>
    <row r="53" spans="1:139" x14ac:dyDescent="0.35">
      <c r="A53" s="3" t="s">
        <v>165</v>
      </c>
      <c r="B53" s="3">
        <v>566</v>
      </c>
      <c r="C53" s="3">
        <v>2403</v>
      </c>
      <c r="D53" s="3">
        <v>176.43366622963001</v>
      </c>
      <c r="E53" s="3">
        <v>413</v>
      </c>
      <c r="F53" s="3">
        <v>0</v>
      </c>
      <c r="G53" s="3">
        <v>200.21051827232901</v>
      </c>
      <c r="H53" s="3">
        <v>1146</v>
      </c>
      <c r="I53" s="3">
        <v>31971.386011108501</v>
      </c>
      <c r="J53" s="3">
        <v>2056.7327288854999</v>
      </c>
      <c r="K53" s="3">
        <v>45786.100607620399</v>
      </c>
      <c r="L53" s="3">
        <v>4852.8472123910797</v>
      </c>
      <c r="M53" s="3">
        <v>0</v>
      </c>
      <c r="N53" s="3">
        <v>742.28515049973203</v>
      </c>
      <c r="O53" s="3">
        <v>48.439584852663103</v>
      </c>
      <c r="P53" s="3">
        <v>0</v>
      </c>
      <c r="Q53" s="3">
        <v>461.530781428019</v>
      </c>
      <c r="R53" s="3">
        <v>50</v>
      </c>
      <c r="S53" s="3">
        <v>0</v>
      </c>
      <c r="T53" s="3">
        <v>52539</v>
      </c>
      <c r="U53" s="3">
        <v>8785.1330205812101</v>
      </c>
      <c r="V53" s="3">
        <v>533.63315854231598</v>
      </c>
      <c r="W53" s="3">
        <v>0</v>
      </c>
      <c r="X53" s="3">
        <v>3987.8855970200302</v>
      </c>
      <c r="Y53" s="3">
        <v>1246</v>
      </c>
      <c r="Z53" s="3">
        <v>26884</v>
      </c>
      <c r="AA53" s="3">
        <v>6272</v>
      </c>
      <c r="AB53" s="3">
        <v>375179</v>
      </c>
      <c r="AC53" s="3">
        <v>0</v>
      </c>
      <c r="AD53" s="3">
        <v>1170169</v>
      </c>
      <c r="AE53" s="3">
        <v>0</v>
      </c>
      <c r="AF53" s="3">
        <v>0</v>
      </c>
      <c r="AG53" s="3" t="s">
        <v>159</v>
      </c>
      <c r="AH53" s="3">
        <v>666</v>
      </c>
      <c r="AI53" s="3">
        <v>1849.25847333556</v>
      </c>
      <c r="AJ53" s="3">
        <v>0</v>
      </c>
      <c r="AK53" s="3">
        <v>0</v>
      </c>
      <c r="AL53" s="3">
        <v>17275</v>
      </c>
      <c r="AM53" s="3">
        <v>7534</v>
      </c>
      <c r="AN53" s="3">
        <v>0</v>
      </c>
      <c r="AO53" s="3" t="e">
        <f t="shared" si="34"/>
        <v>#DIV/0!</v>
      </c>
      <c r="AP53" s="3">
        <v>1652</v>
      </c>
      <c r="AQ53" s="3">
        <v>17466</v>
      </c>
      <c r="AR53" s="3">
        <v>81</v>
      </c>
      <c r="AS53" s="3">
        <v>4967.0377723662696</v>
      </c>
      <c r="AT53" s="3">
        <v>1055120.1671067399</v>
      </c>
      <c r="AU53" s="3">
        <v>0</v>
      </c>
      <c r="AV53" s="3">
        <v>0</v>
      </c>
      <c r="AW53" s="3">
        <v>5021</v>
      </c>
      <c r="AX53" s="3">
        <v>10734</v>
      </c>
      <c r="AY53" s="3">
        <v>0</v>
      </c>
      <c r="AZ53" s="3">
        <v>466603</v>
      </c>
      <c r="BA53" s="3">
        <v>26</v>
      </c>
      <c r="BB53" s="3">
        <v>204206</v>
      </c>
      <c r="BC53" s="3">
        <v>205</v>
      </c>
      <c r="BD53" s="3">
        <v>15425</v>
      </c>
      <c r="BE53" s="3">
        <v>0</v>
      </c>
      <c r="BF53" s="3">
        <v>0</v>
      </c>
      <c r="BG53" s="3">
        <v>0</v>
      </c>
      <c r="BH53" s="3">
        <v>63264</v>
      </c>
      <c r="BI53" s="3">
        <v>0</v>
      </c>
      <c r="BJ53" s="3">
        <v>0</v>
      </c>
      <c r="BK53" s="3" t="s">
        <v>159</v>
      </c>
      <c r="BL53" s="3">
        <v>559269</v>
      </c>
      <c r="BM53" s="3">
        <v>5132.6741458484003</v>
      </c>
      <c r="BN53" s="3">
        <v>0</v>
      </c>
      <c r="BO53" s="3">
        <v>112</v>
      </c>
      <c r="BP53" s="3">
        <v>0</v>
      </c>
      <c r="BQ53" s="3">
        <v>4080</v>
      </c>
      <c r="BR53" s="3">
        <v>6661156</v>
      </c>
      <c r="BS53" s="3">
        <v>0</v>
      </c>
      <c r="BT53" s="3" t="e">
        <f t="shared" si="35"/>
        <v>#DIV/0!</v>
      </c>
      <c r="BU53" s="3">
        <v>12157</v>
      </c>
      <c r="BV53" s="3">
        <v>175</v>
      </c>
      <c r="BW53" s="3">
        <v>0</v>
      </c>
      <c r="BX53" s="3">
        <v>692561</v>
      </c>
      <c r="BY53" s="3">
        <v>1310</v>
      </c>
      <c r="BZ53" s="3">
        <v>0</v>
      </c>
      <c r="CA53" s="3">
        <v>1366502</v>
      </c>
      <c r="CB53" s="3">
        <v>885</v>
      </c>
      <c r="CC53" s="3">
        <v>4549</v>
      </c>
      <c r="CD53" s="3">
        <v>1950</v>
      </c>
      <c r="CE53" s="3">
        <v>981</v>
      </c>
      <c r="CF53" s="3">
        <v>4802</v>
      </c>
      <c r="CG53" s="3">
        <v>2918589</v>
      </c>
      <c r="CH53" s="3">
        <v>29702</v>
      </c>
      <c r="CI53" s="3">
        <v>35606</v>
      </c>
      <c r="CJ53" s="3">
        <v>674</v>
      </c>
      <c r="CK53" s="3">
        <v>1322</v>
      </c>
      <c r="CL53" s="3">
        <v>161</v>
      </c>
      <c r="CM53" s="3">
        <v>0</v>
      </c>
      <c r="CN53" s="3">
        <v>29.725521787262</v>
      </c>
      <c r="CO53" s="3">
        <v>4701</v>
      </c>
      <c r="CP53" s="3">
        <v>1387</v>
      </c>
      <c r="CQ53" s="3">
        <v>481.93287186191299</v>
      </c>
      <c r="CR53" s="3">
        <v>494</v>
      </c>
      <c r="CS53" s="3">
        <v>0</v>
      </c>
      <c r="CT53" s="3">
        <v>6654</v>
      </c>
      <c r="CU53" s="3">
        <v>10315</v>
      </c>
      <c r="CV53" s="3">
        <v>143.13757844034799</v>
      </c>
      <c r="CW53" s="3">
        <v>79</v>
      </c>
      <c r="CX53" s="3">
        <v>69</v>
      </c>
      <c r="CY53" s="3">
        <v>123</v>
      </c>
      <c r="CZ53" s="3">
        <v>1768</v>
      </c>
      <c r="DA53" s="3">
        <v>6543</v>
      </c>
      <c r="DB53" s="3">
        <v>2646.2812726110701</v>
      </c>
      <c r="DC53" s="3">
        <v>1344.8056769385701</v>
      </c>
      <c r="DD53" s="3">
        <v>0</v>
      </c>
      <c r="DE53" s="3">
        <v>2127103</v>
      </c>
      <c r="DF53" s="3">
        <v>233753</v>
      </c>
      <c r="DG53" s="3">
        <v>0</v>
      </c>
      <c r="DH53" s="3">
        <v>1985</v>
      </c>
      <c r="DI53" s="3">
        <v>0</v>
      </c>
      <c r="DJ53" s="3">
        <v>76496</v>
      </c>
      <c r="DK53" s="3">
        <v>5616.2668085876703</v>
      </c>
      <c r="DL53" s="3">
        <v>414.615255035443</v>
      </c>
      <c r="DM53" s="3">
        <v>317</v>
      </c>
      <c r="DN53" s="3">
        <v>5953.2257243957501</v>
      </c>
      <c r="DO53" s="3">
        <v>13271</v>
      </c>
      <c r="DP53" s="3">
        <v>0</v>
      </c>
      <c r="DQ53" s="3">
        <v>0</v>
      </c>
      <c r="DR53" s="3">
        <v>2658361</v>
      </c>
      <c r="DS53" s="3">
        <v>4332</v>
      </c>
      <c r="DT53" s="3">
        <v>0</v>
      </c>
      <c r="DU53" s="3" t="s">
        <v>159</v>
      </c>
      <c r="DV53" s="3">
        <v>1686437</v>
      </c>
      <c r="DW53" s="3">
        <v>0</v>
      </c>
      <c r="DX53" s="3">
        <v>135</v>
      </c>
      <c r="DY53" s="3">
        <v>0</v>
      </c>
      <c r="DZ53" s="3">
        <v>0</v>
      </c>
      <c r="EA53" s="3">
        <v>2219</v>
      </c>
      <c r="EB53" s="3">
        <v>1674</v>
      </c>
      <c r="EC53" s="3">
        <v>54058.775658281404</v>
      </c>
      <c r="ED53" s="3">
        <v>3675</v>
      </c>
      <c r="EE53" s="3">
        <v>139617</v>
      </c>
      <c r="EF53" s="3">
        <v>0</v>
      </c>
      <c r="EG53" s="3">
        <v>290507</v>
      </c>
      <c r="EH53" s="3">
        <v>20255</v>
      </c>
      <c r="EI53" s="3">
        <v>0</v>
      </c>
    </row>
    <row r="54" spans="1:139" x14ac:dyDescent="0.35">
      <c r="A54" s="3" t="s">
        <v>166</v>
      </c>
      <c r="B54" s="3">
        <v>745</v>
      </c>
      <c r="C54" s="3">
        <v>2338</v>
      </c>
      <c r="D54" s="3">
        <v>64.705487182617304</v>
      </c>
      <c r="E54" s="3">
        <v>280</v>
      </c>
      <c r="F54" s="3">
        <v>0</v>
      </c>
      <c r="G54" s="3">
        <v>131.61543106218599</v>
      </c>
      <c r="H54" s="3">
        <v>1712</v>
      </c>
      <c r="I54" s="3">
        <v>34784.8365905428</v>
      </c>
      <c r="J54" s="3">
        <v>2811.0719269226001</v>
      </c>
      <c r="K54" s="3">
        <v>56491.7993028079</v>
      </c>
      <c r="L54" s="3">
        <v>799.29803783979298</v>
      </c>
      <c r="M54" s="3">
        <v>0</v>
      </c>
      <c r="N54" s="3">
        <v>1680.4432223450799</v>
      </c>
      <c r="O54" s="3">
        <v>31.5943575072234</v>
      </c>
      <c r="P54" s="3">
        <v>0</v>
      </c>
      <c r="Q54" s="3">
        <v>748.77709222828196</v>
      </c>
      <c r="R54" s="3">
        <v>50</v>
      </c>
      <c r="S54" s="3">
        <v>0</v>
      </c>
      <c r="T54" s="3">
        <v>75663</v>
      </c>
      <c r="U54" s="3">
        <v>13564.053977574</v>
      </c>
      <c r="V54" s="3">
        <v>405.70180529519803</v>
      </c>
      <c r="W54" s="3">
        <v>0</v>
      </c>
      <c r="X54" s="3">
        <v>3589.4954932370401</v>
      </c>
      <c r="Y54" s="3">
        <v>1209</v>
      </c>
      <c r="Z54" s="3">
        <v>31452</v>
      </c>
      <c r="AA54" s="3">
        <v>6450</v>
      </c>
      <c r="AB54" s="3">
        <v>305390</v>
      </c>
      <c r="AC54" s="3">
        <v>0</v>
      </c>
      <c r="AD54" s="3">
        <v>948256</v>
      </c>
      <c r="AE54" s="3">
        <v>0</v>
      </c>
      <c r="AF54" s="3">
        <v>0</v>
      </c>
      <c r="AG54" s="3">
        <v>0</v>
      </c>
      <c r="AH54" s="3">
        <v>882.29118307851104</v>
      </c>
      <c r="AI54" s="3">
        <v>2065.6275878741599</v>
      </c>
      <c r="AJ54" s="3">
        <v>0</v>
      </c>
      <c r="AK54" s="3">
        <v>0</v>
      </c>
      <c r="AL54" s="3">
        <v>15654</v>
      </c>
      <c r="AM54" s="3">
        <v>9961</v>
      </c>
      <c r="AN54" s="3">
        <v>0</v>
      </c>
      <c r="AO54" s="3" t="e">
        <f t="shared" si="34"/>
        <v>#DIV/0!</v>
      </c>
      <c r="AP54" s="3">
        <v>1759</v>
      </c>
      <c r="AQ54" s="3">
        <v>7045</v>
      </c>
      <c r="AR54" s="3">
        <v>61</v>
      </c>
      <c r="AS54" s="3">
        <v>5072.61268878392</v>
      </c>
      <c r="AT54" s="3">
        <v>591576.55692349398</v>
      </c>
      <c r="AU54" s="3">
        <v>0</v>
      </c>
      <c r="AV54" s="3">
        <v>0</v>
      </c>
      <c r="AW54" s="3">
        <v>2012</v>
      </c>
      <c r="AX54" s="3">
        <v>12618</v>
      </c>
      <c r="AY54" s="3">
        <v>0</v>
      </c>
      <c r="AZ54" s="3">
        <v>580077</v>
      </c>
      <c r="BA54" s="3">
        <v>29</v>
      </c>
      <c r="BB54" s="3">
        <v>270811</v>
      </c>
      <c r="BC54" s="3">
        <v>127</v>
      </c>
      <c r="BD54" s="3">
        <v>14118</v>
      </c>
      <c r="BE54" s="3">
        <v>0</v>
      </c>
      <c r="BF54" s="3">
        <v>0</v>
      </c>
      <c r="BG54" s="3">
        <v>0</v>
      </c>
      <c r="BH54" s="3">
        <v>73989</v>
      </c>
      <c r="BI54" s="3">
        <v>0</v>
      </c>
      <c r="BJ54" s="3">
        <v>0</v>
      </c>
      <c r="BK54" s="3" t="s">
        <v>159</v>
      </c>
      <c r="BL54" s="3">
        <v>556960</v>
      </c>
      <c r="BM54" s="3">
        <v>6733.5480993756601</v>
      </c>
      <c r="BN54" s="3">
        <v>0</v>
      </c>
      <c r="BO54" s="3">
        <v>206</v>
      </c>
      <c r="BP54" s="3">
        <v>0</v>
      </c>
      <c r="BQ54" s="3">
        <v>2315</v>
      </c>
      <c r="BR54" s="3">
        <v>6022815</v>
      </c>
      <c r="BS54" s="3">
        <v>0</v>
      </c>
      <c r="BT54" s="3" t="e">
        <f t="shared" si="35"/>
        <v>#DIV/0!</v>
      </c>
      <c r="BU54" s="3">
        <v>11078</v>
      </c>
      <c r="BV54" s="3">
        <v>352</v>
      </c>
      <c r="BW54" s="3">
        <v>0</v>
      </c>
      <c r="BX54" s="3">
        <v>709904</v>
      </c>
      <c r="BY54" s="3">
        <v>1499</v>
      </c>
      <c r="BZ54" s="3">
        <v>0</v>
      </c>
      <c r="CA54" s="3">
        <v>1301052</v>
      </c>
      <c r="CB54" s="3">
        <v>1281</v>
      </c>
      <c r="CC54" s="3">
        <v>4412</v>
      </c>
      <c r="CD54" s="3">
        <v>1848</v>
      </c>
      <c r="CE54" s="3">
        <v>1380</v>
      </c>
      <c r="CF54" s="3">
        <v>5263</v>
      </c>
      <c r="CG54" s="3">
        <v>3351352</v>
      </c>
      <c r="CH54" s="3">
        <v>36625</v>
      </c>
      <c r="CI54" s="3">
        <v>37091</v>
      </c>
      <c r="CJ54" s="3">
        <v>929</v>
      </c>
      <c r="CK54" s="3">
        <v>937</v>
      </c>
      <c r="CL54" s="3">
        <v>133</v>
      </c>
      <c r="CM54" s="3">
        <v>0</v>
      </c>
      <c r="CN54" s="3">
        <v>17.995291466256798</v>
      </c>
      <c r="CO54" s="3">
        <v>5144</v>
      </c>
      <c r="CP54" s="3">
        <v>1755</v>
      </c>
      <c r="CQ54" s="3">
        <v>738.68666862679697</v>
      </c>
      <c r="CR54" s="3">
        <v>758</v>
      </c>
      <c r="CS54" s="3">
        <v>0</v>
      </c>
      <c r="CT54" s="3">
        <v>7739</v>
      </c>
      <c r="CU54" s="3">
        <v>11493</v>
      </c>
      <c r="CV54" s="3">
        <v>294.18189984763302</v>
      </c>
      <c r="CW54" s="3">
        <v>164</v>
      </c>
      <c r="CX54" s="3">
        <v>57</v>
      </c>
      <c r="CY54" s="3">
        <v>97</v>
      </c>
      <c r="CZ54" s="3">
        <v>1800</v>
      </c>
      <c r="DA54" s="3">
        <v>5921</v>
      </c>
      <c r="DB54" s="3">
        <v>2753.0654809803</v>
      </c>
      <c r="DC54" s="3">
        <v>1564.6252874961301</v>
      </c>
      <c r="DD54" s="3">
        <v>0</v>
      </c>
      <c r="DE54" s="3">
        <v>1901897</v>
      </c>
      <c r="DF54" s="3">
        <v>180460</v>
      </c>
      <c r="DG54" s="3">
        <v>0</v>
      </c>
      <c r="DH54" s="3">
        <v>2027</v>
      </c>
      <c r="DI54" s="3">
        <v>0</v>
      </c>
      <c r="DJ54" s="3">
        <v>68016</v>
      </c>
      <c r="DK54" s="3">
        <v>5046.7928276760103</v>
      </c>
      <c r="DL54" s="3">
        <v>359.48986044659398</v>
      </c>
      <c r="DM54" s="3">
        <v>46</v>
      </c>
      <c r="DN54" s="3">
        <v>5711.5618487892098</v>
      </c>
      <c r="DO54" s="3">
        <v>13198</v>
      </c>
      <c r="DP54" s="3">
        <v>0</v>
      </c>
      <c r="DQ54" s="3">
        <v>0</v>
      </c>
      <c r="DR54" s="3">
        <v>2603607</v>
      </c>
      <c r="DS54" s="3">
        <v>3422</v>
      </c>
      <c r="DT54" s="3">
        <v>0</v>
      </c>
      <c r="DU54" s="3">
        <v>0</v>
      </c>
      <c r="DV54" s="3">
        <v>1672809</v>
      </c>
      <c r="DW54" s="3">
        <v>0</v>
      </c>
      <c r="DX54" s="3">
        <v>151</v>
      </c>
      <c r="DY54" s="3">
        <v>0</v>
      </c>
      <c r="DZ54" s="3">
        <v>0</v>
      </c>
      <c r="EA54" s="3">
        <v>2034</v>
      </c>
      <c r="EB54" s="3">
        <v>1813</v>
      </c>
      <c r="EC54" s="3">
        <v>45277.249605763602</v>
      </c>
      <c r="ED54" s="3">
        <v>4380</v>
      </c>
      <c r="EE54" s="3">
        <v>140706</v>
      </c>
      <c r="EF54" s="3">
        <v>0</v>
      </c>
      <c r="EG54" s="3">
        <v>239148</v>
      </c>
      <c r="EH54" s="3">
        <v>12056</v>
      </c>
      <c r="EI54" s="3">
        <v>0</v>
      </c>
    </row>
    <row r="55" spans="1:139" x14ac:dyDescent="0.35">
      <c r="A55" s="3" t="s">
        <v>167</v>
      </c>
      <c r="B55" s="3">
        <v>393</v>
      </c>
      <c r="C55" s="3">
        <v>1436</v>
      </c>
      <c r="D55" s="3">
        <v>87</v>
      </c>
      <c r="E55" s="3">
        <v>268</v>
      </c>
      <c r="F55" s="3">
        <v>0</v>
      </c>
      <c r="G55" s="3">
        <v>215.93664151171899</v>
      </c>
      <c r="H55" s="3">
        <v>1212</v>
      </c>
      <c r="I55" s="3">
        <v>24092.971471912399</v>
      </c>
      <c r="J55" s="3">
        <v>1063.8786112531</v>
      </c>
      <c r="K55" s="3">
        <v>41415.551307706599</v>
      </c>
      <c r="L55" s="3">
        <v>958.24389924424395</v>
      </c>
      <c r="M55" s="3">
        <v>0</v>
      </c>
      <c r="N55" s="3">
        <v>1411.5270357551599</v>
      </c>
      <c r="O55" s="3">
        <v>72.152176329019795</v>
      </c>
      <c r="P55" s="3">
        <v>0</v>
      </c>
      <c r="Q55" s="3">
        <v>487.59633381843599</v>
      </c>
      <c r="R55" s="3">
        <v>50</v>
      </c>
      <c r="S55" s="3">
        <v>0</v>
      </c>
      <c r="T55" s="3">
        <v>42846</v>
      </c>
      <c r="U55" s="3">
        <v>15623.238550918401</v>
      </c>
      <c r="V55" s="3">
        <v>544.83601399788597</v>
      </c>
      <c r="W55" s="3">
        <v>0</v>
      </c>
      <c r="X55" s="3">
        <v>2967.7110067582598</v>
      </c>
      <c r="Y55" s="3">
        <v>968</v>
      </c>
      <c r="Z55" s="3">
        <v>19132</v>
      </c>
      <c r="AA55" s="3">
        <v>3708</v>
      </c>
      <c r="AB55" s="3">
        <v>209200</v>
      </c>
      <c r="AC55" s="3">
        <v>0</v>
      </c>
      <c r="AD55" s="3">
        <v>795512</v>
      </c>
      <c r="AE55" s="3">
        <v>0</v>
      </c>
      <c r="AF55" s="3">
        <v>0</v>
      </c>
      <c r="AG55" s="3">
        <v>0</v>
      </c>
      <c r="AH55" s="3">
        <v>325.8226885551</v>
      </c>
      <c r="AI55" s="3">
        <v>1222.6441001144899</v>
      </c>
      <c r="AJ55" s="3">
        <v>0</v>
      </c>
      <c r="AK55" s="3">
        <v>0</v>
      </c>
      <c r="AL55" s="3">
        <v>10385</v>
      </c>
      <c r="AM55" s="3">
        <v>5710</v>
      </c>
      <c r="AN55" s="3">
        <v>0</v>
      </c>
      <c r="AO55" s="3" t="e">
        <f t="shared" si="34"/>
        <v>#DIV/0!</v>
      </c>
      <c r="AP55" s="3">
        <v>1081</v>
      </c>
      <c r="AQ55" s="3">
        <v>1998</v>
      </c>
      <c r="AR55" s="3">
        <v>82</v>
      </c>
      <c r="AS55" s="3">
        <v>794.50406980592902</v>
      </c>
      <c r="AT55" s="3">
        <v>282425.530272679</v>
      </c>
      <c r="AU55" s="3">
        <v>0</v>
      </c>
      <c r="AV55" s="3">
        <v>0</v>
      </c>
      <c r="AW55" s="3">
        <v>826</v>
      </c>
      <c r="AX55" s="3">
        <v>6549</v>
      </c>
      <c r="AY55" s="3">
        <v>0</v>
      </c>
      <c r="AZ55" s="3">
        <v>377679</v>
      </c>
      <c r="BA55" s="3">
        <v>64.882471890564005</v>
      </c>
      <c r="BB55" s="3">
        <v>222303</v>
      </c>
      <c r="BC55" s="3">
        <v>78.761432189941402</v>
      </c>
      <c r="BD55" s="3">
        <v>8670</v>
      </c>
      <c r="BE55" s="3">
        <v>0</v>
      </c>
      <c r="BF55" s="3">
        <v>0</v>
      </c>
      <c r="BG55" s="3">
        <v>0</v>
      </c>
      <c r="BH55" s="3">
        <v>54940</v>
      </c>
      <c r="BI55" s="3">
        <v>0</v>
      </c>
      <c r="BJ55" s="3">
        <v>0</v>
      </c>
      <c r="BK55" s="3" t="s">
        <v>159</v>
      </c>
      <c r="BL55" s="3">
        <v>349682</v>
      </c>
      <c r="BM55" s="3">
        <v>3566.7537372161901</v>
      </c>
      <c r="BN55" s="3">
        <v>0</v>
      </c>
      <c r="BO55" s="3">
        <v>23.078759590530399</v>
      </c>
      <c r="BP55" s="3">
        <v>0</v>
      </c>
      <c r="BQ55" s="3">
        <v>581</v>
      </c>
      <c r="BR55" s="3">
        <v>3883073</v>
      </c>
      <c r="BS55" s="3">
        <v>0</v>
      </c>
      <c r="BT55" s="3" t="e">
        <f t="shared" si="35"/>
        <v>#DIV/0!</v>
      </c>
      <c r="BU55" s="3">
        <v>6922</v>
      </c>
      <c r="BV55" s="3">
        <v>183.16594489936799</v>
      </c>
      <c r="BW55" s="3">
        <v>0</v>
      </c>
      <c r="BX55" s="3">
        <v>434789</v>
      </c>
      <c r="BY55" s="3">
        <v>1287</v>
      </c>
      <c r="BZ55" s="3">
        <v>0</v>
      </c>
      <c r="CA55" s="3">
        <v>793812</v>
      </c>
      <c r="CB55" s="3">
        <v>828</v>
      </c>
      <c r="CC55" s="3">
        <v>3265</v>
      </c>
      <c r="CD55" s="3">
        <v>701</v>
      </c>
      <c r="CE55" s="3">
        <v>439</v>
      </c>
      <c r="CF55" s="3">
        <v>2163</v>
      </c>
      <c r="CG55" s="3">
        <v>2413435</v>
      </c>
      <c r="CH55" s="3">
        <v>21400</v>
      </c>
      <c r="CI55" s="3">
        <v>9812</v>
      </c>
      <c r="CJ55" s="3">
        <v>860</v>
      </c>
      <c r="CK55" s="3">
        <v>747</v>
      </c>
      <c r="CL55" s="3">
        <v>58.506325809002</v>
      </c>
      <c r="CM55" s="3">
        <v>0</v>
      </c>
      <c r="CN55" s="3">
        <v>10</v>
      </c>
      <c r="CO55" s="3">
        <v>3429</v>
      </c>
      <c r="CP55" s="3">
        <v>1692</v>
      </c>
      <c r="CQ55" s="3">
        <v>742.52283504830302</v>
      </c>
      <c r="CR55" s="3">
        <v>520</v>
      </c>
      <c r="CS55" s="3">
        <v>0</v>
      </c>
      <c r="CT55" s="3">
        <v>4823</v>
      </c>
      <c r="CU55" s="3">
        <v>7547</v>
      </c>
      <c r="CV55" s="3">
        <v>151.42776876831101</v>
      </c>
      <c r="CW55" s="3">
        <v>49</v>
      </c>
      <c r="CX55" s="3">
        <v>128</v>
      </c>
      <c r="CY55" s="3">
        <v>78</v>
      </c>
      <c r="CZ55" s="3">
        <v>1117</v>
      </c>
      <c r="DA55" s="3">
        <v>1719</v>
      </c>
      <c r="DB55" s="3">
        <v>1840.12022569638</v>
      </c>
      <c r="DC55" s="3">
        <v>623.59941376727602</v>
      </c>
      <c r="DD55" s="3">
        <v>0</v>
      </c>
      <c r="DE55" s="3">
        <v>1791056</v>
      </c>
      <c r="DF55" s="3">
        <v>138538</v>
      </c>
      <c r="DG55" s="3">
        <v>0</v>
      </c>
      <c r="DH55" s="3">
        <v>1073</v>
      </c>
      <c r="DI55" s="3">
        <v>0</v>
      </c>
      <c r="DJ55" s="3">
        <v>43421</v>
      </c>
      <c r="DK55" s="3">
        <v>3082.64063491141</v>
      </c>
      <c r="DL55" s="3">
        <v>263.87718361861698</v>
      </c>
      <c r="DM55" s="3">
        <v>21</v>
      </c>
      <c r="DN55" s="3">
        <v>3233.0641517639201</v>
      </c>
      <c r="DO55" s="3">
        <v>6763</v>
      </c>
      <c r="DP55" s="3">
        <v>0</v>
      </c>
      <c r="DQ55" s="3">
        <v>0</v>
      </c>
      <c r="DR55" s="3">
        <v>2191223</v>
      </c>
      <c r="DS55" s="3">
        <v>2385</v>
      </c>
      <c r="DT55" s="3">
        <v>0</v>
      </c>
      <c r="DU55" s="3">
        <v>0</v>
      </c>
      <c r="DV55" s="3">
        <v>1534806</v>
      </c>
      <c r="DW55" s="3">
        <v>0</v>
      </c>
      <c r="DX55" s="3">
        <v>76</v>
      </c>
      <c r="DY55" s="3">
        <v>0</v>
      </c>
      <c r="DZ55" s="3">
        <v>0</v>
      </c>
      <c r="EA55" s="3">
        <v>1919</v>
      </c>
      <c r="EB55" s="3">
        <v>1327</v>
      </c>
      <c r="EC55" s="3">
        <v>22024.136184347801</v>
      </c>
      <c r="ED55" s="3">
        <v>2459</v>
      </c>
      <c r="EE55" s="3">
        <v>97189</v>
      </c>
      <c r="EF55" s="3">
        <v>0</v>
      </c>
      <c r="EG55" s="3">
        <v>181170</v>
      </c>
      <c r="EH55" s="3">
        <v>6090</v>
      </c>
      <c r="EI55" s="3">
        <v>0</v>
      </c>
    </row>
    <row r="56" spans="1:139" x14ac:dyDescent="0.35">
      <c r="A56" s="3" t="s">
        <v>168</v>
      </c>
      <c r="B56" s="3">
        <v>795</v>
      </c>
      <c r="C56" s="3">
        <v>1860</v>
      </c>
      <c r="D56" s="3">
        <v>195.14886973158499</v>
      </c>
      <c r="E56" s="3">
        <v>338</v>
      </c>
      <c r="F56" s="3">
        <v>0</v>
      </c>
      <c r="G56" s="3">
        <v>704.40357293248405</v>
      </c>
      <c r="H56" s="3">
        <v>1564</v>
      </c>
      <c r="I56" s="3">
        <v>35313.0272281863</v>
      </c>
      <c r="J56" s="3">
        <v>2247.7205627314602</v>
      </c>
      <c r="K56" s="3">
        <v>64923.835854261597</v>
      </c>
      <c r="L56" s="3">
        <v>1368.2379564483099</v>
      </c>
      <c r="M56" s="3">
        <v>0</v>
      </c>
      <c r="N56" s="3">
        <v>1038.34154187012</v>
      </c>
      <c r="O56" s="3">
        <v>73.707063911756705</v>
      </c>
      <c r="P56" s="3">
        <v>0</v>
      </c>
      <c r="Q56" s="3">
        <v>521.10524722612797</v>
      </c>
      <c r="R56" s="3">
        <v>33.917495561027501</v>
      </c>
      <c r="S56" s="3">
        <v>0</v>
      </c>
      <c r="T56" s="3">
        <v>97407</v>
      </c>
      <c r="U56" s="3">
        <v>12417.867005223299</v>
      </c>
      <c r="V56" s="3">
        <v>614.18166911271896</v>
      </c>
      <c r="W56" s="3">
        <v>0</v>
      </c>
      <c r="X56" s="3">
        <v>3388</v>
      </c>
      <c r="Y56" s="3">
        <v>1797</v>
      </c>
      <c r="Z56" s="3">
        <v>12539</v>
      </c>
      <c r="AA56" s="3">
        <v>9561</v>
      </c>
      <c r="AB56" s="3">
        <v>366540</v>
      </c>
      <c r="AC56" s="3">
        <v>0</v>
      </c>
      <c r="AD56" s="3">
        <v>1277431</v>
      </c>
      <c r="AE56" s="3">
        <v>0</v>
      </c>
      <c r="AF56" s="3">
        <v>0</v>
      </c>
      <c r="AG56" s="3">
        <v>0</v>
      </c>
      <c r="AH56" s="3">
        <v>604</v>
      </c>
      <c r="AI56" s="3">
        <v>1421.52422290651</v>
      </c>
      <c r="AJ56" s="3">
        <v>0</v>
      </c>
      <c r="AK56" s="3">
        <v>0</v>
      </c>
      <c r="AL56" s="3">
        <v>25412.168596705498</v>
      </c>
      <c r="AM56" s="3">
        <v>12990</v>
      </c>
      <c r="AN56" s="3">
        <v>0</v>
      </c>
      <c r="AO56" s="3" t="e">
        <f t="shared" si="34"/>
        <v>#DIV/0!</v>
      </c>
      <c r="AP56" s="3">
        <v>1758</v>
      </c>
      <c r="AQ56" s="3">
        <v>6436</v>
      </c>
      <c r="AR56" s="3">
        <v>78</v>
      </c>
      <c r="AS56" s="3">
        <v>5828.6550636694701</v>
      </c>
      <c r="AT56" s="3">
        <v>783360.78908529505</v>
      </c>
      <c r="AU56" s="3">
        <v>0</v>
      </c>
      <c r="AV56" s="3">
        <v>0</v>
      </c>
      <c r="AW56" s="3">
        <v>1034</v>
      </c>
      <c r="AX56" s="3">
        <v>9246</v>
      </c>
      <c r="AY56" s="3">
        <v>0</v>
      </c>
      <c r="AZ56" s="3">
        <v>526205</v>
      </c>
      <c r="BA56" s="3">
        <v>8</v>
      </c>
      <c r="BB56" s="3">
        <v>87346</v>
      </c>
      <c r="BC56" s="3">
        <v>313</v>
      </c>
      <c r="BD56" s="3">
        <v>6533</v>
      </c>
      <c r="BE56" s="3">
        <v>0</v>
      </c>
      <c r="BF56" s="3">
        <v>0</v>
      </c>
      <c r="BG56" s="3">
        <v>0</v>
      </c>
      <c r="BH56" s="3">
        <v>97507</v>
      </c>
      <c r="BI56" s="3">
        <v>0</v>
      </c>
      <c r="BJ56" s="3">
        <v>0</v>
      </c>
      <c r="BK56" s="3">
        <v>0</v>
      </c>
      <c r="BL56" s="3">
        <v>815190</v>
      </c>
      <c r="BM56" s="3">
        <v>1646.53249559493</v>
      </c>
      <c r="BN56" s="3">
        <v>0</v>
      </c>
      <c r="BO56" s="3">
        <v>80</v>
      </c>
      <c r="BP56" s="3">
        <v>0</v>
      </c>
      <c r="BQ56" s="3">
        <v>375</v>
      </c>
      <c r="BR56" s="3">
        <v>6659348</v>
      </c>
      <c r="BS56" s="3">
        <v>0</v>
      </c>
      <c r="BT56" s="3" t="e">
        <f t="shared" si="35"/>
        <v>#DIV/0!</v>
      </c>
      <c r="BU56" s="3">
        <v>10800</v>
      </c>
      <c r="BV56" s="3">
        <v>152</v>
      </c>
      <c r="BW56" s="3">
        <v>0</v>
      </c>
      <c r="BX56" s="3">
        <v>846218</v>
      </c>
      <c r="BY56" s="3">
        <v>1666</v>
      </c>
      <c r="BZ56" s="3">
        <v>0</v>
      </c>
      <c r="CA56" s="3">
        <v>1323962</v>
      </c>
      <c r="CB56" s="3">
        <v>925</v>
      </c>
      <c r="CC56" s="3">
        <v>6729</v>
      </c>
      <c r="CD56" s="3">
        <v>1405</v>
      </c>
      <c r="CE56" s="3">
        <v>780.63048394038799</v>
      </c>
      <c r="CF56" s="3">
        <v>13348</v>
      </c>
      <c r="CG56" s="3">
        <v>2604295</v>
      </c>
      <c r="CH56" s="3">
        <v>43333</v>
      </c>
      <c r="CI56" s="3">
        <v>19904</v>
      </c>
      <c r="CJ56" s="3">
        <v>1102</v>
      </c>
      <c r="CK56" s="3">
        <v>3397</v>
      </c>
      <c r="CL56" s="3">
        <v>269</v>
      </c>
      <c r="CM56" s="3">
        <v>0</v>
      </c>
      <c r="CN56" s="3">
        <v>56.800571877594003</v>
      </c>
      <c r="CO56" s="3">
        <v>13146</v>
      </c>
      <c r="CP56" s="3">
        <v>3156</v>
      </c>
      <c r="CQ56" s="3">
        <v>1327.9124923776401</v>
      </c>
      <c r="CR56" s="3">
        <v>1306</v>
      </c>
      <c r="CS56" s="3">
        <v>0</v>
      </c>
      <c r="CT56" s="3">
        <v>11703</v>
      </c>
      <c r="CU56" s="3">
        <v>11177</v>
      </c>
      <c r="CV56" s="3">
        <v>352.94110602442402</v>
      </c>
      <c r="CW56" s="3">
        <v>346</v>
      </c>
      <c r="CX56" s="3">
        <v>75</v>
      </c>
      <c r="CY56" s="3">
        <v>139</v>
      </c>
      <c r="CZ56" s="3">
        <v>1986</v>
      </c>
      <c r="DA56" s="3">
        <v>4938</v>
      </c>
      <c r="DB56" s="3">
        <v>1758.9962347114199</v>
      </c>
      <c r="DC56" s="3">
        <v>1237.24126707459</v>
      </c>
      <c r="DD56" s="3">
        <v>0</v>
      </c>
      <c r="DE56" s="3">
        <v>3002223</v>
      </c>
      <c r="DF56" s="3">
        <v>200274</v>
      </c>
      <c r="DG56" s="3">
        <v>0</v>
      </c>
      <c r="DH56" s="3">
        <v>1036</v>
      </c>
      <c r="DI56" s="3">
        <v>0</v>
      </c>
      <c r="DJ56" s="3">
        <v>92614</v>
      </c>
      <c r="DK56" s="3">
        <v>5698.65327373123</v>
      </c>
      <c r="DL56" s="3">
        <v>336.43017268037102</v>
      </c>
      <c r="DM56" s="3">
        <v>46</v>
      </c>
      <c r="DN56" s="3">
        <v>3121.6780942955002</v>
      </c>
      <c r="DO56" s="3">
        <v>13736</v>
      </c>
      <c r="DP56" s="3">
        <v>0</v>
      </c>
      <c r="DQ56" s="3">
        <v>0</v>
      </c>
      <c r="DR56" s="3">
        <v>3288895</v>
      </c>
      <c r="DS56" s="3">
        <v>4501</v>
      </c>
      <c r="DT56" s="3">
        <v>0</v>
      </c>
      <c r="DU56" s="3">
        <v>0</v>
      </c>
      <c r="DV56" s="3">
        <v>1939237</v>
      </c>
      <c r="DW56" s="3">
        <v>0</v>
      </c>
      <c r="DX56" s="3">
        <v>236</v>
      </c>
      <c r="DY56" s="3">
        <v>0</v>
      </c>
      <c r="DZ56" s="3">
        <v>0</v>
      </c>
      <c r="EA56" s="3">
        <v>1275</v>
      </c>
      <c r="EB56" s="3">
        <v>1562</v>
      </c>
      <c r="EC56" s="3">
        <v>60358.545074766102</v>
      </c>
      <c r="ED56" s="3">
        <v>4819</v>
      </c>
      <c r="EE56" s="3">
        <v>225639</v>
      </c>
      <c r="EF56" s="3">
        <v>0</v>
      </c>
      <c r="EG56" s="3">
        <v>379447</v>
      </c>
      <c r="EH56" s="3">
        <v>25978</v>
      </c>
      <c r="EI56" s="3">
        <v>0</v>
      </c>
    </row>
    <row r="57" spans="1:139" x14ac:dyDescent="0.35">
      <c r="A57" s="3" t="s">
        <v>169</v>
      </c>
      <c r="B57" s="3">
        <v>737</v>
      </c>
      <c r="C57" s="3">
        <v>1003</v>
      </c>
      <c r="D57" s="3">
        <v>40</v>
      </c>
      <c r="E57" s="3">
        <v>136</v>
      </c>
      <c r="F57" s="3">
        <v>0</v>
      </c>
      <c r="G57" s="3">
        <v>596.07624227510303</v>
      </c>
      <c r="H57" s="3">
        <v>1635</v>
      </c>
      <c r="I57" s="3">
        <v>23118.837899767299</v>
      </c>
      <c r="J57" s="3">
        <v>1431.7695811405099</v>
      </c>
      <c r="K57" s="3">
        <v>52792.344183257999</v>
      </c>
      <c r="L57" s="3">
        <v>1382.6455576906201</v>
      </c>
      <c r="M57" s="3">
        <v>0</v>
      </c>
      <c r="N57" s="3">
        <v>520.12524593734702</v>
      </c>
      <c r="O57" s="3">
        <v>20.973146263334499</v>
      </c>
      <c r="P57" s="3">
        <v>0</v>
      </c>
      <c r="Q57" s="3">
        <v>497.32513807164702</v>
      </c>
      <c r="R57" s="3">
        <v>90</v>
      </c>
      <c r="S57" s="3">
        <v>0</v>
      </c>
      <c r="T57" s="3">
        <v>49909</v>
      </c>
      <c r="U57" s="3">
        <v>8193.2938802253193</v>
      </c>
      <c r="V57" s="3">
        <v>514.32919376720099</v>
      </c>
      <c r="W57" s="3">
        <v>0</v>
      </c>
      <c r="X57" s="3">
        <v>3181</v>
      </c>
      <c r="Y57" s="3">
        <v>1164</v>
      </c>
      <c r="Z57" s="3">
        <v>15971</v>
      </c>
      <c r="AA57" s="3">
        <v>4364</v>
      </c>
      <c r="AB57" s="3">
        <v>223490</v>
      </c>
      <c r="AC57" s="3">
        <v>0</v>
      </c>
      <c r="AD57" s="3">
        <v>1045764</v>
      </c>
      <c r="AE57" s="3">
        <v>0</v>
      </c>
      <c r="AF57" s="3">
        <v>0</v>
      </c>
      <c r="AG57" s="3">
        <v>0</v>
      </c>
      <c r="AH57" s="3">
        <v>378.70334027154098</v>
      </c>
      <c r="AI57" s="3">
        <v>1347.0299425041201</v>
      </c>
      <c r="AJ57" s="3">
        <v>0</v>
      </c>
      <c r="AK57" s="3" t="s">
        <v>159</v>
      </c>
      <c r="AL57" s="3">
        <v>25739.7788992764</v>
      </c>
      <c r="AM57" s="3">
        <v>10807</v>
      </c>
      <c r="AN57" s="3">
        <v>0</v>
      </c>
      <c r="AO57" s="3" t="e">
        <f t="shared" si="34"/>
        <v>#DIV/0!</v>
      </c>
      <c r="AP57" s="3">
        <v>1677</v>
      </c>
      <c r="AQ57" s="3">
        <v>6879</v>
      </c>
      <c r="AR57" s="3">
        <v>41</v>
      </c>
      <c r="AS57" s="3">
        <v>4373.4778131766798</v>
      </c>
      <c r="AT57" s="3">
        <v>445942.22904672101</v>
      </c>
      <c r="AU57" s="3">
        <v>0</v>
      </c>
      <c r="AV57" s="3">
        <v>0</v>
      </c>
      <c r="AW57" s="3">
        <v>545</v>
      </c>
      <c r="AX57" s="3">
        <v>6541</v>
      </c>
      <c r="AY57" s="3">
        <v>0</v>
      </c>
      <c r="AZ57" s="3">
        <v>454465</v>
      </c>
      <c r="BA57" s="3">
        <v>43.302829035758997</v>
      </c>
      <c r="BB57" s="3">
        <v>105587</v>
      </c>
      <c r="BC57" s="3">
        <v>206</v>
      </c>
      <c r="BD57" s="3">
        <v>10019</v>
      </c>
      <c r="BE57" s="3">
        <v>0</v>
      </c>
      <c r="BF57" s="3">
        <v>0</v>
      </c>
      <c r="BG57" s="3">
        <v>0</v>
      </c>
      <c r="BH57" s="3">
        <v>93329.011899810794</v>
      </c>
      <c r="BI57" s="3">
        <v>0</v>
      </c>
      <c r="BJ57" s="3">
        <v>0</v>
      </c>
      <c r="BK57" s="3">
        <v>0</v>
      </c>
      <c r="BL57" s="3">
        <v>440616</v>
      </c>
      <c r="BM57" s="3">
        <v>2852.5750433530302</v>
      </c>
      <c r="BN57" s="3">
        <v>0</v>
      </c>
      <c r="BO57" s="3">
        <v>153.34470510210301</v>
      </c>
      <c r="BP57" s="3">
        <v>0</v>
      </c>
      <c r="BQ57" s="3">
        <v>903</v>
      </c>
      <c r="BR57" s="3">
        <v>4788428</v>
      </c>
      <c r="BS57" s="3">
        <v>0</v>
      </c>
      <c r="BT57" s="3" t="e">
        <f t="shared" si="35"/>
        <v>#DIV/0!</v>
      </c>
      <c r="BU57" s="3">
        <v>9986</v>
      </c>
      <c r="BV57" s="3">
        <v>0</v>
      </c>
      <c r="BW57" s="3">
        <v>0</v>
      </c>
      <c r="BX57" s="3">
        <v>594363</v>
      </c>
      <c r="BY57" s="3">
        <v>1630</v>
      </c>
      <c r="BZ57" s="3">
        <v>0</v>
      </c>
      <c r="CA57" s="3">
        <v>1075183</v>
      </c>
      <c r="CB57" s="3">
        <v>594</v>
      </c>
      <c r="CC57" s="3">
        <v>5731</v>
      </c>
      <c r="CD57" s="3">
        <v>975</v>
      </c>
      <c r="CE57" s="3">
        <v>589.07660278129595</v>
      </c>
      <c r="CF57" s="3">
        <v>5283</v>
      </c>
      <c r="CG57" s="3">
        <v>2384514</v>
      </c>
      <c r="CH57" s="3">
        <v>23896</v>
      </c>
      <c r="CI57" s="3">
        <v>10668</v>
      </c>
      <c r="CJ57" s="3">
        <v>566</v>
      </c>
      <c r="CK57" s="3">
        <v>1705</v>
      </c>
      <c r="CL57" s="3">
        <v>128.80499153468901</v>
      </c>
      <c r="CM57" s="3">
        <v>0</v>
      </c>
      <c r="CN57" s="3">
        <v>75.313015516861597</v>
      </c>
      <c r="CO57" s="3">
        <v>4594</v>
      </c>
      <c r="CP57" s="3">
        <v>5594</v>
      </c>
      <c r="CQ57" s="3">
        <v>1032.2326733355601</v>
      </c>
      <c r="CR57" s="3">
        <v>781</v>
      </c>
      <c r="CS57" s="3">
        <v>0</v>
      </c>
      <c r="CT57" s="3">
        <v>5694</v>
      </c>
      <c r="CU57" s="3">
        <v>6077</v>
      </c>
      <c r="CV57" s="3">
        <v>180.16110902840799</v>
      </c>
      <c r="CW57" s="3">
        <v>73</v>
      </c>
      <c r="CX57" s="3">
        <v>82</v>
      </c>
      <c r="CY57" s="3">
        <v>71</v>
      </c>
      <c r="CZ57" s="3">
        <v>974</v>
      </c>
      <c r="DA57" s="3">
        <v>4066</v>
      </c>
      <c r="DB57" s="3">
        <v>1889.8123074832399</v>
      </c>
      <c r="DC57" s="3">
        <v>1154.9255587094599</v>
      </c>
      <c r="DD57" s="3">
        <v>0</v>
      </c>
      <c r="DE57" s="3">
        <v>3108186</v>
      </c>
      <c r="DF57" s="3">
        <v>159971</v>
      </c>
      <c r="DG57" s="3">
        <v>0</v>
      </c>
      <c r="DH57" s="3">
        <v>1161</v>
      </c>
      <c r="DI57" s="3">
        <v>0</v>
      </c>
      <c r="DJ57" s="3">
        <v>56337</v>
      </c>
      <c r="DK57" s="3">
        <v>4046.5399726466399</v>
      </c>
      <c r="DL57" s="3">
        <v>507.57900881324503</v>
      </c>
      <c r="DM57" s="3">
        <v>70</v>
      </c>
      <c r="DN57" s="3">
        <v>3479.6526271019002</v>
      </c>
      <c r="DO57" s="3">
        <v>10087</v>
      </c>
      <c r="DP57" s="3">
        <v>0</v>
      </c>
      <c r="DQ57" s="3">
        <v>0</v>
      </c>
      <c r="DR57" s="3">
        <v>2855926</v>
      </c>
      <c r="DS57" s="3">
        <v>4080</v>
      </c>
      <c r="DT57" s="3">
        <v>0</v>
      </c>
      <c r="DU57" s="3">
        <v>0</v>
      </c>
      <c r="DV57" s="3">
        <v>1699495</v>
      </c>
      <c r="DW57" s="3">
        <v>0</v>
      </c>
      <c r="DX57" s="3">
        <v>176</v>
      </c>
      <c r="DY57" s="3">
        <v>0</v>
      </c>
      <c r="DZ57" s="3">
        <v>0</v>
      </c>
      <c r="EA57" s="3">
        <v>1865</v>
      </c>
      <c r="EB57" s="3">
        <v>1585</v>
      </c>
      <c r="EC57" s="3">
        <v>35571.371515197498</v>
      </c>
      <c r="ED57" s="3">
        <v>2951</v>
      </c>
      <c r="EE57" s="3">
        <v>88664</v>
      </c>
      <c r="EF57" s="3">
        <v>0</v>
      </c>
      <c r="EG57" s="3">
        <v>249419</v>
      </c>
      <c r="EH57" s="3">
        <v>13846</v>
      </c>
      <c r="EI57" s="3">
        <v>0</v>
      </c>
    </row>
    <row r="58" spans="1:139" x14ac:dyDescent="0.35">
      <c r="A58" s="3" t="s">
        <v>170</v>
      </c>
      <c r="B58" s="3">
        <v>692</v>
      </c>
      <c r="C58" s="3">
        <v>1852</v>
      </c>
      <c r="D58" s="3">
        <v>204</v>
      </c>
      <c r="E58" s="3">
        <v>282</v>
      </c>
      <c r="F58" s="3">
        <v>0</v>
      </c>
      <c r="G58" s="3">
        <v>257.31554829670102</v>
      </c>
      <c r="H58" s="3">
        <v>1983</v>
      </c>
      <c r="I58" s="3">
        <v>31925.520947833</v>
      </c>
      <c r="J58" s="3">
        <v>1543.00045874334</v>
      </c>
      <c r="K58" s="3">
        <v>54954.3679167183</v>
      </c>
      <c r="L58" s="3">
        <v>1220.80422865524</v>
      </c>
      <c r="M58" s="3">
        <v>0</v>
      </c>
      <c r="N58" s="3">
        <v>686.48672864771902</v>
      </c>
      <c r="O58" s="3">
        <v>56.3029014949798</v>
      </c>
      <c r="P58" s="3">
        <v>0</v>
      </c>
      <c r="Q58" s="3">
        <v>395.92930266952499</v>
      </c>
      <c r="R58" s="3">
        <v>33</v>
      </c>
      <c r="S58" s="3">
        <v>0</v>
      </c>
      <c r="T58" s="3">
        <v>88830</v>
      </c>
      <c r="U58" s="3">
        <v>2677.0113238628601</v>
      </c>
      <c r="V58" s="3">
        <v>593</v>
      </c>
      <c r="W58" s="3">
        <v>0</v>
      </c>
      <c r="X58" s="3">
        <v>3385</v>
      </c>
      <c r="Y58" s="3">
        <v>1536</v>
      </c>
      <c r="Z58" s="3">
        <v>12114</v>
      </c>
      <c r="AA58" s="3">
        <v>8813</v>
      </c>
      <c r="AB58" s="3">
        <v>323332</v>
      </c>
      <c r="AC58" s="3">
        <v>0</v>
      </c>
      <c r="AD58" s="3">
        <v>1233479</v>
      </c>
      <c r="AE58" s="3">
        <v>0</v>
      </c>
      <c r="AF58" s="3">
        <v>0</v>
      </c>
      <c r="AG58" s="3">
        <v>0</v>
      </c>
      <c r="AH58" s="3">
        <v>692</v>
      </c>
      <c r="AI58" s="3">
        <v>1559.9006247135401</v>
      </c>
      <c r="AJ58" s="3">
        <v>0</v>
      </c>
      <c r="AK58" s="3">
        <v>0</v>
      </c>
      <c r="AL58" s="3">
        <v>23911.855773315401</v>
      </c>
      <c r="AM58" s="3">
        <v>10809</v>
      </c>
      <c r="AN58" s="3">
        <v>0</v>
      </c>
      <c r="AO58" s="3" t="e">
        <f t="shared" si="34"/>
        <v>#DIV/0!</v>
      </c>
      <c r="AP58" s="3">
        <v>1857</v>
      </c>
      <c r="AQ58" s="3">
        <v>10353</v>
      </c>
      <c r="AR58" s="3">
        <v>138</v>
      </c>
      <c r="AS58" s="3">
        <v>6821.3940741136603</v>
      </c>
      <c r="AT58" s="3">
        <v>582484.58078394795</v>
      </c>
      <c r="AU58" s="3">
        <v>0</v>
      </c>
      <c r="AV58" s="3">
        <v>0</v>
      </c>
      <c r="AW58" s="3">
        <v>1061</v>
      </c>
      <c r="AX58" s="3">
        <v>10323</v>
      </c>
      <c r="AY58" s="3">
        <v>0</v>
      </c>
      <c r="AZ58" s="3">
        <v>478382</v>
      </c>
      <c r="BA58" s="3">
        <v>22.6696777533577</v>
      </c>
      <c r="BB58" s="3">
        <v>153575</v>
      </c>
      <c r="BC58" s="3">
        <v>337</v>
      </c>
      <c r="BD58" s="3">
        <v>8996</v>
      </c>
      <c r="BE58" s="3">
        <v>0</v>
      </c>
      <c r="BF58" s="3">
        <v>0</v>
      </c>
      <c r="BG58" s="3">
        <v>0</v>
      </c>
      <c r="BH58" s="3">
        <v>109429</v>
      </c>
      <c r="BI58" s="3">
        <v>0</v>
      </c>
      <c r="BJ58" s="3">
        <v>0</v>
      </c>
      <c r="BK58" s="3" t="s">
        <v>159</v>
      </c>
      <c r="BL58" s="3">
        <v>719891</v>
      </c>
      <c r="BM58" s="3">
        <v>2060.2115334564501</v>
      </c>
      <c r="BN58" s="3">
        <v>0</v>
      </c>
      <c r="BO58" s="3">
        <v>48.458155323028599</v>
      </c>
      <c r="BP58" s="3">
        <v>0</v>
      </c>
      <c r="BQ58" s="3">
        <v>417</v>
      </c>
      <c r="BR58" s="3">
        <v>5622821</v>
      </c>
      <c r="BS58" s="3">
        <v>0</v>
      </c>
      <c r="BT58" s="3" t="e">
        <f t="shared" si="35"/>
        <v>#DIV/0!</v>
      </c>
      <c r="BU58" s="3">
        <v>10749</v>
      </c>
      <c r="BV58" s="3">
        <v>0</v>
      </c>
      <c r="BW58" s="3">
        <v>0</v>
      </c>
      <c r="BX58" s="3">
        <v>743601</v>
      </c>
      <c r="BY58" s="3">
        <v>1218</v>
      </c>
      <c r="BZ58" s="3">
        <v>0</v>
      </c>
      <c r="CA58" s="3">
        <v>1235667</v>
      </c>
      <c r="CB58" s="3">
        <v>683</v>
      </c>
      <c r="CC58" s="3">
        <v>4811</v>
      </c>
      <c r="CD58" s="3">
        <v>1510</v>
      </c>
      <c r="CE58" s="3">
        <v>797</v>
      </c>
      <c r="CF58" s="3">
        <v>10261</v>
      </c>
      <c r="CG58" s="3">
        <v>2541638</v>
      </c>
      <c r="CH58" s="3">
        <v>33131</v>
      </c>
      <c r="CI58" s="3">
        <v>17629</v>
      </c>
      <c r="CJ58" s="3">
        <v>1121</v>
      </c>
      <c r="CK58" s="3">
        <v>2066</v>
      </c>
      <c r="CL58" s="3">
        <v>161.42218231163</v>
      </c>
      <c r="CM58" s="3">
        <v>0</v>
      </c>
      <c r="CN58" s="3">
        <v>82.690184583143804</v>
      </c>
      <c r="CO58" s="3">
        <v>7666</v>
      </c>
      <c r="CP58" s="3">
        <v>3701</v>
      </c>
      <c r="CQ58" s="3">
        <v>1486.2569769838699</v>
      </c>
      <c r="CR58" s="3">
        <v>1069</v>
      </c>
      <c r="CS58" s="3">
        <v>0</v>
      </c>
      <c r="CT58" s="3">
        <v>7632</v>
      </c>
      <c r="CU58" s="3">
        <v>9495</v>
      </c>
      <c r="CV58" s="3">
        <v>211.89128325176199</v>
      </c>
      <c r="CW58" s="3">
        <v>247</v>
      </c>
      <c r="CX58" s="3">
        <v>30</v>
      </c>
      <c r="CY58" s="3">
        <v>35</v>
      </c>
      <c r="CZ58" s="3">
        <v>1558</v>
      </c>
      <c r="DA58" s="3">
        <v>2109</v>
      </c>
      <c r="DB58" s="3">
        <v>2290.8870094058502</v>
      </c>
      <c r="DC58" s="3">
        <v>1164.64365403278</v>
      </c>
      <c r="DD58" s="3">
        <v>0</v>
      </c>
      <c r="DE58" s="3">
        <v>2450135</v>
      </c>
      <c r="DF58" s="3">
        <v>199017</v>
      </c>
      <c r="DG58" s="3">
        <v>0</v>
      </c>
      <c r="DH58" s="3">
        <v>1188.7044775065699</v>
      </c>
      <c r="DI58" s="3">
        <v>0</v>
      </c>
      <c r="DJ58" s="3">
        <v>71989</v>
      </c>
      <c r="DK58" s="3">
        <v>5114.6849442964703</v>
      </c>
      <c r="DL58" s="3">
        <v>803.91874708091405</v>
      </c>
      <c r="DM58" s="3">
        <v>137</v>
      </c>
      <c r="DN58" s="3">
        <v>3789.4274831314101</v>
      </c>
      <c r="DO58" s="3">
        <v>15896</v>
      </c>
      <c r="DP58" s="3">
        <v>0</v>
      </c>
      <c r="DQ58" s="3">
        <v>0</v>
      </c>
      <c r="DR58" s="3">
        <v>2890254</v>
      </c>
      <c r="DS58" s="3">
        <v>3528</v>
      </c>
      <c r="DT58" s="3">
        <v>0</v>
      </c>
      <c r="DU58" s="3">
        <v>0</v>
      </c>
      <c r="DV58" s="3">
        <v>1643167</v>
      </c>
      <c r="DW58" s="3">
        <v>0</v>
      </c>
      <c r="DX58" s="3">
        <v>143</v>
      </c>
      <c r="DY58" s="3">
        <v>0</v>
      </c>
      <c r="DZ58" s="3">
        <v>0</v>
      </c>
      <c r="EA58" s="3">
        <v>2167</v>
      </c>
      <c r="EB58" s="3">
        <v>1513</v>
      </c>
      <c r="EC58" s="3">
        <v>58129.318041063299</v>
      </c>
      <c r="ED58" s="3">
        <v>4693</v>
      </c>
      <c r="EE58" s="3">
        <v>166414</v>
      </c>
      <c r="EF58" s="3">
        <v>0</v>
      </c>
      <c r="EG58" s="3">
        <v>340670</v>
      </c>
      <c r="EH58" s="3">
        <v>31856</v>
      </c>
      <c r="EI58" s="3">
        <v>0</v>
      </c>
    </row>
    <row r="59" spans="1:139" x14ac:dyDescent="0.35">
      <c r="A59" s="3" t="s">
        <v>171</v>
      </c>
      <c r="B59" s="3">
        <v>599</v>
      </c>
      <c r="C59" s="3">
        <v>1105</v>
      </c>
      <c r="D59" s="3">
        <v>54.989037176572403</v>
      </c>
      <c r="E59" s="3">
        <v>140</v>
      </c>
      <c r="F59" s="3">
        <v>0</v>
      </c>
      <c r="G59" s="3">
        <v>663.58839334107404</v>
      </c>
      <c r="H59" s="3">
        <v>2350</v>
      </c>
      <c r="I59" s="3">
        <v>31429.457401423799</v>
      </c>
      <c r="J59" s="3">
        <v>1060.9694497190701</v>
      </c>
      <c r="K59" s="3">
        <v>50040.878842060403</v>
      </c>
      <c r="L59" s="3">
        <v>2780.4858793449398</v>
      </c>
      <c r="M59" s="3">
        <v>0</v>
      </c>
      <c r="N59" s="3">
        <v>352.356606946309</v>
      </c>
      <c r="O59" s="3">
        <v>63.934432752214498</v>
      </c>
      <c r="P59" s="3">
        <v>0</v>
      </c>
      <c r="Q59" s="3">
        <v>693.09138048776003</v>
      </c>
      <c r="R59" s="3">
        <v>36</v>
      </c>
      <c r="S59" s="3">
        <v>0</v>
      </c>
      <c r="T59" s="3">
        <v>56313</v>
      </c>
      <c r="U59" s="3">
        <v>2679</v>
      </c>
      <c r="V59" s="3">
        <v>724.06945645896997</v>
      </c>
      <c r="W59" s="3">
        <v>0</v>
      </c>
      <c r="X59" s="3">
        <v>3799</v>
      </c>
      <c r="Y59" s="3">
        <v>1436</v>
      </c>
      <c r="Z59" s="3">
        <v>14756</v>
      </c>
      <c r="AA59" s="3">
        <v>6993</v>
      </c>
      <c r="AB59" s="3">
        <v>235459</v>
      </c>
      <c r="AC59" s="3">
        <v>0</v>
      </c>
      <c r="AD59" s="3">
        <v>1180839</v>
      </c>
      <c r="AE59" s="3">
        <v>0</v>
      </c>
      <c r="AF59" s="3">
        <v>0</v>
      </c>
      <c r="AG59" s="3">
        <v>0</v>
      </c>
      <c r="AH59" s="3">
        <v>432.02700954470998</v>
      </c>
      <c r="AI59" s="3">
        <v>1656.7638686284799</v>
      </c>
      <c r="AJ59" s="3">
        <v>0</v>
      </c>
      <c r="AK59" s="3">
        <v>0</v>
      </c>
      <c r="AL59" s="3">
        <v>17734.6034027118</v>
      </c>
      <c r="AM59" s="3">
        <v>9388</v>
      </c>
      <c r="AN59" s="3">
        <v>0</v>
      </c>
      <c r="AO59" s="3" t="e">
        <f t="shared" si="34"/>
        <v>#DIV/0!</v>
      </c>
      <c r="AP59" s="3">
        <v>1765</v>
      </c>
      <c r="AQ59" s="3">
        <v>10828</v>
      </c>
      <c r="AR59" s="3">
        <v>10</v>
      </c>
      <c r="AS59" s="3">
        <v>7023.6910635629501</v>
      </c>
      <c r="AT59" s="3">
        <v>371703.12515694398</v>
      </c>
      <c r="AU59" s="3">
        <v>0</v>
      </c>
      <c r="AV59" s="3">
        <v>0</v>
      </c>
      <c r="AW59" s="3">
        <v>655</v>
      </c>
      <c r="AX59" s="3">
        <v>9891</v>
      </c>
      <c r="AY59" s="3">
        <v>0</v>
      </c>
      <c r="AZ59" s="3">
        <v>429948</v>
      </c>
      <c r="BA59" s="3">
        <v>36.529752799324498</v>
      </c>
      <c r="BB59" s="3">
        <v>163233</v>
      </c>
      <c r="BC59" s="3">
        <v>228.55947456190299</v>
      </c>
      <c r="BD59" s="3">
        <v>10943</v>
      </c>
      <c r="BE59" s="3">
        <v>0</v>
      </c>
      <c r="BF59" s="3">
        <v>0</v>
      </c>
      <c r="BG59" s="3">
        <v>0</v>
      </c>
      <c r="BH59" s="3">
        <v>75320</v>
      </c>
      <c r="BI59" s="3">
        <v>0</v>
      </c>
      <c r="BJ59" s="3">
        <v>0</v>
      </c>
      <c r="BK59" s="3">
        <v>0</v>
      </c>
      <c r="BL59" s="3">
        <v>624034</v>
      </c>
      <c r="BM59" s="3">
        <v>3329.24147267532</v>
      </c>
      <c r="BN59" s="3">
        <v>0</v>
      </c>
      <c r="BO59" s="3">
        <v>91</v>
      </c>
      <c r="BP59" s="3">
        <v>0</v>
      </c>
      <c r="BQ59" s="3">
        <v>2469</v>
      </c>
      <c r="BR59" s="3">
        <v>5435813</v>
      </c>
      <c r="BS59" s="3">
        <v>0</v>
      </c>
      <c r="BT59" s="3" t="e">
        <f t="shared" si="35"/>
        <v>#DIV/0!</v>
      </c>
      <c r="BU59" s="3">
        <v>10098</v>
      </c>
      <c r="BV59" s="3">
        <v>957</v>
      </c>
      <c r="BW59" s="3">
        <v>0</v>
      </c>
      <c r="BX59" s="3">
        <v>601417</v>
      </c>
      <c r="BY59" s="3">
        <v>895</v>
      </c>
      <c r="BZ59" s="3">
        <v>0</v>
      </c>
      <c r="CA59" s="3">
        <v>1272747</v>
      </c>
      <c r="CB59" s="3">
        <v>452.28894004821802</v>
      </c>
      <c r="CC59" s="3">
        <v>5104.9036379080999</v>
      </c>
      <c r="CD59" s="3">
        <v>1393</v>
      </c>
      <c r="CE59" s="3">
        <v>392</v>
      </c>
      <c r="CF59" s="3">
        <v>5528</v>
      </c>
      <c r="CG59" s="3">
        <v>2613092</v>
      </c>
      <c r="CH59" s="3">
        <v>22953</v>
      </c>
      <c r="CI59" s="3">
        <v>11918</v>
      </c>
      <c r="CJ59" s="3">
        <v>729</v>
      </c>
      <c r="CK59" s="3">
        <v>1095</v>
      </c>
      <c r="CL59" s="3">
        <v>109.325820423126</v>
      </c>
      <c r="CM59" s="3">
        <v>0</v>
      </c>
      <c r="CN59" s="3">
        <v>78.039206005859398</v>
      </c>
      <c r="CO59" s="3">
        <v>4391</v>
      </c>
      <c r="CP59" s="3">
        <v>2744</v>
      </c>
      <c r="CQ59" s="3">
        <v>3032.7381368936399</v>
      </c>
      <c r="CR59" s="3">
        <v>1409.83878965708</v>
      </c>
      <c r="CS59" s="3">
        <v>0</v>
      </c>
      <c r="CT59" s="3">
        <v>5542</v>
      </c>
      <c r="CU59" s="3">
        <v>9922</v>
      </c>
      <c r="CV59" s="3">
        <v>891.87451734415697</v>
      </c>
      <c r="CW59" s="3">
        <v>122</v>
      </c>
      <c r="CX59" s="3">
        <v>67</v>
      </c>
      <c r="CY59" s="3">
        <v>54</v>
      </c>
      <c r="CZ59" s="3">
        <v>886</v>
      </c>
      <c r="DA59" s="3">
        <v>3640</v>
      </c>
      <c r="DB59" s="3">
        <v>3102.6822029549999</v>
      </c>
      <c r="DC59" s="3">
        <v>1426</v>
      </c>
      <c r="DD59" s="3">
        <v>0</v>
      </c>
      <c r="DE59" s="3">
        <v>2087940</v>
      </c>
      <c r="DF59" s="3">
        <v>183723</v>
      </c>
      <c r="DG59" s="3">
        <v>0</v>
      </c>
      <c r="DH59" s="3">
        <v>1480</v>
      </c>
      <c r="DI59" s="3">
        <v>0</v>
      </c>
      <c r="DJ59" s="3">
        <v>61893</v>
      </c>
      <c r="DK59" s="3">
        <v>5034.58374870238</v>
      </c>
      <c r="DL59" s="3">
        <v>1051.32170723473</v>
      </c>
      <c r="DM59" s="3">
        <v>41</v>
      </c>
      <c r="DN59" s="3">
        <v>5611.0126032218895</v>
      </c>
      <c r="DO59" s="3">
        <v>14006</v>
      </c>
      <c r="DP59" s="3">
        <v>0</v>
      </c>
      <c r="DQ59" s="3">
        <v>0</v>
      </c>
      <c r="DR59" s="3">
        <v>2747940</v>
      </c>
      <c r="DS59" s="3">
        <v>4355</v>
      </c>
      <c r="DT59" s="3">
        <v>0</v>
      </c>
      <c r="DU59" s="3">
        <v>0</v>
      </c>
      <c r="DV59" s="3">
        <v>1643027</v>
      </c>
      <c r="DW59" s="3">
        <v>0</v>
      </c>
      <c r="DX59" s="3">
        <v>225</v>
      </c>
      <c r="DY59" s="3">
        <v>0</v>
      </c>
      <c r="DZ59" s="3">
        <v>0</v>
      </c>
      <c r="EA59" s="3">
        <v>2271</v>
      </c>
      <c r="EB59" s="3">
        <v>2540</v>
      </c>
      <c r="EC59" s="3">
        <v>51718.479210834201</v>
      </c>
      <c r="ED59" s="3">
        <v>3523</v>
      </c>
      <c r="EE59" s="3">
        <v>133876</v>
      </c>
      <c r="EF59" s="3">
        <v>0</v>
      </c>
      <c r="EG59" s="3">
        <v>292083</v>
      </c>
      <c r="EH59" s="3">
        <v>23213</v>
      </c>
      <c r="EI59" s="3">
        <v>0</v>
      </c>
    </row>
    <row r="60" spans="1:139" x14ac:dyDescent="0.35">
      <c r="A60" s="3" t="s">
        <v>172</v>
      </c>
      <c r="B60" s="3">
        <v>781</v>
      </c>
      <c r="C60" s="3">
        <v>1452</v>
      </c>
      <c r="D60" s="3">
        <v>126.779988412208</v>
      </c>
      <c r="E60" s="3">
        <v>224</v>
      </c>
      <c r="F60" s="3">
        <v>0</v>
      </c>
      <c r="G60" s="3">
        <v>726.14157349533195</v>
      </c>
      <c r="H60" s="3">
        <v>2092</v>
      </c>
      <c r="I60" s="3">
        <v>31734.925883155502</v>
      </c>
      <c r="J60" s="3">
        <v>1989.4536690274399</v>
      </c>
      <c r="K60" s="3">
        <v>53506.618643692003</v>
      </c>
      <c r="L60" s="3">
        <v>1342.7861865321699</v>
      </c>
      <c r="M60" s="3">
        <v>0</v>
      </c>
      <c r="N60" s="3">
        <v>1056.82167623138</v>
      </c>
      <c r="O60" s="3">
        <v>30.6841164505093</v>
      </c>
      <c r="P60" s="3">
        <v>0</v>
      </c>
      <c r="Q60" s="3">
        <v>438.87567001281798</v>
      </c>
      <c r="R60" s="3">
        <v>60</v>
      </c>
      <c r="S60" s="3">
        <v>0</v>
      </c>
      <c r="T60" s="3">
        <v>65452</v>
      </c>
      <c r="U60" s="3">
        <v>15772.8439660603</v>
      </c>
      <c r="V60" s="3">
        <v>460.674638112114</v>
      </c>
      <c r="W60" s="3">
        <v>0</v>
      </c>
      <c r="X60" s="3">
        <v>3455.4555932423</v>
      </c>
      <c r="Y60" s="3">
        <v>1582</v>
      </c>
      <c r="Z60" s="3">
        <v>25992</v>
      </c>
      <c r="AA60" s="3">
        <v>6917</v>
      </c>
      <c r="AB60" s="3">
        <v>318307</v>
      </c>
      <c r="AC60" s="3">
        <v>0</v>
      </c>
      <c r="AD60" s="3">
        <v>1105866</v>
      </c>
      <c r="AE60" s="3">
        <v>0</v>
      </c>
      <c r="AF60" s="3">
        <v>0</v>
      </c>
      <c r="AG60" s="3">
        <v>0</v>
      </c>
      <c r="AH60" s="3">
        <v>461</v>
      </c>
      <c r="AI60" s="3">
        <v>1691.0554323925801</v>
      </c>
      <c r="AJ60" s="3">
        <v>0</v>
      </c>
      <c r="AK60" s="3">
        <v>0</v>
      </c>
      <c r="AL60" s="3">
        <v>18769</v>
      </c>
      <c r="AM60" s="3">
        <v>11965</v>
      </c>
      <c r="AN60" s="3">
        <v>0</v>
      </c>
      <c r="AO60" s="3" t="e">
        <f t="shared" si="34"/>
        <v>#DIV/0!</v>
      </c>
      <c r="AP60" s="3">
        <v>2836</v>
      </c>
      <c r="AQ60" s="3">
        <v>2948</v>
      </c>
      <c r="AR60" s="3">
        <v>343</v>
      </c>
      <c r="AS60" s="3">
        <v>6115.0717541207596</v>
      </c>
      <c r="AT60" s="3">
        <v>565798.42656676599</v>
      </c>
      <c r="AU60" s="3">
        <v>0</v>
      </c>
      <c r="AV60" s="3">
        <v>0</v>
      </c>
      <c r="AW60" s="3">
        <v>593</v>
      </c>
      <c r="AX60" s="3">
        <v>10105</v>
      </c>
      <c r="AY60" s="3">
        <v>0</v>
      </c>
      <c r="AZ60" s="3">
        <v>572673</v>
      </c>
      <c r="BA60" s="3">
        <v>54.606136589050401</v>
      </c>
      <c r="BB60" s="3">
        <v>200803</v>
      </c>
      <c r="BC60" s="3">
        <v>167.10329472690199</v>
      </c>
      <c r="BD60" s="3">
        <v>8716</v>
      </c>
      <c r="BE60" s="3">
        <v>0</v>
      </c>
      <c r="BF60" s="3">
        <v>0</v>
      </c>
      <c r="BG60" s="3">
        <v>0</v>
      </c>
      <c r="BH60" s="3">
        <v>64975</v>
      </c>
      <c r="BI60" s="3">
        <v>0</v>
      </c>
      <c r="BJ60" s="3">
        <v>0</v>
      </c>
      <c r="BK60" s="3">
        <v>0</v>
      </c>
      <c r="BL60" s="3">
        <v>630492</v>
      </c>
      <c r="BM60" s="3">
        <v>6096.10775135526</v>
      </c>
      <c r="BN60" s="3">
        <v>0</v>
      </c>
      <c r="BO60" s="3">
        <v>139</v>
      </c>
      <c r="BP60" s="3">
        <v>0</v>
      </c>
      <c r="BQ60" s="3">
        <v>478</v>
      </c>
      <c r="BR60" s="3">
        <v>5307733</v>
      </c>
      <c r="BS60" s="3">
        <v>0</v>
      </c>
      <c r="BT60" s="3" t="e">
        <f t="shared" si="35"/>
        <v>#DIV/0!</v>
      </c>
      <c r="BU60" s="3">
        <v>10855</v>
      </c>
      <c r="BV60" s="3">
        <v>281</v>
      </c>
      <c r="BW60" s="3">
        <v>0</v>
      </c>
      <c r="BX60" s="3">
        <v>697850</v>
      </c>
      <c r="BY60" s="3">
        <v>1550</v>
      </c>
      <c r="BZ60" s="3">
        <v>0</v>
      </c>
      <c r="CA60" s="3">
        <v>1356272</v>
      </c>
      <c r="CB60" s="3">
        <v>673</v>
      </c>
      <c r="CC60" s="3">
        <v>4862</v>
      </c>
      <c r="CD60" s="3">
        <v>1191</v>
      </c>
      <c r="CE60" s="3">
        <v>856</v>
      </c>
      <c r="CF60" s="3">
        <v>6134</v>
      </c>
      <c r="CG60" s="3">
        <v>2968764</v>
      </c>
      <c r="CH60" s="3">
        <v>37922</v>
      </c>
      <c r="CI60" s="3">
        <v>14242</v>
      </c>
      <c r="CJ60" s="3">
        <v>841</v>
      </c>
      <c r="CK60" s="3">
        <v>1463</v>
      </c>
      <c r="CL60" s="3">
        <v>234</v>
      </c>
      <c r="CM60" s="3">
        <v>0</v>
      </c>
      <c r="CN60" s="3">
        <v>65</v>
      </c>
      <c r="CO60" s="3">
        <v>7307</v>
      </c>
      <c r="CP60" s="3">
        <v>2643</v>
      </c>
      <c r="CQ60" s="3">
        <v>1430.9332618241101</v>
      </c>
      <c r="CR60" s="3">
        <v>1209</v>
      </c>
      <c r="CS60" s="3">
        <v>0</v>
      </c>
      <c r="CT60" s="3">
        <v>7473</v>
      </c>
      <c r="CU60" s="3">
        <v>9598</v>
      </c>
      <c r="CV60" s="3">
        <v>331.49297854614298</v>
      </c>
      <c r="CW60" s="3">
        <v>96</v>
      </c>
      <c r="CX60" s="3">
        <v>108</v>
      </c>
      <c r="CY60" s="3">
        <v>92.232022052071301</v>
      </c>
      <c r="CZ60" s="3">
        <v>1360</v>
      </c>
      <c r="DA60" s="3">
        <v>5356</v>
      </c>
      <c r="DB60" s="3">
        <v>2460.9660132628301</v>
      </c>
      <c r="DC60" s="3">
        <v>1056.1340736956099</v>
      </c>
      <c r="DD60" s="3">
        <v>0</v>
      </c>
      <c r="DE60" s="3">
        <v>2575835</v>
      </c>
      <c r="DF60" s="3">
        <v>164188</v>
      </c>
      <c r="DG60" s="3">
        <v>0</v>
      </c>
      <c r="DH60" s="3">
        <v>1476</v>
      </c>
      <c r="DI60" s="3">
        <v>0</v>
      </c>
      <c r="DJ60" s="3">
        <v>78293</v>
      </c>
      <c r="DK60" s="3">
        <v>4805.1672954705</v>
      </c>
      <c r="DL60" s="3">
        <v>413.92145956382302</v>
      </c>
      <c r="DM60" s="3">
        <v>46</v>
      </c>
      <c r="DN60" s="3">
        <v>5082.0843134765601</v>
      </c>
      <c r="DO60" s="3">
        <v>12668</v>
      </c>
      <c r="DP60" s="3">
        <v>0</v>
      </c>
      <c r="DQ60" s="3">
        <v>0</v>
      </c>
      <c r="DR60" s="3">
        <v>3082708</v>
      </c>
      <c r="DS60" s="3">
        <v>3665</v>
      </c>
      <c r="DT60" s="3" t="s">
        <v>159</v>
      </c>
      <c r="DU60" s="3">
        <v>0</v>
      </c>
      <c r="DV60" s="3">
        <v>1605775</v>
      </c>
      <c r="DW60" s="3">
        <v>0</v>
      </c>
      <c r="DX60" s="3">
        <v>146</v>
      </c>
      <c r="DY60" s="3">
        <v>0</v>
      </c>
      <c r="DZ60" s="3">
        <v>0</v>
      </c>
      <c r="EA60" s="3">
        <v>2264</v>
      </c>
      <c r="EB60" s="3">
        <v>2108</v>
      </c>
      <c r="EC60" s="3">
        <v>46623.145249999099</v>
      </c>
      <c r="ED60" s="3">
        <v>3637</v>
      </c>
      <c r="EE60" s="3">
        <v>147986</v>
      </c>
      <c r="EF60" s="3">
        <v>0</v>
      </c>
      <c r="EG60" s="3">
        <v>251455</v>
      </c>
      <c r="EH60" s="3">
        <v>17165</v>
      </c>
      <c r="EI60" s="3">
        <v>0</v>
      </c>
    </row>
    <row r="61" spans="1:139" x14ac:dyDescent="0.35">
      <c r="A61" s="3" t="s">
        <v>173</v>
      </c>
      <c r="B61" s="3">
        <v>700</v>
      </c>
      <c r="C61" s="3">
        <v>2409</v>
      </c>
      <c r="D61" s="3">
        <v>108.16088444934201</v>
      </c>
      <c r="E61" s="3">
        <v>498</v>
      </c>
      <c r="F61" s="3">
        <v>0</v>
      </c>
      <c r="G61" s="3">
        <v>264.65089765603102</v>
      </c>
      <c r="H61" s="3">
        <v>2613</v>
      </c>
      <c r="I61" s="3">
        <v>30473.575680724101</v>
      </c>
      <c r="J61" s="3">
        <v>1774.8943376042801</v>
      </c>
      <c r="K61" s="3">
        <v>48902.8122130954</v>
      </c>
      <c r="L61" s="3">
        <v>606.23879469691803</v>
      </c>
      <c r="M61" s="3">
        <v>0</v>
      </c>
      <c r="N61" s="3">
        <v>961.63092675948803</v>
      </c>
      <c r="O61" s="3">
        <v>83.630136405260998</v>
      </c>
      <c r="P61" s="3">
        <v>0</v>
      </c>
      <c r="Q61" s="3">
        <v>480.61135210587202</v>
      </c>
      <c r="R61" s="3">
        <v>53.849608281840503</v>
      </c>
      <c r="S61" s="3">
        <v>0</v>
      </c>
      <c r="T61" s="3">
        <v>70757</v>
      </c>
      <c r="U61" s="3">
        <v>3241.0463982268602</v>
      </c>
      <c r="V61" s="3">
        <v>459.74040020942698</v>
      </c>
      <c r="W61" s="3">
        <v>0</v>
      </c>
      <c r="X61" s="3">
        <v>3296.4877059206801</v>
      </c>
      <c r="Y61" s="3">
        <v>1368</v>
      </c>
      <c r="Z61" s="3">
        <v>13212</v>
      </c>
      <c r="AA61" s="3">
        <v>7940</v>
      </c>
      <c r="AB61" s="3">
        <v>387316</v>
      </c>
      <c r="AC61" s="3">
        <v>0</v>
      </c>
      <c r="AD61" s="3">
        <v>1193888</v>
      </c>
      <c r="AE61" s="3">
        <v>0</v>
      </c>
      <c r="AF61" s="3">
        <v>0</v>
      </c>
      <c r="AG61" s="3">
        <v>0</v>
      </c>
      <c r="AH61" s="3">
        <v>588</v>
      </c>
      <c r="AI61" s="3">
        <v>1698.4450184846</v>
      </c>
      <c r="AJ61" s="3">
        <v>0</v>
      </c>
      <c r="AK61" s="3">
        <v>0</v>
      </c>
      <c r="AL61" s="3">
        <v>18920</v>
      </c>
      <c r="AM61" s="3">
        <v>9936</v>
      </c>
      <c r="AN61" s="3">
        <v>0</v>
      </c>
      <c r="AO61" s="3" t="e">
        <f t="shared" si="34"/>
        <v>#DIV/0!</v>
      </c>
      <c r="AP61" s="3">
        <v>1571</v>
      </c>
      <c r="AQ61" s="3">
        <v>9574</v>
      </c>
      <c r="AR61" s="3">
        <v>0</v>
      </c>
      <c r="AS61" s="3">
        <v>5836.4741316182399</v>
      </c>
      <c r="AT61" s="3">
        <v>709125.17911890906</v>
      </c>
      <c r="AU61" s="3">
        <v>0</v>
      </c>
      <c r="AV61" s="3">
        <v>0</v>
      </c>
      <c r="AW61" s="3">
        <v>1339</v>
      </c>
      <c r="AX61" s="3">
        <v>12703</v>
      </c>
      <c r="AY61" s="3">
        <v>0</v>
      </c>
      <c r="AZ61" s="3">
        <v>414352</v>
      </c>
      <c r="BA61" s="3">
        <v>28.1530485758575</v>
      </c>
      <c r="BB61" s="3">
        <v>224052</v>
      </c>
      <c r="BC61" s="3">
        <v>126.97609441452001</v>
      </c>
      <c r="BD61" s="3">
        <v>14622</v>
      </c>
      <c r="BE61" s="3">
        <v>0</v>
      </c>
      <c r="BF61" s="3">
        <v>0</v>
      </c>
      <c r="BG61" s="3">
        <v>0</v>
      </c>
      <c r="BH61" s="3">
        <v>73119</v>
      </c>
      <c r="BI61" s="3">
        <v>0</v>
      </c>
      <c r="BJ61" s="3">
        <v>0</v>
      </c>
      <c r="BK61" s="3">
        <v>0</v>
      </c>
      <c r="BL61" s="3">
        <v>691844</v>
      </c>
      <c r="BM61" s="3">
        <v>2340.3838961174301</v>
      </c>
      <c r="BN61" s="3">
        <v>0</v>
      </c>
      <c r="BO61" s="3">
        <v>134.56955316983701</v>
      </c>
      <c r="BP61" s="3">
        <v>0</v>
      </c>
      <c r="BQ61" s="3">
        <v>1273</v>
      </c>
      <c r="BR61" s="3">
        <v>6225019</v>
      </c>
      <c r="BS61" s="3">
        <v>0</v>
      </c>
      <c r="BT61" s="3" t="e">
        <f t="shared" si="35"/>
        <v>#DIV/0!</v>
      </c>
      <c r="BU61" s="3">
        <v>11804</v>
      </c>
      <c r="BV61" s="3">
        <v>0</v>
      </c>
      <c r="BW61" s="3">
        <v>0</v>
      </c>
      <c r="BX61" s="3">
        <v>761154</v>
      </c>
      <c r="BY61" s="3">
        <v>1076</v>
      </c>
      <c r="BZ61" s="3">
        <v>0</v>
      </c>
      <c r="CA61" s="3">
        <v>1423953</v>
      </c>
      <c r="CB61" s="3">
        <v>754.49735649108902</v>
      </c>
      <c r="CC61" s="3">
        <v>5349</v>
      </c>
      <c r="CD61" s="3">
        <v>1009</v>
      </c>
      <c r="CE61" s="3">
        <v>877</v>
      </c>
      <c r="CF61" s="3">
        <v>7054</v>
      </c>
      <c r="CG61" s="3">
        <v>2851023</v>
      </c>
      <c r="CH61" s="3">
        <v>37534</v>
      </c>
      <c r="CI61" s="3">
        <v>17864</v>
      </c>
      <c r="CJ61" s="3">
        <v>988</v>
      </c>
      <c r="CK61" s="3">
        <v>1237</v>
      </c>
      <c r="CL61" s="3">
        <v>147.826099268863</v>
      </c>
      <c r="CM61" s="3">
        <v>0</v>
      </c>
      <c r="CN61" s="3">
        <v>0.83695256674917096</v>
      </c>
      <c r="CO61" s="3">
        <v>5212</v>
      </c>
      <c r="CP61" s="3">
        <v>3476</v>
      </c>
      <c r="CQ61" s="3">
        <v>1611.14834786644</v>
      </c>
      <c r="CR61" s="3">
        <v>1045</v>
      </c>
      <c r="CS61" s="3">
        <v>0</v>
      </c>
      <c r="CT61" s="3">
        <v>7532</v>
      </c>
      <c r="CU61" s="3">
        <v>13412</v>
      </c>
      <c r="CV61" s="3">
        <v>183.759740050452</v>
      </c>
      <c r="CW61" s="3">
        <v>144</v>
      </c>
      <c r="CX61" s="3">
        <v>92</v>
      </c>
      <c r="CY61" s="3">
        <v>82.288251746784596</v>
      </c>
      <c r="CZ61" s="3">
        <v>1290</v>
      </c>
      <c r="DA61" s="3">
        <v>4267</v>
      </c>
      <c r="DB61" s="3">
        <v>2290.7205087754101</v>
      </c>
      <c r="DC61" s="3">
        <v>1230.3220067244299</v>
      </c>
      <c r="DD61" s="3">
        <v>0</v>
      </c>
      <c r="DE61" s="3">
        <v>2211800</v>
      </c>
      <c r="DF61" s="3">
        <v>183618</v>
      </c>
      <c r="DG61" s="3">
        <v>0</v>
      </c>
      <c r="DH61" s="3">
        <v>2127</v>
      </c>
      <c r="DI61" s="3">
        <v>0</v>
      </c>
      <c r="DJ61" s="3">
        <v>48260</v>
      </c>
      <c r="DK61" s="3">
        <v>4479.7603747549301</v>
      </c>
      <c r="DL61" s="3">
        <v>655.92805256636302</v>
      </c>
      <c r="DM61" s="3">
        <v>149</v>
      </c>
      <c r="DN61" s="3">
        <v>4473.8705523319204</v>
      </c>
      <c r="DO61" s="3">
        <v>15354</v>
      </c>
      <c r="DP61" s="3">
        <v>0</v>
      </c>
      <c r="DQ61" s="3">
        <v>0</v>
      </c>
      <c r="DR61" s="3">
        <v>3044978</v>
      </c>
      <c r="DS61" s="3">
        <v>4022</v>
      </c>
      <c r="DT61" s="3">
        <v>0</v>
      </c>
      <c r="DU61" s="3">
        <v>0</v>
      </c>
      <c r="DV61" s="3">
        <v>1716321</v>
      </c>
      <c r="DW61" s="3">
        <v>0</v>
      </c>
      <c r="DX61" s="3">
        <v>160</v>
      </c>
      <c r="DY61" s="3">
        <v>0</v>
      </c>
      <c r="DZ61" s="3">
        <v>0</v>
      </c>
      <c r="EA61" s="3">
        <v>2553</v>
      </c>
      <c r="EB61" s="3">
        <v>2042</v>
      </c>
      <c r="EC61" s="3">
        <v>56746.343579228698</v>
      </c>
      <c r="ED61" s="3">
        <v>3461</v>
      </c>
      <c r="EE61" s="3">
        <v>156301</v>
      </c>
      <c r="EF61" s="3">
        <v>0</v>
      </c>
      <c r="EG61" s="3">
        <v>293250</v>
      </c>
      <c r="EH61" s="3">
        <v>22959</v>
      </c>
      <c r="EI61" s="3">
        <v>0</v>
      </c>
    </row>
    <row r="62" spans="1:139" x14ac:dyDescent="0.35">
      <c r="A62" s="3" t="s">
        <v>174</v>
      </c>
      <c r="B62" s="3">
        <v>975</v>
      </c>
      <c r="C62" s="3">
        <v>2969</v>
      </c>
      <c r="D62" s="3">
        <v>135.744868540059</v>
      </c>
      <c r="E62" s="3">
        <v>479</v>
      </c>
      <c r="F62" s="3">
        <v>0</v>
      </c>
      <c r="G62" s="3">
        <v>370.84581672755201</v>
      </c>
      <c r="H62" s="3">
        <v>2328</v>
      </c>
      <c r="I62" s="3">
        <v>35176.0933939631</v>
      </c>
      <c r="J62" s="3">
        <v>2434.9222912519399</v>
      </c>
      <c r="K62" s="3">
        <v>52929.953431410097</v>
      </c>
      <c r="L62" s="3">
        <v>921.60141316321301</v>
      </c>
      <c r="M62" s="3">
        <v>0</v>
      </c>
      <c r="N62" s="3">
        <v>1387.9448797340399</v>
      </c>
      <c r="O62" s="3">
        <v>52.9863724972166</v>
      </c>
      <c r="P62" s="3">
        <v>0</v>
      </c>
      <c r="Q62" s="3">
        <v>679.45599452802901</v>
      </c>
      <c r="R62" s="3">
        <v>67</v>
      </c>
      <c r="S62" s="3">
        <v>0</v>
      </c>
      <c r="T62" s="3">
        <v>94855</v>
      </c>
      <c r="U62" s="3">
        <v>7431.5074187298496</v>
      </c>
      <c r="V62" s="3">
        <v>602</v>
      </c>
      <c r="W62" s="3">
        <v>0</v>
      </c>
      <c r="X62" s="3">
        <v>3127.5460304530802</v>
      </c>
      <c r="Y62" s="3">
        <v>1620</v>
      </c>
      <c r="Z62" s="3">
        <v>8071</v>
      </c>
      <c r="AA62" s="3">
        <v>9287</v>
      </c>
      <c r="AB62" s="3">
        <v>395346</v>
      </c>
      <c r="AC62" s="3">
        <v>0</v>
      </c>
      <c r="AD62" s="3">
        <v>1211313</v>
      </c>
      <c r="AE62" s="3">
        <v>0</v>
      </c>
      <c r="AF62" s="3">
        <v>0</v>
      </c>
      <c r="AG62" s="3">
        <v>0</v>
      </c>
      <c r="AH62" s="3">
        <v>729</v>
      </c>
      <c r="AI62" s="3">
        <v>1140.3290986627601</v>
      </c>
      <c r="AJ62" s="3">
        <v>0</v>
      </c>
      <c r="AK62" s="3">
        <v>0</v>
      </c>
      <c r="AL62" s="3">
        <v>10214</v>
      </c>
      <c r="AM62" s="3">
        <v>10007</v>
      </c>
      <c r="AN62" s="3">
        <v>0</v>
      </c>
      <c r="AO62" s="3" t="e">
        <f t="shared" si="34"/>
        <v>#DIV/0!</v>
      </c>
      <c r="AP62" s="3">
        <v>1566</v>
      </c>
      <c r="AQ62" s="3">
        <v>11178</v>
      </c>
      <c r="AR62" s="3">
        <v>56</v>
      </c>
      <c r="AS62" s="3">
        <v>6292.7255761348897</v>
      </c>
      <c r="AT62" s="3">
        <v>1245957.8704586199</v>
      </c>
      <c r="AU62" s="3">
        <v>0</v>
      </c>
      <c r="AV62" s="3">
        <v>0</v>
      </c>
      <c r="AW62" s="3">
        <v>2451</v>
      </c>
      <c r="AX62" s="3">
        <v>13115</v>
      </c>
      <c r="AY62" s="3">
        <v>0</v>
      </c>
      <c r="AZ62" s="3">
        <v>342366</v>
      </c>
      <c r="BA62" s="3">
        <v>21</v>
      </c>
      <c r="BB62" s="3">
        <v>165448</v>
      </c>
      <c r="BC62" s="3">
        <v>499</v>
      </c>
      <c r="BD62" s="3">
        <v>12275</v>
      </c>
      <c r="BE62" s="3">
        <v>0</v>
      </c>
      <c r="BF62" s="3">
        <v>0</v>
      </c>
      <c r="BG62" s="3">
        <v>0</v>
      </c>
      <c r="BH62" s="3">
        <v>76982</v>
      </c>
      <c r="BI62" s="3">
        <v>0</v>
      </c>
      <c r="BJ62" s="3">
        <v>0</v>
      </c>
      <c r="BK62" s="3" t="s">
        <v>159</v>
      </c>
      <c r="BL62" s="3">
        <v>833020</v>
      </c>
      <c r="BM62" s="3">
        <v>1568.8024219131501</v>
      </c>
      <c r="BN62" s="3">
        <v>0</v>
      </c>
      <c r="BO62" s="3">
        <v>127</v>
      </c>
      <c r="BP62" s="3">
        <v>0</v>
      </c>
      <c r="BQ62" s="3">
        <v>769</v>
      </c>
      <c r="BR62" s="3">
        <v>8349584</v>
      </c>
      <c r="BS62" s="3">
        <v>0</v>
      </c>
      <c r="BT62" s="3" t="e">
        <f t="shared" si="35"/>
        <v>#DIV/0!</v>
      </c>
      <c r="BU62" s="3">
        <v>14174</v>
      </c>
      <c r="BV62" s="3">
        <v>201.58819309834101</v>
      </c>
      <c r="BW62" s="3">
        <v>0</v>
      </c>
      <c r="BX62" s="3">
        <v>870545</v>
      </c>
      <c r="BY62" s="3">
        <v>1325</v>
      </c>
      <c r="BZ62" s="3">
        <v>0</v>
      </c>
      <c r="CA62" s="3">
        <v>1496068</v>
      </c>
      <c r="CB62" s="3">
        <v>1181</v>
      </c>
      <c r="CC62" s="3">
        <v>6563</v>
      </c>
      <c r="CD62" s="3">
        <v>1767</v>
      </c>
      <c r="CE62" s="3">
        <v>1330</v>
      </c>
      <c r="CF62" s="3">
        <v>11686</v>
      </c>
      <c r="CG62" s="3">
        <v>2636560</v>
      </c>
      <c r="CH62" s="3">
        <v>37170</v>
      </c>
      <c r="CI62" s="3">
        <v>26648</v>
      </c>
      <c r="CJ62" s="3">
        <v>1038</v>
      </c>
      <c r="CK62" s="3">
        <v>1902</v>
      </c>
      <c r="CL62" s="3">
        <v>279</v>
      </c>
      <c r="CM62" s="3">
        <v>0</v>
      </c>
      <c r="CN62" s="3">
        <v>61.447351842335301</v>
      </c>
      <c r="CO62" s="3">
        <v>7916</v>
      </c>
      <c r="CP62" s="3">
        <v>3062</v>
      </c>
      <c r="CQ62" s="3">
        <v>1902.01408651985</v>
      </c>
      <c r="CR62" s="3">
        <v>1639</v>
      </c>
      <c r="CS62" s="3">
        <v>0</v>
      </c>
      <c r="CT62" s="3">
        <v>12368</v>
      </c>
      <c r="CU62" s="3">
        <v>16869</v>
      </c>
      <c r="CV62" s="3">
        <v>225.45815272522</v>
      </c>
      <c r="CW62" s="3">
        <v>167.84194505718801</v>
      </c>
      <c r="CX62" s="3">
        <v>71</v>
      </c>
      <c r="CY62" s="3">
        <v>55</v>
      </c>
      <c r="CZ62" s="3">
        <v>2536</v>
      </c>
      <c r="DA62" s="3">
        <v>3497</v>
      </c>
      <c r="DB62" s="3">
        <v>1971.83252674044</v>
      </c>
      <c r="DC62" s="3">
        <v>1496.18911062248</v>
      </c>
      <c r="DD62" s="3">
        <v>0</v>
      </c>
      <c r="DE62" s="3">
        <v>3034086</v>
      </c>
      <c r="DF62" s="3">
        <v>260112</v>
      </c>
      <c r="DG62" s="3">
        <v>0</v>
      </c>
      <c r="DH62" s="3">
        <v>2239</v>
      </c>
      <c r="DI62" s="3">
        <v>0</v>
      </c>
      <c r="DJ62" s="3">
        <v>93952</v>
      </c>
      <c r="DK62" s="3">
        <v>6100.37573231034</v>
      </c>
      <c r="DL62" s="3">
        <v>1480.9028270116901</v>
      </c>
      <c r="DM62" s="3">
        <v>39</v>
      </c>
      <c r="DN62" s="3">
        <v>2815.4386134223901</v>
      </c>
      <c r="DO62" s="3">
        <v>20735</v>
      </c>
      <c r="DP62" s="3">
        <v>0</v>
      </c>
      <c r="DQ62" s="3">
        <v>0</v>
      </c>
      <c r="DR62" s="3">
        <v>3228509</v>
      </c>
      <c r="DS62" s="3">
        <v>3763</v>
      </c>
      <c r="DT62" s="3">
        <v>0</v>
      </c>
      <c r="DU62" s="3">
        <v>0</v>
      </c>
      <c r="DV62" s="3">
        <v>2002253</v>
      </c>
      <c r="DW62" s="3">
        <v>0</v>
      </c>
      <c r="DX62" s="3">
        <v>267</v>
      </c>
      <c r="DY62" s="3">
        <v>0</v>
      </c>
      <c r="DZ62" s="3">
        <v>0</v>
      </c>
      <c r="EA62" s="3">
        <v>1544</v>
      </c>
      <c r="EB62" s="3">
        <v>1138</v>
      </c>
      <c r="EC62" s="3">
        <v>73691.179560975303</v>
      </c>
      <c r="ED62" s="3">
        <v>3805</v>
      </c>
      <c r="EE62" s="3">
        <v>196709</v>
      </c>
      <c r="EF62" s="3">
        <v>0</v>
      </c>
      <c r="EG62" s="3">
        <v>386757</v>
      </c>
      <c r="EH62" s="3">
        <v>39212</v>
      </c>
      <c r="EI62" s="3">
        <v>0</v>
      </c>
    </row>
    <row r="63" spans="1:139" ht="15" thickBot="1" x14ac:dyDescent="0.4">
      <c r="A63" s="3" t="s">
        <v>175</v>
      </c>
      <c r="B63" s="3">
        <v>565</v>
      </c>
      <c r="C63" s="3">
        <v>2751</v>
      </c>
      <c r="D63" s="3">
        <v>47.094195604324298</v>
      </c>
      <c r="E63" s="3">
        <v>421</v>
      </c>
      <c r="F63" s="3">
        <v>0</v>
      </c>
      <c r="G63" s="3">
        <v>191.16998013190801</v>
      </c>
      <c r="H63" s="3">
        <v>1041</v>
      </c>
      <c r="I63" s="3">
        <v>29346.894458819701</v>
      </c>
      <c r="J63" s="3">
        <v>1525.5276823182101</v>
      </c>
      <c r="K63" s="3">
        <v>55806.915201914897</v>
      </c>
      <c r="L63" s="3">
        <v>1210.38793522777</v>
      </c>
      <c r="M63" s="3">
        <v>0</v>
      </c>
      <c r="N63" s="3">
        <v>795.96114112395696</v>
      </c>
      <c r="O63" s="3">
        <v>113.29660656715799</v>
      </c>
      <c r="P63" s="3">
        <v>0</v>
      </c>
      <c r="Q63" s="3">
        <v>353.14485585619002</v>
      </c>
      <c r="R63" s="3">
        <v>60.554980444474701</v>
      </c>
      <c r="S63" s="3">
        <v>0</v>
      </c>
      <c r="T63" s="3">
        <v>81508</v>
      </c>
      <c r="U63" s="3">
        <v>3224.0701907665498</v>
      </c>
      <c r="V63" s="3">
        <v>495.54135814949302</v>
      </c>
      <c r="W63" s="3">
        <v>0</v>
      </c>
      <c r="X63" s="3">
        <v>2972.3332554543599</v>
      </c>
      <c r="Y63" s="3">
        <v>1057</v>
      </c>
      <c r="Z63" s="3">
        <v>13711</v>
      </c>
      <c r="AA63" s="3">
        <v>9177</v>
      </c>
      <c r="AB63" s="3">
        <v>470043</v>
      </c>
      <c r="AC63" s="3">
        <v>0</v>
      </c>
      <c r="AD63" s="3">
        <v>1367398</v>
      </c>
      <c r="AE63" s="3">
        <v>0</v>
      </c>
      <c r="AF63" s="3">
        <v>0</v>
      </c>
      <c r="AG63" s="3">
        <v>0</v>
      </c>
      <c r="AH63" s="3">
        <v>599.54670752525305</v>
      </c>
      <c r="AI63" s="3">
        <v>1109.72226524128</v>
      </c>
      <c r="AJ63" s="3">
        <v>0</v>
      </c>
      <c r="AK63" s="3">
        <v>0</v>
      </c>
      <c r="AL63" s="3">
        <v>151045</v>
      </c>
      <c r="AM63" s="3">
        <v>12151</v>
      </c>
      <c r="AN63" s="3">
        <v>0</v>
      </c>
      <c r="AO63" s="3" t="e">
        <f t="shared" si="34"/>
        <v>#DIV/0!</v>
      </c>
      <c r="AP63" s="3">
        <v>1195</v>
      </c>
      <c r="AQ63" s="3">
        <v>12338</v>
      </c>
      <c r="AR63" s="3">
        <v>231</v>
      </c>
      <c r="AS63" s="3">
        <v>6373.3124034602097</v>
      </c>
      <c r="AT63" s="3">
        <v>1365137</v>
      </c>
      <c r="AU63" s="3">
        <v>0</v>
      </c>
      <c r="AV63" s="3">
        <v>0</v>
      </c>
      <c r="AW63" s="3">
        <v>4723</v>
      </c>
      <c r="AX63" s="3">
        <v>9444</v>
      </c>
      <c r="AY63" s="3">
        <v>0</v>
      </c>
      <c r="AZ63" s="3">
        <v>384606</v>
      </c>
      <c r="BA63" s="3">
        <v>44</v>
      </c>
      <c r="BB63" s="3">
        <v>52033</v>
      </c>
      <c r="BC63" s="3">
        <v>310</v>
      </c>
      <c r="BD63" s="3">
        <v>7030</v>
      </c>
      <c r="BE63" s="3">
        <v>0</v>
      </c>
      <c r="BF63" s="3">
        <v>0</v>
      </c>
      <c r="BG63" s="3">
        <v>0</v>
      </c>
      <c r="BH63" s="3">
        <v>81669</v>
      </c>
      <c r="BI63" s="3">
        <v>0</v>
      </c>
      <c r="BJ63" s="3">
        <v>0</v>
      </c>
      <c r="BK63" s="3">
        <v>0</v>
      </c>
      <c r="BL63" s="3">
        <v>864916</v>
      </c>
      <c r="BM63" s="3">
        <v>3363.9947803497298</v>
      </c>
      <c r="BN63" s="3">
        <v>0</v>
      </c>
      <c r="BO63" s="3">
        <v>66.599806981867005</v>
      </c>
      <c r="BP63" s="3">
        <v>0</v>
      </c>
      <c r="BQ63" s="3">
        <v>6620</v>
      </c>
      <c r="BR63" s="3">
        <v>5363828</v>
      </c>
      <c r="BS63" s="3">
        <v>0</v>
      </c>
      <c r="BT63" s="4" t="e">
        <f t="shared" si="35"/>
        <v>#DIV/0!</v>
      </c>
      <c r="BU63" s="3">
        <v>11218</v>
      </c>
      <c r="BV63" s="3">
        <v>0</v>
      </c>
      <c r="BW63" s="3">
        <v>0</v>
      </c>
      <c r="BX63" s="3">
        <v>673803</v>
      </c>
      <c r="BY63" s="3">
        <v>1770</v>
      </c>
      <c r="BZ63" s="3">
        <v>0</v>
      </c>
      <c r="CA63" s="3">
        <v>1054393</v>
      </c>
      <c r="CB63" s="3">
        <v>601</v>
      </c>
      <c r="CC63" s="3">
        <v>5142</v>
      </c>
      <c r="CD63" s="3">
        <v>17032</v>
      </c>
      <c r="CE63" s="3">
        <v>808</v>
      </c>
      <c r="CF63" s="3">
        <v>7716</v>
      </c>
      <c r="CG63" s="3">
        <v>2797002</v>
      </c>
      <c r="CH63" s="3">
        <v>31871</v>
      </c>
      <c r="CI63" s="3">
        <v>51282</v>
      </c>
      <c r="CJ63" s="3">
        <v>626</v>
      </c>
      <c r="CK63" s="3">
        <v>1054</v>
      </c>
      <c r="CL63" s="3">
        <v>189.14771619606</v>
      </c>
      <c r="CM63" s="3">
        <v>0</v>
      </c>
      <c r="CN63" s="3">
        <v>16</v>
      </c>
      <c r="CO63" s="3">
        <v>7427</v>
      </c>
      <c r="CP63" s="3">
        <v>2435</v>
      </c>
      <c r="CQ63" s="3">
        <v>439.540587501044</v>
      </c>
      <c r="CR63" s="3">
        <v>439</v>
      </c>
      <c r="CS63" s="3">
        <v>0</v>
      </c>
      <c r="CT63" s="3">
        <v>8093</v>
      </c>
      <c r="CU63" s="3">
        <v>11146</v>
      </c>
      <c r="CV63" s="3">
        <v>387.91998219807903</v>
      </c>
      <c r="CW63" s="3">
        <v>279</v>
      </c>
      <c r="CX63" s="3">
        <v>101</v>
      </c>
      <c r="CY63" s="3">
        <v>169</v>
      </c>
      <c r="CZ63" s="3">
        <v>1223</v>
      </c>
      <c r="DA63" s="3">
        <v>3721</v>
      </c>
      <c r="DB63" s="3">
        <v>1835.6694623222099</v>
      </c>
      <c r="DC63" s="3">
        <v>1432.1370129642501</v>
      </c>
      <c r="DD63" s="3">
        <v>0</v>
      </c>
      <c r="DE63" s="3">
        <v>3166253</v>
      </c>
      <c r="DF63" s="3">
        <v>277985</v>
      </c>
      <c r="DG63" s="3">
        <v>0</v>
      </c>
      <c r="DH63" s="3">
        <v>923</v>
      </c>
      <c r="DI63" s="3">
        <v>0</v>
      </c>
      <c r="DJ63" s="3">
        <v>70217</v>
      </c>
      <c r="DK63" s="3">
        <v>7600.2275425912403</v>
      </c>
      <c r="DL63" s="3">
        <v>583.52176817457405</v>
      </c>
      <c r="DM63" s="3">
        <v>8</v>
      </c>
      <c r="DN63" s="3">
        <v>3371.8963210525499</v>
      </c>
      <c r="DO63" s="3">
        <v>23325</v>
      </c>
      <c r="DP63" s="3">
        <v>0</v>
      </c>
      <c r="DQ63" s="3">
        <v>0</v>
      </c>
      <c r="DR63" s="3">
        <v>3153904</v>
      </c>
      <c r="DS63" s="3">
        <v>5760</v>
      </c>
      <c r="DT63" s="3">
        <v>0</v>
      </c>
      <c r="DU63" s="3">
        <v>0</v>
      </c>
      <c r="DV63" s="3">
        <v>1827151</v>
      </c>
      <c r="DW63" s="3">
        <v>0</v>
      </c>
      <c r="DX63" s="3">
        <v>58.541680108479099</v>
      </c>
      <c r="DY63" s="3">
        <v>0</v>
      </c>
      <c r="DZ63" s="3">
        <v>0</v>
      </c>
      <c r="EA63" s="3">
        <v>1490</v>
      </c>
      <c r="EB63" s="3">
        <v>1331</v>
      </c>
      <c r="EC63" s="3">
        <v>88759.824730781605</v>
      </c>
      <c r="ED63" s="3">
        <v>5427</v>
      </c>
      <c r="EE63" s="3">
        <v>175327</v>
      </c>
      <c r="EF63" s="3">
        <v>0</v>
      </c>
      <c r="EG63" s="3">
        <v>420913</v>
      </c>
      <c r="EH63" s="3">
        <v>52542</v>
      </c>
      <c r="EI63" s="3">
        <v>0</v>
      </c>
    </row>
    <row r="64" spans="1:139" x14ac:dyDescent="0.35">
      <c r="A64" s="5" t="s">
        <v>154</v>
      </c>
      <c r="B64" s="6">
        <f>AVERAGE(B56:B63)</f>
        <v>730.5</v>
      </c>
      <c r="C64" s="6">
        <f t="shared" ref="C64:BN64" si="36">AVERAGE(C56:C63)</f>
        <v>1925.125</v>
      </c>
      <c r="D64" s="6">
        <f t="shared" si="36"/>
        <v>113.98973048926135</v>
      </c>
      <c r="E64" s="6">
        <f t="shared" si="36"/>
        <v>314.75</v>
      </c>
      <c r="F64" s="6">
        <f t="shared" si="36"/>
        <v>0</v>
      </c>
      <c r="G64" s="6">
        <f t="shared" si="36"/>
        <v>471.77400310702319</v>
      </c>
      <c r="H64" s="6">
        <f t="shared" si="36"/>
        <v>1950.75</v>
      </c>
      <c r="I64" s="6">
        <f t="shared" si="36"/>
        <v>31064.791611734101</v>
      </c>
      <c r="J64" s="6">
        <f t="shared" si="36"/>
        <v>1751.0322540670313</v>
      </c>
      <c r="K64" s="6">
        <f t="shared" si="36"/>
        <v>54232.215785801338</v>
      </c>
      <c r="L64" s="6">
        <f t="shared" si="36"/>
        <v>1354.1484939698976</v>
      </c>
      <c r="M64" s="6">
        <f t="shared" si="36"/>
        <v>0</v>
      </c>
      <c r="N64" s="6">
        <f t="shared" si="36"/>
        <v>849.95859340629499</v>
      </c>
      <c r="O64" s="6">
        <f t="shared" si="36"/>
        <v>61.939347042803796</v>
      </c>
      <c r="P64" s="6">
        <f t="shared" si="36"/>
        <v>0</v>
      </c>
      <c r="Q64" s="6">
        <f t="shared" si="36"/>
        <v>507.44236761974611</v>
      </c>
      <c r="R64" s="6">
        <f t="shared" si="36"/>
        <v>54.290260535917838</v>
      </c>
      <c r="S64" s="6">
        <f t="shared" si="36"/>
        <v>0</v>
      </c>
      <c r="T64" s="6">
        <f t="shared" si="36"/>
        <v>75628.875</v>
      </c>
      <c r="U64" s="6">
        <f t="shared" si="36"/>
        <v>6954.5800228868811</v>
      </c>
      <c r="V64" s="6">
        <f t="shared" si="36"/>
        <v>557.94208947624043</v>
      </c>
      <c r="W64" s="6">
        <f t="shared" si="36"/>
        <v>0</v>
      </c>
      <c r="X64" s="6">
        <f t="shared" si="36"/>
        <v>3325.6028231338023</v>
      </c>
      <c r="Y64" s="6">
        <f t="shared" si="36"/>
        <v>1445</v>
      </c>
      <c r="Z64" s="6">
        <f t="shared" si="36"/>
        <v>14545.75</v>
      </c>
      <c r="AA64" s="6">
        <f t="shared" si="36"/>
        <v>7881.5</v>
      </c>
      <c r="AB64" s="6">
        <f t="shared" si="36"/>
        <v>339979.125</v>
      </c>
      <c r="AC64" s="6">
        <f t="shared" si="36"/>
        <v>0</v>
      </c>
      <c r="AD64" s="6">
        <f t="shared" si="36"/>
        <v>1201997.25</v>
      </c>
      <c r="AE64" s="6">
        <f t="shared" si="36"/>
        <v>0</v>
      </c>
      <c r="AF64" s="6">
        <f t="shared" si="36"/>
        <v>0</v>
      </c>
      <c r="AG64" s="6">
        <f t="shared" si="36"/>
        <v>0</v>
      </c>
      <c r="AH64" s="6">
        <f t="shared" si="36"/>
        <v>560.53463216768796</v>
      </c>
      <c r="AI64" s="6">
        <f t="shared" si="36"/>
        <v>1453.0963091917338</v>
      </c>
      <c r="AJ64" s="6">
        <f t="shared" si="36"/>
        <v>0</v>
      </c>
      <c r="AK64" s="6">
        <f t="shared" si="36"/>
        <v>0</v>
      </c>
      <c r="AL64" s="6">
        <f t="shared" si="36"/>
        <v>36468.300834001137</v>
      </c>
      <c r="AM64" s="6">
        <f t="shared" si="36"/>
        <v>11006.625</v>
      </c>
      <c r="AN64" s="6">
        <f t="shared" si="36"/>
        <v>0</v>
      </c>
      <c r="AO64" s="6" t="e">
        <f t="shared" si="36"/>
        <v>#DIV/0!</v>
      </c>
      <c r="AP64" s="6">
        <f t="shared" si="36"/>
        <v>1778.125</v>
      </c>
      <c r="AQ64" s="6">
        <f t="shared" si="36"/>
        <v>8816.75</v>
      </c>
      <c r="AR64" s="6">
        <f t="shared" si="36"/>
        <v>112.125</v>
      </c>
      <c r="AS64" s="6">
        <f t="shared" si="36"/>
        <v>6083.1002349821065</v>
      </c>
      <c r="AT64" s="6">
        <f t="shared" si="36"/>
        <v>758688.6500271504</v>
      </c>
      <c r="AU64" s="6">
        <f t="shared" si="36"/>
        <v>0</v>
      </c>
      <c r="AV64" s="6">
        <f t="shared" si="36"/>
        <v>0</v>
      </c>
      <c r="AW64" s="6">
        <f t="shared" si="36"/>
        <v>1550.125</v>
      </c>
      <c r="AX64" s="6">
        <f t="shared" si="36"/>
        <v>10171</v>
      </c>
      <c r="AY64" s="6">
        <f t="shared" si="36"/>
        <v>0</v>
      </c>
      <c r="AZ64" s="6">
        <f t="shared" si="36"/>
        <v>450374.625</v>
      </c>
      <c r="BA64" s="6">
        <f t="shared" si="36"/>
        <v>32.282680594168639</v>
      </c>
      <c r="BB64" s="6">
        <f t="shared" si="36"/>
        <v>144009.625</v>
      </c>
      <c r="BC64" s="6">
        <f t="shared" si="36"/>
        <v>273.45485796291564</v>
      </c>
      <c r="BD64" s="6">
        <f t="shared" si="36"/>
        <v>9891.75</v>
      </c>
      <c r="BE64" s="6">
        <f t="shared" si="36"/>
        <v>0</v>
      </c>
      <c r="BF64" s="6">
        <f t="shared" si="36"/>
        <v>0</v>
      </c>
      <c r="BG64" s="6">
        <f t="shared" si="36"/>
        <v>0</v>
      </c>
      <c r="BH64" s="6">
        <f t="shared" si="36"/>
        <v>84041.251487476344</v>
      </c>
      <c r="BI64" s="6">
        <f t="shared" si="36"/>
        <v>0</v>
      </c>
      <c r="BJ64" s="6">
        <f t="shared" si="36"/>
        <v>0</v>
      </c>
      <c r="BK64" s="6">
        <f t="shared" si="36"/>
        <v>0</v>
      </c>
      <c r="BL64" s="6">
        <f t="shared" si="36"/>
        <v>702500.375</v>
      </c>
      <c r="BM64" s="6">
        <f t="shared" si="36"/>
        <v>2907.2311743519126</v>
      </c>
      <c r="BN64" s="6">
        <f t="shared" si="36"/>
        <v>0</v>
      </c>
      <c r="BO64" s="6">
        <f t="shared" ref="BO64:DZ64" si="37">AVERAGE(BO56:BO63)</f>
        <v>104.99652757210445</v>
      </c>
      <c r="BP64" s="6">
        <f t="shared" si="37"/>
        <v>0</v>
      </c>
      <c r="BQ64" s="6">
        <f t="shared" si="37"/>
        <v>1663</v>
      </c>
      <c r="BR64" s="6">
        <f t="shared" si="37"/>
        <v>5969071.75</v>
      </c>
      <c r="BS64" s="6">
        <f t="shared" si="37"/>
        <v>0</v>
      </c>
      <c r="BT64" s="6" t="e">
        <f t="shared" si="37"/>
        <v>#DIV/0!</v>
      </c>
      <c r="BU64" s="6">
        <f t="shared" si="37"/>
        <v>11210.5</v>
      </c>
      <c r="BV64" s="6">
        <f t="shared" si="37"/>
        <v>198.94852413729262</v>
      </c>
      <c r="BW64" s="6">
        <f t="shared" si="37"/>
        <v>0</v>
      </c>
      <c r="BX64" s="6">
        <f t="shared" si="37"/>
        <v>723618.875</v>
      </c>
      <c r="BY64" s="6">
        <f t="shared" si="37"/>
        <v>1391.25</v>
      </c>
      <c r="BZ64" s="6">
        <f t="shared" si="37"/>
        <v>0</v>
      </c>
      <c r="CA64" s="6">
        <f t="shared" si="37"/>
        <v>1279780.625</v>
      </c>
      <c r="CB64" s="6">
        <f t="shared" si="37"/>
        <v>732.97328706741337</v>
      </c>
      <c r="CC64" s="6">
        <f t="shared" si="37"/>
        <v>5536.4879547385126</v>
      </c>
      <c r="CD64" s="6">
        <f t="shared" si="37"/>
        <v>3285.25</v>
      </c>
      <c r="CE64" s="6">
        <f t="shared" si="37"/>
        <v>803.71338584021055</v>
      </c>
      <c r="CF64" s="6">
        <f t="shared" si="37"/>
        <v>8376.25</v>
      </c>
      <c r="CG64" s="6">
        <f t="shared" si="37"/>
        <v>2674611</v>
      </c>
      <c r="CH64" s="6">
        <f t="shared" si="37"/>
        <v>33476.25</v>
      </c>
      <c r="CI64" s="6">
        <f t="shared" si="37"/>
        <v>21269.375</v>
      </c>
      <c r="CJ64" s="6">
        <f t="shared" si="37"/>
        <v>876.375</v>
      </c>
      <c r="CK64" s="6">
        <f t="shared" si="37"/>
        <v>1739.875</v>
      </c>
      <c r="CL64" s="6">
        <f t="shared" si="37"/>
        <v>189.81585121679601</v>
      </c>
      <c r="CM64" s="6">
        <f t="shared" si="37"/>
        <v>0</v>
      </c>
      <c r="CN64" s="6">
        <f t="shared" si="37"/>
        <v>54.515910299067912</v>
      </c>
      <c r="CO64" s="6">
        <f t="shared" si="37"/>
        <v>7207.375</v>
      </c>
      <c r="CP64" s="6">
        <f t="shared" si="37"/>
        <v>3351.375</v>
      </c>
      <c r="CQ64" s="6">
        <f t="shared" si="37"/>
        <v>1532.8470704127692</v>
      </c>
      <c r="CR64" s="6">
        <f t="shared" si="37"/>
        <v>1112.229848707135</v>
      </c>
      <c r="CS64" s="6">
        <f t="shared" si="37"/>
        <v>0</v>
      </c>
      <c r="CT64" s="6">
        <f t="shared" si="37"/>
        <v>8254.625</v>
      </c>
      <c r="CU64" s="6">
        <f t="shared" si="37"/>
        <v>10962</v>
      </c>
      <c r="CV64" s="6">
        <f t="shared" si="37"/>
        <v>345.68735864608061</v>
      </c>
      <c r="CW64" s="6">
        <f t="shared" si="37"/>
        <v>184.3552431321485</v>
      </c>
      <c r="CX64" s="6">
        <f t="shared" si="37"/>
        <v>78.25</v>
      </c>
      <c r="CY64" s="6">
        <f t="shared" si="37"/>
        <v>87.190034224856987</v>
      </c>
      <c r="CZ64" s="6">
        <f t="shared" si="37"/>
        <v>1476.625</v>
      </c>
      <c r="DA64" s="6">
        <f t="shared" si="37"/>
        <v>3949.25</v>
      </c>
      <c r="DB64" s="6">
        <f t="shared" si="37"/>
        <v>2200.1957832070498</v>
      </c>
      <c r="DC64" s="6">
        <f t="shared" si="37"/>
        <v>1274.6990854779501</v>
      </c>
      <c r="DD64" s="6">
        <f t="shared" si="37"/>
        <v>0</v>
      </c>
      <c r="DE64" s="6">
        <f t="shared" si="37"/>
        <v>2704557.25</v>
      </c>
      <c r="DF64" s="6">
        <f t="shared" si="37"/>
        <v>203611</v>
      </c>
      <c r="DG64" s="6">
        <f t="shared" si="37"/>
        <v>0</v>
      </c>
      <c r="DH64" s="6">
        <f t="shared" si="37"/>
        <v>1453.8380596883212</v>
      </c>
      <c r="DI64" s="6">
        <f t="shared" si="37"/>
        <v>0</v>
      </c>
      <c r="DJ64" s="6">
        <f t="shared" si="37"/>
        <v>71694.375</v>
      </c>
      <c r="DK64" s="6">
        <f t="shared" si="37"/>
        <v>5359.9991105629661</v>
      </c>
      <c r="DL64" s="6">
        <f t="shared" si="37"/>
        <v>729.19046789071388</v>
      </c>
      <c r="DM64" s="6">
        <f t="shared" si="37"/>
        <v>67</v>
      </c>
      <c r="DN64" s="6">
        <f t="shared" si="37"/>
        <v>3968.132576004265</v>
      </c>
      <c r="DO64" s="6">
        <f t="shared" si="37"/>
        <v>15725.875</v>
      </c>
      <c r="DP64" s="6">
        <f t="shared" si="37"/>
        <v>0</v>
      </c>
      <c r="DQ64" s="6">
        <f t="shared" si="37"/>
        <v>0</v>
      </c>
      <c r="DR64" s="6">
        <f t="shared" si="37"/>
        <v>3036639.25</v>
      </c>
      <c r="DS64" s="6">
        <f t="shared" si="37"/>
        <v>4209.25</v>
      </c>
      <c r="DT64" s="6">
        <f t="shared" si="37"/>
        <v>0</v>
      </c>
      <c r="DU64" s="6">
        <f t="shared" si="37"/>
        <v>0</v>
      </c>
      <c r="DV64" s="6">
        <f t="shared" si="37"/>
        <v>1759553.25</v>
      </c>
      <c r="DW64" s="6">
        <f t="shared" si="37"/>
        <v>0</v>
      </c>
      <c r="DX64" s="6">
        <f t="shared" si="37"/>
        <v>176.44271001355989</v>
      </c>
      <c r="DY64" s="6">
        <f t="shared" si="37"/>
        <v>0</v>
      </c>
      <c r="DZ64" s="6">
        <f t="shared" si="37"/>
        <v>0</v>
      </c>
      <c r="EA64" s="6">
        <f t="shared" ref="EA64:EI64" si="38">AVERAGE(EA56:EA63)</f>
        <v>1928.625</v>
      </c>
      <c r="EB64" s="6">
        <f t="shared" si="38"/>
        <v>1727.375</v>
      </c>
      <c r="EC64" s="6">
        <f t="shared" si="38"/>
        <v>58949.775870355719</v>
      </c>
      <c r="ED64" s="6">
        <f t="shared" si="38"/>
        <v>4039.5</v>
      </c>
      <c r="EE64" s="6">
        <f t="shared" si="38"/>
        <v>161364.5</v>
      </c>
      <c r="EF64" s="6">
        <f t="shared" si="38"/>
        <v>0</v>
      </c>
      <c r="EG64" s="6">
        <f t="shared" si="38"/>
        <v>326749.25</v>
      </c>
      <c r="EH64" s="6">
        <f t="shared" si="38"/>
        <v>28346.375</v>
      </c>
      <c r="EI64" s="6">
        <f t="shared" si="38"/>
        <v>0</v>
      </c>
    </row>
    <row r="65" spans="1:139" x14ac:dyDescent="0.35">
      <c r="A65" s="7" t="s">
        <v>155</v>
      </c>
      <c r="B65" s="3">
        <f>AVERAGE(B48:B55)</f>
        <v>741.375</v>
      </c>
      <c r="C65" s="3">
        <f t="shared" ref="C65:BO65" si="39">AVERAGE(C48:C55)</f>
        <v>2625.25</v>
      </c>
      <c r="D65" s="3">
        <f t="shared" si="39"/>
        <v>111.39023608496019</v>
      </c>
      <c r="E65" s="3">
        <f t="shared" si="39"/>
        <v>491.25</v>
      </c>
      <c r="F65" s="3">
        <f t="shared" si="39"/>
        <v>0</v>
      </c>
      <c r="G65" s="3">
        <f t="shared" si="39"/>
        <v>356.45664833302675</v>
      </c>
      <c r="H65" s="3">
        <f t="shared" si="39"/>
        <v>2216.375</v>
      </c>
      <c r="I65" s="3">
        <f t="shared" si="39"/>
        <v>35004.362176842224</v>
      </c>
      <c r="J65" s="3">
        <f t="shared" si="39"/>
        <v>2088.8732260255083</v>
      </c>
      <c r="K65" s="3">
        <f t="shared" si="39"/>
        <v>51831.533292403212</v>
      </c>
      <c r="L65" s="3">
        <f t="shared" si="39"/>
        <v>1811.5795072896688</v>
      </c>
      <c r="M65" s="3">
        <f t="shared" si="39"/>
        <v>0</v>
      </c>
      <c r="N65" s="3">
        <f t="shared" si="39"/>
        <v>1095.2630115499196</v>
      </c>
      <c r="O65" s="3">
        <f t="shared" si="39"/>
        <v>65.628281774515671</v>
      </c>
      <c r="P65" s="3">
        <f t="shared" si="39"/>
        <v>0</v>
      </c>
      <c r="Q65" s="3">
        <f t="shared" si="39"/>
        <v>538.53911110543231</v>
      </c>
      <c r="R65" s="3">
        <f t="shared" si="39"/>
        <v>85.5</v>
      </c>
      <c r="S65" s="3">
        <f t="shared" si="39"/>
        <v>0</v>
      </c>
      <c r="T65" s="3">
        <f t="shared" si="39"/>
        <v>59555.25</v>
      </c>
      <c r="U65" s="3">
        <f t="shared" si="39"/>
        <v>27851.361555032479</v>
      </c>
      <c r="V65" s="3">
        <f t="shared" si="39"/>
        <v>497.77412654350712</v>
      </c>
      <c r="W65" s="3">
        <f t="shared" si="39"/>
        <v>0</v>
      </c>
      <c r="X65" s="3">
        <f t="shared" si="39"/>
        <v>3795.0688078097264</v>
      </c>
      <c r="Y65" s="3">
        <f t="shared" si="39"/>
        <v>1361.25</v>
      </c>
      <c r="Z65" s="3">
        <f t="shared" si="39"/>
        <v>24700.75</v>
      </c>
      <c r="AA65" s="3">
        <f t="shared" si="39"/>
        <v>5962</v>
      </c>
      <c r="AB65" s="3">
        <f t="shared" si="39"/>
        <v>350378</v>
      </c>
      <c r="AC65" s="3">
        <f t="shared" si="39"/>
        <v>0</v>
      </c>
      <c r="AD65" s="3">
        <f t="shared" si="39"/>
        <v>1070055.75</v>
      </c>
      <c r="AE65" s="3">
        <f t="shared" si="39"/>
        <v>0</v>
      </c>
      <c r="AF65" s="3">
        <f t="shared" si="39"/>
        <v>0</v>
      </c>
      <c r="AG65" s="3">
        <f t="shared" si="39"/>
        <v>0</v>
      </c>
      <c r="AH65" s="3">
        <f t="shared" si="39"/>
        <v>755.41700854087924</v>
      </c>
      <c r="AI65" s="3">
        <f t="shared" si="39"/>
        <v>1950.1450931729962</v>
      </c>
      <c r="AJ65" s="3">
        <f t="shared" si="39"/>
        <v>0</v>
      </c>
      <c r="AK65" s="3">
        <f t="shared" si="39"/>
        <v>0</v>
      </c>
      <c r="AL65" s="3">
        <f t="shared" si="39"/>
        <v>21327.955110064926</v>
      </c>
      <c r="AM65" s="3">
        <f t="shared" si="39"/>
        <v>9358.75</v>
      </c>
      <c r="AN65" s="3">
        <f t="shared" si="39"/>
        <v>0</v>
      </c>
      <c r="AO65" s="3" t="e">
        <f t="shared" si="39"/>
        <v>#DIV/0!</v>
      </c>
      <c r="AP65" s="3">
        <f t="shared" si="39"/>
        <v>1703.25</v>
      </c>
      <c r="AQ65" s="3">
        <f t="shared" si="39"/>
        <v>16509.25</v>
      </c>
      <c r="AR65" s="3">
        <f t="shared" si="39"/>
        <v>252.50688771295546</v>
      </c>
      <c r="AS65" s="3">
        <f t="shared" si="39"/>
        <v>5116.6704999537096</v>
      </c>
      <c r="AT65" s="3">
        <f t="shared" si="39"/>
        <v>715803.90585062746</v>
      </c>
      <c r="AU65" s="3">
        <f t="shared" si="39"/>
        <v>0</v>
      </c>
      <c r="AV65" s="3">
        <f t="shared" si="39"/>
        <v>0</v>
      </c>
      <c r="AW65" s="3">
        <f t="shared" si="39"/>
        <v>2091.625</v>
      </c>
      <c r="AX65" s="3">
        <f t="shared" si="39"/>
        <v>11607.125</v>
      </c>
      <c r="AY65" s="3">
        <f t="shared" si="39"/>
        <v>0</v>
      </c>
      <c r="AZ65" s="3">
        <f t="shared" si="39"/>
        <v>483700.875</v>
      </c>
      <c r="BA65" s="3">
        <f t="shared" si="39"/>
        <v>52.60019201515712</v>
      </c>
      <c r="BB65" s="3">
        <f t="shared" si="39"/>
        <v>295056</v>
      </c>
      <c r="BC65" s="3">
        <f t="shared" si="39"/>
        <v>169.22313347219716</v>
      </c>
      <c r="BD65" s="3">
        <f t="shared" si="39"/>
        <v>20150.75</v>
      </c>
      <c r="BE65" s="3">
        <f t="shared" si="39"/>
        <v>0</v>
      </c>
      <c r="BF65" s="3">
        <f t="shared" si="39"/>
        <v>0</v>
      </c>
      <c r="BG65" s="3">
        <f t="shared" si="39"/>
        <v>0</v>
      </c>
      <c r="BH65" s="3">
        <f t="shared" si="39"/>
        <v>100322.3880641764</v>
      </c>
      <c r="BI65" s="3">
        <f t="shared" si="39"/>
        <v>0</v>
      </c>
      <c r="BJ65" s="3">
        <f t="shared" si="39"/>
        <v>0</v>
      </c>
      <c r="BK65" s="3">
        <f t="shared" si="39"/>
        <v>0</v>
      </c>
      <c r="BL65" s="3">
        <f t="shared" si="39"/>
        <v>537168.75</v>
      </c>
      <c r="BM65" s="3">
        <f t="shared" si="39"/>
        <v>4530.7688572407187</v>
      </c>
      <c r="BN65" s="3">
        <f t="shared" si="39"/>
        <v>0</v>
      </c>
      <c r="BO65" s="3">
        <f t="shared" si="39"/>
        <v>99.824443462668825</v>
      </c>
      <c r="BP65" s="3">
        <f t="shared" ref="BP65:EA65" si="40">AVERAGE(BP48:BP55)</f>
        <v>0</v>
      </c>
      <c r="BQ65" s="3">
        <f t="shared" si="40"/>
        <v>1931.5</v>
      </c>
      <c r="BR65" s="3">
        <f t="shared" si="40"/>
        <v>6657169.25</v>
      </c>
      <c r="BS65" s="3">
        <f t="shared" si="40"/>
        <v>0</v>
      </c>
      <c r="BT65" s="3" t="e">
        <f t="shared" si="40"/>
        <v>#DIV/0!</v>
      </c>
      <c r="BU65" s="3">
        <f t="shared" si="40"/>
        <v>12409.375</v>
      </c>
      <c r="BV65" s="3">
        <f t="shared" si="40"/>
        <v>126.67646576049113</v>
      </c>
      <c r="BW65" s="3">
        <f t="shared" si="40"/>
        <v>0</v>
      </c>
      <c r="BX65" s="3">
        <f t="shared" si="40"/>
        <v>722728.375</v>
      </c>
      <c r="BY65" s="3">
        <f t="shared" si="40"/>
        <v>1446.125</v>
      </c>
      <c r="BZ65" s="3">
        <f t="shared" si="40"/>
        <v>0</v>
      </c>
      <c r="CA65" s="3">
        <f t="shared" si="40"/>
        <v>1213192.375</v>
      </c>
      <c r="CB65" s="3">
        <f t="shared" si="40"/>
        <v>1138.625</v>
      </c>
      <c r="CC65" s="3">
        <f t="shared" si="40"/>
        <v>5437.375</v>
      </c>
      <c r="CD65" s="3">
        <f t="shared" si="40"/>
        <v>1554.875</v>
      </c>
      <c r="CE65" s="3">
        <f t="shared" si="40"/>
        <v>826</v>
      </c>
      <c r="CF65" s="3">
        <f t="shared" si="40"/>
        <v>5431.75</v>
      </c>
      <c r="CG65" s="3">
        <f t="shared" si="40"/>
        <v>3237571.375</v>
      </c>
      <c r="CH65" s="3">
        <f t="shared" si="40"/>
        <v>33881.625</v>
      </c>
      <c r="CI65" s="3">
        <f t="shared" si="40"/>
        <v>25384.625</v>
      </c>
      <c r="CJ65" s="3">
        <f t="shared" si="40"/>
        <v>977.625</v>
      </c>
      <c r="CK65" s="3">
        <f t="shared" si="40"/>
        <v>1569.375</v>
      </c>
      <c r="CL65" s="3">
        <f t="shared" si="40"/>
        <v>135.9123172732171</v>
      </c>
      <c r="CM65" s="3">
        <f t="shared" si="40"/>
        <v>0</v>
      </c>
      <c r="CN65" s="3">
        <f t="shared" si="40"/>
        <v>21.118152842667286</v>
      </c>
      <c r="CO65" s="3">
        <f t="shared" si="40"/>
        <v>5822.375</v>
      </c>
      <c r="CP65" s="3">
        <f t="shared" si="40"/>
        <v>2926</v>
      </c>
      <c r="CQ65" s="3">
        <f t="shared" si="40"/>
        <v>985.16636097017806</v>
      </c>
      <c r="CR65" s="3">
        <f t="shared" si="40"/>
        <v>814.375</v>
      </c>
      <c r="CS65" s="3">
        <f t="shared" si="40"/>
        <v>0</v>
      </c>
      <c r="CT65" s="3">
        <f t="shared" si="40"/>
        <v>7726.75</v>
      </c>
      <c r="CU65" s="3">
        <f t="shared" si="40"/>
        <v>11664.5</v>
      </c>
      <c r="CV65" s="3">
        <f t="shared" si="40"/>
        <v>216.95737681700314</v>
      </c>
      <c r="CW65" s="3">
        <f t="shared" si="40"/>
        <v>152.125</v>
      </c>
      <c r="CX65" s="3">
        <f t="shared" si="40"/>
        <v>92.225200615701226</v>
      </c>
      <c r="CY65" s="3">
        <f t="shared" si="40"/>
        <v>105.25</v>
      </c>
      <c r="CZ65" s="3">
        <f t="shared" si="40"/>
        <v>1525.25</v>
      </c>
      <c r="DA65" s="3">
        <f t="shared" si="40"/>
        <v>5786.625</v>
      </c>
      <c r="DB65" s="3">
        <f t="shared" si="40"/>
        <v>2476.6802186252476</v>
      </c>
      <c r="DC65" s="3">
        <f t="shared" si="40"/>
        <v>1338.0636146818497</v>
      </c>
      <c r="DD65" s="3">
        <f t="shared" si="40"/>
        <v>0</v>
      </c>
      <c r="DE65" s="3">
        <f t="shared" si="40"/>
        <v>2390496.75</v>
      </c>
      <c r="DF65" s="3">
        <f t="shared" si="40"/>
        <v>212775</v>
      </c>
      <c r="DG65" s="3">
        <f t="shared" si="40"/>
        <v>0</v>
      </c>
      <c r="DH65" s="3">
        <f t="shared" si="40"/>
        <v>2065.25</v>
      </c>
      <c r="DI65" s="3">
        <f t="shared" si="40"/>
        <v>0</v>
      </c>
      <c r="DJ65" s="3">
        <f t="shared" si="40"/>
        <v>76957.25</v>
      </c>
      <c r="DK65" s="3">
        <f t="shared" si="40"/>
        <v>4548.8287274663726</v>
      </c>
      <c r="DL65" s="3">
        <f t="shared" si="40"/>
        <v>523.7180266671362</v>
      </c>
      <c r="DM65" s="3">
        <f t="shared" si="40"/>
        <v>113.375</v>
      </c>
      <c r="DN65" s="3">
        <f t="shared" si="40"/>
        <v>5080.2745934348104</v>
      </c>
      <c r="DO65" s="3">
        <f t="shared" si="40"/>
        <v>12991.5</v>
      </c>
      <c r="DP65" s="3">
        <f t="shared" si="40"/>
        <v>0</v>
      </c>
      <c r="DQ65" s="3">
        <f t="shared" si="40"/>
        <v>0</v>
      </c>
      <c r="DR65" s="3">
        <f t="shared" si="40"/>
        <v>2947879.875</v>
      </c>
      <c r="DS65" s="3">
        <f t="shared" si="40"/>
        <v>3843.125</v>
      </c>
      <c r="DT65" s="3">
        <f t="shared" si="40"/>
        <v>0</v>
      </c>
      <c r="DU65" s="3">
        <f t="shared" si="40"/>
        <v>0</v>
      </c>
      <c r="DV65" s="3">
        <f t="shared" si="40"/>
        <v>1621678.25</v>
      </c>
      <c r="DW65" s="3">
        <f t="shared" si="40"/>
        <v>0</v>
      </c>
      <c r="DX65" s="3">
        <f t="shared" si="40"/>
        <v>129.75</v>
      </c>
      <c r="DY65" s="3">
        <f t="shared" si="40"/>
        <v>0</v>
      </c>
      <c r="DZ65" s="3">
        <f t="shared" si="40"/>
        <v>0</v>
      </c>
      <c r="EA65" s="3">
        <f t="shared" si="40"/>
        <v>2263.125</v>
      </c>
      <c r="EB65" s="3">
        <f t="shared" ref="EB65:EI65" si="41">AVERAGE(EB48:EB55)</f>
        <v>2019.125</v>
      </c>
      <c r="EC65" s="3">
        <f t="shared" si="41"/>
        <v>46405.782093589201</v>
      </c>
      <c r="ED65" s="3">
        <f t="shared" si="41"/>
        <v>3859.875</v>
      </c>
      <c r="EE65" s="3">
        <f t="shared" si="41"/>
        <v>150866.875</v>
      </c>
      <c r="EF65" s="3">
        <f t="shared" si="41"/>
        <v>0</v>
      </c>
      <c r="EG65" s="3">
        <f t="shared" si="41"/>
        <v>263929.625</v>
      </c>
      <c r="EH65" s="3">
        <f t="shared" si="41"/>
        <v>16426.25</v>
      </c>
      <c r="EI65" s="3">
        <f t="shared" si="41"/>
        <v>0</v>
      </c>
    </row>
    <row r="66" spans="1:139" x14ac:dyDescent="0.35">
      <c r="A66" s="7" t="s">
        <v>156</v>
      </c>
      <c r="B66" s="3">
        <f>STDEV(B56:B63)</f>
        <v>127.40710901896891</v>
      </c>
      <c r="C66" s="3">
        <f t="shared" ref="C66:BO66" si="42">STDEV(C56:C63)</f>
        <v>733.11808394009756</v>
      </c>
      <c r="D66" s="3">
        <f t="shared" si="42"/>
        <v>64.131651748844888</v>
      </c>
      <c r="E66" s="3">
        <f t="shared" si="42"/>
        <v>143.51978459929688</v>
      </c>
      <c r="F66" s="3">
        <f t="shared" si="42"/>
        <v>0</v>
      </c>
      <c r="G66" s="3">
        <f t="shared" si="42"/>
        <v>223.24896760358021</v>
      </c>
      <c r="H66" s="3">
        <f t="shared" si="42"/>
        <v>512.44560686964621</v>
      </c>
      <c r="I66" s="3">
        <f t="shared" si="42"/>
        <v>3830.5559381144558</v>
      </c>
      <c r="J66" s="3">
        <f t="shared" si="42"/>
        <v>454.19692033320024</v>
      </c>
      <c r="K66" s="3">
        <f t="shared" si="42"/>
        <v>4892.8136535776257</v>
      </c>
      <c r="L66" s="3">
        <f t="shared" si="42"/>
        <v>634.76561717867753</v>
      </c>
      <c r="M66" s="3">
        <f t="shared" si="42"/>
        <v>0</v>
      </c>
      <c r="N66" s="3">
        <f t="shared" si="42"/>
        <v>330.84674356073788</v>
      </c>
      <c r="O66" s="3">
        <f t="shared" si="42"/>
        <v>29.319818489067153</v>
      </c>
      <c r="P66" s="3">
        <f t="shared" si="42"/>
        <v>0</v>
      </c>
      <c r="Q66" s="3">
        <f t="shared" si="42"/>
        <v>123.06064569907917</v>
      </c>
      <c r="R66" s="3">
        <f t="shared" si="42"/>
        <v>19.681838479050381</v>
      </c>
      <c r="S66" s="3">
        <f t="shared" si="42"/>
        <v>0</v>
      </c>
      <c r="T66" s="3">
        <f t="shared" si="42"/>
        <v>17787.167809868679</v>
      </c>
      <c r="U66" s="3">
        <f t="shared" si="42"/>
        <v>4980.7682924297224</v>
      </c>
      <c r="V66" s="3">
        <f t="shared" si="42"/>
        <v>91.676304587922985</v>
      </c>
      <c r="W66" s="3">
        <f t="shared" si="42"/>
        <v>0</v>
      </c>
      <c r="X66" s="3">
        <f t="shared" si="42"/>
        <v>249.04721536122898</v>
      </c>
      <c r="Y66" s="3">
        <f t="shared" si="42"/>
        <v>244.10009656462069</v>
      </c>
      <c r="Z66" s="3">
        <f t="shared" si="42"/>
        <v>5174.5354449871702</v>
      </c>
      <c r="AA66" s="3">
        <f t="shared" si="42"/>
        <v>1750.0238365723562</v>
      </c>
      <c r="AB66" s="3">
        <f t="shared" si="42"/>
        <v>82953.810546140681</v>
      </c>
      <c r="AC66" s="3">
        <f t="shared" si="42"/>
        <v>0</v>
      </c>
      <c r="AD66" s="3">
        <f t="shared" si="42"/>
        <v>98770.310483826208</v>
      </c>
      <c r="AE66" s="3">
        <f t="shared" si="42"/>
        <v>0</v>
      </c>
      <c r="AF66" s="3">
        <f t="shared" si="42"/>
        <v>0</v>
      </c>
      <c r="AG66" s="3">
        <f t="shared" si="42"/>
        <v>0</v>
      </c>
      <c r="AH66" s="3">
        <f t="shared" si="42"/>
        <v>124.96469246403554</v>
      </c>
      <c r="AI66" s="3">
        <f t="shared" si="42"/>
        <v>238.35271069298852</v>
      </c>
      <c r="AJ66" s="3">
        <f t="shared" si="42"/>
        <v>0</v>
      </c>
      <c r="AK66" s="3">
        <f t="shared" si="42"/>
        <v>0</v>
      </c>
      <c r="AL66" s="3">
        <f t="shared" si="42"/>
        <v>46574.473988583472</v>
      </c>
      <c r="AM66" s="3">
        <f t="shared" si="42"/>
        <v>1253.9192201710148</v>
      </c>
      <c r="AN66" s="3">
        <f t="shared" si="42"/>
        <v>0</v>
      </c>
      <c r="AO66" s="3" t="e">
        <f t="shared" si="42"/>
        <v>#DIV/0!</v>
      </c>
      <c r="AP66" s="3">
        <f t="shared" si="42"/>
        <v>472.69091003378878</v>
      </c>
      <c r="AQ66" s="3">
        <f t="shared" si="42"/>
        <v>3135.4742976826601</v>
      </c>
      <c r="AR66" s="3">
        <f t="shared" si="42"/>
        <v>119.80870168731485</v>
      </c>
      <c r="AS66" s="3">
        <f t="shared" si="42"/>
        <v>811.29108474762893</v>
      </c>
      <c r="AT66" s="3">
        <f t="shared" si="42"/>
        <v>363337.46200594626</v>
      </c>
      <c r="AU66" s="3">
        <f t="shared" si="42"/>
        <v>0</v>
      </c>
      <c r="AV66" s="3">
        <f t="shared" si="42"/>
        <v>0</v>
      </c>
      <c r="AW66" s="3">
        <f t="shared" si="42"/>
        <v>1422.0973884171424</v>
      </c>
      <c r="AX66" s="3">
        <f t="shared" si="42"/>
        <v>2061.3821299589954</v>
      </c>
      <c r="AY66" s="3">
        <f t="shared" si="42"/>
        <v>0</v>
      </c>
      <c r="AZ66" s="3">
        <f t="shared" si="42"/>
        <v>74847.019362234554</v>
      </c>
      <c r="BA66" s="3">
        <f t="shared" si="42"/>
        <v>15.125780726280986</v>
      </c>
      <c r="BB66" s="3">
        <f t="shared" si="42"/>
        <v>58186.488077897309</v>
      </c>
      <c r="BC66" s="3">
        <f t="shared" si="42"/>
        <v>117.80152698817325</v>
      </c>
      <c r="BD66" s="3">
        <f t="shared" si="42"/>
        <v>2694.7577548163504</v>
      </c>
      <c r="BE66" s="3">
        <f t="shared" si="42"/>
        <v>0</v>
      </c>
      <c r="BF66" s="3">
        <f t="shared" si="42"/>
        <v>0</v>
      </c>
      <c r="BG66" s="3">
        <f t="shared" si="42"/>
        <v>0</v>
      </c>
      <c r="BH66" s="3">
        <f t="shared" si="42"/>
        <v>14767.072495178816</v>
      </c>
      <c r="BI66" s="3">
        <f t="shared" si="42"/>
        <v>0</v>
      </c>
      <c r="BJ66" s="3">
        <f t="shared" si="42"/>
        <v>0</v>
      </c>
      <c r="BK66" s="3">
        <f t="shared" si="42"/>
        <v>0</v>
      </c>
      <c r="BL66" s="3">
        <f t="shared" si="42"/>
        <v>139619.25545050571</v>
      </c>
      <c r="BM66" s="3">
        <f t="shared" si="42"/>
        <v>1462.7839207947866</v>
      </c>
      <c r="BN66" s="3">
        <f t="shared" si="42"/>
        <v>0</v>
      </c>
      <c r="BO66" s="3">
        <f t="shared" si="42"/>
        <v>38.44127973363252</v>
      </c>
      <c r="BP66" s="3">
        <f t="shared" ref="BP66:EA66" si="43">STDEV(BP56:BP63)</f>
        <v>0</v>
      </c>
      <c r="BQ66" s="3">
        <f t="shared" si="43"/>
        <v>2116.8070969538735</v>
      </c>
      <c r="BR66" s="3">
        <f t="shared" si="43"/>
        <v>1121904.7545773915</v>
      </c>
      <c r="BS66" s="3">
        <f t="shared" si="43"/>
        <v>0</v>
      </c>
      <c r="BT66" s="3" t="e">
        <f t="shared" si="43"/>
        <v>#DIV/0!</v>
      </c>
      <c r="BU66" s="3">
        <f t="shared" si="43"/>
        <v>1329.852838260148</v>
      </c>
      <c r="BV66" s="3">
        <f t="shared" si="43"/>
        <v>325.5561565658283</v>
      </c>
      <c r="BW66" s="3">
        <f t="shared" si="43"/>
        <v>0</v>
      </c>
      <c r="BX66" s="3">
        <f t="shared" si="43"/>
        <v>102268.58083558704</v>
      </c>
      <c r="BY66" s="3">
        <f t="shared" si="43"/>
        <v>311.95088899193274</v>
      </c>
      <c r="BZ66" s="3">
        <f t="shared" si="43"/>
        <v>0</v>
      </c>
      <c r="CA66" s="3">
        <f t="shared" si="43"/>
        <v>155849.78119691089</v>
      </c>
      <c r="CB66" s="3">
        <f t="shared" si="43"/>
        <v>226.67592657067286</v>
      </c>
      <c r="CC66" s="3">
        <f t="shared" si="43"/>
        <v>743.73105436712467</v>
      </c>
      <c r="CD66" s="3">
        <f t="shared" si="43"/>
        <v>5560.7056784959532</v>
      </c>
      <c r="CE66" s="3">
        <f t="shared" si="43"/>
        <v>267.59658971013931</v>
      </c>
      <c r="CF66" s="3">
        <f t="shared" si="43"/>
        <v>3026.4951322799589</v>
      </c>
      <c r="CG66" s="3">
        <f t="shared" si="43"/>
        <v>186945.99372546072</v>
      </c>
      <c r="CH66" s="3">
        <f t="shared" si="43"/>
        <v>7093.7129457811343</v>
      </c>
      <c r="CI66" s="3">
        <f t="shared" si="43"/>
        <v>13123.706956034073</v>
      </c>
      <c r="CJ66" s="3">
        <f t="shared" si="43"/>
        <v>217.55848967248193</v>
      </c>
      <c r="CK66" s="3">
        <f t="shared" si="43"/>
        <v>764.92323377671596</v>
      </c>
      <c r="CL66" s="3">
        <f t="shared" si="43"/>
        <v>64.306117215869833</v>
      </c>
      <c r="CM66" s="3">
        <f t="shared" si="43"/>
        <v>0</v>
      </c>
      <c r="CN66" s="3">
        <f t="shared" si="43"/>
        <v>30.01842601857993</v>
      </c>
      <c r="CO66" s="3">
        <f t="shared" si="43"/>
        <v>2797.4767169974548</v>
      </c>
      <c r="CP66" s="3">
        <f t="shared" si="43"/>
        <v>999.96341897377147</v>
      </c>
      <c r="CQ66" s="3">
        <f t="shared" si="43"/>
        <v>745.7094100577159</v>
      </c>
      <c r="CR66" s="3">
        <f t="shared" si="43"/>
        <v>374.60636902162616</v>
      </c>
      <c r="CS66" s="3">
        <f t="shared" si="43"/>
        <v>0</v>
      </c>
      <c r="CT66" s="3">
        <f t="shared" si="43"/>
        <v>2514.9038003470432</v>
      </c>
      <c r="CU66" s="3">
        <f t="shared" si="43"/>
        <v>3160.7557866524808</v>
      </c>
      <c r="CV66" s="3">
        <f t="shared" si="43"/>
        <v>234.92675114354847</v>
      </c>
      <c r="CW66" s="3">
        <f t="shared" si="43"/>
        <v>96.367653996905759</v>
      </c>
      <c r="CX66" s="3">
        <f t="shared" si="43"/>
        <v>24.270793735917014</v>
      </c>
      <c r="CY66" s="3">
        <f t="shared" si="43"/>
        <v>45.591800206212071</v>
      </c>
      <c r="CZ66" s="3">
        <f t="shared" si="43"/>
        <v>548.05967805913781</v>
      </c>
      <c r="DA66" s="3">
        <f t="shared" si="43"/>
        <v>986.33169587401699</v>
      </c>
      <c r="DB66" s="3">
        <f t="shared" si="43"/>
        <v>443.19080609960093</v>
      </c>
      <c r="DC66" s="3">
        <f t="shared" si="43"/>
        <v>157.81429970683249</v>
      </c>
      <c r="DD66" s="3">
        <f t="shared" si="43"/>
        <v>0</v>
      </c>
      <c r="DE66" s="3">
        <f t="shared" si="43"/>
        <v>427216.88512636232</v>
      </c>
      <c r="DF66" s="3">
        <f t="shared" si="43"/>
        <v>43111.102984862591</v>
      </c>
      <c r="DG66" s="3">
        <f t="shared" si="43"/>
        <v>0</v>
      </c>
      <c r="DH66" s="3">
        <f t="shared" si="43"/>
        <v>490.36859379417638</v>
      </c>
      <c r="DI66" s="3">
        <f t="shared" si="43"/>
        <v>0</v>
      </c>
      <c r="DJ66" s="3">
        <f t="shared" si="43"/>
        <v>16300.436996223663</v>
      </c>
      <c r="DK66" s="3">
        <f t="shared" si="43"/>
        <v>1111.972204936965</v>
      </c>
      <c r="DL66" s="3">
        <f t="shared" si="43"/>
        <v>378.67775773132939</v>
      </c>
      <c r="DM66" s="3">
        <f t="shared" si="43"/>
        <v>49.937103297190617</v>
      </c>
      <c r="DN66" s="3">
        <f t="shared" si="43"/>
        <v>990.45073154620434</v>
      </c>
      <c r="DO66" s="3">
        <f t="shared" si="43"/>
        <v>4327.1625621515204</v>
      </c>
      <c r="DP66" s="3">
        <f t="shared" si="43"/>
        <v>0</v>
      </c>
      <c r="DQ66" s="3">
        <f t="shared" si="43"/>
        <v>0</v>
      </c>
      <c r="DR66" s="3">
        <f t="shared" si="43"/>
        <v>190421.72277699082</v>
      </c>
      <c r="DS66" s="3">
        <f t="shared" si="43"/>
        <v>709.36626646606192</v>
      </c>
      <c r="DT66" s="3">
        <f t="shared" si="43"/>
        <v>0</v>
      </c>
      <c r="DU66" s="3">
        <f t="shared" si="43"/>
        <v>0</v>
      </c>
      <c r="DV66" s="3">
        <f t="shared" si="43"/>
        <v>147360.96188005249</v>
      </c>
      <c r="DW66" s="3">
        <f t="shared" si="43"/>
        <v>0</v>
      </c>
      <c r="DX66" s="3">
        <f t="shared" si="43"/>
        <v>65.815639668145337</v>
      </c>
      <c r="DY66" s="3">
        <f t="shared" si="43"/>
        <v>0</v>
      </c>
      <c r="DZ66" s="3">
        <f t="shared" si="43"/>
        <v>0</v>
      </c>
      <c r="EA66" s="3">
        <f t="shared" si="43"/>
        <v>454.81014484853222</v>
      </c>
      <c r="EB66" s="3">
        <f t="shared" ref="EB66:EI66" si="44">STDEV(EB56:EB63)</f>
        <v>463.2610919187087</v>
      </c>
      <c r="EC66" s="3">
        <f t="shared" si="44"/>
        <v>16319.349406829577</v>
      </c>
      <c r="ED66" s="3">
        <f t="shared" si="44"/>
        <v>842.03003000402043</v>
      </c>
      <c r="EE66" s="3">
        <f t="shared" si="44"/>
        <v>41138.264276878355</v>
      </c>
      <c r="EF66" s="3">
        <f t="shared" si="44"/>
        <v>0</v>
      </c>
      <c r="EG66" s="3">
        <f t="shared" si="44"/>
        <v>64820.325623438293</v>
      </c>
      <c r="EH66" s="3">
        <f t="shared" si="44"/>
        <v>12604.285631000954</v>
      </c>
      <c r="EI66" s="3">
        <f t="shared" si="44"/>
        <v>0</v>
      </c>
    </row>
    <row r="67" spans="1:139" x14ac:dyDescent="0.35">
      <c r="A67" s="7" t="s">
        <v>157</v>
      </c>
      <c r="B67" s="3">
        <f>STDEV(B48:B55)</f>
        <v>183.3419424385562</v>
      </c>
      <c r="C67" s="3">
        <f t="shared" ref="C67:BO67" si="45">STDEV(C48:C55)</f>
        <v>770.14817683723322</v>
      </c>
      <c r="D67" s="3">
        <f t="shared" si="45"/>
        <v>44.669900602881604</v>
      </c>
      <c r="E67" s="3">
        <f t="shared" si="45"/>
        <v>177.3316102673181</v>
      </c>
      <c r="F67" s="3">
        <f t="shared" si="45"/>
        <v>0</v>
      </c>
      <c r="G67" s="3">
        <f t="shared" si="45"/>
        <v>195.98572988995022</v>
      </c>
      <c r="H67" s="3">
        <f t="shared" si="45"/>
        <v>1135.02308818556</v>
      </c>
      <c r="I67" s="3">
        <f t="shared" si="45"/>
        <v>5505.0602122885384</v>
      </c>
      <c r="J67" s="3">
        <f t="shared" si="45"/>
        <v>902.4579505918889</v>
      </c>
      <c r="K67" s="3">
        <f t="shared" si="45"/>
        <v>9129.1273356785969</v>
      </c>
      <c r="L67" s="3">
        <f t="shared" si="45"/>
        <v>1400.6691294722161</v>
      </c>
      <c r="M67" s="3">
        <f t="shared" si="45"/>
        <v>0</v>
      </c>
      <c r="N67" s="3">
        <f t="shared" si="45"/>
        <v>338.3917293136916</v>
      </c>
      <c r="O67" s="3">
        <f t="shared" si="45"/>
        <v>43.280552938805997</v>
      </c>
      <c r="P67" s="3">
        <f t="shared" si="45"/>
        <v>0</v>
      </c>
      <c r="Q67" s="3">
        <f t="shared" si="45"/>
        <v>106.19522995042239</v>
      </c>
      <c r="R67" s="3">
        <f t="shared" si="45"/>
        <v>55.330177764295783</v>
      </c>
      <c r="S67" s="3">
        <f t="shared" si="45"/>
        <v>0</v>
      </c>
      <c r="T67" s="3">
        <f t="shared" si="45"/>
        <v>10795.606960373147</v>
      </c>
      <c r="U67" s="3">
        <f t="shared" si="45"/>
        <v>35241.313143898857</v>
      </c>
      <c r="V67" s="3">
        <f t="shared" si="45"/>
        <v>105.36910229537109</v>
      </c>
      <c r="W67" s="3">
        <f t="shared" si="45"/>
        <v>0</v>
      </c>
      <c r="X67" s="3">
        <f t="shared" si="45"/>
        <v>484.12321029679129</v>
      </c>
      <c r="Y67" s="3">
        <f t="shared" si="45"/>
        <v>256.68198779256574</v>
      </c>
      <c r="Z67" s="3">
        <f t="shared" si="45"/>
        <v>13216.969079288077</v>
      </c>
      <c r="AA67" s="3">
        <f t="shared" si="45"/>
        <v>1174.568735445361</v>
      </c>
      <c r="AB67" s="3">
        <f t="shared" si="45"/>
        <v>70089.099121862644</v>
      </c>
      <c r="AC67" s="3">
        <f t="shared" si="45"/>
        <v>0</v>
      </c>
      <c r="AD67" s="3">
        <f t="shared" si="45"/>
        <v>143818.47833169025</v>
      </c>
      <c r="AE67" s="3">
        <f t="shared" si="45"/>
        <v>0</v>
      </c>
      <c r="AF67" s="3">
        <f t="shared" si="45"/>
        <v>0</v>
      </c>
      <c r="AG67" s="3">
        <f t="shared" si="45"/>
        <v>0</v>
      </c>
      <c r="AH67" s="3">
        <f t="shared" si="45"/>
        <v>213.67267326098738</v>
      </c>
      <c r="AI67" s="3">
        <f t="shared" si="45"/>
        <v>350.87430227751031</v>
      </c>
      <c r="AJ67" s="3">
        <f t="shared" si="45"/>
        <v>0</v>
      </c>
      <c r="AK67" s="3">
        <f t="shared" si="45"/>
        <v>0</v>
      </c>
      <c r="AL67" s="3">
        <f t="shared" si="45"/>
        <v>9573.8910089465826</v>
      </c>
      <c r="AM67" s="3">
        <f t="shared" si="45"/>
        <v>1950.9344098222707</v>
      </c>
      <c r="AN67" s="3">
        <f t="shared" si="45"/>
        <v>0</v>
      </c>
      <c r="AO67" s="3" t="e">
        <f t="shared" si="45"/>
        <v>#DIV/0!</v>
      </c>
      <c r="AP67" s="3">
        <f t="shared" si="45"/>
        <v>374.16526142487209</v>
      </c>
      <c r="AQ67" s="3">
        <f t="shared" si="45"/>
        <v>9126.3176700291187</v>
      </c>
      <c r="AR67" s="3">
        <f t="shared" si="45"/>
        <v>344.53543503404575</v>
      </c>
      <c r="AS67" s="3">
        <f t="shared" si="45"/>
        <v>1901.0498317159024</v>
      </c>
      <c r="AT67" s="3">
        <f t="shared" si="45"/>
        <v>239900.53204449927</v>
      </c>
      <c r="AU67" s="3">
        <f t="shared" si="45"/>
        <v>0</v>
      </c>
      <c r="AV67" s="3">
        <f t="shared" si="45"/>
        <v>0</v>
      </c>
      <c r="AW67" s="3">
        <f t="shared" si="45"/>
        <v>1395.6785280183358</v>
      </c>
      <c r="AX67" s="3">
        <f t="shared" si="45"/>
        <v>2507.2935572331489</v>
      </c>
      <c r="AY67" s="3">
        <f t="shared" si="45"/>
        <v>0</v>
      </c>
      <c r="AZ67" s="3">
        <f t="shared" si="45"/>
        <v>121420.73823155758</v>
      </c>
      <c r="BA67" s="3">
        <f t="shared" si="45"/>
        <v>21.263978636887867</v>
      </c>
      <c r="BB67" s="3">
        <f t="shared" si="45"/>
        <v>110714.17927257557</v>
      </c>
      <c r="BC67" s="3">
        <f t="shared" si="45"/>
        <v>47.464688045747174</v>
      </c>
      <c r="BD67" s="3">
        <f t="shared" si="45"/>
        <v>7395.704250248441</v>
      </c>
      <c r="BE67" s="3">
        <f t="shared" si="45"/>
        <v>0</v>
      </c>
      <c r="BF67" s="3">
        <f t="shared" si="45"/>
        <v>0</v>
      </c>
      <c r="BG67" s="3">
        <f t="shared" si="45"/>
        <v>0</v>
      </c>
      <c r="BH67" s="3">
        <f t="shared" si="45"/>
        <v>48567.333993532535</v>
      </c>
      <c r="BI67" s="3">
        <f t="shared" si="45"/>
        <v>0</v>
      </c>
      <c r="BJ67" s="3">
        <f t="shared" si="45"/>
        <v>0</v>
      </c>
      <c r="BK67" s="3">
        <f t="shared" si="45"/>
        <v>0</v>
      </c>
      <c r="BL67" s="3">
        <f t="shared" si="45"/>
        <v>87531.79899695229</v>
      </c>
      <c r="BM67" s="3">
        <f t="shared" si="45"/>
        <v>2347.3858543344727</v>
      </c>
      <c r="BN67" s="3">
        <f t="shared" si="45"/>
        <v>0</v>
      </c>
      <c r="BO67" s="3">
        <f t="shared" si="45"/>
        <v>60.444009233288085</v>
      </c>
      <c r="BP67" s="3">
        <f t="shared" ref="BP67:EA67" si="46">STDEV(BP48:BP55)</f>
        <v>0</v>
      </c>
      <c r="BQ67" s="3">
        <f t="shared" si="46"/>
        <v>1128.8737750519319</v>
      </c>
      <c r="BR67" s="3">
        <f t="shared" si="46"/>
        <v>1258039.7306067371</v>
      </c>
      <c r="BS67" s="3">
        <f t="shared" si="46"/>
        <v>0</v>
      </c>
      <c r="BT67" s="3" t="e">
        <f t="shared" si="46"/>
        <v>#DIV/0!</v>
      </c>
      <c r="BU67" s="3">
        <f t="shared" si="46"/>
        <v>2703.5414307639421</v>
      </c>
      <c r="BV67" s="3">
        <f t="shared" si="46"/>
        <v>147.19343510038652</v>
      </c>
      <c r="BW67" s="3">
        <f t="shared" si="46"/>
        <v>0</v>
      </c>
      <c r="BX67" s="3">
        <f t="shared" si="46"/>
        <v>146533.95120481952</v>
      </c>
      <c r="BY67" s="3">
        <f t="shared" si="46"/>
        <v>273.85420391149739</v>
      </c>
      <c r="BZ67" s="3">
        <f t="shared" si="46"/>
        <v>0</v>
      </c>
      <c r="CA67" s="3">
        <f t="shared" si="46"/>
        <v>197888.69176234075</v>
      </c>
      <c r="CB67" s="3">
        <f t="shared" si="46"/>
        <v>377.13769274061468</v>
      </c>
      <c r="CC67" s="3">
        <f t="shared" si="46"/>
        <v>1547.4727726660838</v>
      </c>
      <c r="CD67" s="3">
        <f t="shared" si="46"/>
        <v>835.53497618506162</v>
      </c>
      <c r="CE67" s="3">
        <f t="shared" si="46"/>
        <v>424.86098566808545</v>
      </c>
      <c r="CF67" s="3">
        <f t="shared" si="46"/>
        <v>1743.1504934620943</v>
      </c>
      <c r="CG67" s="3">
        <f t="shared" si="46"/>
        <v>443582.5306105272</v>
      </c>
      <c r="CH67" s="3">
        <f t="shared" si="46"/>
        <v>6003.6820591914375</v>
      </c>
      <c r="CI67" s="3">
        <f t="shared" si="46"/>
        <v>14053.911280062115</v>
      </c>
      <c r="CJ67" s="3">
        <f t="shared" si="46"/>
        <v>255.63586686646971</v>
      </c>
      <c r="CK67" s="3">
        <f t="shared" si="46"/>
        <v>613.56427943614835</v>
      </c>
      <c r="CL67" s="3">
        <f t="shared" si="46"/>
        <v>43.089058848626024</v>
      </c>
      <c r="CM67" s="3">
        <f t="shared" si="46"/>
        <v>0</v>
      </c>
      <c r="CN67" s="3">
        <f t="shared" si="46"/>
        <v>13.096018135174468</v>
      </c>
      <c r="CO67" s="3">
        <f t="shared" si="46"/>
        <v>1617.6831702424656</v>
      </c>
      <c r="CP67" s="3">
        <f t="shared" si="46"/>
        <v>1603.2594478570388</v>
      </c>
      <c r="CQ67" s="3">
        <f t="shared" si="46"/>
        <v>378.36655735639704</v>
      </c>
      <c r="CR67" s="3">
        <f t="shared" si="46"/>
        <v>256.36744695288996</v>
      </c>
      <c r="CS67" s="3">
        <f t="shared" si="46"/>
        <v>0</v>
      </c>
      <c r="CT67" s="3">
        <f t="shared" si="46"/>
        <v>1356.5606457929869</v>
      </c>
      <c r="CU67" s="3">
        <f t="shared" si="46"/>
        <v>2172.854738422639</v>
      </c>
      <c r="CV67" s="3">
        <f t="shared" si="46"/>
        <v>86.52917276541902</v>
      </c>
      <c r="CW67" s="3">
        <f t="shared" si="46"/>
        <v>74.299466446844121</v>
      </c>
      <c r="CX67" s="3">
        <f t="shared" si="46"/>
        <v>27.790107253727726</v>
      </c>
      <c r="CY67" s="3">
        <f t="shared" si="46"/>
        <v>42.653922948037767</v>
      </c>
      <c r="CZ67" s="3">
        <f t="shared" si="46"/>
        <v>269.95489041160721</v>
      </c>
      <c r="DA67" s="3">
        <f t="shared" si="46"/>
        <v>2588.2345299726717</v>
      </c>
      <c r="DB67" s="3">
        <f t="shared" si="46"/>
        <v>546.26365403049374</v>
      </c>
      <c r="DC67" s="3">
        <f t="shared" si="46"/>
        <v>354.00152601919785</v>
      </c>
      <c r="DD67" s="3">
        <f t="shared" si="46"/>
        <v>0</v>
      </c>
      <c r="DE67" s="3">
        <f t="shared" si="46"/>
        <v>485939.43202118453</v>
      </c>
      <c r="DF67" s="3">
        <f t="shared" si="46"/>
        <v>37040.581841310988</v>
      </c>
      <c r="DG67" s="3">
        <f t="shared" si="46"/>
        <v>0</v>
      </c>
      <c r="DH67" s="3">
        <f t="shared" si="46"/>
        <v>542.21944687684208</v>
      </c>
      <c r="DI67" s="3">
        <f t="shared" si="46"/>
        <v>0</v>
      </c>
      <c r="DJ67" s="3">
        <f t="shared" si="46"/>
        <v>17308.037321677217</v>
      </c>
      <c r="DK67" s="3">
        <f t="shared" si="46"/>
        <v>875.08630945414336</v>
      </c>
      <c r="DL67" s="3">
        <f t="shared" si="46"/>
        <v>212.34926090431978</v>
      </c>
      <c r="DM67" s="3">
        <f t="shared" si="46"/>
        <v>100.51145990099124</v>
      </c>
      <c r="DN67" s="3">
        <f t="shared" si="46"/>
        <v>989.36996914650251</v>
      </c>
      <c r="DO67" s="3">
        <f t="shared" si="46"/>
        <v>3258.2042819407661</v>
      </c>
      <c r="DP67" s="3">
        <f t="shared" si="46"/>
        <v>0</v>
      </c>
      <c r="DQ67" s="3">
        <f t="shared" si="46"/>
        <v>0</v>
      </c>
      <c r="DR67" s="3">
        <f t="shared" si="46"/>
        <v>475689.2967480942</v>
      </c>
      <c r="DS67" s="3">
        <f t="shared" si="46"/>
        <v>997.74709614067172</v>
      </c>
      <c r="DT67" s="3">
        <f t="shared" si="46"/>
        <v>0</v>
      </c>
      <c r="DU67" s="3">
        <f t="shared" si="46"/>
        <v>0</v>
      </c>
      <c r="DV67" s="3">
        <f t="shared" si="46"/>
        <v>50073.467476013968</v>
      </c>
      <c r="DW67" s="3">
        <f t="shared" si="46"/>
        <v>0</v>
      </c>
      <c r="DX67" s="3">
        <f t="shared" si="46"/>
        <v>62.998299296772402</v>
      </c>
      <c r="DY67" s="3">
        <f t="shared" si="46"/>
        <v>0</v>
      </c>
      <c r="DZ67" s="3">
        <f t="shared" si="46"/>
        <v>0</v>
      </c>
      <c r="EA67" s="3">
        <f t="shared" si="46"/>
        <v>306.75790244798213</v>
      </c>
      <c r="EB67" s="3">
        <f t="shared" ref="EB67:EI67" si="47">STDEV(EB48:EB55)</f>
        <v>444.85485193005854</v>
      </c>
      <c r="EC67" s="3">
        <f t="shared" si="47"/>
        <v>12286.798234392423</v>
      </c>
      <c r="ED67" s="3">
        <f t="shared" si="47"/>
        <v>697.83899852125126</v>
      </c>
      <c r="EE67" s="3">
        <f t="shared" si="47"/>
        <v>25547.743414117253</v>
      </c>
      <c r="EF67" s="3">
        <f t="shared" si="47"/>
        <v>0</v>
      </c>
      <c r="EG67" s="3">
        <f t="shared" si="47"/>
        <v>49965.840925683558</v>
      </c>
      <c r="EH67" s="3">
        <f t="shared" si="47"/>
        <v>6012.3488100979066</v>
      </c>
      <c r="EI67" s="3">
        <f t="shared" si="47"/>
        <v>0</v>
      </c>
    </row>
    <row r="68" spans="1:139" ht="15" thickBot="1" x14ac:dyDescent="0.4">
      <c r="A68" s="8" t="s">
        <v>158</v>
      </c>
      <c r="B68" s="9">
        <f>TTEST(B48:B55,B56:B63,2,2)</f>
        <v>0.8923838634728537</v>
      </c>
      <c r="C68" s="9">
        <f t="shared" ref="C68:BO68" si="48">TTEST(C48:C55,C56:C63,2,2)</f>
        <v>8.366864704927017E-2</v>
      </c>
      <c r="D68" s="9">
        <f t="shared" si="48"/>
        <v>0.92638261577486591</v>
      </c>
      <c r="E68" s="10">
        <f t="shared" si="48"/>
        <v>4.6101430447978736E-2</v>
      </c>
      <c r="F68" s="9" t="e">
        <f t="shared" si="48"/>
        <v>#DIV/0!</v>
      </c>
      <c r="G68" s="9">
        <f t="shared" si="48"/>
        <v>0.29075292528182095</v>
      </c>
      <c r="H68" s="9">
        <f t="shared" si="48"/>
        <v>0.55596515580286177</v>
      </c>
      <c r="I68" s="9">
        <f t="shared" si="48"/>
        <v>0.11884124782544174</v>
      </c>
      <c r="J68" s="9">
        <f t="shared" si="48"/>
        <v>0.36028575356137271</v>
      </c>
      <c r="K68" s="9">
        <f t="shared" si="48"/>
        <v>0.52272850473836896</v>
      </c>
      <c r="L68" s="9">
        <f t="shared" si="48"/>
        <v>0.41429596125303692</v>
      </c>
      <c r="M68" s="9" t="e">
        <f t="shared" si="48"/>
        <v>#DIV/0!</v>
      </c>
      <c r="N68" s="9">
        <f t="shared" si="48"/>
        <v>0.16472603120657639</v>
      </c>
      <c r="O68" s="9">
        <f t="shared" si="48"/>
        <v>0.8446716245093846</v>
      </c>
      <c r="P68" s="9" t="e">
        <f t="shared" si="48"/>
        <v>#DIV/0!</v>
      </c>
      <c r="Q68" s="9">
        <f t="shared" si="48"/>
        <v>0.5969400406312364</v>
      </c>
      <c r="R68" s="9">
        <f t="shared" si="48"/>
        <v>0.15502096299858423</v>
      </c>
      <c r="S68" s="9" t="e">
        <f t="shared" si="48"/>
        <v>#DIV/0!</v>
      </c>
      <c r="T68" s="10">
        <f t="shared" si="48"/>
        <v>4.6385431977132172E-2</v>
      </c>
      <c r="U68" s="9">
        <f t="shared" si="48"/>
        <v>0.11900628770645748</v>
      </c>
      <c r="V68" s="9">
        <f t="shared" si="48"/>
        <v>0.24318284334651885</v>
      </c>
      <c r="W68" s="9" t="e">
        <f t="shared" si="48"/>
        <v>#DIV/0!</v>
      </c>
      <c r="X68" s="10">
        <f t="shared" si="48"/>
        <v>2.8643854326951011E-2</v>
      </c>
      <c r="Y68" s="9">
        <f t="shared" si="48"/>
        <v>0.51453605281834913</v>
      </c>
      <c r="Z68" s="9">
        <f t="shared" si="48"/>
        <v>6.2533036633640043E-2</v>
      </c>
      <c r="AA68" s="10">
        <f t="shared" si="48"/>
        <v>2.198250962223236E-2</v>
      </c>
      <c r="AB68" s="9">
        <f t="shared" si="48"/>
        <v>0.79047036683116956</v>
      </c>
      <c r="AC68" s="9" t="e">
        <f t="shared" si="48"/>
        <v>#DIV/0!</v>
      </c>
      <c r="AD68" s="9">
        <f t="shared" si="48"/>
        <v>5.0542124332650887E-2</v>
      </c>
      <c r="AE68" s="9" t="e">
        <f t="shared" si="48"/>
        <v>#DIV/0!</v>
      </c>
      <c r="AF68" s="9" t="e">
        <f t="shared" si="48"/>
        <v>#DIV/0!</v>
      </c>
      <c r="AG68" s="9" t="e">
        <f t="shared" si="48"/>
        <v>#DIV/0!</v>
      </c>
      <c r="AH68" s="10">
        <f t="shared" si="48"/>
        <v>4.2885241375728154E-2</v>
      </c>
      <c r="AI68" s="10">
        <f t="shared" si="48"/>
        <v>5.1141481463016364E-3</v>
      </c>
      <c r="AJ68" s="9" t="e">
        <f t="shared" si="48"/>
        <v>#DIV/0!</v>
      </c>
      <c r="AK68" s="9" t="e">
        <f t="shared" si="48"/>
        <v>#DIV/0!</v>
      </c>
      <c r="AL68" s="9">
        <f t="shared" si="48"/>
        <v>0.38301728328872897</v>
      </c>
      <c r="AM68" s="9">
        <f t="shared" si="48"/>
        <v>6.4137841364428641E-2</v>
      </c>
      <c r="AN68" s="9" t="e">
        <f t="shared" si="48"/>
        <v>#DIV/0!</v>
      </c>
      <c r="AO68" s="9" t="e">
        <f t="shared" si="48"/>
        <v>#DIV/0!</v>
      </c>
      <c r="AP68" s="9">
        <f t="shared" si="48"/>
        <v>0.7306002689094484</v>
      </c>
      <c r="AQ68" s="10">
        <f t="shared" si="48"/>
        <v>4.0691493881020543E-2</v>
      </c>
      <c r="AR68" s="9">
        <f t="shared" si="48"/>
        <v>0.29475187804564912</v>
      </c>
      <c r="AS68" s="9">
        <f t="shared" si="48"/>
        <v>0.20720552520528401</v>
      </c>
      <c r="AT68" s="9">
        <f t="shared" si="48"/>
        <v>0.78463132266855251</v>
      </c>
      <c r="AU68" s="9" t="e">
        <f t="shared" si="48"/>
        <v>#DIV/0!</v>
      </c>
      <c r="AV68" s="9" t="e">
        <f t="shared" si="48"/>
        <v>#DIV/0!</v>
      </c>
      <c r="AW68" s="9">
        <f t="shared" si="48"/>
        <v>0.45486862416067431</v>
      </c>
      <c r="AX68" s="9">
        <f t="shared" si="48"/>
        <v>0.23128857707086137</v>
      </c>
      <c r="AY68" s="9" t="e">
        <f t="shared" si="48"/>
        <v>#DIV/0!</v>
      </c>
      <c r="AZ68" s="9">
        <f t="shared" si="48"/>
        <v>0.51943684852559335</v>
      </c>
      <c r="BA68" s="10">
        <f t="shared" si="48"/>
        <v>4.4913647668729573E-2</v>
      </c>
      <c r="BB68" s="10">
        <f t="shared" si="48"/>
        <v>4.1795383106060019E-3</v>
      </c>
      <c r="BC68" s="10">
        <f t="shared" si="48"/>
        <v>3.5871966609689394E-2</v>
      </c>
      <c r="BD68" s="10">
        <f t="shared" si="48"/>
        <v>2.4422835788042484E-3</v>
      </c>
      <c r="BE68" s="9" t="e">
        <f t="shared" si="48"/>
        <v>#DIV/0!</v>
      </c>
      <c r="BF68" s="9" t="e">
        <f t="shared" si="48"/>
        <v>#DIV/0!</v>
      </c>
      <c r="BG68" s="9" t="e">
        <f t="shared" si="48"/>
        <v>#DIV/0!</v>
      </c>
      <c r="BH68" s="9">
        <f t="shared" si="48"/>
        <v>0.37967078611194538</v>
      </c>
      <c r="BI68" s="9" t="e">
        <f t="shared" si="48"/>
        <v>#DIV/0!</v>
      </c>
      <c r="BJ68" s="9" t="e">
        <f t="shared" si="48"/>
        <v>#DIV/0!</v>
      </c>
      <c r="BK68" s="9" t="e">
        <f t="shared" si="48"/>
        <v>#DIV/0!</v>
      </c>
      <c r="BL68" s="10">
        <f t="shared" si="48"/>
        <v>1.3164263912717961E-2</v>
      </c>
      <c r="BM68" s="9">
        <f t="shared" si="48"/>
        <v>0.1190838504379827</v>
      </c>
      <c r="BN68" s="9" t="e">
        <f t="shared" si="48"/>
        <v>#DIV/0!</v>
      </c>
      <c r="BO68" s="9">
        <f t="shared" si="48"/>
        <v>0.84111968937267845</v>
      </c>
      <c r="BP68" s="9" t="e">
        <f t="shared" ref="BP68:EB68" si="49">TTEST(BP48:BP55,BP56:BP63,2,2)</f>
        <v>#DIV/0!</v>
      </c>
      <c r="BQ68" s="9">
        <f t="shared" si="49"/>
        <v>0.75624728379379069</v>
      </c>
      <c r="BR68" s="9">
        <f t="shared" si="49"/>
        <v>0.26758015865690843</v>
      </c>
      <c r="BS68" s="9" t="e">
        <f t="shared" si="49"/>
        <v>#DIV/0!</v>
      </c>
      <c r="BT68" s="9" t="e">
        <f t="shared" si="49"/>
        <v>#DIV/0!</v>
      </c>
      <c r="BU68" s="9">
        <f t="shared" si="49"/>
        <v>0.27931650227280397</v>
      </c>
      <c r="BV68" s="9">
        <f t="shared" si="49"/>
        <v>0.57630129849616774</v>
      </c>
      <c r="BW68" s="9" t="e">
        <f t="shared" si="49"/>
        <v>#DIV/0!</v>
      </c>
      <c r="BX68" s="9">
        <f t="shared" si="49"/>
        <v>0.98895290243756184</v>
      </c>
      <c r="BY68" s="9">
        <f t="shared" si="49"/>
        <v>0.71407439262179917</v>
      </c>
      <c r="BZ68" s="9" t="e">
        <f t="shared" si="49"/>
        <v>#DIV/0!</v>
      </c>
      <c r="CA68" s="9">
        <f t="shared" si="49"/>
        <v>0.46701290924536798</v>
      </c>
      <c r="CB68" s="10">
        <f t="shared" si="49"/>
        <v>2.067214448302258E-2</v>
      </c>
      <c r="CC68" s="9">
        <f t="shared" si="49"/>
        <v>0.87263362638476338</v>
      </c>
      <c r="CD68" s="9">
        <f t="shared" si="49"/>
        <v>0.3987730086393374</v>
      </c>
      <c r="CE68" s="9">
        <f t="shared" si="49"/>
        <v>0.90187926940164176</v>
      </c>
      <c r="CF68" s="10">
        <f t="shared" si="49"/>
        <v>3.179485663107063E-2</v>
      </c>
      <c r="CG68" s="10">
        <f t="shared" si="49"/>
        <v>5.1806816879849723E-3</v>
      </c>
      <c r="CH68" s="9">
        <f t="shared" si="49"/>
        <v>0.903562554847955</v>
      </c>
      <c r="CI68" s="9">
        <f t="shared" si="49"/>
        <v>0.55464762206200469</v>
      </c>
      <c r="CJ68" s="9">
        <f t="shared" si="49"/>
        <v>0.40794813750461656</v>
      </c>
      <c r="CK68" s="9">
        <f t="shared" si="49"/>
        <v>0.6304892733853803</v>
      </c>
      <c r="CL68" s="9">
        <f t="shared" si="49"/>
        <v>6.8998826985676304E-2</v>
      </c>
      <c r="CM68" s="9" t="e">
        <f t="shared" si="49"/>
        <v>#DIV/0!</v>
      </c>
      <c r="CN68" s="10">
        <f t="shared" si="49"/>
        <v>1.2008701785049723E-2</v>
      </c>
      <c r="CO68" s="9">
        <f t="shared" si="49"/>
        <v>0.24548400569977638</v>
      </c>
      <c r="CP68" s="9">
        <f t="shared" si="49"/>
        <v>0.53456924003285011</v>
      </c>
      <c r="CQ68" s="9">
        <f t="shared" si="49"/>
        <v>8.5152463687949848E-2</v>
      </c>
      <c r="CR68" s="9">
        <f t="shared" si="49"/>
        <v>8.4636275620018214E-2</v>
      </c>
      <c r="CS68" s="9" t="e">
        <f t="shared" si="49"/>
        <v>#DIV/0!</v>
      </c>
      <c r="CT68" s="9">
        <f t="shared" si="49"/>
        <v>0.60948203450293637</v>
      </c>
      <c r="CU68" s="9">
        <f t="shared" si="49"/>
        <v>0.61252204801066035</v>
      </c>
      <c r="CV68" s="9">
        <f t="shared" si="49"/>
        <v>0.16790156131107795</v>
      </c>
      <c r="CW68" s="9">
        <f t="shared" si="49"/>
        <v>0.46616435418902791</v>
      </c>
      <c r="CX68" s="9">
        <f t="shared" si="49"/>
        <v>0.30215046513016602</v>
      </c>
      <c r="CY68" s="9">
        <f t="shared" si="49"/>
        <v>0.42696776627599564</v>
      </c>
      <c r="CZ68" s="9">
        <f t="shared" si="49"/>
        <v>0.82514132513978078</v>
      </c>
      <c r="DA68" s="9">
        <f t="shared" si="49"/>
        <v>8.1622283153470268E-2</v>
      </c>
      <c r="DB68" s="9">
        <f t="shared" si="49"/>
        <v>0.28499037991699511</v>
      </c>
      <c r="DC68" s="9">
        <f t="shared" si="49"/>
        <v>0.65089465380021205</v>
      </c>
      <c r="DD68" s="9" t="e">
        <f t="shared" si="49"/>
        <v>#DIV/0!</v>
      </c>
      <c r="DE68" s="9">
        <f t="shared" si="49"/>
        <v>0.19138204099198444</v>
      </c>
      <c r="DF68" s="9">
        <f t="shared" si="49"/>
        <v>0.65536442331428846</v>
      </c>
      <c r="DG68" s="9" t="e">
        <f t="shared" si="49"/>
        <v>#DIV/0!</v>
      </c>
      <c r="DH68" s="10">
        <f t="shared" si="49"/>
        <v>3.2974993420021637E-2</v>
      </c>
      <c r="DI68" s="9" t="e">
        <f t="shared" si="49"/>
        <v>#DIV/0!</v>
      </c>
      <c r="DJ68" s="9">
        <f t="shared" si="49"/>
        <v>0.54132757240456164</v>
      </c>
      <c r="DK68" s="9">
        <f t="shared" si="49"/>
        <v>0.12722338561222793</v>
      </c>
      <c r="DL68" s="9">
        <f t="shared" si="49"/>
        <v>0.20202947172390354</v>
      </c>
      <c r="DM68" s="9">
        <f t="shared" si="49"/>
        <v>0.26203518797497305</v>
      </c>
      <c r="DN68" s="10">
        <f t="shared" si="49"/>
        <v>4.1290277727358805E-2</v>
      </c>
      <c r="DO68" s="9">
        <f t="shared" si="49"/>
        <v>0.17527152637691271</v>
      </c>
      <c r="DP68" s="9" t="e">
        <f t="shared" si="49"/>
        <v>#DIV/0!</v>
      </c>
      <c r="DQ68" s="9" t="e">
        <f t="shared" si="49"/>
        <v>#DIV/0!</v>
      </c>
      <c r="DR68" s="9">
        <f t="shared" si="49"/>
        <v>0.6317507081643875</v>
      </c>
      <c r="DS68" s="9">
        <f t="shared" si="49"/>
        <v>0.41183580626635063</v>
      </c>
      <c r="DT68" s="9" t="e">
        <f t="shared" si="49"/>
        <v>#DIV/0!</v>
      </c>
      <c r="DU68" s="9" t="e">
        <f t="shared" si="49"/>
        <v>#DIV/0!</v>
      </c>
      <c r="DV68" s="10">
        <f t="shared" si="49"/>
        <v>2.5190223028132324E-2</v>
      </c>
      <c r="DW68" s="9" t="e">
        <f t="shared" si="49"/>
        <v>#DIV/0!</v>
      </c>
      <c r="DX68" s="9">
        <f t="shared" si="49"/>
        <v>0.16920577224560587</v>
      </c>
      <c r="DY68" s="9" t="e">
        <f t="shared" si="49"/>
        <v>#DIV/0!</v>
      </c>
      <c r="DZ68" s="9" t="e">
        <f t="shared" si="49"/>
        <v>#DIV/0!</v>
      </c>
      <c r="EA68" s="9">
        <f t="shared" si="49"/>
        <v>0.10659457659102932</v>
      </c>
      <c r="EB68" s="9">
        <f t="shared" si="49"/>
        <v>0.21970859514002733</v>
      </c>
      <c r="EC68" s="9">
        <f t="shared" ref="EC68:EI68" si="50">TTEST(EC48:EC55,EC56:EC63,2,2)</f>
        <v>0.10435341663388259</v>
      </c>
      <c r="ED68" s="9">
        <f t="shared" si="50"/>
        <v>0.64938476472050821</v>
      </c>
      <c r="EE68" s="9">
        <f t="shared" si="50"/>
        <v>0.54961484737851363</v>
      </c>
      <c r="EF68" s="9" t="e">
        <f t="shared" si="50"/>
        <v>#DIV/0!</v>
      </c>
      <c r="EG68" s="10">
        <f t="shared" si="50"/>
        <v>4.7615267918188396E-2</v>
      </c>
      <c r="EH68" s="10">
        <f t="shared" si="50"/>
        <v>3.0034713799928701E-2</v>
      </c>
      <c r="EI68" s="12" t="e">
        <f t="shared" si="50"/>
        <v>#DIV/0!</v>
      </c>
    </row>
    <row r="70" spans="1:139" x14ac:dyDescent="0.35">
      <c r="A70" s="1"/>
      <c r="B70" s="1" t="s">
        <v>0</v>
      </c>
      <c r="C70" s="1" t="s">
        <v>1</v>
      </c>
      <c r="D70" s="1" t="s">
        <v>2</v>
      </c>
      <c r="E70" s="1" t="s">
        <v>3</v>
      </c>
      <c r="F70" s="1" t="s">
        <v>4</v>
      </c>
      <c r="G70" s="1" t="s">
        <v>5</v>
      </c>
      <c r="H70" s="1" t="s">
        <v>6</v>
      </c>
      <c r="I70" s="1" t="s">
        <v>7</v>
      </c>
      <c r="J70" s="1" t="s">
        <v>8</v>
      </c>
      <c r="K70" s="1" t="s">
        <v>9</v>
      </c>
      <c r="L70" s="1" t="s">
        <v>10</v>
      </c>
      <c r="M70" s="1" t="s">
        <v>11</v>
      </c>
      <c r="N70" s="1" t="s">
        <v>12</v>
      </c>
      <c r="O70" s="1" t="s">
        <v>13</v>
      </c>
      <c r="P70" s="1" t="s">
        <v>14</v>
      </c>
      <c r="Q70" s="1" t="s">
        <v>15</v>
      </c>
      <c r="R70" s="1" t="s">
        <v>16</v>
      </c>
      <c r="S70" s="1" t="s">
        <v>17</v>
      </c>
      <c r="T70" s="1" t="s">
        <v>18</v>
      </c>
      <c r="U70" s="1" t="s">
        <v>19</v>
      </c>
      <c r="V70" s="1" t="s">
        <v>20</v>
      </c>
      <c r="W70" s="1" t="s">
        <v>21</v>
      </c>
      <c r="X70" s="1" t="s">
        <v>22</v>
      </c>
      <c r="Y70" s="1" t="s">
        <v>23</v>
      </c>
      <c r="Z70" s="1" t="s">
        <v>24</v>
      </c>
      <c r="AA70" s="1" t="s">
        <v>25</v>
      </c>
      <c r="AB70" s="1" t="s">
        <v>26</v>
      </c>
      <c r="AC70" s="1" t="s">
        <v>27</v>
      </c>
      <c r="AD70" s="1" t="s">
        <v>28</v>
      </c>
      <c r="AE70" s="1" t="s">
        <v>29</v>
      </c>
      <c r="AF70" s="1" t="s">
        <v>30</v>
      </c>
      <c r="AG70" s="1" t="s">
        <v>31</v>
      </c>
      <c r="AH70" s="1" t="s">
        <v>32</v>
      </c>
      <c r="AI70" s="1" t="s">
        <v>33</v>
      </c>
      <c r="AJ70" s="1" t="s">
        <v>34</v>
      </c>
      <c r="AK70" s="1" t="s">
        <v>35</v>
      </c>
      <c r="AL70" s="1" t="s">
        <v>36</v>
      </c>
      <c r="AM70" s="1" t="s">
        <v>37</v>
      </c>
      <c r="AN70" s="1" t="s">
        <v>38</v>
      </c>
      <c r="AO70" s="1"/>
      <c r="AP70" s="1" t="s">
        <v>40</v>
      </c>
      <c r="AQ70" s="1" t="s">
        <v>41</v>
      </c>
      <c r="AR70" s="1" t="s">
        <v>42</v>
      </c>
      <c r="AS70" s="1" t="s">
        <v>43</v>
      </c>
      <c r="AT70" s="1" t="s">
        <v>44</v>
      </c>
      <c r="AU70" s="1" t="s">
        <v>45</v>
      </c>
      <c r="AV70" s="1" t="s">
        <v>46</v>
      </c>
      <c r="AW70" s="1" t="s">
        <v>47</v>
      </c>
      <c r="AX70" s="1" t="s">
        <v>48</v>
      </c>
      <c r="AY70" s="1" t="s">
        <v>49</v>
      </c>
      <c r="AZ70" s="1" t="s">
        <v>50</v>
      </c>
      <c r="BA70" s="1" t="s">
        <v>51</v>
      </c>
      <c r="BB70" s="1" t="s">
        <v>52</v>
      </c>
      <c r="BC70" s="1" t="s">
        <v>53</v>
      </c>
      <c r="BD70" s="1" t="s">
        <v>54</v>
      </c>
      <c r="BE70" s="1" t="s">
        <v>55</v>
      </c>
      <c r="BF70" s="1" t="s">
        <v>56</v>
      </c>
      <c r="BG70" s="1" t="s">
        <v>57</v>
      </c>
      <c r="BH70" s="1" t="s">
        <v>58</v>
      </c>
      <c r="BI70" s="1" t="s">
        <v>59</v>
      </c>
      <c r="BJ70" s="1" t="s">
        <v>60</v>
      </c>
      <c r="BK70" s="1" t="s">
        <v>61</v>
      </c>
      <c r="BL70" s="1" t="s">
        <v>62</v>
      </c>
      <c r="BM70" s="1" t="s">
        <v>63</v>
      </c>
      <c r="BN70" s="1" t="s">
        <v>64</v>
      </c>
      <c r="BO70" s="1" t="s">
        <v>65</v>
      </c>
      <c r="BP70" s="1" t="s">
        <v>66</v>
      </c>
      <c r="BQ70" s="1" t="s">
        <v>67</v>
      </c>
      <c r="BR70" s="1" t="s">
        <v>68</v>
      </c>
      <c r="BS70" s="1" t="s">
        <v>69</v>
      </c>
      <c r="BT70" s="1"/>
      <c r="BU70" s="1" t="s">
        <v>71</v>
      </c>
      <c r="BV70" s="1" t="s">
        <v>72</v>
      </c>
      <c r="BW70" s="1" t="s">
        <v>73</v>
      </c>
      <c r="BX70" s="1" t="s">
        <v>74</v>
      </c>
      <c r="BY70" s="1" t="s">
        <v>75</v>
      </c>
      <c r="BZ70" s="1" t="s">
        <v>76</v>
      </c>
      <c r="CA70" s="1" t="s">
        <v>77</v>
      </c>
      <c r="CB70" s="1" t="s">
        <v>78</v>
      </c>
      <c r="CC70" s="1" t="s">
        <v>79</v>
      </c>
      <c r="CD70" s="1" t="s">
        <v>80</v>
      </c>
      <c r="CE70" s="1" t="s">
        <v>81</v>
      </c>
      <c r="CF70" s="1" t="s">
        <v>82</v>
      </c>
      <c r="CG70" s="1" t="s">
        <v>83</v>
      </c>
      <c r="CH70" s="1" t="s">
        <v>84</v>
      </c>
      <c r="CI70" s="1" t="s">
        <v>85</v>
      </c>
      <c r="CJ70" s="1" t="s">
        <v>86</v>
      </c>
      <c r="CK70" s="1" t="s">
        <v>87</v>
      </c>
      <c r="CL70" s="1" t="s">
        <v>88</v>
      </c>
      <c r="CM70" s="1" t="s">
        <v>89</v>
      </c>
      <c r="CN70" s="1" t="s">
        <v>90</v>
      </c>
      <c r="CO70" s="1" t="s">
        <v>91</v>
      </c>
      <c r="CP70" s="1" t="s">
        <v>92</v>
      </c>
      <c r="CQ70" s="1" t="s">
        <v>93</v>
      </c>
      <c r="CR70" s="1" t="s">
        <v>94</v>
      </c>
      <c r="CS70" s="1" t="s">
        <v>95</v>
      </c>
      <c r="CT70" s="1" t="s">
        <v>96</v>
      </c>
      <c r="CU70" s="1" t="s">
        <v>97</v>
      </c>
      <c r="CV70" s="1" t="s">
        <v>98</v>
      </c>
      <c r="CW70" s="1" t="s">
        <v>99</v>
      </c>
      <c r="CX70" s="1" t="s">
        <v>100</v>
      </c>
      <c r="CY70" s="1" t="s">
        <v>101</v>
      </c>
      <c r="CZ70" s="1" t="s">
        <v>102</v>
      </c>
      <c r="DA70" s="1" t="s">
        <v>103</v>
      </c>
      <c r="DB70" s="1" t="s">
        <v>104</v>
      </c>
      <c r="DC70" s="1" t="s">
        <v>105</v>
      </c>
      <c r="DD70" s="1" t="s">
        <v>106</v>
      </c>
      <c r="DE70" s="1" t="s">
        <v>107</v>
      </c>
      <c r="DF70" s="1" t="s">
        <v>108</v>
      </c>
      <c r="DG70" s="1" t="s">
        <v>109</v>
      </c>
      <c r="DH70" s="1" t="s">
        <v>110</v>
      </c>
      <c r="DI70" s="1" t="s">
        <v>111</v>
      </c>
      <c r="DJ70" s="1" t="s">
        <v>112</v>
      </c>
      <c r="DK70" s="1" t="s">
        <v>113</v>
      </c>
      <c r="DL70" s="1" t="s">
        <v>114</v>
      </c>
      <c r="DM70" s="1" t="s">
        <v>115</v>
      </c>
      <c r="DN70" s="1" t="s">
        <v>116</v>
      </c>
      <c r="DO70" s="1" t="s">
        <v>117</v>
      </c>
      <c r="DP70" s="1" t="s">
        <v>118</v>
      </c>
      <c r="DQ70" s="1" t="s">
        <v>119</v>
      </c>
      <c r="DR70" s="1" t="s">
        <v>120</v>
      </c>
      <c r="DS70" s="1" t="s">
        <v>121</v>
      </c>
      <c r="DT70" s="1" t="s">
        <v>122</v>
      </c>
      <c r="DU70" s="1" t="s">
        <v>123</v>
      </c>
      <c r="DV70" s="1" t="s">
        <v>124</v>
      </c>
      <c r="DW70" s="1" t="s">
        <v>125</v>
      </c>
      <c r="DX70" s="1" t="s">
        <v>126</v>
      </c>
      <c r="DY70" s="1" t="s">
        <v>127</v>
      </c>
      <c r="DZ70" s="1" t="s">
        <v>128</v>
      </c>
      <c r="EA70" s="1" t="s">
        <v>129</v>
      </c>
      <c r="EB70" s="1" t="s">
        <v>130</v>
      </c>
      <c r="EC70" s="1" t="s">
        <v>131</v>
      </c>
      <c r="ED70" s="1" t="s">
        <v>132</v>
      </c>
      <c r="EE70" s="1" t="s">
        <v>133</v>
      </c>
      <c r="EF70" s="1" t="s">
        <v>134</v>
      </c>
      <c r="EG70" s="1" t="s">
        <v>135</v>
      </c>
      <c r="EH70" s="1" t="s">
        <v>136</v>
      </c>
      <c r="EI70" s="1" t="s">
        <v>137</v>
      </c>
    </row>
    <row r="71" spans="1:139" x14ac:dyDescent="0.35">
      <c r="A71" s="1" t="s">
        <v>160</v>
      </c>
      <c r="B71" s="1">
        <v>4.6327624798292645E-2</v>
      </c>
      <c r="C71" s="1">
        <v>12.898039215686275</v>
      </c>
      <c r="D71" s="1">
        <v>9.4921852181887117E-2</v>
      </c>
      <c r="E71" s="1">
        <v>4.3947090418756636</v>
      </c>
      <c r="F71" s="1" t="e">
        <v>#DIV/0!</v>
      </c>
      <c r="G71" s="1">
        <v>0.5321039417211918</v>
      </c>
      <c r="H71" s="1">
        <v>1.0130866425992779</v>
      </c>
      <c r="I71" s="1">
        <v>1.5961310078534789</v>
      </c>
      <c r="J71" s="1">
        <v>0.25209593482305148</v>
      </c>
      <c r="K71" s="1">
        <v>0.12712670317876115</v>
      </c>
      <c r="L71" s="1">
        <v>0.65012707742624565</v>
      </c>
      <c r="M71" s="1" t="e">
        <v>#DIV/0!</v>
      </c>
      <c r="N71" s="1">
        <v>3.7819101558779914E-3</v>
      </c>
      <c r="O71" s="1">
        <v>0.45946285839583989</v>
      </c>
      <c r="P71" s="1" t="e">
        <v>#DIV/0!</v>
      </c>
      <c r="Q71" s="1">
        <v>0.14015059211518399</v>
      </c>
      <c r="R71" s="1">
        <v>0.16391579167264983</v>
      </c>
      <c r="S71" s="1">
        <v>0</v>
      </c>
      <c r="T71" s="1">
        <v>0.18721322938405366</v>
      </c>
      <c r="U71" s="1">
        <v>20.737121023725393</v>
      </c>
      <c r="V71" s="1">
        <v>7.9280705722687181E-2</v>
      </c>
      <c r="W71" s="1" t="e">
        <v>#DIV/0!</v>
      </c>
      <c r="X71" s="1">
        <v>6.1176723894559634E-3</v>
      </c>
      <c r="Y71" s="1">
        <v>1.0240511745025285E-2</v>
      </c>
      <c r="Z71" s="1">
        <v>3.8960338852522143</v>
      </c>
      <c r="AA71" s="1">
        <v>1.6500111037086387</v>
      </c>
      <c r="AB71" s="1">
        <v>3.5308870961123375</v>
      </c>
      <c r="AC71" s="1" t="e">
        <v>#DIV/0!</v>
      </c>
      <c r="AD71" s="1">
        <v>20.983229699768284</v>
      </c>
      <c r="AE71" s="1" t="e">
        <v>#DIV/0!</v>
      </c>
      <c r="AF71" s="1">
        <v>0</v>
      </c>
      <c r="AG71" s="1" t="e">
        <v>#DIV/0!</v>
      </c>
      <c r="AH71" s="1">
        <v>2.1116431560329579E-2</v>
      </c>
      <c r="AI71" s="1">
        <v>16.604142376509937</v>
      </c>
      <c r="AJ71" s="1" t="e">
        <v>#DIV/0!</v>
      </c>
      <c r="AK71" s="1">
        <v>0</v>
      </c>
      <c r="AL71" s="1">
        <v>7.6612522059505434E-3</v>
      </c>
      <c r="AM71" s="1">
        <v>0.19655256923453965</v>
      </c>
      <c r="AN71" s="1">
        <v>0</v>
      </c>
      <c r="AO71" s="1"/>
      <c r="AP71" s="1">
        <v>0.34899936719723024</v>
      </c>
      <c r="AQ71" s="1">
        <v>20.640432098765434</v>
      </c>
      <c r="AR71" s="1">
        <v>0.15789473684210525</v>
      </c>
      <c r="AS71" s="1">
        <v>1.2306990884370528E-3</v>
      </c>
      <c r="AT71" s="1">
        <v>0.41797871184551222</v>
      </c>
      <c r="AU71" s="1" t="e">
        <v>#DIV/0!</v>
      </c>
      <c r="AV71" s="1" t="e">
        <v>#DIV/0!</v>
      </c>
      <c r="AW71" s="1">
        <v>5.1186746668082622E-2</v>
      </c>
      <c r="AX71" s="1">
        <v>4.19758064516129</v>
      </c>
      <c r="AY71" s="1">
        <v>0</v>
      </c>
      <c r="AZ71" s="1">
        <v>4.3935957453940091</v>
      </c>
      <c r="BA71" s="1">
        <v>2.2137626963708336E-3</v>
      </c>
      <c r="BB71" s="1">
        <v>3.8696860658033656</v>
      </c>
      <c r="BC71" s="1">
        <v>1.0959793190895489E-2</v>
      </c>
      <c r="BD71" s="1">
        <v>0.58424194859433254</v>
      </c>
      <c r="BE71" s="1" t="e">
        <v>#DIV/0!</v>
      </c>
      <c r="BF71" s="1" t="e">
        <v>#DIV/0!</v>
      </c>
      <c r="BG71" s="1" t="e">
        <v>#DIV/0!</v>
      </c>
      <c r="BH71" s="1">
        <v>0.46385529109623452</v>
      </c>
      <c r="BI71" s="1" t="e">
        <v>#DIV/0!</v>
      </c>
      <c r="BJ71" s="1" t="e">
        <v>#DIV/0!</v>
      </c>
      <c r="BK71" s="1" t="e">
        <v>#DIV/0!</v>
      </c>
      <c r="BL71" s="1">
        <v>2.2070919495839623</v>
      </c>
      <c r="BM71" s="1">
        <v>14.202545541826392</v>
      </c>
      <c r="BN71" s="1" t="e">
        <v>#DIV/0!</v>
      </c>
      <c r="BO71" s="1">
        <v>2.2361682175575273E-3</v>
      </c>
      <c r="BP71" s="1" t="e">
        <v>#DIV/0!</v>
      </c>
      <c r="BQ71" s="1">
        <v>3.6698574037983024E-3</v>
      </c>
      <c r="BR71" s="1">
        <v>24.886052594703163</v>
      </c>
      <c r="BS71" s="1">
        <v>0</v>
      </c>
      <c r="BT71" s="1"/>
      <c r="BU71" s="1">
        <v>0.16063719460724019</v>
      </c>
      <c r="BV71" s="1">
        <v>0</v>
      </c>
      <c r="BW71" s="1" t="e">
        <v>#DIV/0!</v>
      </c>
      <c r="BX71" s="1">
        <v>0.30701288839990537</v>
      </c>
      <c r="BY71" s="1">
        <v>1.3657174653689584E-2</v>
      </c>
      <c r="BZ71" s="1" t="e">
        <v>#DIV/0!</v>
      </c>
      <c r="CA71" s="1">
        <v>0.50875312049916233</v>
      </c>
      <c r="CB71" s="1">
        <v>4.2295581041354386E-3</v>
      </c>
      <c r="CC71" s="1">
        <v>2.7089257633040251E-2</v>
      </c>
      <c r="CD71" s="1">
        <v>1.2057951174994296E-2</v>
      </c>
      <c r="CE71" s="1">
        <v>0.10547002947920078</v>
      </c>
      <c r="CF71" s="1">
        <v>0.35048797397472137</v>
      </c>
      <c r="CG71" s="1">
        <v>36.062408295021029</v>
      </c>
      <c r="CH71" s="1">
        <v>0.89375805066552172</v>
      </c>
      <c r="CI71" s="1">
        <v>0.26951011366525041</v>
      </c>
      <c r="CJ71" s="1">
        <v>2.1843494959193473E-2</v>
      </c>
      <c r="CK71" s="1">
        <v>0.20903940791978781</v>
      </c>
      <c r="CL71" s="1">
        <v>0.96943584538057725</v>
      </c>
      <c r="CM71" s="1" t="e">
        <v>#DIV/0!</v>
      </c>
      <c r="CN71" s="1">
        <v>0.36019764432907103</v>
      </c>
      <c r="CO71" s="1">
        <v>7.244773519163763</v>
      </c>
      <c r="CP71" s="1">
        <v>18.529239766081872</v>
      </c>
      <c r="CQ71" s="1">
        <v>2.7175681801896792</v>
      </c>
      <c r="CR71" s="1">
        <v>3.7177677894050536</v>
      </c>
      <c r="CS71" s="1" t="e">
        <v>#DIV/0!</v>
      </c>
      <c r="CT71" s="1">
        <v>2.9224833391792355</v>
      </c>
      <c r="CU71" s="1">
        <v>2.9636015325670497</v>
      </c>
      <c r="CV71" s="1" t="e">
        <v>#DIV/0!</v>
      </c>
      <c r="CW71" s="1">
        <v>0.38693467336683418</v>
      </c>
      <c r="CX71" s="1">
        <v>0.34687499999999999</v>
      </c>
      <c r="CY71" s="1">
        <v>0.23872679045092837</v>
      </c>
      <c r="CZ71" s="1">
        <v>5.5962962962962965</v>
      </c>
      <c r="DA71" s="1">
        <v>8.3560441590835602E-2</v>
      </c>
      <c r="DB71" s="1">
        <v>0.35628151488502935</v>
      </c>
      <c r="DC71" s="1">
        <v>0.40819831800801776</v>
      </c>
      <c r="DD71" s="1" t="e">
        <v>#DIV/0!</v>
      </c>
      <c r="DE71" s="1">
        <v>0.22108937253765817</v>
      </c>
      <c r="DF71" s="1">
        <v>1.0161316931143798</v>
      </c>
      <c r="DG71" s="1">
        <v>0</v>
      </c>
      <c r="DH71" s="1">
        <v>1.8295454545454546</v>
      </c>
      <c r="DI71" s="1" t="e">
        <v>#DIV/0!</v>
      </c>
      <c r="DJ71" s="1">
        <v>7.9824251291444895E-2</v>
      </c>
      <c r="DK71" s="1">
        <v>4.5032543529363869</v>
      </c>
      <c r="DL71" s="1">
        <v>3.6799599954977218E-2</v>
      </c>
      <c r="DM71" s="1">
        <v>4.4475920679886684E-2</v>
      </c>
      <c r="DN71" s="1">
        <v>0.83534017482941292</v>
      </c>
      <c r="DO71" s="1">
        <v>9.8968160377358494</v>
      </c>
      <c r="DP71" s="1" t="e">
        <v>#DIV/0!</v>
      </c>
      <c r="DQ71" s="1" t="e">
        <v>#DIV/0!</v>
      </c>
      <c r="DR71" s="1">
        <v>0.66083806500966924</v>
      </c>
      <c r="DS71" s="1">
        <v>7.1460089349782265E-3</v>
      </c>
      <c r="DT71" s="1" t="e">
        <v>#DIV/0!</v>
      </c>
      <c r="DU71" s="1">
        <v>0</v>
      </c>
      <c r="DV71" s="1">
        <v>0.70021574185467128</v>
      </c>
      <c r="DW71" s="1" t="e">
        <v>#DIV/0!</v>
      </c>
      <c r="DX71" s="1">
        <v>9.6429747401100708E-3</v>
      </c>
      <c r="DY71" s="1" t="e">
        <v>#DIV/0!</v>
      </c>
      <c r="DZ71" s="1">
        <v>0</v>
      </c>
      <c r="EA71" s="1">
        <v>2.2104712041884818</v>
      </c>
      <c r="EB71" s="1">
        <v>8.9010641672764095</v>
      </c>
      <c r="EC71" s="1">
        <v>1.1138179135877813</v>
      </c>
      <c r="ED71" s="1">
        <v>5.3520241615350531E-3</v>
      </c>
      <c r="EE71" s="1">
        <v>0.16595652933856228</v>
      </c>
      <c r="EF71" s="1" t="e">
        <v>#DIV/0!</v>
      </c>
      <c r="EG71" s="1">
        <v>0.53233800046694923</v>
      </c>
      <c r="EH71" s="1">
        <v>0.7142901891993485</v>
      </c>
      <c r="EI71" s="1" t="e">
        <v>#DIV/0!</v>
      </c>
    </row>
    <row r="72" spans="1:139" x14ac:dyDescent="0.35">
      <c r="A72" s="1" t="s">
        <v>161</v>
      </c>
      <c r="B72" s="1">
        <v>3.9664775389099995E-2</v>
      </c>
      <c r="C72" s="1">
        <v>15.16078431372549</v>
      </c>
      <c r="D72" s="1">
        <v>0.15402493784293414</v>
      </c>
      <c r="E72" s="1">
        <v>4.5227102761050517</v>
      </c>
      <c r="F72" s="1" t="e">
        <v>#DIV/0!</v>
      </c>
      <c r="G72" s="1">
        <v>0.4114516051972209</v>
      </c>
      <c r="H72" s="1">
        <v>0.55257220216606495</v>
      </c>
      <c r="I72" s="1">
        <v>1.5093784066236191</v>
      </c>
      <c r="J72" s="1">
        <v>0.57469449618990276</v>
      </c>
      <c r="K72" s="1">
        <v>0.13156574791774633</v>
      </c>
      <c r="L72" s="1">
        <v>0.5435621538841946</v>
      </c>
      <c r="M72" s="1" t="e">
        <v>#DIV/0!</v>
      </c>
      <c r="N72" s="1">
        <v>5.6988329400507612E-3</v>
      </c>
      <c r="O72" s="1">
        <v>0.17427150773821748</v>
      </c>
      <c r="P72" s="1" t="e">
        <v>#DIV/0!</v>
      </c>
      <c r="Q72" s="1">
        <v>0.21310123815362267</v>
      </c>
      <c r="R72" s="1">
        <v>0.38907484616804794</v>
      </c>
      <c r="S72" s="1">
        <v>0</v>
      </c>
      <c r="T72" s="1">
        <v>0.22504081919529417</v>
      </c>
      <c r="U72" s="1">
        <v>36.676549248558835</v>
      </c>
      <c r="V72" s="1">
        <v>5.4625650305360776E-2</v>
      </c>
      <c r="W72" s="1" t="e">
        <v>#DIV/0!</v>
      </c>
      <c r="X72" s="1">
        <v>5.5907455728559218E-3</v>
      </c>
      <c r="Y72" s="1">
        <v>1.1713462064515224E-2</v>
      </c>
      <c r="Z72" s="1">
        <v>3.8582980361956105</v>
      </c>
      <c r="AA72" s="1">
        <v>1.5922718187874749</v>
      </c>
      <c r="AB72" s="1">
        <v>3.4127717547416023</v>
      </c>
      <c r="AC72" s="1" t="e">
        <v>#DIV/0!</v>
      </c>
      <c r="AD72" s="1">
        <v>18.648357144047878</v>
      </c>
      <c r="AE72" s="1" t="e">
        <v>#DIV/0!</v>
      </c>
      <c r="AF72" s="1">
        <v>0</v>
      </c>
      <c r="AG72" s="1" t="e">
        <v>#DIV/0!</v>
      </c>
      <c r="AH72" s="1">
        <v>2.105651604101251E-2</v>
      </c>
      <c r="AI72" s="1">
        <v>16.478499756067581</v>
      </c>
      <c r="AJ72" s="1" t="e">
        <v>#DIV/0!</v>
      </c>
      <c r="AK72" s="1">
        <v>0</v>
      </c>
      <c r="AL72" s="1">
        <v>7.4303416498955029E-3</v>
      </c>
      <c r="AM72" s="1">
        <v>0.19788007515725839</v>
      </c>
      <c r="AN72" s="1">
        <v>0</v>
      </c>
      <c r="AO72" s="1"/>
      <c r="AP72" s="1">
        <v>0.28025399504158754</v>
      </c>
      <c r="AQ72" s="1">
        <v>47.929012345679013</v>
      </c>
      <c r="AR72" s="1">
        <v>1.4802631578947368E-2</v>
      </c>
      <c r="AS72" s="1">
        <v>1.4124617335305085E-3</v>
      </c>
      <c r="AT72" s="1">
        <v>0.55634295806788991</v>
      </c>
      <c r="AU72" s="1" t="e">
        <v>#DIV/0!</v>
      </c>
      <c r="AV72" s="1" t="e">
        <v>#DIV/0!</v>
      </c>
      <c r="AW72" s="1">
        <v>8.8461742685711248E-2</v>
      </c>
      <c r="AX72" s="1">
        <v>3.4525434243176178</v>
      </c>
      <c r="AY72" s="1">
        <v>0</v>
      </c>
      <c r="AZ72" s="1">
        <v>4.3224919835089324</v>
      </c>
      <c r="BA72" s="1">
        <v>2.7078613845702231E-3</v>
      </c>
      <c r="BB72" s="1">
        <v>6.6724052487556831</v>
      </c>
      <c r="BC72" s="1">
        <v>1.0353425845620122E-2</v>
      </c>
      <c r="BD72" s="1">
        <v>0.62875241752389499</v>
      </c>
      <c r="BE72" s="1" t="e">
        <v>#DIV/0!</v>
      </c>
      <c r="BF72" s="1" t="e">
        <v>#DIV/0!</v>
      </c>
      <c r="BG72" s="1" t="e">
        <v>#DIV/0!</v>
      </c>
      <c r="BH72" s="1">
        <v>0.51817436715273091</v>
      </c>
      <c r="BI72" s="1" t="e">
        <v>#VALUE!</v>
      </c>
      <c r="BJ72" s="1" t="e">
        <v>#DIV/0!</v>
      </c>
      <c r="BK72" s="1" t="e">
        <v>#DIV/0!</v>
      </c>
      <c r="BL72" s="1">
        <v>2.2048379735280692</v>
      </c>
      <c r="BM72" s="1">
        <v>9.2748082112130952</v>
      </c>
      <c r="BN72" s="1" t="e">
        <v>#DIV/0!</v>
      </c>
      <c r="BO72" s="1">
        <v>1.9816487737907259E-3</v>
      </c>
      <c r="BP72" s="1" t="e">
        <v>#DIV/0!</v>
      </c>
      <c r="BQ72" s="1">
        <v>4.1730726993191303E-3</v>
      </c>
      <c r="BR72" s="1">
        <v>26.194470950134455</v>
      </c>
      <c r="BS72" s="1">
        <v>0</v>
      </c>
      <c r="BT72" s="1"/>
      <c r="BU72" s="1">
        <v>0.16962110797578564</v>
      </c>
      <c r="BV72" s="1">
        <v>0</v>
      </c>
      <c r="BW72" s="1" t="e">
        <v>#DIV/0!</v>
      </c>
      <c r="BX72" s="1">
        <v>0.34259089679610322</v>
      </c>
      <c r="BY72" s="1">
        <v>1.5306969161533431E-2</v>
      </c>
      <c r="BZ72" s="1" t="e">
        <v>#DIV/0!</v>
      </c>
      <c r="CA72" s="1">
        <v>0.62055354432201859</v>
      </c>
      <c r="CB72" s="1">
        <v>7.3145791938276335E-3</v>
      </c>
      <c r="CC72" s="1">
        <v>2.8153361733654382E-2</v>
      </c>
      <c r="CD72" s="1">
        <v>1.2126397444672598E-2</v>
      </c>
      <c r="CE72" s="1">
        <v>0.21519816573861775</v>
      </c>
      <c r="CF72" s="1">
        <v>0.35080795690896488</v>
      </c>
      <c r="CG72" s="1">
        <v>38.38611192626648</v>
      </c>
      <c r="CH72" s="1">
        <v>1.0161281665951052</v>
      </c>
      <c r="CI72" s="1">
        <v>0.34524458001961</v>
      </c>
      <c r="CJ72" s="1">
        <v>3.067157411852563E-2</v>
      </c>
      <c r="CK72" s="1">
        <v>0.22536886407617573</v>
      </c>
      <c r="CL72" s="1">
        <v>2.0042975738233983</v>
      </c>
      <c r="CM72" s="1" t="e">
        <v>#DIV/0!</v>
      </c>
      <c r="CN72" s="1">
        <v>0.36674773276272904</v>
      </c>
      <c r="CO72" s="1">
        <v>6.1506968641114979</v>
      </c>
      <c r="CP72" s="1">
        <v>10.119883040935672</v>
      </c>
      <c r="CQ72" s="1">
        <v>3.0599874959493865</v>
      </c>
      <c r="CR72" s="1">
        <v>3.6298476051961504</v>
      </c>
      <c r="CS72" s="1" t="e">
        <v>#DIV/0!</v>
      </c>
      <c r="CT72" s="1">
        <v>3.0417397404419502</v>
      </c>
      <c r="CU72" s="1">
        <v>3.7577996715927751</v>
      </c>
      <c r="CV72" s="1" t="e">
        <v>#DIV/0!</v>
      </c>
      <c r="CW72" s="1">
        <v>0.75628140703517588</v>
      </c>
      <c r="CX72" s="1">
        <v>0.28375501539253062</v>
      </c>
      <c r="CY72" s="1">
        <v>9.0185676392572939E-2</v>
      </c>
      <c r="CZ72" s="1">
        <v>6.5185185185185182</v>
      </c>
      <c r="DA72" s="1">
        <v>0.15772091089657722</v>
      </c>
      <c r="DB72" s="1">
        <v>0.40266352791908072</v>
      </c>
      <c r="DC72" s="1">
        <v>0.27268918901669703</v>
      </c>
      <c r="DD72" s="1" t="e">
        <v>#DIV/0!</v>
      </c>
      <c r="DE72" s="1">
        <v>0.25462259037866114</v>
      </c>
      <c r="DF72" s="1">
        <v>1.0687982379090331</v>
      </c>
      <c r="DG72" s="1">
        <v>0</v>
      </c>
      <c r="DH72" s="1">
        <v>2.5888429752066116</v>
      </c>
      <c r="DI72" s="1" t="e">
        <v>#DIV/0!</v>
      </c>
      <c r="DJ72" s="1">
        <v>8.2421834301453209E-2</v>
      </c>
      <c r="DK72" s="1">
        <v>3.883230785001266</v>
      </c>
      <c r="DL72" s="1">
        <v>2.2950852803644842E-2</v>
      </c>
      <c r="DM72" s="1">
        <v>5.1274787535410767E-2</v>
      </c>
      <c r="DN72" s="1">
        <v>0.85565506721917839</v>
      </c>
      <c r="DO72" s="1">
        <v>9.4327830188679247</v>
      </c>
      <c r="DP72" s="1" t="e">
        <v>#DIV/0!</v>
      </c>
      <c r="DQ72" s="1" t="e">
        <v>#DIV/0!</v>
      </c>
      <c r="DR72" s="1">
        <v>0.66425475503775044</v>
      </c>
      <c r="DS72" s="1">
        <v>4.7973699754844945E-3</v>
      </c>
      <c r="DT72" s="1" t="e">
        <v>#DIV/0!</v>
      </c>
      <c r="DU72" s="1">
        <v>0</v>
      </c>
      <c r="DV72" s="1">
        <v>0.72061754777333487</v>
      </c>
      <c r="DW72" s="1" t="e">
        <v>#DIV/0!</v>
      </c>
      <c r="DX72" s="1">
        <v>5.597629239380968E-3</v>
      </c>
      <c r="DY72" s="1" t="e">
        <v>#DIV/0!</v>
      </c>
      <c r="DZ72" s="1">
        <v>0</v>
      </c>
      <c r="EA72" s="1">
        <v>2.3895287958115183</v>
      </c>
      <c r="EB72" s="1">
        <v>7.4549814948404478</v>
      </c>
      <c r="EC72" s="1">
        <v>1.0063898640819808</v>
      </c>
      <c r="ED72" s="1">
        <v>4.4963784824892166E-3</v>
      </c>
      <c r="EE72" s="1">
        <v>0.17526105527348923</v>
      </c>
      <c r="EF72" s="1" t="e">
        <v>#DIV/0!</v>
      </c>
      <c r="EG72" s="1">
        <v>0.59540621042428699</v>
      </c>
      <c r="EH72" s="1">
        <v>0.7705174790126551</v>
      </c>
      <c r="EI72" s="1" t="e">
        <v>#DIV/0!</v>
      </c>
    </row>
    <row r="73" spans="1:139" x14ac:dyDescent="0.35">
      <c r="A73" s="1" t="s">
        <v>162</v>
      </c>
      <c r="B73" s="1">
        <v>4.7733069595544221E-2</v>
      </c>
      <c r="C73" s="1">
        <v>7.5686274509803919</v>
      </c>
      <c r="D73" s="1">
        <v>0.10937867471311484</v>
      </c>
      <c r="E73" s="1">
        <v>2.7672647781020125</v>
      </c>
      <c r="F73" s="1" t="e">
        <v>#DIV/0!</v>
      </c>
      <c r="G73" s="1">
        <v>0.7525431632890961</v>
      </c>
      <c r="H73" s="1">
        <v>0.35085740072202165</v>
      </c>
      <c r="I73" s="1">
        <v>1.3764890168477526</v>
      </c>
      <c r="J73" s="1">
        <v>1.0045659527785233</v>
      </c>
      <c r="K73" s="1">
        <v>0.18944832169772371</v>
      </c>
      <c r="L73" s="1">
        <v>1.326807790483105</v>
      </c>
      <c r="M73" s="1" t="e">
        <v>#DIV/0!</v>
      </c>
      <c r="N73" s="1">
        <v>6.9498032488593542E-3</v>
      </c>
      <c r="O73" s="1">
        <v>8.1609105031450718E-2</v>
      </c>
      <c r="P73" s="1" t="e">
        <v>#DIV/0!</v>
      </c>
      <c r="Q73" s="1">
        <v>0.18225409861412264</v>
      </c>
      <c r="R73" s="1">
        <v>0.13149288782531252</v>
      </c>
      <c r="S73" s="1">
        <v>0</v>
      </c>
      <c r="T73" s="1">
        <v>0.25147507776372086</v>
      </c>
      <c r="U73" s="1">
        <v>25.00588194127689</v>
      </c>
      <c r="V73" s="1">
        <v>4.1280253336349243E-2</v>
      </c>
      <c r="W73" s="1" t="e">
        <v>#DIV/0!</v>
      </c>
      <c r="X73" s="1">
        <v>6.9784892178145182E-3</v>
      </c>
      <c r="Y73" s="1">
        <v>7.9749738726669524E-3</v>
      </c>
      <c r="Z73" s="1">
        <v>19.792837889872931</v>
      </c>
      <c r="AA73" s="1">
        <v>1.2909171663335555</v>
      </c>
      <c r="AB73" s="1">
        <v>3.0124336257765885</v>
      </c>
      <c r="AC73" s="1" t="e">
        <v>#DIV/0!</v>
      </c>
      <c r="AD73" s="1">
        <v>18.838131595178954</v>
      </c>
      <c r="AE73" s="1" t="e">
        <v>#DIV/0!</v>
      </c>
      <c r="AF73" s="1">
        <v>0</v>
      </c>
      <c r="AG73" s="1" t="e">
        <v>#DIV/0!</v>
      </c>
      <c r="AH73" s="1">
        <v>1.7773176308183425E-2</v>
      </c>
      <c r="AI73" s="1">
        <v>17.91466871305245</v>
      </c>
      <c r="AJ73" s="1" t="e">
        <v>#DIV/0!</v>
      </c>
      <c r="AK73" s="1">
        <v>0</v>
      </c>
      <c r="AL73" s="1">
        <v>4.5738045072915619E-3</v>
      </c>
      <c r="AM73" s="1">
        <v>0.20069847234703048</v>
      </c>
      <c r="AN73" s="1">
        <v>0</v>
      </c>
      <c r="AO73" s="1"/>
      <c r="AP73" s="1">
        <v>0.38387902504611088</v>
      </c>
      <c r="AQ73" s="1">
        <v>34.550925925925924</v>
      </c>
      <c r="AR73" s="1">
        <v>1.2351973684210527</v>
      </c>
      <c r="AS73" s="1">
        <v>1.0359203703348059E-3</v>
      </c>
      <c r="AT73" s="1">
        <v>0.45635393541146974</v>
      </c>
      <c r="AU73" s="1" t="e">
        <v>#DIV/0!</v>
      </c>
      <c r="AV73" s="1" t="e">
        <v>#DIV/0!</v>
      </c>
      <c r="AW73" s="1">
        <v>0.17171985344873361</v>
      </c>
      <c r="AX73" s="1">
        <v>4.6364764267990077</v>
      </c>
      <c r="AY73" s="1">
        <v>0</v>
      </c>
      <c r="AZ73" s="1">
        <v>8.2014457615945826</v>
      </c>
      <c r="BA73" s="1">
        <v>2.1335356782307561E-3</v>
      </c>
      <c r="BB73" s="1">
        <v>6.6668677684169699</v>
      </c>
      <c r="BC73" s="1">
        <v>1.2033824804856895E-2</v>
      </c>
      <c r="BD73" s="1">
        <v>0.64489727275275388</v>
      </c>
      <c r="BE73" s="1" t="e">
        <v>#DIV/0!</v>
      </c>
      <c r="BF73" s="1" t="e">
        <v>#DIV/0!</v>
      </c>
      <c r="BG73" s="1" t="e">
        <v>#DIV/0!</v>
      </c>
      <c r="BH73" s="1">
        <v>0.26065361974928691</v>
      </c>
      <c r="BI73" s="1" t="e">
        <v>#DIV/0!</v>
      </c>
      <c r="BJ73" s="1" t="e">
        <v>#DIV/0!</v>
      </c>
      <c r="BK73" s="1" t="e">
        <v>#DIV/0!</v>
      </c>
      <c r="BL73" s="1">
        <v>1.8435944247445846</v>
      </c>
      <c r="BM73" s="1">
        <v>52.358605691432771</v>
      </c>
      <c r="BN73" s="1" t="e">
        <v>#DIV/0!</v>
      </c>
      <c r="BO73" s="1">
        <v>3.7521025168086274E-3</v>
      </c>
      <c r="BP73" s="1" t="e">
        <v>#DIV/0!</v>
      </c>
      <c r="BQ73" s="1">
        <v>5.8467500910513864E-3</v>
      </c>
      <c r="BR73" s="1">
        <v>23.589411662651887</v>
      </c>
      <c r="BS73" s="1">
        <v>0</v>
      </c>
      <c r="BT73" s="1"/>
      <c r="BU73" s="1">
        <v>0.15728480814219906</v>
      </c>
      <c r="BV73" s="1">
        <v>0</v>
      </c>
      <c r="BW73" s="1" t="e">
        <v>#DIV/0!</v>
      </c>
      <c r="BX73" s="1">
        <v>0.39654366472959673</v>
      </c>
      <c r="BY73" s="1">
        <v>1.9651102628932906E-2</v>
      </c>
      <c r="BZ73" s="1" t="e">
        <v>#DIV/0!</v>
      </c>
      <c r="CA73" s="1">
        <v>0.6201614253121136</v>
      </c>
      <c r="CB73" s="1">
        <v>1.1218786674568038E-2</v>
      </c>
      <c r="CC73" s="1">
        <v>1.7650327402678054E-2</v>
      </c>
      <c r="CD73" s="1">
        <v>3.7907825690166555E-2</v>
      </c>
      <c r="CE73" s="1">
        <v>0.45168686537831643</v>
      </c>
      <c r="CF73" s="1">
        <v>0.43224361367393738</v>
      </c>
      <c r="CG73" s="1">
        <v>38.908648255024076</v>
      </c>
      <c r="CH73" s="1">
        <v>1.095400386431945</v>
      </c>
      <c r="CI73" s="1">
        <v>0.9080509859461815</v>
      </c>
      <c r="CJ73" s="1">
        <v>2.3763802208353335E-2</v>
      </c>
      <c r="CK73" s="1">
        <v>0.26764649713860472</v>
      </c>
      <c r="CL73" s="1">
        <v>1.4377704495923327</v>
      </c>
      <c r="CM73" s="1" t="e">
        <v>#DIV/0!</v>
      </c>
      <c r="CN73" s="1">
        <v>1.785462826199E-2</v>
      </c>
      <c r="CO73" s="1">
        <v>4.3144599303135891</v>
      </c>
      <c r="CP73" s="1">
        <v>10.362573099415204</v>
      </c>
      <c r="CQ73" s="1">
        <v>1.7836181828081865</v>
      </c>
      <c r="CR73" s="1">
        <v>2.846939298193059</v>
      </c>
      <c r="CS73" s="1" t="e">
        <v>#DIV/0!</v>
      </c>
      <c r="CT73" s="1">
        <v>2.9042441248684674</v>
      </c>
      <c r="CU73" s="1">
        <v>3.2386425834701695</v>
      </c>
      <c r="CV73" s="1" t="e">
        <v>#DIV/0!</v>
      </c>
      <c r="CW73" s="1">
        <v>0.42211055276381909</v>
      </c>
      <c r="CX73" s="1">
        <v>0.32187500000000002</v>
      </c>
      <c r="CY73" s="1">
        <v>0.48275862068965519</v>
      </c>
      <c r="CZ73" s="1">
        <v>5.7037037037037033</v>
      </c>
      <c r="DA73" s="1">
        <v>0.23860224490738602</v>
      </c>
      <c r="DB73" s="1">
        <v>0.66345838711771643</v>
      </c>
      <c r="DC73" s="1">
        <v>0.40577008316192081</v>
      </c>
      <c r="DD73" s="1" t="e">
        <v>#DIV/0!</v>
      </c>
      <c r="DE73" s="1">
        <v>0.2078697971789126</v>
      </c>
      <c r="DF73" s="1">
        <v>1.0705638958618506</v>
      </c>
      <c r="DG73" s="1">
        <v>0</v>
      </c>
      <c r="DH73" s="1">
        <v>3.0175619834710745</v>
      </c>
      <c r="DI73" s="1" t="e">
        <v>#DIV/0!</v>
      </c>
      <c r="DJ73" s="1">
        <v>6.3489844314214047E-2</v>
      </c>
      <c r="DK73" s="1">
        <v>4.8433115833509266</v>
      </c>
      <c r="DL73" s="1">
        <v>1.8160478277634017E-2</v>
      </c>
      <c r="DM73" s="1">
        <v>1.7847025495750707E-2</v>
      </c>
      <c r="DN73" s="1">
        <v>1.0478924856524696</v>
      </c>
      <c r="DO73" s="1">
        <v>8.8968160377358494</v>
      </c>
      <c r="DP73" s="1" t="e">
        <v>#DIV/0!</v>
      </c>
      <c r="DQ73" s="1" t="e">
        <v>#DIV/0!</v>
      </c>
      <c r="DR73" s="1">
        <v>0.63701987541634797</v>
      </c>
      <c r="DS73" s="1">
        <v>4.32792413304067E-3</v>
      </c>
      <c r="DT73" s="1" t="e">
        <v>#DIV/0!</v>
      </c>
      <c r="DU73" s="1">
        <v>0</v>
      </c>
      <c r="DV73" s="1">
        <v>0.72391586395983554</v>
      </c>
      <c r="DW73" s="1" t="e">
        <v>#DIV/0!</v>
      </c>
      <c r="DX73" s="1">
        <v>8.6081189143421607E-3</v>
      </c>
      <c r="DY73" s="1" t="e">
        <v>#DIV/0!</v>
      </c>
      <c r="DZ73" s="1">
        <v>0</v>
      </c>
      <c r="EA73" s="1">
        <v>2.9612565445026178</v>
      </c>
      <c r="EB73" s="1">
        <v>6.2811026195689035</v>
      </c>
      <c r="EC73" s="1">
        <v>0.87442121621727786</v>
      </c>
      <c r="ED73" s="1">
        <v>4.9439817703388223E-3</v>
      </c>
      <c r="EE73" s="1">
        <v>0.16190293778108511</v>
      </c>
      <c r="EF73" s="1" t="e">
        <v>#DIV/0!</v>
      </c>
      <c r="EG73" s="1">
        <v>0.41601105113093678</v>
      </c>
      <c r="EH73" s="1">
        <v>0.47954516977822326</v>
      </c>
      <c r="EI73" s="1" t="e">
        <v>#DIV/0!</v>
      </c>
    </row>
    <row r="74" spans="1:139" x14ac:dyDescent="0.35">
      <c r="A74" s="1" t="s">
        <v>163</v>
      </c>
      <c r="B74" s="1">
        <v>5.2270387738762442E-2</v>
      </c>
      <c r="C74" s="1">
        <v>9.5640138408304498</v>
      </c>
      <c r="D74" s="1">
        <v>5.023389307955798E-2</v>
      </c>
      <c r="E74" s="1">
        <v>1.8168547760186193</v>
      </c>
      <c r="F74" s="1" t="e">
        <v>#DIV/0!</v>
      </c>
      <c r="G74" s="1">
        <v>0.54401688741240861</v>
      </c>
      <c r="H74" s="1">
        <v>0.66068447412353926</v>
      </c>
      <c r="I74" s="1">
        <v>1.8222692734545471</v>
      </c>
      <c r="J74" s="1">
        <v>1.1137516138712718</v>
      </c>
      <c r="K74" s="1">
        <v>0.15409529788447471</v>
      </c>
      <c r="L74" s="1">
        <v>1.0264455134254504</v>
      </c>
      <c r="M74" s="1" t="e">
        <v>#DIV/0!</v>
      </c>
      <c r="N74" s="1">
        <v>5.3152531497072221E-3</v>
      </c>
      <c r="O74" s="1">
        <v>0.17164081937472747</v>
      </c>
      <c r="P74" s="1" t="e">
        <v>#DIV/0!</v>
      </c>
      <c r="Q74" s="1">
        <v>0.18306907456409563</v>
      </c>
      <c r="R74" s="1">
        <v>0.1705596602665149</v>
      </c>
      <c r="S74" s="1">
        <v>0</v>
      </c>
      <c r="T74" s="1">
        <v>0.21142352752367197</v>
      </c>
      <c r="U74" s="1">
        <v>241.27228106025598</v>
      </c>
      <c r="V74" s="1">
        <v>6.1378989051945027E-2</v>
      </c>
      <c r="W74" s="1" t="e">
        <v>#DIV/0!</v>
      </c>
      <c r="X74" s="1">
        <v>7.5226147663783197E-3</v>
      </c>
      <c r="Y74" s="1">
        <v>1.0582258485552306E-2</v>
      </c>
      <c r="Z74" s="1">
        <v>8.8212858699600432</v>
      </c>
      <c r="AA74" s="1">
        <v>1.157239571958943</v>
      </c>
      <c r="AB74" s="1">
        <v>3.0659262564661942</v>
      </c>
      <c r="AC74" s="1" t="e">
        <v>#DIV/0!</v>
      </c>
      <c r="AD74" s="1">
        <v>18.037480970795638</v>
      </c>
      <c r="AE74" s="1" t="e">
        <v>#DIV/0!</v>
      </c>
      <c r="AF74" s="1">
        <v>0</v>
      </c>
      <c r="AG74" s="1" t="e">
        <v>#DIV/0!</v>
      </c>
      <c r="AH74" s="1">
        <v>1.6144998585839541E-2</v>
      </c>
      <c r="AI74" s="1">
        <v>44.30725019317331</v>
      </c>
      <c r="AJ74" s="1" t="e">
        <v>#DIV/0!</v>
      </c>
      <c r="AK74" s="1">
        <v>0</v>
      </c>
      <c r="AL74" s="1">
        <v>3.0541295777090026E-3</v>
      </c>
      <c r="AM74" s="1">
        <v>0.25160072237727793</v>
      </c>
      <c r="AN74" s="1">
        <v>0</v>
      </c>
      <c r="AO74" s="1"/>
      <c r="AP74" s="1">
        <v>0.43114621525137226</v>
      </c>
      <c r="AQ74" s="1">
        <v>37.780219780219781</v>
      </c>
      <c r="AR74" s="1">
        <v>2.1575000000000002</v>
      </c>
      <c r="AS74" s="1">
        <v>1.4410079458554198E-3</v>
      </c>
      <c r="AT74" s="1">
        <v>0.43028562511644064</v>
      </c>
      <c r="AU74" s="1" t="e">
        <v>#DIV/0!</v>
      </c>
      <c r="AV74" s="1" t="e">
        <v>#DIV/0!</v>
      </c>
      <c r="AW74" s="1">
        <v>7.7934805034041682E-2</v>
      </c>
      <c r="AX74" s="1">
        <v>4.7944210928544138</v>
      </c>
      <c r="AY74" s="1">
        <v>0</v>
      </c>
      <c r="AZ74" s="1">
        <v>5.9648732070447252</v>
      </c>
      <c r="BA74" s="1">
        <v>4.0494645980191091E-3</v>
      </c>
      <c r="BB74" s="1">
        <v>14.394500864304234</v>
      </c>
      <c r="BC74" s="1">
        <v>8.5727195131884027E-3</v>
      </c>
      <c r="BD74" s="1">
        <v>1.0092558651026393</v>
      </c>
      <c r="BE74" s="1" t="e">
        <v>#DIV/0!</v>
      </c>
      <c r="BF74" s="1" t="e">
        <v>#DIV/0!</v>
      </c>
      <c r="BG74" s="1" t="e">
        <v>#DIV/0!</v>
      </c>
      <c r="BH74" s="1">
        <v>0.23386290111141261</v>
      </c>
      <c r="BI74" s="1" t="e">
        <v>#DIV/0!</v>
      </c>
      <c r="BJ74" s="1" t="e">
        <v>#DIV/0!</v>
      </c>
      <c r="BK74" s="1" t="e">
        <v>#VALUE!</v>
      </c>
      <c r="BL74" s="1">
        <v>1.8177977007549759</v>
      </c>
      <c r="BM74" s="1">
        <v>14.352149416339939</v>
      </c>
      <c r="BN74" s="1" t="e">
        <v>#DIV/0!</v>
      </c>
      <c r="BO74" s="1">
        <v>2.8422690282431788E-3</v>
      </c>
      <c r="BP74" s="1" t="e">
        <v>#DIV/0!</v>
      </c>
      <c r="BQ74" s="1">
        <v>9.4031099644376268E-3</v>
      </c>
      <c r="BR74" s="1">
        <v>26.234641304195854</v>
      </c>
      <c r="BS74" s="1">
        <v>0</v>
      </c>
      <c r="BT74" s="1"/>
      <c r="BU74" s="1">
        <v>0.199140593527595</v>
      </c>
      <c r="BV74" s="1">
        <v>3.4043488839256477E-3</v>
      </c>
      <c r="BW74" s="1" t="e">
        <v>#DIV/0!</v>
      </c>
      <c r="BX74" s="1">
        <v>0.40462216338762402</v>
      </c>
      <c r="BY74" s="1">
        <v>1.3242439220001678E-2</v>
      </c>
      <c r="BZ74" s="1" t="e">
        <v>#DIV/0!</v>
      </c>
      <c r="CA74" s="1">
        <v>0.70396535433935692</v>
      </c>
      <c r="CB74" s="1">
        <v>6.2655300063669504E-3</v>
      </c>
      <c r="CC74" s="1">
        <v>2.3305682305531622E-2</v>
      </c>
      <c r="CD74" s="1">
        <v>1.7384076887957577E-2</v>
      </c>
      <c r="CE74" s="1">
        <v>0.41062801932367149</v>
      </c>
      <c r="CF74" s="1">
        <v>0.27750719504095639</v>
      </c>
      <c r="CG74" s="1">
        <v>43.04090331942681</v>
      </c>
      <c r="CH74" s="1">
        <v>1.0632596280568165</v>
      </c>
      <c r="CI74" s="1">
        <v>0.45929416482855423</v>
      </c>
      <c r="CJ74" s="1">
        <v>2.6254764506756938E-2</v>
      </c>
      <c r="CK74" s="1">
        <v>0.24458551167159173</v>
      </c>
      <c r="CL74" s="1">
        <v>1.1056164656593128</v>
      </c>
      <c r="CM74" s="1" t="e">
        <v>#DIV/0!</v>
      </c>
      <c r="CN74" s="1">
        <v>0.20572622271108079</v>
      </c>
      <c r="CO74" s="1">
        <v>7.0634615384615387</v>
      </c>
      <c r="CP74" s="1">
        <v>5.5847665847665846</v>
      </c>
      <c r="CQ74" s="1">
        <v>2.8110337794982128</v>
      </c>
      <c r="CR74" s="1">
        <v>3.5559210526315788</v>
      </c>
      <c r="CS74" s="1" t="e">
        <v>#DIV/0!</v>
      </c>
      <c r="CT74" s="1">
        <v>2.8894101876675604</v>
      </c>
      <c r="CU74" s="1">
        <v>4.1635170000284552</v>
      </c>
      <c r="CV74" s="1" t="e">
        <v>#DIV/0!</v>
      </c>
      <c r="CW74" s="1">
        <v>0.38562225668180367</v>
      </c>
      <c r="CX74" s="1">
        <v>0.32608695652173914</v>
      </c>
      <c r="CY74" s="1">
        <v>0.30263157894736842</v>
      </c>
      <c r="CZ74" s="1">
        <v>7.2356687898089174</v>
      </c>
      <c r="DA74" s="1">
        <v>0.18973756792921706</v>
      </c>
      <c r="DB74" s="1">
        <v>0.5114902953072793</v>
      </c>
      <c r="DC74" s="1">
        <v>0.14095858213861961</v>
      </c>
      <c r="DD74" s="1" t="e">
        <v>#DIV/0!</v>
      </c>
      <c r="DE74" s="1">
        <v>0.19740055170230467</v>
      </c>
      <c r="DF74" s="1">
        <v>1.1967496094954782</v>
      </c>
      <c r="DG74" s="1">
        <v>0</v>
      </c>
      <c r="DH74" s="1">
        <v>2.3042596348884383</v>
      </c>
      <c r="DI74" s="1" t="e">
        <v>#DIV/0!</v>
      </c>
      <c r="DJ74" s="1">
        <v>9.9338083018074605E-2</v>
      </c>
      <c r="DK74" s="1">
        <v>3.0243925943181496</v>
      </c>
      <c r="DL74" s="1">
        <v>2.2015058596879557E-2</v>
      </c>
      <c r="DM74" s="1">
        <v>8.9086859688195987E-3</v>
      </c>
      <c r="DN74" s="1">
        <v>0.72841093460959416</v>
      </c>
      <c r="DO74" s="1">
        <v>6.1862986692952191</v>
      </c>
      <c r="DP74" s="1" t="e">
        <v>#DIV/0!</v>
      </c>
      <c r="DQ74" s="1" t="e">
        <v>#DIV/0!</v>
      </c>
      <c r="DR74" s="1">
        <v>0.51780294783913394</v>
      </c>
      <c r="DS74" s="1">
        <v>7.4727963990735479E-3</v>
      </c>
      <c r="DT74" s="1" t="e">
        <v>#DIV/0!</v>
      </c>
      <c r="DU74" s="1" t="e">
        <v>#VALUE!</v>
      </c>
      <c r="DV74" s="1">
        <v>0.69634431805236741</v>
      </c>
      <c r="DW74" s="1" t="e">
        <v>#DIV/0!</v>
      </c>
      <c r="DX74" s="1">
        <v>3.9011069390939678E-4</v>
      </c>
      <c r="DY74" s="1" t="e">
        <v>#DIV/0!</v>
      </c>
      <c r="DZ74" s="1">
        <v>0</v>
      </c>
      <c r="EA74" s="1">
        <v>3.0526932084309135</v>
      </c>
      <c r="EB74" s="1">
        <v>10.801878876728425</v>
      </c>
      <c r="EC74" s="1">
        <v>0.7778721245541359</v>
      </c>
      <c r="ED74" s="1">
        <v>4.3193210663665226E-3</v>
      </c>
      <c r="EE74" s="1">
        <v>0.198424520425074</v>
      </c>
      <c r="EF74" s="1" t="e">
        <v>#DIV/0!</v>
      </c>
      <c r="EG74" s="1">
        <v>0.56546432286209225</v>
      </c>
      <c r="EH74" s="1">
        <v>0.50482326190312132</v>
      </c>
      <c r="EI74" s="1" t="e">
        <v>#DIV/0!</v>
      </c>
    </row>
    <row r="75" spans="1:139" x14ac:dyDescent="0.35">
      <c r="A75" s="1" t="s">
        <v>164</v>
      </c>
      <c r="B75" s="1">
        <v>4.2548324373784745E-2</v>
      </c>
      <c r="C75" s="1">
        <v>10.29757785467128</v>
      </c>
      <c r="D75" s="1">
        <v>5.9308739136255326E-2</v>
      </c>
      <c r="E75" s="1">
        <v>1.8587821939267413</v>
      </c>
      <c r="F75" s="1" t="e">
        <v>#DIV/0!</v>
      </c>
      <c r="G75" s="1">
        <v>0.30198212991475343</v>
      </c>
      <c r="H75" s="1">
        <v>0.41757095158597662</v>
      </c>
      <c r="I75" s="1">
        <v>1.5179407416210657</v>
      </c>
      <c r="J75" s="1">
        <v>0.63368775299710578</v>
      </c>
      <c r="K75" s="1">
        <v>0.13811309367418539</v>
      </c>
      <c r="L75" s="1">
        <v>0.36609250937981536</v>
      </c>
      <c r="M75" s="1" t="e">
        <v>#DIV/0!</v>
      </c>
      <c r="N75" s="1">
        <v>5.0225640221689969E-3</v>
      </c>
      <c r="O75" s="1">
        <v>0.1548101987078517</v>
      </c>
      <c r="P75" s="1" t="e">
        <v>#DIV/0!</v>
      </c>
      <c r="Q75" s="1">
        <v>0.18929539383680946</v>
      </c>
      <c r="R75" s="1">
        <v>0.12456604401487044</v>
      </c>
      <c r="S75" s="1">
        <v>0</v>
      </c>
      <c r="T75" s="1">
        <v>0.17774995987802922</v>
      </c>
      <c r="U75" s="1">
        <v>28.480979935300073</v>
      </c>
      <c r="V75" s="1">
        <v>4.9152345039908805E-2</v>
      </c>
      <c r="W75" s="1" t="e">
        <v>#DIV/0!</v>
      </c>
      <c r="X75" s="1">
        <v>6.6622981634961971E-3</v>
      </c>
      <c r="Y75" s="1">
        <v>1.0836607519360646E-2</v>
      </c>
      <c r="Z75" s="1">
        <v>8.8314565928078466</v>
      </c>
      <c r="AA75" s="1">
        <v>1.2129285870277353</v>
      </c>
      <c r="AB75" s="1">
        <v>2.7196440081312905</v>
      </c>
      <c r="AC75" s="1" t="e">
        <v>#DIV/0!</v>
      </c>
      <c r="AD75" s="1">
        <v>19.39250030621708</v>
      </c>
      <c r="AE75" s="1" t="e">
        <v>#DIV/0!</v>
      </c>
      <c r="AF75" s="1">
        <v>0</v>
      </c>
      <c r="AG75" s="1" t="e">
        <v>#DIV/0!</v>
      </c>
      <c r="AH75" s="1">
        <v>1.6616385405864052E-2</v>
      </c>
      <c r="AI75" s="1">
        <v>33.737273914032009</v>
      </c>
      <c r="AJ75" s="1" t="e">
        <v>#DIV/0!</v>
      </c>
      <c r="AK75" s="1">
        <v>0</v>
      </c>
      <c r="AL75" s="1">
        <v>3.4278230470814242E-3</v>
      </c>
      <c r="AM75" s="1">
        <v>0.21065916926613035</v>
      </c>
      <c r="AN75" s="1">
        <v>0</v>
      </c>
      <c r="AO75" s="1"/>
      <c r="AP75" s="1">
        <v>0.32194919999142146</v>
      </c>
      <c r="AQ75" s="1">
        <v>47.369230769230768</v>
      </c>
      <c r="AR75" s="1">
        <v>0.19263775425910951</v>
      </c>
      <c r="AS75" s="1">
        <v>1.2209271850934578E-3</v>
      </c>
      <c r="AT75" s="1">
        <v>0.35389461684341145</v>
      </c>
      <c r="AU75" s="1" t="e">
        <v>#DIV/0!</v>
      </c>
      <c r="AV75" s="1" t="e">
        <v>#DIV/0!</v>
      </c>
      <c r="AW75" s="1">
        <v>7.7315865483804411E-2</v>
      </c>
      <c r="AX75" s="1">
        <v>4.1257164692395873</v>
      </c>
      <c r="AY75" s="1">
        <v>0</v>
      </c>
      <c r="AZ75" s="1">
        <v>5.3052109181141436</v>
      </c>
      <c r="BA75" s="1">
        <v>3.958493692446702E-3</v>
      </c>
      <c r="BB75" s="1">
        <v>8.9536786949006046</v>
      </c>
      <c r="BC75" s="1">
        <v>9.4294424110330025E-3</v>
      </c>
      <c r="BD75" s="1">
        <v>0.72305718475073311</v>
      </c>
      <c r="BE75" s="1" t="e">
        <v>#DIV/0!</v>
      </c>
      <c r="BF75" s="1" t="e">
        <v>#DIV/0!</v>
      </c>
      <c r="BG75" s="1" t="e">
        <v>#DIV/0!</v>
      </c>
      <c r="BH75" s="1">
        <v>0.18794591686880599</v>
      </c>
      <c r="BI75" s="1" t="e">
        <v>#DIV/0!</v>
      </c>
      <c r="BJ75" s="1" t="e">
        <v>#DIV/0!</v>
      </c>
      <c r="BK75" s="1" t="e">
        <v>#VALUE!</v>
      </c>
      <c r="BL75" s="1">
        <v>1.9344829558453442</v>
      </c>
      <c r="BM75" s="1">
        <v>15.533218991096044</v>
      </c>
      <c r="BN75" s="1" t="e">
        <v>#DIV/0!</v>
      </c>
      <c r="BO75" s="1">
        <v>9.2914689103888531E-4</v>
      </c>
      <c r="BP75" s="1" t="e">
        <v>#DIV/0!</v>
      </c>
      <c r="BQ75" s="1">
        <v>2.9809636705947981E-3</v>
      </c>
      <c r="BR75" s="1">
        <v>23.783496217999804</v>
      </c>
      <c r="BS75" s="1">
        <v>0</v>
      </c>
      <c r="BT75" s="1"/>
      <c r="BU75" s="1">
        <v>0.15106754397744057</v>
      </c>
      <c r="BV75" s="1">
        <v>0</v>
      </c>
      <c r="BW75" s="1" t="e">
        <v>#DIV/0!</v>
      </c>
      <c r="BX75" s="1">
        <v>0.30762327798411021</v>
      </c>
      <c r="BY75" s="1">
        <v>1.000643470638155E-2</v>
      </c>
      <c r="BZ75" s="1" t="e">
        <v>#DIV/0!</v>
      </c>
      <c r="CA75" s="1">
        <v>0.67927226721598377</v>
      </c>
      <c r="CB75" s="1">
        <v>6.1133993317519257E-3</v>
      </c>
      <c r="CC75" s="1">
        <v>1.9975195212135026E-2</v>
      </c>
      <c r="CD75" s="1">
        <v>1.1846926471793312E-2</v>
      </c>
      <c r="CE75" s="1">
        <v>0.17310789049919484</v>
      </c>
      <c r="CF75" s="1">
        <v>0.27435244631392519</v>
      </c>
      <c r="CG75" s="1">
        <v>33.90837565753673</v>
      </c>
      <c r="CH75" s="1">
        <v>1.0259774491140723</v>
      </c>
      <c r="CI75" s="1">
        <v>0.27663926208141165</v>
      </c>
      <c r="CJ75" s="1">
        <v>4.0328384465708876E-2</v>
      </c>
      <c r="CK75" s="1">
        <v>0.12815961836541254</v>
      </c>
      <c r="CL75" s="1">
        <v>0.92240002277862676</v>
      </c>
      <c r="CM75" s="1" t="e">
        <v>#DIV/0!</v>
      </c>
      <c r="CN75" s="1">
        <v>7.6923076923076927E-2</v>
      </c>
      <c r="CO75" s="1">
        <v>5.4115384615384619</v>
      </c>
      <c r="CP75" s="1">
        <v>7.2702702702702702</v>
      </c>
      <c r="CQ75" s="1">
        <v>3.6988671686641768</v>
      </c>
      <c r="CR75" s="1">
        <v>4.0361842105263159</v>
      </c>
      <c r="CS75" s="1" t="e">
        <v>#DIV/0!</v>
      </c>
      <c r="CT75" s="1">
        <v>2.9128686327077746</v>
      </c>
      <c r="CU75" s="1">
        <v>3.9484112733325194</v>
      </c>
      <c r="CV75" s="1" t="e">
        <v>#DIV/0!</v>
      </c>
      <c r="CW75" s="1">
        <v>0.35145319596316282</v>
      </c>
      <c r="CX75" s="1">
        <v>0.16032608695652173</v>
      </c>
      <c r="CY75" s="1">
        <v>0.3236842105263158</v>
      </c>
      <c r="CZ75" s="1">
        <v>10</v>
      </c>
      <c r="DA75" s="1">
        <v>0.11971927141647778</v>
      </c>
      <c r="DB75" s="1">
        <v>0.5603204745428545</v>
      </c>
      <c r="DC75" s="1">
        <v>0.10965065938369133</v>
      </c>
      <c r="DD75" s="1" t="e">
        <v>#DIV/0!</v>
      </c>
      <c r="DE75" s="1">
        <v>0.17522717342974933</v>
      </c>
      <c r="DF75" s="1">
        <v>1.0007113649252322</v>
      </c>
      <c r="DG75" s="1">
        <v>0</v>
      </c>
      <c r="DH75" s="1">
        <v>1.9949290060851927</v>
      </c>
      <c r="DI75" s="1" t="e">
        <v>#DIV/0!</v>
      </c>
      <c r="DJ75" s="1">
        <v>7.6759729896634224E-2</v>
      </c>
      <c r="DK75" s="1">
        <v>3.3082728141110858</v>
      </c>
      <c r="DL75" s="1">
        <v>2.203263143985372E-2</v>
      </c>
      <c r="DM75" s="1">
        <v>2.5055679287305122E-2</v>
      </c>
      <c r="DN75" s="1">
        <v>0.98554071392065556</v>
      </c>
      <c r="DO75" s="1">
        <v>5.06456382454411</v>
      </c>
      <c r="DP75" s="1" t="e">
        <v>#DIV/0!</v>
      </c>
      <c r="DQ75" s="1" t="e">
        <v>#DIV/0!</v>
      </c>
      <c r="DR75" s="1">
        <v>0.45827777941219733</v>
      </c>
      <c r="DS75" s="1">
        <v>5.3046845594630753E-3</v>
      </c>
      <c r="DT75" s="1" t="e">
        <v>#DIV/0!</v>
      </c>
      <c r="DU75" s="1">
        <v>0</v>
      </c>
      <c r="DV75" s="1">
        <v>0.67751831519761019</v>
      </c>
      <c r="DW75" s="1" t="e">
        <v>#DIV/0!</v>
      </c>
      <c r="DX75" s="1">
        <v>7.8509777149266113E-3</v>
      </c>
      <c r="DY75" s="1" t="e">
        <v>#DIV/0!</v>
      </c>
      <c r="DZ75" s="1">
        <v>0</v>
      </c>
      <c r="EA75" s="1">
        <v>2.4648711943793913</v>
      </c>
      <c r="EB75" s="1">
        <v>13.313225657025459</v>
      </c>
      <c r="EC75" s="1">
        <v>0.70119371026283528</v>
      </c>
      <c r="ED75" s="1">
        <v>4.3216956244019082E-3</v>
      </c>
      <c r="EE75" s="1">
        <v>0.2020686352313433</v>
      </c>
      <c r="EF75" s="1" t="e">
        <v>#DIV/0!</v>
      </c>
      <c r="EG75" s="1">
        <v>0.44932640933010076</v>
      </c>
      <c r="EH75" s="1">
        <v>0.5390339695445463</v>
      </c>
      <c r="EI75" s="1" t="e">
        <v>#DIV/0!</v>
      </c>
    </row>
    <row r="76" spans="1:139" x14ac:dyDescent="0.35">
      <c r="A76" s="1" t="s">
        <v>165</v>
      </c>
      <c r="B76" s="1">
        <v>3.2368752144572799E-2</v>
      </c>
      <c r="C76" s="1">
        <v>8.3148788927335637</v>
      </c>
      <c r="D76" s="1">
        <v>0.12661357035733789</v>
      </c>
      <c r="E76" s="1">
        <v>1.4430019663378648</v>
      </c>
      <c r="F76" s="1" t="e">
        <v>#DIV/0!</v>
      </c>
      <c r="G76" s="1">
        <v>0.24673439487547144</v>
      </c>
      <c r="H76" s="1">
        <v>0.23914858096828046</v>
      </c>
      <c r="I76" s="1">
        <v>1.373984046358385</v>
      </c>
      <c r="J76" s="1">
        <v>0.77454728259123817</v>
      </c>
      <c r="K76" s="1">
        <v>0.13076338394825848</v>
      </c>
      <c r="L76" s="1">
        <v>2.4164303752691283</v>
      </c>
      <c r="M76" s="1" t="e">
        <v>#DIV/0!</v>
      </c>
      <c r="N76" s="1">
        <v>3.9972504259100337E-3</v>
      </c>
      <c r="O76" s="1">
        <v>0.1388458585898448</v>
      </c>
      <c r="P76" s="1" t="e">
        <v>#DIV/0!</v>
      </c>
      <c r="Q76" s="1">
        <v>0.16974283980434682</v>
      </c>
      <c r="R76" s="1">
        <v>9.5820033857592649E-2</v>
      </c>
      <c r="S76" s="1">
        <v>0</v>
      </c>
      <c r="T76" s="1">
        <v>0.16863745787193066</v>
      </c>
      <c r="U76" s="1">
        <v>18.546456104677709</v>
      </c>
      <c r="V76" s="1">
        <v>6.2151544204788724E-2</v>
      </c>
      <c r="W76" s="1" t="e">
        <v>#DIV/0!</v>
      </c>
      <c r="X76" s="1">
        <v>6.6828529914836933E-3</v>
      </c>
      <c r="Y76" s="1">
        <v>8.339970950662981E-3</v>
      </c>
      <c r="Z76" s="1">
        <v>9.7653468942971298</v>
      </c>
      <c r="AA76" s="1">
        <v>1.3697313823979034</v>
      </c>
      <c r="AB76" s="1">
        <v>3.1002941808385809</v>
      </c>
      <c r="AC76" s="1" t="e">
        <v>#DIV/0!</v>
      </c>
      <c r="AD76" s="1">
        <v>20.47575635619171</v>
      </c>
      <c r="AE76" s="1" t="e">
        <v>#DIV/0!</v>
      </c>
      <c r="AF76" s="1">
        <v>0</v>
      </c>
      <c r="AG76" s="1" t="e">
        <v>#VALUE!</v>
      </c>
      <c r="AH76" s="1">
        <v>1.5697181106816255E-2</v>
      </c>
      <c r="AI76" s="1">
        <v>33.338584303160552</v>
      </c>
      <c r="AJ76" s="1" t="e">
        <v>#DIV/0!</v>
      </c>
      <c r="AK76" s="1">
        <v>0</v>
      </c>
      <c r="AL76" s="1">
        <v>3.337345085389526E-3</v>
      </c>
      <c r="AM76" s="1">
        <v>0.15461336397964209</v>
      </c>
      <c r="AN76" s="1">
        <v>0</v>
      </c>
      <c r="AO76" s="1"/>
      <c r="AP76" s="1">
        <v>0.30065578201573107</v>
      </c>
      <c r="AQ76" s="1">
        <v>38.386813186813185</v>
      </c>
      <c r="AR76" s="1">
        <v>0.20250000000000001</v>
      </c>
      <c r="AS76" s="1">
        <v>1.0400389786314552E-3</v>
      </c>
      <c r="AT76" s="1">
        <v>0.63105537350140817</v>
      </c>
      <c r="AU76" s="1" t="e">
        <v>#DIV/0!</v>
      </c>
      <c r="AV76" s="1" t="e">
        <v>#DIV/0!</v>
      </c>
      <c r="AW76" s="1">
        <v>0.25897462347844025</v>
      </c>
      <c r="AX76" s="1">
        <v>4.1016431027894535</v>
      </c>
      <c r="AY76" s="1">
        <v>0</v>
      </c>
      <c r="AZ76" s="1">
        <v>5.6479210797070749</v>
      </c>
      <c r="BA76" s="1">
        <v>1.2921822971025297E-3</v>
      </c>
      <c r="BB76" s="1">
        <v>5.5155034572169406</v>
      </c>
      <c r="BC76" s="1">
        <v>1.125693262313986E-2</v>
      </c>
      <c r="BD76" s="1">
        <v>0.47119379276637341</v>
      </c>
      <c r="BE76" s="1" t="e">
        <v>#DIV/0!</v>
      </c>
      <c r="BF76" s="1" t="e">
        <v>#DIV/0!</v>
      </c>
      <c r="BG76" s="1" t="e">
        <v>#DIV/0!</v>
      </c>
      <c r="BH76" s="1">
        <v>0.16109650017326227</v>
      </c>
      <c r="BI76" s="1" t="e">
        <v>#DIV/0!</v>
      </c>
      <c r="BJ76" s="1" t="e">
        <v>#DIV/0!</v>
      </c>
      <c r="BK76" s="1" t="e">
        <v>#VALUE!</v>
      </c>
      <c r="BL76" s="1">
        <v>1.9992171413864104</v>
      </c>
      <c r="BM76" s="1">
        <v>19.11439664181605</v>
      </c>
      <c r="BN76" s="1" t="e">
        <v>#DIV/0!</v>
      </c>
      <c r="BO76" s="1">
        <v>3.3508855911919579E-3</v>
      </c>
      <c r="BP76" s="1" t="e">
        <v>#DIV/0!</v>
      </c>
      <c r="BQ76" s="1">
        <v>1.4224949445645353E-2</v>
      </c>
      <c r="BR76" s="1">
        <v>23.283265522978621</v>
      </c>
      <c r="BS76" s="1">
        <v>0</v>
      </c>
      <c r="BT76" s="1"/>
      <c r="BU76" s="1">
        <v>0.14840631370777738</v>
      </c>
      <c r="BV76" s="1">
        <v>1.964614486505905E-3</v>
      </c>
      <c r="BW76" s="1" t="e">
        <v>#DIV/0!</v>
      </c>
      <c r="BX76" s="1">
        <v>0.30889398042074567</v>
      </c>
      <c r="BY76" s="1">
        <v>1.2216616463522675E-2</v>
      </c>
      <c r="BZ76" s="1" t="e">
        <v>#DIV/0!</v>
      </c>
      <c r="CA76" s="1">
        <v>0.70781911688755916</v>
      </c>
      <c r="CB76" s="1">
        <v>4.9865054457147043E-3</v>
      </c>
      <c r="CC76" s="1">
        <v>1.7575853582205463E-2</v>
      </c>
      <c r="CD76" s="1">
        <v>2.2827575711459443E-2</v>
      </c>
      <c r="CE76" s="1">
        <v>0.39492753623188404</v>
      </c>
      <c r="CF76" s="1">
        <v>0.2657737436351561</v>
      </c>
      <c r="CG76" s="1">
        <v>33.087577090513335</v>
      </c>
      <c r="CH76" s="1">
        <v>0.86987845951090936</v>
      </c>
      <c r="CI76" s="1">
        <v>0.71397633848004816</v>
      </c>
      <c r="CJ76" s="1">
        <v>1.7965189114268199E-2</v>
      </c>
      <c r="CK76" s="1">
        <v>0.15060179153695588</v>
      </c>
      <c r="CL76" s="1">
        <v>1.0171671484065679</v>
      </c>
      <c r="CM76" s="1" t="e">
        <v>#DIV/0!</v>
      </c>
      <c r="CN76" s="1">
        <v>0.2286578599020154</v>
      </c>
      <c r="CO76" s="1">
        <v>4.5201923076923078</v>
      </c>
      <c r="CP76" s="1">
        <v>3.407862407862408</v>
      </c>
      <c r="CQ76" s="1">
        <v>1.0916159017305658</v>
      </c>
      <c r="CR76" s="1">
        <v>1.625</v>
      </c>
      <c r="CS76" s="1" t="e">
        <v>#DIV/0!</v>
      </c>
      <c r="CT76" s="1">
        <v>2.229892761394102</v>
      </c>
      <c r="CU76" s="1">
        <v>3.0353154184248723</v>
      </c>
      <c r="CV76" s="1" t="e">
        <v>#DIV/0!</v>
      </c>
      <c r="CW76" s="1">
        <v>0.19281112834090183</v>
      </c>
      <c r="CX76" s="1">
        <v>0.1875</v>
      </c>
      <c r="CY76" s="1">
        <v>0.3236842105263158</v>
      </c>
      <c r="CZ76" s="1">
        <v>11.261146496815286</v>
      </c>
      <c r="DA76" s="1">
        <v>0.1786777356017368</v>
      </c>
      <c r="DB76" s="1">
        <v>0.5159201829352188</v>
      </c>
      <c r="DC76" s="1">
        <v>0.12241371832664574</v>
      </c>
      <c r="DD76" s="1" t="e">
        <v>#DIV/0!</v>
      </c>
      <c r="DE76" s="1">
        <v>0.1710881192253518</v>
      </c>
      <c r="DF76" s="1">
        <v>1.1628229745997951</v>
      </c>
      <c r="DG76" s="1">
        <v>0</v>
      </c>
      <c r="DH76" s="1">
        <v>2.0131845841784988</v>
      </c>
      <c r="DI76" s="1" t="e">
        <v>#DIV/0!</v>
      </c>
      <c r="DJ76" s="1">
        <v>7.7315622918559646E-2</v>
      </c>
      <c r="DK76" s="1">
        <v>4.5169169233617499</v>
      </c>
      <c r="DL76" s="1">
        <v>1.6637815739952763E-2</v>
      </c>
      <c r="DM76" s="1">
        <v>8.8251670378619154E-2</v>
      </c>
      <c r="DN76" s="1">
        <v>1.0461948356671056</v>
      </c>
      <c r="DO76" s="1">
        <v>6.5406604238541153</v>
      </c>
      <c r="DP76" s="1" t="e">
        <v>#DIV/0!</v>
      </c>
      <c r="DQ76" s="1" t="e">
        <v>#DIV/0!</v>
      </c>
      <c r="DR76" s="1">
        <v>0.44690165884246669</v>
      </c>
      <c r="DS76" s="1">
        <v>6.106801358382684E-3</v>
      </c>
      <c r="DT76" s="1" t="e">
        <v>#DIV/0!</v>
      </c>
      <c r="DU76" s="1" t="e">
        <v>#VALUE!</v>
      </c>
      <c r="DV76" s="1">
        <v>0.72158157631692221</v>
      </c>
      <c r="DW76" s="1" t="e">
        <v>#DIV/0!</v>
      </c>
      <c r="DX76" s="1">
        <v>6.5831179597210712E-3</v>
      </c>
      <c r="DY76" s="1" t="e">
        <v>#DIV/0!</v>
      </c>
      <c r="DZ76" s="1">
        <v>0</v>
      </c>
      <c r="EA76" s="1">
        <v>2.598360655737705</v>
      </c>
      <c r="EB76" s="1">
        <v>8.6147428488058058</v>
      </c>
      <c r="EC76" s="1">
        <v>0.96355765548182226</v>
      </c>
      <c r="ED76" s="1">
        <v>4.3632503900211577E-3</v>
      </c>
      <c r="EE76" s="1">
        <v>0.16034679385657141</v>
      </c>
      <c r="EF76" s="1" t="e">
        <v>#DIV/0!</v>
      </c>
      <c r="EG76" s="1">
        <v>0.55853519263712625</v>
      </c>
      <c r="EH76" s="1">
        <v>0.69782264176944808</v>
      </c>
      <c r="EI76" s="1" t="e">
        <v>#DIV/0!</v>
      </c>
    </row>
    <row r="77" spans="1:139" x14ac:dyDescent="0.35">
      <c r="A77" s="1" t="s">
        <v>166</v>
      </c>
      <c r="B77" s="1">
        <v>4.2605512981814024E-2</v>
      </c>
      <c r="C77" s="1">
        <v>8.0899653979238746</v>
      </c>
      <c r="D77" s="1">
        <v>4.6434407497032953E-2</v>
      </c>
      <c r="E77" s="1">
        <v>0.97830641785617956</v>
      </c>
      <c r="F77" s="1" t="e">
        <v>#DIV/0!</v>
      </c>
      <c r="G77" s="1">
        <v>0.16219953886354335</v>
      </c>
      <c r="H77" s="1">
        <v>0.35726210350584309</v>
      </c>
      <c r="I77" s="1">
        <v>1.4948932934588193</v>
      </c>
      <c r="J77" s="1">
        <v>1.0586247262891824</v>
      </c>
      <c r="K77" s="1">
        <v>0.16133845739489697</v>
      </c>
      <c r="L77" s="1">
        <v>0.39800306356182019</v>
      </c>
      <c r="M77" s="1" t="e">
        <v>#DIV/0!</v>
      </c>
      <c r="N77" s="1">
        <v>9.0492883788855019E-3</v>
      </c>
      <c r="O77" s="1">
        <v>9.0561174461505911E-2</v>
      </c>
      <c r="P77" s="1" t="e">
        <v>#DIV/0!</v>
      </c>
      <c r="Q77" s="1">
        <v>0.27538694087101212</v>
      </c>
      <c r="R77" s="1">
        <v>9.5820033857592649E-2</v>
      </c>
      <c r="S77" s="1">
        <v>0</v>
      </c>
      <c r="T77" s="1">
        <v>0.2428598940779971</v>
      </c>
      <c r="U77" s="1">
        <v>28.635324144461517</v>
      </c>
      <c r="V77" s="1">
        <v>4.725154965003471E-2</v>
      </c>
      <c r="W77" s="1" t="e">
        <v>#DIV/0!</v>
      </c>
      <c r="X77" s="1">
        <v>6.0152354201990169E-3</v>
      </c>
      <c r="Y77" s="1">
        <v>8.0923153124811756E-3</v>
      </c>
      <c r="Z77" s="1">
        <v>11.424627678895749</v>
      </c>
      <c r="AA77" s="1">
        <v>1.4086044987988644</v>
      </c>
      <c r="AB77" s="1">
        <v>2.5235923116333647</v>
      </c>
      <c r="AC77" s="1" t="e">
        <v>#DIV/0!</v>
      </c>
      <c r="AD77" s="1">
        <v>16.592696285149348</v>
      </c>
      <c r="AE77" s="1" t="e">
        <v>#DIV/0!</v>
      </c>
      <c r="AF77" s="1">
        <v>0</v>
      </c>
      <c r="AG77" s="1" t="e">
        <v>#DIV/0!</v>
      </c>
      <c r="AH77" s="1">
        <v>2.0795021756352196E-2</v>
      </c>
      <c r="AI77" s="1">
        <v>37.239304548413358</v>
      </c>
      <c r="AJ77" s="1" t="e">
        <v>#DIV/0!</v>
      </c>
      <c r="AK77" s="1">
        <v>0</v>
      </c>
      <c r="AL77" s="1">
        <v>3.0241852368560139E-3</v>
      </c>
      <c r="AM77" s="1">
        <v>0.20442045641109835</v>
      </c>
      <c r="AN77" s="1">
        <v>0</v>
      </c>
      <c r="AO77" s="1"/>
      <c r="AP77" s="1">
        <v>0.32012924973708901</v>
      </c>
      <c r="AQ77" s="1">
        <v>15.483516483516484</v>
      </c>
      <c r="AR77" s="1">
        <v>0.1525</v>
      </c>
      <c r="AS77" s="1">
        <v>1.0621451177977386E-3</v>
      </c>
      <c r="AT77" s="1">
        <v>0.35381521150118089</v>
      </c>
      <c r="AU77" s="1" t="e">
        <v>#DIV/0!</v>
      </c>
      <c r="AV77" s="1" t="e">
        <v>#DIV/0!</v>
      </c>
      <c r="AW77" s="1">
        <v>0.10377553125644728</v>
      </c>
      <c r="AX77" s="1">
        <v>4.8215513947267867</v>
      </c>
      <c r="AY77" s="1">
        <v>0</v>
      </c>
      <c r="AZ77" s="1">
        <v>7.0214488894268596</v>
      </c>
      <c r="BA77" s="1">
        <v>1.4412802544605139E-3</v>
      </c>
      <c r="BB77" s="1">
        <v>7.3144716940363006</v>
      </c>
      <c r="BC77" s="1">
        <v>6.9738070397012799E-3</v>
      </c>
      <c r="BD77" s="1">
        <v>0.43126832844574781</v>
      </c>
      <c r="BE77" s="1" t="e">
        <v>#DIV/0!</v>
      </c>
      <c r="BF77" s="1" t="e">
        <v>#DIV/0!</v>
      </c>
      <c r="BG77" s="1" t="e">
        <v>#DIV/0!</v>
      </c>
      <c r="BH77" s="1">
        <v>0.18840681827452427</v>
      </c>
      <c r="BI77" s="1" t="e">
        <v>#DIV/0!</v>
      </c>
      <c r="BJ77" s="1" t="e">
        <v>#DIV/0!</v>
      </c>
      <c r="BK77" s="1" t="e">
        <v>#VALUE!</v>
      </c>
      <c r="BL77" s="1">
        <v>1.9909631663234957</v>
      </c>
      <c r="BM77" s="1">
        <v>25.076150466773566</v>
      </c>
      <c r="BN77" s="1" t="e">
        <v>#DIV/0!</v>
      </c>
      <c r="BO77" s="1">
        <v>6.1632359980852086E-3</v>
      </c>
      <c r="BP77" s="1" t="e">
        <v>#DIV/0!</v>
      </c>
      <c r="BQ77" s="1">
        <v>8.0712642075169098E-3</v>
      </c>
      <c r="BR77" s="1">
        <v>21.052021727276539</v>
      </c>
      <c r="BS77" s="1">
        <v>0</v>
      </c>
      <c r="BT77" s="1"/>
      <c r="BU77" s="1">
        <v>0.13523444462077469</v>
      </c>
      <c r="BV77" s="1">
        <v>3.9516817100004493E-3</v>
      </c>
      <c r="BW77" s="1" t="e">
        <v>#DIV/0!</v>
      </c>
      <c r="BX77" s="1">
        <v>0.31662925327387631</v>
      </c>
      <c r="BY77" s="1">
        <v>1.3979166472382053E-2</v>
      </c>
      <c r="BZ77" s="1" t="e">
        <v>#DIV/0!</v>
      </c>
      <c r="CA77" s="1">
        <v>0.67391740199779626</v>
      </c>
      <c r="CB77" s="1">
        <v>7.2177553400684024E-3</v>
      </c>
      <c r="CC77" s="1">
        <v>1.7046530227454497E-2</v>
      </c>
      <c r="CD77" s="1">
        <v>2.1633517905013871E-2</v>
      </c>
      <c r="CE77" s="1">
        <v>0.55555555555555558</v>
      </c>
      <c r="CF77" s="1">
        <v>0.29128846579588225</v>
      </c>
      <c r="CG77" s="1">
        <v>37.993742064211865</v>
      </c>
      <c r="CH77" s="1">
        <v>1.0726314248059745</v>
      </c>
      <c r="CI77" s="1">
        <v>0.74375375977541613</v>
      </c>
      <c r="CJ77" s="1">
        <v>2.4762107844443854E-2</v>
      </c>
      <c r="CK77" s="1">
        <v>0.10674272214079249</v>
      </c>
      <c r="CL77" s="1">
        <v>0.84026851390107782</v>
      </c>
      <c r="CM77" s="1" t="e">
        <v>#DIV/0!</v>
      </c>
      <c r="CN77" s="1">
        <v>0.13842531897120613</v>
      </c>
      <c r="CO77" s="1">
        <v>4.9461538461538463</v>
      </c>
      <c r="CP77" s="1">
        <v>4.3120393120393121</v>
      </c>
      <c r="CQ77" s="1">
        <v>1.6731834679673678</v>
      </c>
      <c r="CR77" s="1">
        <v>2.4934210526315788</v>
      </c>
      <c r="CS77" s="1" t="e">
        <v>#DIV/0!</v>
      </c>
      <c r="CT77" s="1">
        <v>2.5934986595174263</v>
      </c>
      <c r="CU77" s="1">
        <v>3.3819563842905533</v>
      </c>
      <c r="CV77" s="1" t="e">
        <v>#DIV/0!</v>
      </c>
      <c r="CW77" s="1">
        <v>0.40026613984693543</v>
      </c>
      <c r="CX77" s="1">
        <v>0.15489130434782608</v>
      </c>
      <c r="CY77" s="1">
        <v>0.25526315789473686</v>
      </c>
      <c r="CZ77" s="1">
        <v>11.464968152866241</v>
      </c>
      <c r="DA77" s="1">
        <v>0.16169201780496464</v>
      </c>
      <c r="DB77" s="1">
        <v>0.53673888005810122</v>
      </c>
      <c r="DC77" s="1">
        <v>0.14242325305044606</v>
      </c>
      <c r="DD77" s="1" t="e">
        <v>#DIV/0!</v>
      </c>
      <c r="DE77" s="1">
        <v>0.15297424745785179</v>
      </c>
      <c r="DF77" s="1">
        <v>0.8977126881634846</v>
      </c>
      <c r="DG77" s="1">
        <v>0</v>
      </c>
      <c r="DH77" s="1">
        <v>2.0557809330628802</v>
      </c>
      <c r="DI77" s="1" t="e">
        <v>#DIV/0!</v>
      </c>
      <c r="DJ77" s="1">
        <v>6.8744763235054809E-2</v>
      </c>
      <c r="DK77" s="1">
        <v>4.0589139919730766</v>
      </c>
      <c r="DL77" s="1">
        <v>1.4425725985360745E-2</v>
      </c>
      <c r="DM77" s="1">
        <v>1.2806236080178173E-2</v>
      </c>
      <c r="DN77" s="1">
        <v>1.0037258431693412</v>
      </c>
      <c r="DO77" s="1">
        <v>6.5046821094135039</v>
      </c>
      <c r="DP77" s="1" t="e">
        <v>#DIV/0!</v>
      </c>
      <c r="DQ77" s="1" t="e">
        <v>#DIV/0!</v>
      </c>
      <c r="DR77" s="1">
        <v>0.43769686933936292</v>
      </c>
      <c r="DS77" s="1">
        <v>4.8239783583530812E-3</v>
      </c>
      <c r="DT77" s="1" t="e">
        <v>#DIV/0!</v>
      </c>
      <c r="DU77" s="1">
        <v>0</v>
      </c>
      <c r="DV77" s="1">
        <v>0.71575051727229322</v>
      </c>
      <c r="DW77" s="1" t="e">
        <v>#DIV/0!</v>
      </c>
      <c r="DX77" s="1">
        <v>7.3633393475398641E-3</v>
      </c>
      <c r="DY77" s="1" t="e">
        <v>#DIV/0!</v>
      </c>
      <c r="DZ77" s="1">
        <v>0</v>
      </c>
      <c r="EA77" s="1">
        <v>2.3817330210772836</v>
      </c>
      <c r="EB77" s="1">
        <v>9.3300649849969677</v>
      </c>
      <c r="EC77" s="1">
        <v>0.80703345470813426</v>
      </c>
      <c r="ED77" s="1">
        <v>5.2002820974946041E-3</v>
      </c>
      <c r="EE77" s="1">
        <v>0.16159748437785323</v>
      </c>
      <c r="EF77" s="1" t="e">
        <v>#DIV/0!</v>
      </c>
      <c r="EG77" s="1">
        <v>0.45979124168706248</v>
      </c>
      <c r="EH77" s="1">
        <v>0.41535175360022047</v>
      </c>
      <c r="EI77" s="1" t="e">
        <v>#DIV/0!</v>
      </c>
    </row>
    <row r="78" spans="1:139" x14ac:dyDescent="0.35">
      <c r="A78" s="1" t="s">
        <v>167</v>
      </c>
      <c r="B78" s="1">
        <v>2.2475122955507264E-2</v>
      </c>
      <c r="C78" s="1">
        <v>4.968858131487889</v>
      </c>
      <c r="D78" s="1">
        <v>6.2433552827450625E-2</v>
      </c>
      <c r="E78" s="1">
        <v>0.93637899994805762</v>
      </c>
      <c r="F78" s="1" t="e">
        <v>#DIV/0!</v>
      </c>
      <c r="G78" s="1">
        <v>0.26611487265801287</v>
      </c>
      <c r="H78" s="1">
        <v>0.25292153589315525</v>
      </c>
      <c r="I78" s="1">
        <v>1.0354057975551492</v>
      </c>
      <c r="J78" s="1">
        <v>0.40064723810737929</v>
      </c>
      <c r="K78" s="1">
        <v>0.11828125927319275</v>
      </c>
      <c r="L78" s="1">
        <v>0.47714868482521638</v>
      </c>
      <c r="M78" s="1" t="e">
        <v>#DIV/0!</v>
      </c>
      <c r="N78" s="1">
        <v>7.6011584511118113E-3</v>
      </c>
      <c r="O78" s="1">
        <v>0.20681496139985728</v>
      </c>
      <c r="P78" s="1" t="e">
        <v>#DIV/0!</v>
      </c>
      <c r="Q78" s="1">
        <v>0.17932928790674366</v>
      </c>
      <c r="R78" s="1">
        <v>9.5820033857592649E-2</v>
      </c>
      <c r="S78" s="1">
        <v>0</v>
      </c>
      <c r="T78" s="1">
        <v>0.13752527684159846</v>
      </c>
      <c r="U78" s="1">
        <v>32.982506618704214</v>
      </c>
      <c r="V78" s="1">
        <v>6.3456325879092237E-2</v>
      </c>
      <c r="W78" s="1" t="e">
        <v>#DIV/0!</v>
      </c>
      <c r="X78" s="1">
        <v>4.9732561019788712E-3</v>
      </c>
      <c r="Y78" s="1">
        <v>6.4792069664861684E-3</v>
      </c>
      <c r="Z78" s="1">
        <v>6.9495096258626949</v>
      </c>
      <c r="AA78" s="1">
        <v>0.8097837955885564</v>
      </c>
      <c r="AB78" s="1">
        <v>1.7287256019964632</v>
      </c>
      <c r="AC78" s="1" t="e">
        <v>#DIV/0!</v>
      </c>
      <c r="AD78" s="1">
        <v>13.91996360391258</v>
      </c>
      <c r="AE78" s="1" t="e">
        <v>#DIV/0!</v>
      </c>
      <c r="AF78" s="1">
        <v>0</v>
      </c>
      <c r="AG78" s="1" t="e">
        <v>#DIV/0!</v>
      </c>
      <c r="AH78" s="1">
        <v>7.6794260524912792E-3</v>
      </c>
      <c r="AI78" s="1">
        <v>22.041928693129965</v>
      </c>
      <c r="AJ78" s="1" t="e">
        <v>#DIV/0!</v>
      </c>
      <c r="AK78" s="1">
        <v>0</v>
      </c>
      <c r="AL78" s="1">
        <v>2.0062708371502303E-3</v>
      </c>
      <c r="AM78" s="1">
        <v>0.11718108684945001</v>
      </c>
      <c r="AN78" s="1">
        <v>0</v>
      </c>
      <c r="AO78" s="1"/>
      <c r="AP78" s="1">
        <v>0.19673662249334462</v>
      </c>
      <c r="AQ78" s="1">
        <v>4.3912087912087916</v>
      </c>
      <c r="AR78" s="1">
        <v>0.20499999999999999</v>
      </c>
      <c r="AS78" s="1">
        <v>1.6635975789768169E-4</v>
      </c>
      <c r="AT78" s="1">
        <v>0.1689154980150509</v>
      </c>
      <c r="AU78" s="1" t="e">
        <v>#DIV/0!</v>
      </c>
      <c r="AV78" s="1" t="e">
        <v>#DIV/0!</v>
      </c>
      <c r="AW78" s="1">
        <v>4.2603672374664739E-2</v>
      </c>
      <c r="AX78" s="1">
        <v>2.5024837600305694</v>
      </c>
      <c r="AY78" s="1">
        <v>0</v>
      </c>
      <c r="AZ78" s="1">
        <v>4.5715548023966592</v>
      </c>
      <c r="BA78" s="1">
        <v>3.2246146757399733E-3</v>
      </c>
      <c r="BB78" s="1">
        <v>6.0042945116681068</v>
      </c>
      <c r="BC78" s="1">
        <v>4.32493724616668E-3</v>
      </c>
      <c r="BD78" s="1">
        <v>0.26484604105571846</v>
      </c>
      <c r="BE78" s="1" t="e">
        <v>#DIV/0!</v>
      </c>
      <c r="BF78" s="1" t="e">
        <v>#DIV/0!</v>
      </c>
      <c r="BG78" s="1" t="e">
        <v>#DIV/0!</v>
      </c>
      <c r="BH78" s="1">
        <v>0.13990012834343432</v>
      </c>
      <c r="BI78" s="1" t="e">
        <v>#DIV/0!</v>
      </c>
      <c r="BJ78" s="1" t="e">
        <v>#DIV/0!</v>
      </c>
      <c r="BK78" s="1" t="e">
        <v>#VALUE!</v>
      </c>
      <c r="BL78" s="1">
        <v>1.2500071493937315</v>
      </c>
      <c r="BM78" s="1">
        <v>13.282811984465235</v>
      </c>
      <c r="BN78" s="1" t="e">
        <v>#DIV/0!</v>
      </c>
      <c r="BO78" s="1">
        <v>6.9048466941510288E-4</v>
      </c>
      <c r="BP78" s="1" t="e">
        <v>#DIV/0!</v>
      </c>
      <c r="BQ78" s="1">
        <v>2.0256606931176348E-3</v>
      </c>
      <c r="BR78" s="1">
        <v>13.572812242215791</v>
      </c>
      <c r="BS78" s="1">
        <v>0</v>
      </c>
      <c r="BT78" s="1"/>
      <c r="BU78" s="1">
        <v>8.4500164800957067E-2</v>
      </c>
      <c r="BV78" s="1">
        <v>2.0562883930505186E-3</v>
      </c>
      <c r="BW78" s="1" t="e">
        <v>#DIV/0!</v>
      </c>
      <c r="BX78" s="1">
        <v>0.19392328596781452</v>
      </c>
      <c r="BY78" s="1">
        <v>1.2002126250804337E-2</v>
      </c>
      <c r="BZ78" s="1" t="e">
        <v>#DIV/0!</v>
      </c>
      <c r="CA78" s="1">
        <v>0.41117781665504122</v>
      </c>
      <c r="CB78" s="1">
        <v>4.6653406881940959E-3</v>
      </c>
      <c r="CC78" s="1">
        <v>1.2614896009210999E-2</v>
      </c>
      <c r="CD78" s="1">
        <v>8.2062208070425996E-3</v>
      </c>
      <c r="CE78" s="1">
        <v>0.17673107890499196</v>
      </c>
      <c r="CF78" s="1">
        <v>0.11971441222050033</v>
      </c>
      <c r="CG78" s="1">
        <v>27.360726918193361</v>
      </c>
      <c r="CH78" s="1">
        <v>0.62673890759994144</v>
      </c>
      <c r="CI78" s="1">
        <v>0.19675155404050532</v>
      </c>
      <c r="CJ78" s="1">
        <v>2.2922941599808087E-2</v>
      </c>
      <c r="CK78" s="1">
        <v>8.5097986594633926E-2</v>
      </c>
      <c r="CL78" s="1">
        <v>0.36963175519806307</v>
      </c>
      <c r="CM78" s="1" t="e">
        <v>#DIV/0!</v>
      </c>
      <c r="CN78" s="1">
        <v>7.6923076923076927E-2</v>
      </c>
      <c r="CO78" s="1">
        <v>3.2971153846153847</v>
      </c>
      <c r="CP78" s="1">
        <v>4.1572481572481577</v>
      </c>
      <c r="CQ78" s="1">
        <v>1.6818726869683922</v>
      </c>
      <c r="CR78" s="1">
        <v>1.7105263157894737</v>
      </c>
      <c r="CS78" s="1" t="e">
        <v>#DIV/0!</v>
      </c>
      <c r="CT78" s="1">
        <v>1.6162868632707774</v>
      </c>
      <c r="CU78" s="1">
        <v>2.2207974273245283</v>
      </c>
      <c r="CV78" s="1" t="e">
        <v>#DIV/0!</v>
      </c>
      <c r="CW78" s="1">
        <v>0.11959171251524291</v>
      </c>
      <c r="CX78" s="1">
        <v>0.34782608695652173</v>
      </c>
      <c r="CY78" s="1">
        <v>0.20526315789473684</v>
      </c>
      <c r="CZ78" s="1">
        <v>7.1146496815286628</v>
      </c>
      <c r="DA78" s="1">
        <v>4.6942843878860697E-2</v>
      </c>
      <c r="DB78" s="1">
        <v>0.35875066391840854</v>
      </c>
      <c r="DC78" s="1">
        <v>5.6764426485281544E-2</v>
      </c>
      <c r="DD78" s="1" t="e">
        <v>#DIV/0!</v>
      </c>
      <c r="DE78" s="1">
        <v>0.14405903356221192</v>
      </c>
      <c r="DF78" s="1">
        <v>0.689168349732865</v>
      </c>
      <c r="DG78" s="1">
        <v>0</v>
      </c>
      <c r="DH78" s="1">
        <v>1.088235294117647</v>
      </c>
      <c r="DI78" s="1" t="e">
        <v>#DIV/0!</v>
      </c>
      <c r="DJ78" s="1">
        <v>4.388623800913484E-2</v>
      </c>
      <c r="DK78" s="1">
        <v>2.479232580471983</v>
      </c>
      <c r="DL78" s="1">
        <v>1.0588949407201446E-2</v>
      </c>
      <c r="DM78" s="1">
        <v>5.8463251670378621E-3</v>
      </c>
      <c r="DN78" s="1">
        <v>0.56816508823024314</v>
      </c>
      <c r="DO78" s="1">
        <v>3.3331690487925085</v>
      </c>
      <c r="DP78" s="1" t="e">
        <v>#DIV/0!</v>
      </c>
      <c r="DQ78" s="1" t="e">
        <v>#DIV/0!</v>
      </c>
      <c r="DR78" s="1">
        <v>0.36837028289000873</v>
      </c>
      <c r="DS78" s="1">
        <v>3.3621240165611038E-3</v>
      </c>
      <c r="DT78" s="1" t="e">
        <v>#DIV/0!</v>
      </c>
      <c r="DU78" s="1">
        <v>0</v>
      </c>
      <c r="DV78" s="1">
        <v>0.65670270091362448</v>
      </c>
      <c r="DW78" s="1" t="e">
        <v>#DIV/0!</v>
      </c>
      <c r="DX78" s="1">
        <v>3.7060515921392696E-3</v>
      </c>
      <c r="DY78" s="1" t="e">
        <v>#DIV/0!</v>
      </c>
      <c r="DZ78" s="1">
        <v>0</v>
      </c>
      <c r="EA78" s="1">
        <v>2.2470725995316161</v>
      </c>
      <c r="EB78" s="1">
        <v>6.8290106095372183</v>
      </c>
      <c r="EC78" s="1">
        <v>0.39256392264502854</v>
      </c>
      <c r="ED78" s="1">
        <v>2.9195191045066739E-3</v>
      </c>
      <c r="EE78" s="1">
        <v>0.11161924800079015</v>
      </c>
      <c r="EF78" s="1" t="e">
        <v>#DIV/0!</v>
      </c>
      <c r="EG78" s="1">
        <v>0.34832145473282283</v>
      </c>
      <c r="EH78" s="1">
        <v>0.20981189278577828</v>
      </c>
      <c r="EI78" s="1" t="e">
        <v>#DIV/0!</v>
      </c>
    </row>
    <row r="79" spans="1:139" x14ac:dyDescent="0.35">
      <c r="A79" s="1" t="s">
        <v>168</v>
      </c>
      <c r="B79" s="1">
        <v>4.1382541252407472E-2</v>
      </c>
      <c r="C79" s="1">
        <v>7.2941176470588234</v>
      </c>
      <c r="D79" s="1">
        <v>0.17041307875244394</v>
      </c>
      <c r="E79" s="1">
        <v>2.0602103414063442</v>
      </c>
      <c r="F79" s="1" t="e">
        <v>#DIV/0!</v>
      </c>
      <c r="G79" s="1">
        <v>0.73867267816483895</v>
      </c>
      <c r="H79" s="1">
        <v>0.3528880866425993</v>
      </c>
      <c r="I79" s="1">
        <v>1.4199722640078252</v>
      </c>
      <c r="J79" s="1">
        <v>0.67051234126413917</v>
      </c>
      <c r="K79" s="1">
        <v>0.17252369331882533</v>
      </c>
      <c r="L79" s="1">
        <v>0.67811147091312851</v>
      </c>
      <c r="M79" s="1" t="e">
        <v>#DIV/0!</v>
      </c>
      <c r="N79" s="1">
        <v>5.6714755137063618E-3</v>
      </c>
      <c r="O79" s="1">
        <v>0.20361395980971592</v>
      </c>
      <c r="P79" s="1" t="e">
        <v>#DIV/0!</v>
      </c>
      <c r="Q79" s="1">
        <v>0.17463312574602144</v>
      </c>
      <c r="R79" s="1">
        <v>6.1094649850982521E-2</v>
      </c>
      <c r="S79" s="1">
        <v>0</v>
      </c>
      <c r="T79" s="1">
        <v>0.3510883316573134</v>
      </c>
      <c r="U79" s="1">
        <v>17.936491953246335</v>
      </c>
      <c r="V79" s="1">
        <v>6.9461849028807851E-2</v>
      </c>
      <c r="W79" s="1" t="e">
        <v>#DIV/0!</v>
      </c>
      <c r="X79" s="1">
        <v>5.5776708779069579E-3</v>
      </c>
      <c r="Y79" s="1">
        <v>1.2604246305349615E-2</v>
      </c>
      <c r="Z79" s="1">
        <v>4.8282633808240281</v>
      </c>
      <c r="AA79" s="1">
        <v>2.1232511658894069</v>
      </c>
      <c r="AB79" s="1">
        <v>3.0081988067002059</v>
      </c>
      <c r="AC79" s="1" t="e">
        <v>#DIV/0!</v>
      </c>
      <c r="AD79" s="1">
        <v>21.295130611632519</v>
      </c>
      <c r="AE79" s="1" t="e">
        <v>#DIV/0!</v>
      </c>
      <c r="AF79" s="1">
        <v>0</v>
      </c>
      <c r="AG79" s="1" t="e">
        <v>#DIV/0!</v>
      </c>
      <c r="AH79" s="1">
        <v>1.3027910789008239E-2</v>
      </c>
      <c r="AI79" s="1">
        <v>11.817262290857805</v>
      </c>
      <c r="AJ79" s="1" t="e">
        <v>#DIV/0!</v>
      </c>
      <c r="AK79" s="1">
        <v>0</v>
      </c>
      <c r="AL79" s="1">
        <v>5.3301492832365195E-3</v>
      </c>
      <c r="AM79" s="1">
        <v>0.26529695286332816</v>
      </c>
      <c r="AN79" s="1">
        <v>0</v>
      </c>
      <c r="AO79" s="1"/>
      <c r="AP79" s="1">
        <v>0.35650254940890802</v>
      </c>
      <c r="AQ79" s="1">
        <v>9.932098765432098</v>
      </c>
      <c r="AR79" s="1">
        <v>0.12828947368421054</v>
      </c>
      <c r="AS79" s="1">
        <v>1.2333911311321571E-3</v>
      </c>
      <c r="AT79" s="1">
        <v>0.45078871204317239</v>
      </c>
      <c r="AU79" s="1" t="e">
        <v>#DIV/0!</v>
      </c>
      <c r="AV79" s="1" t="e">
        <v>#DIV/0!</v>
      </c>
      <c r="AW79" s="1">
        <v>5.4903626612860405E-2</v>
      </c>
      <c r="AX79" s="1">
        <v>2.8678660049627793</v>
      </c>
      <c r="AY79" s="1">
        <v>0</v>
      </c>
      <c r="AZ79" s="1">
        <v>5.8791884070924993</v>
      </c>
      <c r="BA79" s="1">
        <v>4.0375492076309677E-4</v>
      </c>
      <c r="BB79" s="1">
        <v>1.8820107302148197</v>
      </c>
      <c r="BC79" s="1">
        <v>1.6966608846487423E-2</v>
      </c>
      <c r="BD79" s="1">
        <v>0.18311517223981838</v>
      </c>
      <c r="BE79" s="1" t="e">
        <v>#DIV/0!</v>
      </c>
      <c r="BF79" s="1" t="e">
        <v>#DIV/0!</v>
      </c>
      <c r="BG79" s="1" t="e">
        <v>#DIV/0!</v>
      </c>
      <c r="BH79" s="1">
        <v>0.27245319696711912</v>
      </c>
      <c r="BI79" s="1" t="e">
        <v>#DIV/0!</v>
      </c>
      <c r="BJ79" s="1" t="e">
        <v>#DIV/0!</v>
      </c>
      <c r="BK79" s="1" t="e">
        <v>#DIV/0!</v>
      </c>
      <c r="BL79" s="1">
        <v>2.8620229610644947</v>
      </c>
      <c r="BM79" s="1">
        <v>9.7641588738859131</v>
      </c>
      <c r="BN79" s="1" t="e">
        <v>#DIV/0!</v>
      </c>
      <c r="BO79" s="1">
        <v>1.923585563490346E-3</v>
      </c>
      <c r="BP79" s="1" t="e">
        <v>#DIV/0!</v>
      </c>
      <c r="BQ79" s="1">
        <v>1.0425731260790632E-3</v>
      </c>
      <c r="BR79" s="1">
        <v>22.218119215550203</v>
      </c>
      <c r="BS79" s="1">
        <v>0</v>
      </c>
      <c r="BT79" s="1"/>
      <c r="BU79" s="1">
        <v>0.13023659648361188</v>
      </c>
      <c r="BV79" s="1">
        <v>1.658374792703151E-3</v>
      </c>
      <c r="BW79" s="1" t="e">
        <v>#DIV/0!</v>
      </c>
      <c r="BX79" s="1">
        <v>0.37708384300063591</v>
      </c>
      <c r="BY79" s="1">
        <v>1.626365473412927E-2</v>
      </c>
      <c r="BZ79" s="1" t="e">
        <v>#DIV/0!</v>
      </c>
      <c r="CA79" s="1">
        <v>0.64812817552043289</v>
      </c>
      <c r="CB79" s="1">
        <v>5.3740951185786822E-3</v>
      </c>
      <c r="CC79" s="1">
        <v>2.4438076768028939E-2</v>
      </c>
      <c r="CD79" s="1">
        <v>1.6027834816335844E-2</v>
      </c>
      <c r="CE79" s="1">
        <v>0.25569291973153879</v>
      </c>
      <c r="CF79" s="1">
        <v>0.71185536771372193</v>
      </c>
      <c r="CG79" s="1">
        <v>28.305400676035518</v>
      </c>
      <c r="CH79" s="1">
        <v>1.1628649635036497</v>
      </c>
      <c r="CI79" s="1">
        <v>0.36140465555434509</v>
      </c>
      <c r="CJ79" s="1">
        <v>2.9391369285752388E-2</v>
      </c>
      <c r="CK79" s="1">
        <v>0.37993946961129976</v>
      </c>
      <c r="CL79" s="1">
        <v>2.8678513157366714</v>
      </c>
      <c r="CM79" s="1" t="e">
        <v>#DIV/0!</v>
      </c>
      <c r="CN79" s="1">
        <v>0.56800571877593997</v>
      </c>
      <c r="CO79" s="1">
        <v>11.451219512195122</v>
      </c>
      <c r="CP79" s="1">
        <v>9.2280701754385959</v>
      </c>
      <c r="CQ79" s="1">
        <v>3.298308014557513</v>
      </c>
      <c r="CR79" s="1">
        <v>5.467798122706081</v>
      </c>
      <c r="CS79" s="1" t="e">
        <v>#DIV/0!</v>
      </c>
      <c r="CT79" s="1">
        <v>4.1048754822869169</v>
      </c>
      <c r="CU79" s="1">
        <v>3.0588396278051451</v>
      </c>
      <c r="CV79" s="1" t="e">
        <v>#DIV/0!</v>
      </c>
      <c r="CW79" s="1">
        <v>0.8693467336683417</v>
      </c>
      <c r="CX79" s="1">
        <v>0.234375</v>
      </c>
      <c r="CY79" s="1">
        <v>0.3687002652519894</v>
      </c>
      <c r="CZ79" s="1">
        <v>7.3555555555555552</v>
      </c>
      <c r="DA79" s="1">
        <v>0.11404683819114046</v>
      </c>
      <c r="DB79" s="1">
        <v>0.35357022280015715</v>
      </c>
      <c r="DC79" s="1">
        <v>0.30428953936905806</v>
      </c>
      <c r="DD79" s="1" t="e">
        <v>#DIV/0!</v>
      </c>
      <c r="DE79" s="1">
        <v>0.23667831444265097</v>
      </c>
      <c r="DF79" s="1">
        <v>0.89296813344093739</v>
      </c>
      <c r="DG79" s="1">
        <v>0</v>
      </c>
      <c r="DH79" s="1">
        <v>1.0702479338842976</v>
      </c>
      <c r="DI79" s="1" t="e">
        <v>#DIV/0!</v>
      </c>
      <c r="DJ79" s="1">
        <v>8.247259269417534E-2</v>
      </c>
      <c r="DK79" s="1">
        <v>5.1040609428277364</v>
      </c>
      <c r="DL79" s="1">
        <v>1.2760674338865192E-2</v>
      </c>
      <c r="DM79" s="1">
        <v>1.3031161473087818E-2</v>
      </c>
      <c r="DN79" s="1">
        <v>0.53465967042811247</v>
      </c>
      <c r="DO79" s="1">
        <v>8.0990566037735849</v>
      </c>
      <c r="DP79" s="1" t="e">
        <v>#DIV/0!</v>
      </c>
      <c r="DQ79" s="1" t="e">
        <v>#DIV/0!</v>
      </c>
      <c r="DR79" s="1">
        <v>0.62508398230551032</v>
      </c>
      <c r="DS79" s="1">
        <v>6.3452724830019725E-3</v>
      </c>
      <c r="DT79" s="1" t="e">
        <v>#DIV/0!</v>
      </c>
      <c r="DU79" s="1">
        <v>0</v>
      </c>
      <c r="DV79" s="1">
        <v>0.85430970836931663</v>
      </c>
      <c r="DW79" s="1" t="e">
        <v>#DIV/0!</v>
      </c>
      <c r="DX79" s="1">
        <v>1.1101180676419398E-2</v>
      </c>
      <c r="DY79" s="1" t="e">
        <v>#DIV/0!</v>
      </c>
      <c r="DZ79" s="1">
        <v>0</v>
      </c>
      <c r="EA79" s="1">
        <v>1.3350785340314135</v>
      </c>
      <c r="EB79" s="1">
        <v>5.3147791396352257</v>
      </c>
      <c r="EC79" s="1">
        <v>1.0829561461090209</v>
      </c>
      <c r="ED79" s="1">
        <v>5.4469703135031512E-3</v>
      </c>
      <c r="EE79" s="1">
        <v>0.23616017181450816</v>
      </c>
      <c r="EF79" s="1" t="e">
        <v>#DIV/0!</v>
      </c>
      <c r="EG79" s="1">
        <v>0.67114572352362689</v>
      </c>
      <c r="EH79" s="1">
        <v>0.81374514471870696</v>
      </c>
      <c r="EI79" s="1" t="e">
        <v>#DIV/0!</v>
      </c>
    </row>
    <row r="80" spans="1:139" x14ac:dyDescent="0.35">
      <c r="A80" s="1" t="s">
        <v>169</v>
      </c>
      <c r="B80" s="1">
        <v>3.8363437613867055E-2</v>
      </c>
      <c r="C80" s="1">
        <v>3.9333333333333331</v>
      </c>
      <c r="D80" s="1">
        <v>3.4929862312159207E-2</v>
      </c>
      <c r="E80" s="1">
        <v>0.82896037405699052</v>
      </c>
      <c r="F80" s="1" t="e">
        <v>#DIV/0!</v>
      </c>
      <c r="G80" s="1">
        <v>0.62507524264642866</v>
      </c>
      <c r="H80" s="1">
        <v>0.36890794223826717</v>
      </c>
      <c r="I80" s="1">
        <v>0.9296316733661284</v>
      </c>
      <c r="J80" s="1">
        <v>0.42710788428018426</v>
      </c>
      <c r="K80" s="1">
        <v>0.14028638446285566</v>
      </c>
      <c r="L80" s="1">
        <v>0.68525201223834775</v>
      </c>
      <c r="M80" s="1" t="e">
        <v>#DIV/0!</v>
      </c>
      <c r="N80" s="1">
        <v>2.8409511489651501E-3</v>
      </c>
      <c r="O80" s="1">
        <v>5.7937803158982254E-2</v>
      </c>
      <c r="P80" s="1" t="e">
        <v>#DIV/0!</v>
      </c>
      <c r="Q80" s="1">
        <v>0.16666392026529725</v>
      </c>
      <c r="R80" s="1">
        <v>0.16211451923668665</v>
      </c>
      <c r="S80" s="1">
        <v>0</v>
      </c>
      <c r="T80" s="1">
        <v>0.179889202466813</v>
      </c>
      <c r="U80" s="1">
        <v>11.834476057073962</v>
      </c>
      <c r="V80" s="1">
        <v>5.8168875115041957E-2</v>
      </c>
      <c r="W80" s="1" t="e">
        <v>#DIV/0!</v>
      </c>
      <c r="X80" s="1">
        <v>5.2368863821198441E-3</v>
      </c>
      <c r="Y80" s="1">
        <v>8.1643531994585149E-3</v>
      </c>
      <c r="Z80" s="1">
        <v>6.1497882171736622</v>
      </c>
      <c r="AA80" s="1">
        <v>0.96913168998445476</v>
      </c>
      <c r="AB80" s="1">
        <v>1.834185494923962</v>
      </c>
      <c r="AC80" s="1" t="e">
        <v>#DIV/0!</v>
      </c>
      <c r="AD80" s="1">
        <v>17.433177188390818</v>
      </c>
      <c r="AE80" s="1" t="e">
        <v>#DIV/0!</v>
      </c>
      <c r="AF80" s="1">
        <v>0</v>
      </c>
      <c r="AG80" s="1" t="e">
        <v>#DIV/0!</v>
      </c>
      <c r="AH80" s="1">
        <v>8.1683995572136882E-3</v>
      </c>
      <c r="AI80" s="1">
        <v>11.197984450566198</v>
      </c>
      <c r="AJ80" s="1" t="e">
        <v>#DIV/0!</v>
      </c>
      <c r="AK80" s="1" t="e">
        <v>#VALUE!</v>
      </c>
      <c r="AL80" s="1">
        <v>5.3988648599014553E-3</v>
      </c>
      <c r="AM80" s="1">
        <v>0.2207131770280206</v>
      </c>
      <c r="AN80" s="1">
        <v>0</v>
      </c>
      <c r="AO80" s="1"/>
      <c r="AP80" s="1">
        <v>0.34007666402658632</v>
      </c>
      <c r="AQ80" s="1">
        <v>10.61574074074074</v>
      </c>
      <c r="AR80" s="1">
        <v>6.7434210526315791E-2</v>
      </c>
      <c r="AS80" s="1">
        <v>9.2546371127671717E-4</v>
      </c>
      <c r="AT80" s="1">
        <v>0.25661958816238933</v>
      </c>
      <c r="AU80" s="1" t="e">
        <v>#DIV/0!</v>
      </c>
      <c r="AV80" s="1" t="e">
        <v>#DIV/0!</v>
      </c>
      <c r="AW80" s="1">
        <v>2.8938565284341317E-2</v>
      </c>
      <c r="AX80" s="1">
        <v>2.0288461538461537</v>
      </c>
      <c r="AY80" s="1">
        <v>0</v>
      </c>
      <c r="AZ80" s="1">
        <v>5.0776510284571463</v>
      </c>
      <c r="BA80" s="1">
        <v>2.1854662882688503E-3</v>
      </c>
      <c r="BB80" s="1">
        <v>2.2750425545668054</v>
      </c>
      <c r="BC80" s="1">
        <v>1.1166522116218561E-2</v>
      </c>
      <c r="BD80" s="1">
        <v>0.280825181489475</v>
      </c>
      <c r="BE80" s="1" t="e">
        <v>#DIV/0!</v>
      </c>
      <c r="BF80" s="1" t="e">
        <v>#DIV/0!</v>
      </c>
      <c r="BG80" s="1" t="e">
        <v>#DIV/0!</v>
      </c>
      <c r="BH80" s="1">
        <v>0.26077909957116668</v>
      </c>
      <c r="BI80" s="1" t="e">
        <v>#DIV/0!</v>
      </c>
      <c r="BJ80" s="1" t="e">
        <v>#DIV/0!</v>
      </c>
      <c r="BK80" s="1" t="e">
        <v>#DIV/0!</v>
      </c>
      <c r="BL80" s="1">
        <v>1.546943791033248</v>
      </c>
      <c r="BM80" s="1">
        <v>16.916153187075153</v>
      </c>
      <c r="BN80" s="1" t="e">
        <v>#DIV/0!</v>
      </c>
      <c r="BO80" s="1">
        <v>3.6871457621511219E-3</v>
      </c>
      <c r="BP80" s="1" t="e">
        <v>#DIV/0!</v>
      </c>
      <c r="BQ80" s="1">
        <v>2.5105160875983842E-3</v>
      </c>
      <c r="BR80" s="1">
        <v>15.976018096528163</v>
      </c>
      <c r="BS80" s="1">
        <v>0</v>
      </c>
      <c r="BT80" s="1"/>
      <c r="BU80" s="1">
        <v>0.12042061597086559</v>
      </c>
      <c r="BV80" s="1">
        <v>0</v>
      </c>
      <c r="BW80" s="1" t="e">
        <v>#DIV/0!</v>
      </c>
      <c r="BX80" s="1">
        <v>0.26485454596497232</v>
      </c>
      <c r="BY80" s="1">
        <v>1.5912219217665492E-2</v>
      </c>
      <c r="BZ80" s="1" t="e">
        <v>#DIV/0!</v>
      </c>
      <c r="CA80" s="1">
        <v>0.52634168967129391</v>
      </c>
      <c r="CB80" s="1">
        <v>3.4510405410116082E-3</v>
      </c>
      <c r="CC80" s="1">
        <v>2.081358566764361E-2</v>
      </c>
      <c r="CD80" s="1">
        <v>1.1122518822724161E-2</v>
      </c>
      <c r="CE80" s="1">
        <v>0.19295008279767309</v>
      </c>
      <c r="CF80" s="1">
        <v>0.28174497360140793</v>
      </c>
      <c r="CG80" s="1">
        <v>25.916658515112982</v>
      </c>
      <c r="CH80" s="1">
        <v>0.64126234435379992</v>
      </c>
      <c r="CI80" s="1">
        <v>0.1937030177579257</v>
      </c>
      <c r="CJ80" s="1">
        <v>1.5095748653117831E-2</v>
      </c>
      <c r="CK80" s="1">
        <v>0.19069673114137947</v>
      </c>
      <c r="CL80" s="1">
        <v>1.3732102767517052</v>
      </c>
      <c r="CM80" s="1" t="e">
        <v>#DIV/0!</v>
      </c>
      <c r="CN80" s="1">
        <v>0.75313015516861592</v>
      </c>
      <c r="CO80" s="1">
        <v>4.001742160278746</v>
      </c>
      <c r="CP80" s="1">
        <v>16.35672514619883</v>
      </c>
      <c r="CQ80" s="1">
        <v>2.5638898036532498</v>
      </c>
      <c r="CR80" s="1">
        <v>3.2697935174834987</v>
      </c>
      <c r="CS80" s="1" t="e">
        <v>#DIV/0!</v>
      </c>
      <c r="CT80" s="1">
        <v>1.9971939670291126</v>
      </c>
      <c r="CU80" s="1">
        <v>1.6631089217296113</v>
      </c>
      <c r="CV80" s="1" t="e">
        <v>#DIV/0!</v>
      </c>
      <c r="CW80" s="1">
        <v>0.18341708542713567</v>
      </c>
      <c r="CX80" s="1">
        <v>0.25624999999999998</v>
      </c>
      <c r="CY80" s="1">
        <v>0.1883289124668435</v>
      </c>
      <c r="CZ80" s="1">
        <v>3.6074074074074076</v>
      </c>
      <c r="DA80" s="1">
        <v>9.3907339830939074E-2</v>
      </c>
      <c r="DB80" s="1">
        <v>0.37986514434861751</v>
      </c>
      <c r="DC80" s="1">
        <v>0.2840446529044417</v>
      </c>
      <c r="DD80" s="1" t="e">
        <v>#DIV/0!</v>
      </c>
      <c r="DE80" s="1">
        <v>0.24503183922521596</v>
      </c>
      <c r="DF80" s="1">
        <v>0.71326784941969601</v>
      </c>
      <c r="DG80" s="1">
        <v>0</v>
      </c>
      <c r="DH80" s="1">
        <v>1.1993801652892562</v>
      </c>
      <c r="DI80" s="1" t="e">
        <v>#DIV/0!</v>
      </c>
      <c r="DJ80" s="1">
        <v>5.0167992469947915E-2</v>
      </c>
      <c r="DK80" s="1">
        <v>3.6243276500403279</v>
      </c>
      <c r="DL80" s="1">
        <v>1.9252287573098843E-2</v>
      </c>
      <c r="DM80" s="1">
        <v>1.9830028328611898E-2</v>
      </c>
      <c r="DN80" s="1">
        <v>0.59597109971407203</v>
      </c>
      <c r="DO80" s="1">
        <v>5.9475235849056602</v>
      </c>
      <c r="DP80" s="1" t="e">
        <v>#DIV/0!</v>
      </c>
      <c r="DQ80" s="1" t="e">
        <v>#DIV/0!</v>
      </c>
      <c r="DR80" s="1">
        <v>0.54279434194458831</v>
      </c>
      <c r="DS80" s="1">
        <v>5.7517688803928116E-3</v>
      </c>
      <c r="DT80" s="1" t="e">
        <v>#DIV/0!</v>
      </c>
      <c r="DU80" s="1">
        <v>0</v>
      </c>
      <c r="DV80" s="1">
        <v>0.74869398522465891</v>
      </c>
      <c r="DW80" s="1" t="e">
        <v>#DIV/0!</v>
      </c>
      <c r="DX80" s="1">
        <v>8.2788466061432808E-3</v>
      </c>
      <c r="DY80" s="1" t="e">
        <v>#DIV/0!</v>
      </c>
      <c r="DZ80" s="1">
        <v>0</v>
      </c>
      <c r="EA80" s="1">
        <v>1.9528795811518325</v>
      </c>
      <c r="EB80" s="1">
        <v>5.3930377313199953</v>
      </c>
      <c r="EC80" s="1">
        <v>0.63822339256509597</v>
      </c>
      <c r="ED80" s="1">
        <v>3.3355487435459221E-3</v>
      </c>
      <c r="EE80" s="1">
        <v>9.2798255061232987E-2</v>
      </c>
      <c r="EF80" s="1" t="e">
        <v>#DIV/0!</v>
      </c>
      <c r="EG80" s="1">
        <v>0.44115909525056068</v>
      </c>
      <c r="EH80" s="1">
        <v>0.43371757925072046</v>
      </c>
      <c r="EI80" s="1" t="e">
        <v>#DIV/0!</v>
      </c>
    </row>
    <row r="81" spans="1:139" x14ac:dyDescent="0.35">
      <c r="A81" s="1" t="s">
        <v>170</v>
      </c>
      <c r="B81" s="1">
        <v>3.6021029618447761E-2</v>
      </c>
      <c r="C81" s="1">
        <v>7.2627450980392156</v>
      </c>
      <c r="D81" s="1">
        <v>0.17814229779201196</v>
      </c>
      <c r="E81" s="1">
        <v>1.7188737167946422</v>
      </c>
      <c r="F81" s="1" t="e">
        <v>#DIV/0!</v>
      </c>
      <c r="G81" s="1">
        <v>0.26983390274767416</v>
      </c>
      <c r="H81" s="1">
        <v>0.44742779783393499</v>
      </c>
      <c r="I81" s="1">
        <v>1.283757236868645</v>
      </c>
      <c r="J81" s="1">
        <v>0.46028891104967995</v>
      </c>
      <c r="K81" s="1">
        <v>0.14603158288854359</v>
      </c>
      <c r="L81" s="1">
        <v>0.6050419426598086</v>
      </c>
      <c r="M81" s="1" t="e">
        <v>#DIV/0!</v>
      </c>
      <c r="N81" s="1">
        <v>3.7496262212505442E-3</v>
      </c>
      <c r="O81" s="1">
        <v>0.15553538716308341</v>
      </c>
      <c r="P81" s="1" t="e">
        <v>#DIV/0!</v>
      </c>
      <c r="Q81" s="1">
        <v>0.13268408266404993</v>
      </c>
      <c r="R81" s="1">
        <v>5.9441990386785104E-2</v>
      </c>
      <c r="S81" s="1">
        <v>0</v>
      </c>
      <c r="T81" s="1">
        <v>0.32017387355240534</v>
      </c>
      <c r="U81" s="1">
        <v>3.8667020712187177</v>
      </c>
      <c r="V81" s="1">
        <v>6.7066274598507128E-2</v>
      </c>
      <c r="W81" s="1" t="e">
        <v>#DIV/0!</v>
      </c>
      <c r="X81" s="1">
        <v>5.5727319721709124E-3</v>
      </c>
      <c r="Y81" s="1">
        <v>1.0773579479697835E-2</v>
      </c>
      <c r="Z81" s="1">
        <v>4.6646130150173279</v>
      </c>
      <c r="AA81" s="1">
        <v>1.9571396846546747</v>
      </c>
      <c r="AB81" s="1">
        <v>2.6535901581491541</v>
      </c>
      <c r="AC81" s="1" t="e">
        <v>#DIV/0!</v>
      </c>
      <c r="AD81" s="1">
        <v>20.562438528347808</v>
      </c>
      <c r="AE81" s="1" t="e">
        <v>#DIV/0!</v>
      </c>
      <c r="AF81" s="1">
        <v>0</v>
      </c>
      <c r="AG81" s="1" t="e">
        <v>#DIV/0!</v>
      </c>
      <c r="AH81" s="1">
        <v>1.4926016996678315E-2</v>
      </c>
      <c r="AI81" s="1">
        <v>12.967598112554422</v>
      </c>
      <c r="AJ81" s="1" t="e">
        <v>#DIV/0!</v>
      </c>
      <c r="AK81" s="1">
        <v>0</v>
      </c>
      <c r="AL81" s="1">
        <v>5.0154618023239292E-3</v>
      </c>
      <c r="AM81" s="1">
        <v>0.22075402336410424</v>
      </c>
      <c r="AN81" s="1">
        <v>0</v>
      </c>
      <c r="AO81" s="1"/>
      <c r="AP81" s="1">
        <v>0.37657863154285681</v>
      </c>
      <c r="AQ81" s="1">
        <v>15.976851851851851</v>
      </c>
      <c r="AR81" s="1">
        <v>0.22697368421052633</v>
      </c>
      <c r="AS81" s="1">
        <v>1.4434628333748914E-3</v>
      </c>
      <c r="AT81" s="1">
        <v>0.33519353740337998</v>
      </c>
      <c r="AU81" s="1" t="e">
        <v>#DIV/0!</v>
      </c>
      <c r="AV81" s="1" t="e">
        <v>#DIV/0!</v>
      </c>
      <c r="AW81" s="1">
        <v>5.6337280305846123E-2</v>
      </c>
      <c r="AX81" s="1">
        <v>3.2019230769230771</v>
      </c>
      <c r="AY81" s="1">
        <v>0</v>
      </c>
      <c r="AZ81" s="1">
        <v>5.3448711216383806</v>
      </c>
      <c r="BA81" s="1">
        <v>1.1441242431289844E-3</v>
      </c>
      <c r="BB81" s="1">
        <v>3.30902156816272</v>
      </c>
      <c r="BC81" s="1">
        <v>1.8267562879444928E-2</v>
      </c>
      <c r="BD81" s="1">
        <v>0.25215124590072036</v>
      </c>
      <c r="BE81" s="1" t="e">
        <v>#DIV/0!</v>
      </c>
      <c r="BF81" s="1" t="e">
        <v>#DIV/0!</v>
      </c>
      <c r="BG81" s="1" t="e">
        <v>#DIV/0!</v>
      </c>
      <c r="BH81" s="1">
        <v>0.3057655439190507</v>
      </c>
      <c r="BI81" s="1" t="e">
        <v>#DIV/0!</v>
      </c>
      <c r="BJ81" s="1" t="e">
        <v>#DIV/0!</v>
      </c>
      <c r="BK81" s="1" t="e">
        <v>#VALUE!</v>
      </c>
      <c r="BL81" s="1">
        <v>2.5274409296773515</v>
      </c>
      <c r="BM81" s="1">
        <v>12.217331136979745</v>
      </c>
      <c r="BN81" s="1" t="e">
        <v>#DIV/0!</v>
      </c>
      <c r="BO81" s="1">
        <v>1.1651676001593835E-3</v>
      </c>
      <c r="BP81" s="1" t="e">
        <v>#DIV/0!</v>
      </c>
      <c r="BQ81" s="1">
        <v>1.1593413161999182E-3</v>
      </c>
      <c r="BR81" s="1">
        <v>18.75987068188946</v>
      </c>
      <c r="BS81" s="1">
        <v>0</v>
      </c>
      <c r="BT81" s="1"/>
      <c r="BU81" s="1">
        <v>0.12962159033355039</v>
      </c>
      <c r="BV81" s="1">
        <v>0</v>
      </c>
      <c r="BW81" s="1" t="e">
        <v>#DIV/0!</v>
      </c>
      <c r="BX81" s="1">
        <v>0.33135660401825046</v>
      </c>
      <c r="BY81" s="1">
        <v>1.1890234973691146E-2</v>
      </c>
      <c r="BZ81" s="1" t="e">
        <v>#DIV/0!</v>
      </c>
      <c r="CA81" s="1">
        <v>0.60490452011523499</v>
      </c>
      <c r="CB81" s="1">
        <v>3.9681156389072868E-3</v>
      </c>
      <c r="CC81" s="1">
        <v>1.7472371426807434E-2</v>
      </c>
      <c r="CD81" s="1">
        <v>1.7225644535706137E-2</v>
      </c>
      <c r="CE81" s="1">
        <v>0.261054700294792</v>
      </c>
      <c r="CF81" s="1">
        <v>0.54722414804543762</v>
      </c>
      <c r="CG81" s="1">
        <v>27.624398143619509</v>
      </c>
      <c r="CH81" s="1">
        <v>0.88908866466294545</v>
      </c>
      <c r="CI81" s="1">
        <v>0.3200965973054436</v>
      </c>
      <c r="CJ81" s="1">
        <v>2.9898117032058462E-2</v>
      </c>
      <c r="CK81" s="1">
        <v>0.23107298917190028</v>
      </c>
      <c r="CL81" s="1">
        <v>1.7209472785557358</v>
      </c>
      <c r="CM81" s="1" t="e">
        <v>#DIV/0!</v>
      </c>
      <c r="CN81" s="1">
        <v>0.826901845831438</v>
      </c>
      <c r="CO81" s="1">
        <v>6.6777003484320554</v>
      </c>
      <c r="CP81" s="1">
        <v>10.821637426900585</v>
      </c>
      <c r="CQ81" s="1">
        <v>3.691608691850321</v>
      </c>
      <c r="CR81" s="1">
        <v>4.4755560437770301</v>
      </c>
      <c r="CS81" s="1" t="e">
        <v>#DIV/0!</v>
      </c>
      <c r="CT81" s="1">
        <v>2.676955454226587</v>
      </c>
      <c r="CU81" s="1">
        <v>2.5985221674876846</v>
      </c>
      <c r="CV81" s="1" t="e">
        <v>#DIV/0!</v>
      </c>
      <c r="CW81" s="1">
        <v>0.62060301507537685</v>
      </c>
      <c r="CX81" s="1">
        <v>9.375E-2</v>
      </c>
      <c r="CY81" s="1">
        <v>9.2838196286472149E-2</v>
      </c>
      <c r="CZ81" s="1">
        <v>5.7703703703703706</v>
      </c>
      <c r="DA81" s="1">
        <v>4.8708947295487089E-2</v>
      </c>
      <c r="DB81" s="1">
        <v>0.46048389094960096</v>
      </c>
      <c r="DC81" s="1">
        <v>0.28643474029335464</v>
      </c>
      <c r="DD81" s="1" t="e">
        <v>#DIV/0!</v>
      </c>
      <c r="DE81" s="1">
        <v>0.19315481293592934</v>
      </c>
      <c r="DF81" s="1">
        <v>0.88736350706040246</v>
      </c>
      <c r="DG81" s="1">
        <v>0</v>
      </c>
      <c r="DH81" s="1">
        <v>1.2280004932919111</v>
      </c>
      <c r="DI81" s="1" t="e">
        <v>#DIV/0!</v>
      </c>
      <c r="DJ81" s="1">
        <v>6.4106069011823141E-2</v>
      </c>
      <c r="DK81" s="1">
        <v>4.5810233409690877</v>
      </c>
      <c r="DL81" s="1">
        <v>3.0492346285938849E-2</v>
      </c>
      <c r="DM81" s="1">
        <v>3.8810198300283288E-2</v>
      </c>
      <c r="DN81" s="1">
        <v>0.64902721806731034</v>
      </c>
      <c r="DO81" s="1">
        <v>9.3726415094339615</v>
      </c>
      <c r="DP81" s="1" t="e">
        <v>#DIV/0!</v>
      </c>
      <c r="DQ81" s="1" t="e">
        <v>#DIV/0!</v>
      </c>
      <c r="DR81" s="1">
        <v>0.54931868612236945</v>
      </c>
      <c r="DS81" s="1">
        <v>4.973588384810255E-3</v>
      </c>
      <c r="DT81" s="1" t="e">
        <v>#DIV/0!</v>
      </c>
      <c r="DU81" s="1">
        <v>0</v>
      </c>
      <c r="DV81" s="1">
        <v>0.72387929921514749</v>
      </c>
      <c r="DW81" s="1" t="e">
        <v>#DIV/0!</v>
      </c>
      <c r="DX81" s="1">
        <v>6.7265628674914157E-3</v>
      </c>
      <c r="DY81" s="1" t="e">
        <v>#DIV/0!</v>
      </c>
      <c r="DZ81" s="1">
        <v>0</v>
      </c>
      <c r="EA81" s="1">
        <v>2.2691099476439791</v>
      </c>
      <c r="EB81" s="1">
        <v>5.1480543138720209</v>
      </c>
      <c r="EC81" s="1">
        <v>1.0429592390558369</v>
      </c>
      <c r="ED81" s="1">
        <v>5.304551085551004E-3</v>
      </c>
      <c r="EE81" s="1">
        <v>0.17417360842912599</v>
      </c>
      <c r="EF81" s="1" t="e">
        <v>#DIV/0!</v>
      </c>
      <c r="EG81" s="1">
        <v>0.60255902308568521</v>
      </c>
      <c r="EH81" s="1">
        <v>0.9978699411101366</v>
      </c>
      <c r="EI81" s="1" t="e">
        <v>#DIV/0!</v>
      </c>
    </row>
    <row r="82" spans="1:139" x14ac:dyDescent="0.35">
      <c r="A82" s="1" t="s">
        <v>171</v>
      </c>
      <c r="B82" s="1">
        <v>3.1180053094581231E-2</v>
      </c>
      <c r="C82" s="1">
        <v>4.333333333333333</v>
      </c>
      <c r="D82" s="1">
        <v>4.8018987431396945E-2</v>
      </c>
      <c r="E82" s="1">
        <v>0.853341561529255</v>
      </c>
      <c r="F82" s="1" t="e">
        <v>#DIV/0!</v>
      </c>
      <c r="G82" s="1">
        <v>0.69587184753723019</v>
      </c>
      <c r="H82" s="1">
        <v>0.53023465703971118</v>
      </c>
      <c r="I82" s="1">
        <v>1.2638100238320864</v>
      </c>
      <c r="J82" s="1">
        <v>0.31649535157358022</v>
      </c>
      <c r="K82" s="1">
        <v>0.13297484846908408</v>
      </c>
      <c r="L82" s="1">
        <v>1.3780346909759269</v>
      </c>
      <c r="M82" s="1" t="e">
        <v>#DIV/0!</v>
      </c>
      <c r="N82" s="1">
        <v>1.924590115877897E-3</v>
      </c>
      <c r="O82" s="1">
        <v>0.17661730545191273</v>
      </c>
      <c r="P82" s="1" t="e">
        <v>#DIV/0!</v>
      </c>
      <c r="Q82" s="1">
        <v>0.23226922938597858</v>
      </c>
      <c r="R82" s="1">
        <v>6.4845807694674656E-2</v>
      </c>
      <c r="S82" s="1">
        <v>0</v>
      </c>
      <c r="T82" s="1">
        <v>0.20297142115677816</v>
      </c>
      <c r="U82" s="1">
        <v>3.8695745350256194</v>
      </c>
      <c r="V82" s="1">
        <v>8.1889782454079393E-2</v>
      </c>
      <c r="W82" s="1" t="e">
        <v>#DIV/0!</v>
      </c>
      <c r="X82" s="1">
        <v>6.2543009637451392E-3</v>
      </c>
      <c r="Y82" s="1">
        <v>1.0072174565655007E-2</v>
      </c>
      <c r="Z82" s="1">
        <v>5.6819407008086253</v>
      </c>
      <c r="AA82" s="1">
        <v>1.5529646902065291</v>
      </c>
      <c r="AB82" s="1">
        <v>1.9324152420658696</v>
      </c>
      <c r="AC82" s="1" t="e">
        <v>#DIV/0!</v>
      </c>
      <c r="AD82" s="1">
        <v>19.684915064930735</v>
      </c>
      <c r="AE82" s="1" t="e">
        <v>#DIV/0!</v>
      </c>
      <c r="AF82" s="1">
        <v>0</v>
      </c>
      <c r="AG82" s="1" t="e">
        <v>#DIV/0!</v>
      </c>
      <c r="AH82" s="1">
        <v>9.3185585079312797E-3</v>
      </c>
      <c r="AI82" s="1">
        <v>13.772831214629715</v>
      </c>
      <c r="AJ82" s="1" t="e">
        <v>#DIV/0!</v>
      </c>
      <c r="AK82" s="1">
        <v>0</v>
      </c>
      <c r="AL82" s="1">
        <v>3.7197960203877727E-3</v>
      </c>
      <c r="AM82" s="1">
        <v>0.19173270157666858</v>
      </c>
      <c r="AN82" s="1">
        <v>0</v>
      </c>
      <c r="AO82" s="1"/>
      <c r="AP82" s="1">
        <v>0.3579220703678741</v>
      </c>
      <c r="AQ82" s="1">
        <v>16.709876543209877</v>
      </c>
      <c r="AR82" s="1">
        <v>1.6447368421052631E-2</v>
      </c>
      <c r="AS82" s="1">
        <v>1.486270532563803E-3</v>
      </c>
      <c r="AT82" s="1">
        <v>0.213898340823996</v>
      </c>
      <c r="AU82" s="1" t="e">
        <v>#DIV/0!</v>
      </c>
      <c r="AV82" s="1" t="e">
        <v>#DIV/0!</v>
      </c>
      <c r="AW82" s="1">
        <v>3.4779376626134978E-2</v>
      </c>
      <c r="AX82" s="1">
        <v>3.0679280397022333</v>
      </c>
      <c r="AY82" s="1">
        <v>0</v>
      </c>
      <c r="AZ82" s="1">
        <v>4.8037272493659433</v>
      </c>
      <c r="BA82" s="1">
        <v>1.8436334308733471E-3</v>
      </c>
      <c r="BB82" s="1">
        <v>3.517118786494581</v>
      </c>
      <c r="BC82" s="1">
        <v>1.2389390425081472E-2</v>
      </c>
      <c r="BD82" s="1">
        <v>0.30672422008576955</v>
      </c>
      <c r="BE82" s="1" t="e">
        <v>#DIV/0!</v>
      </c>
      <c r="BF82" s="1" t="e">
        <v>#DIV/0!</v>
      </c>
      <c r="BG82" s="1" t="e">
        <v>#DIV/0!</v>
      </c>
      <c r="BH82" s="1">
        <v>0.21045847780737187</v>
      </c>
      <c r="BI82" s="1" t="e">
        <v>#DIV/0!</v>
      </c>
      <c r="BJ82" s="1" t="e">
        <v>#DIV/0!</v>
      </c>
      <c r="BK82" s="1" t="e">
        <v>#DIV/0!</v>
      </c>
      <c r="BL82" s="1">
        <v>2.1908998349892919</v>
      </c>
      <c r="BM82" s="1">
        <v>19.742849142486019</v>
      </c>
      <c r="BN82" s="1" t="e">
        <v>#DIV/0!</v>
      </c>
      <c r="BO82" s="1">
        <v>2.1880785784702686E-3</v>
      </c>
      <c r="BP82" s="1" t="e">
        <v>#DIV/0!</v>
      </c>
      <c r="BQ82" s="1">
        <v>6.8643014621045523E-3</v>
      </c>
      <c r="BR82" s="1">
        <v>18.135940825954371</v>
      </c>
      <c r="BS82" s="1">
        <v>0</v>
      </c>
      <c r="BT82" s="1"/>
      <c r="BU82" s="1">
        <v>0.12177121771217712</v>
      </c>
      <c r="BV82" s="1">
        <v>1.0441214977742865E-2</v>
      </c>
      <c r="BW82" s="1" t="e">
        <v>#DIV/0!</v>
      </c>
      <c r="BX82" s="1">
        <v>0.26799788424012894</v>
      </c>
      <c r="BY82" s="1">
        <v>8.7370774231966958E-3</v>
      </c>
      <c r="BZ82" s="1" t="e">
        <v>#DIV/0!</v>
      </c>
      <c r="CA82" s="1">
        <v>0.62305654619173689</v>
      </c>
      <c r="CB82" s="1">
        <v>2.6277230107029782E-3</v>
      </c>
      <c r="CC82" s="1">
        <v>1.8539757318559717E-2</v>
      </c>
      <c r="CD82" s="1">
        <v>1.5890942276979236E-2</v>
      </c>
      <c r="CE82" s="1">
        <v>0.12839829675728792</v>
      </c>
      <c r="CF82" s="1">
        <v>0.29481094341635111</v>
      </c>
      <c r="CG82" s="1">
        <v>28.401012966404728</v>
      </c>
      <c r="CH82" s="1">
        <v>0.61595641906397591</v>
      </c>
      <c r="CI82" s="1">
        <v>0.21639975305951992</v>
      </c>
      <c r="CJ82" s="1">
        <v>1.9443110897743639E-2</v>
      </c>
      <c r="CK82" s="1">
        <v>0.12247092117290939</v>
      </c>
      <c r="CL82" s="1">
        <v>1.1655397693102341</v>
      </c>
      <c r="CM82" s="1" t="e">
        <v>#DIV/0!</v>
      </c>
      <c r="CN82" s="1">
        <v>0.78039206005859396</v>
      </c>
      <c r="CO82" s="1">
        <v>3.8249128919860627</v>
      </c>
      <c r="CP82" s="1">
        <v>8.0233918128654977</v>
      </c>
      <c r="CQ82" s="1">
        <v>7.5328039764579788</v>
      </c>
      <c r="CR82" s="1">
        <v>5.9025374329289404</v>
      </c>
      <c r="CS82" s="1" t="e">
        <v>#DIV/0!</v>
      </c>
      <c r="CT82" s="1">
        <v>1.9438793405822519</v>
      </c>
      <c r="CU82" s="1">
        <v>2.7153804050355776</v>
      </c>
      <c r="CV82" s="1" t="e">
        <v>#DIV/0!</v>
      </c>
      <c r="CW82" s="1">
        <v>0.30653266331658291</v>
      </c>
      <c r="CX82" s="1">
        <v>0.20937500000000001</v>
      </c>
      <c r="CY82" s="1">
        <v>0.14323607427055704</v>
      </c>
      <c r="CZ82" s="1">
        <v>3.2814814814814817</v>
      </c>
      <c r="DA82" s="1">
        <v>8.4068548200840684E-2</v>
      </c>
      <c r="DB82" s="1">
        <v>0.62366025357459487</v>
      </c>
      <c r="DC82" s="1">
        <v>0.35071323167732416</v>
      </c>
      <c r="DD82" s="1" t="e">
        <v>#DIV/0!</v>
      </c>
      <c r="DE82" s="1">
        <v>0.16460140364569475</v>
      </c>
      <c r="DF82" s="1">
        <v>0.81917165673112502</v>
      </c>
      <c r="DG82" s="1">
        <v>0</v>
      </c>
      <c r="DH82" s="1">
        <v>1.5289256198347108</v>
      </c>
      <c r="DI82" s="1" t="e">
        <v>#DIV/0!</v>
      </c>
      <c r="DJ82" s="1">
        <v>5.5115600013179375E-2</v>
      </c>
      <c r="DK82" s="1">
        <v>4.5092798317104679</v>
      </c>
      <c r="DL82" s="1">
        <v>3.9876250767043327E-2</v>
      </c>
      <c r="DM82" s="1">
        <v>1.161473087818697E-2</v>
      </c>
      <c r="DN82" s="1">
        <v>0.96101585704455428</v>
      </c>
      <c r="DO82" s="1">
        <v>8.2582547169811313</v>
      </c>
      <c r="DP82" s="1" t="e">
        <v>#DIV/0!</v>
      </c>
      <c r="DQ82" s="1" t="e">
        <v>#DIV/0!</v>
      </c>
      <c r="DR82" s="1">
        <v>0.52227063446434252</v>
      </c>
      <c r="DS82" s="1">
        <v>6.1394493809094845E-3</v>
      </c>
      <c r="DT82" s="1" t="e">
        <v>#DIV/0!</v>
      </c>
      <c r="DU82" s="1">
        <v>0</v>
      </c>
      <c r="DV82" s="1">
        <v>0.72381762374217962</v>
      </c>
      <c r="DW82" s="1" t="e">
        <v>#DIV/0!</v>
      </c>
      <c r="DX82" s="1">
        <v>1.0583752763535443E-2</v>
      </c>
      <c r="DY82" s="1" t="e">
        <v>#DIV/0!</v>
      </c>
      <c r="DZ82" s="1">
        <v>0</v>
      </c>
      <c r="EA82" s="1">
        <v>2.3780104712041883</v>
      </c>
      <c r="EB82" s="1">
        <v>8.6424705599702136</v>
      </c>
      <c r="EC82" s="1">
        <v>0.92793563627828324</v>
      </c>
      <c r="ED82" s="1">
        <v>3.9820868259953521E-3</v>
      </c>
      <c r="EE82" s="1">
        <v>0.14011841553028995</v>
      </c>
      <c r="EF82" s="1" t="e">
        <v>#DIV/0!</v>
      </c>
      <c r="EG82" s="1">
        <v>0.51662091507892149</v>
      </c>
      <c r="EH82" s="1">
        <v>0.72713319132940735</v>
      </c>
      <c r="EI82" s="1" t="e">
        <v>#DIV/0!</v>
      </c>
    </row>
    <row r="83" spans="1:139" x14ac:dyDescent="0.35">
      <c r="A83" s="1" t="s">
        <v>172</v>
      </c>
      <c r="B83" s="1">
        <v>4.4664302870868124E-2</v>
      </c>
      <c r="C83" s="1">
        <v>5.0242214532871969</v>
      </c>
      <c r="D83" s="1">
        <v>9.0980748321806512E-2</v>
      </c>
      <c r="E83" s="1">
        <v>0.78264513428494364</v>
      </c>
      <c r="F83" s="1" t="e">
        <v>#DIV/0!</v>
      </c>
      <c r="G83" s="1">
        <v>0.89487856720190895</v>
      </c>
      <c r="H83" s="1">
        <v>0.43656093489148579</v>
      </c>
      <c r="I83" s="1">
        <v>1.3638220707939099</v>
      </c>
      <c r="J83" s="1">
        <v>0.74921058606451374</v>
      </c>
      <c r="K83" s="1">
        <v>0.15281289353375613</v>
      </c>
      <c r="L83" s="1">
        <v>0.6686279593437664</v>
      </c>
      <c r="M83" s="1" t="e">
        <v>#DIV/0!</v>
      </c>
      <c r="N83" s="1">
        <v>5.6910486388995398E-3</v>
      </c>
      <c r="O83" s="1">
        <v>8.7952085192313942E-2</v>
      </c>
      <c r="P83" s="1" t="e">
        <v>#DIV/0!</v>
      </c>
      <c r="Q83" s="1">
        <v>0.16141069143538728</v>
      </c>
      <c r="R83" s="1">
        <v>0.11498404062911118</v>
      </c>
      <c r="S83" s="1">
        <v>0</v>
      </c>
      <c r="T83" s="1">
        <v>0.21008505857807735</v>
      </c>
      <c r="U83" s="1">
        <v>33.298341365708161</v>
      </c>
      <c r="V83" s="1">
        <v>5.3654162370383646E-2</v>
      </c>
      <c r="W83" s="1" t="e">
        <v>#DIV/0!</v>
      </c>
      <c r="X83" s="1">
        <v>5.7906128915769838E-3</v>
      </c>
      <c r="Y83" s="1">
        <v>1.0588951881178841E-2</v>
      </c>
      <c r="Z83" s="1">
        <v>9.4413367235742829</v>
      </c>
      <c r="AA83" s="1">
        <v>1.5105918322777898</v>
      </c>
      <c r="AB83" s="1">
        <v>2.6303320276992745</v>
      </c>
      <c r="AC83" s="1" t="e">
        <v>#DIV/0!</v>
      </c>
      <c r="AD83" s="1">
        <v>19.350574813207579</v>
      </c>
      <c r="AE83" s="1" t="e">
        <v>#DIV/0!</v>
      </c>
      <c r="AF83" s="1">
        <v>0</v>
      </c>
      <c r="AG83" s="1" t="e">
        <v>#DIV/0!</v>
      </c>
      <c r="AH83" s="1">
        <v>1.0865466201565005E-2</v>
      </c>
      <c r="AI83" s="1">
        <v>30.486486830825843</v>
      </c>
      <c r="AJ83" s="1" t="e">
        <v>#DIV/0!</v>
      </c>
      <c r="AK83" s="1">
        <v>0</v>
      </c>
      <c r="AL83" s="1">
        <v>3.6259698933531702E-3</v>
      </c>
      <c r="AM83" s="1">
        <v>0.24554670825808569</v>
      </c>
      <c r="AN83" s="1">
        <v>0</v>
      </c>
      <c r="AO83" s="1"/>
      <c r="AP83" s="1">
        <v>0.51613789212870054</v>
      </c>
      <c r="AQ83" s="1">
        <v>6.4791208791208792</v>
      </c>
      <c r="AR83" s="1">
        <v>0.85750000000000004</v>
      </c>
      <c r="AS83" s="1">
        <v>1.2804237199074064E-3</v>
      </c>
      <c r="AT83" s="1">
        <v>0.33839760487440196</v>
      </c>
      <c r="AU83" s="1" t="e">
        <v>#DIV/0!</v>
      </c>
      <c r="AV83" s="1" t="e">
        <v>#DIV/0!</v>
      </c>
      <c r="AW83" s="1">
        <v>3.0585929440891273E-2</v>
      </c>
      <c r="AX83" s="1">
        <v>3.861291555215896</v>
      </c>
      <c r="AY83" s="1">
        <v>0</v>
      </c>
      <c r="AZ83" s="1">
        <v>6.9318283604672271</v>
      </c>
      <c r="BA83" s="1">
        <v>2.7138878082128325E-3</v>
      </c>
      <c r="BB83" s="1">
        <v>5.4235901037165082</v>
      </c>
      <c r="BC83" s="1">
        <v>9.1759538041239902E-3</v>
      </c>
      <c r="BD83" s="1">
        <v>0.26625122189638317</v>
      </c>
      <c r="BE83" s="1" t="e">
        <v>#DIV/0!</v>
      </c>
      <c r="BF83" s="1" t="e">
        <v>#DIV/0!</v>
      </c>
      <c r="BG83" s="1" t="e">
        <v>#DIV/0!</v>
      </c>
      <c r="BH83" s="1">
        <v>0.16545341898643329</v>
      </c>
      <c r="BI83" s="1" t="e">
        <v>#DIV/0!</v>
      </c>
      <c r="BJ83" s="1" t="e">
        <v>#DIV/0!</v>
      </c>
      <c r="BK83" s="1" t="e">
        <v>#DIV/0!</v>
      </c>
      <c r="BL83" s="1">
        <v>2.253817776252574</v>
      </c>
      <c r="BM83" s="1">
        <v>22.702283102250817</v>
      </c>
      <c r="BN83" s="1" t="e">
        <v>#DIV/0!</v>
      </c>
      <c r="BO83" s="1">
        <v>4.1586883676400189E-3</v>
      </c>
      <c r="BP83" s="1" t="e">
        <v>#DIV/0!</v>
      </c>
      <c r="BQ83" s="1">
        <v>1.666550449759431E-3</v>
      </c>
      <c r="BR83" s="1">
        <v>18.552539043384645</v>
      </c>
      <c r="BS83" s="1">
        <v>0</v>
      </c>
      <c r="BT83" s="1"/>
      <c r="BU83" s="1">
        <v>0.13251217695960546</v>
      </c>
      <c r="BV83" s="1">
        <v>3.1546095469037676E-3</v>
      </c>
      <c r="BW83" s="1" t="e">
        <v>#DIV/0!</v>
      </c>
      <c r="BX83" s="1">
        <v>0.31125296434049471</v>
      </c>
      <c r="BY83" s="1">
        <v>1.445477520493141E-2</v>
      </c>
      <c r="BZ83" s="1" t="e">
        <v>#DIV/0!</v>
      </c>
      <c r="CA83" s="1">
        <v>0.70252019338378113</v>
      </c>
      <c r="CB83" s="1">
        <v>3.7919979265152496E-3</v>
      </c>
      <c r="CC83" s="1">
        <v>1.8785183582475919E-2</v>
      </c>
      <c r="CD83" s="1">
        <v>1.3942380857614459E-2</v>
      </c>
      <c r="CE83" s="1">
        <v>0.34460547504025762</v>
      </c>
      <c r="CF83" s="1">
        <v>0.339495240203675</v>
      </c>
      <c r="CG83" s="1">
        <v>33.656403047342643</v>
      </c>
      <c r="CH83" s="1">
        <v>1.1106164885049055</v>
      </c>
      <c r="CI83" s="1">
        <v>0.28558251453779826</v>
      </c>
      <c r="CJ83" s="1">
        <v>2.2416504517951862E-2</v>
      </c>
      <c r="CK83" s="1">
        <v>0.16666446370542093</v>
      </c>
      <c r="CL83" s="1">
        <v>1.4783671597958812</v>
      </c>
      <c r="CM83" s="1" t="e">
        <v>#DIV/0!</v>
      </c>
      <c r="CN83" s="1">
        <v>0.5</v>
      </c>
      <c r="CO83" s="1">
        <v>7.0259615384615381</v>
      </c>
      <c r="CP83" s="1">
        <v>6.4938574938574938</v>
      </c>
      <c r="CQ83" s="1">
        <v>3.241176508436947</v>
      </c>
      <c r="CR83" s="1">
        <v>3.9769736842105261</v>
      </c>
      <c r="CS83" s="1" t="e">
        <v>#DIV/0!</v>
      </c>
      <c r="CT83" s="1">
        <v>2.5043565683646114</v>
      </c>
      <c r="CU83" s="1">
        <v>2.8243293636492415</v>
      </c>
      <c r="CV83" s="1" t="e">
        <v>#DIV/0!</v>
      </c>
      <c r="CW83" s="1">
        <v>0.23430213064210853</v>
      </c>
      <c r="CX83" s="1">
        <v>0.29347826086956524</v>
      </c>
      <c r="CY83" s="1">
        <v>0.2427158475054508</v>
      </c>
      <c r="CZ83" s="1">
        <v>8.6624203821656049</v>
      </c>
      <c r="DA83" s="1">
        <v>0.14626286900243043</v>
      </c>
      <c r="DB83" s="1">
        <v>0.47979103691692881</v>
      </c>
      <c r="DC83" s="1">
        <v>9.613678855584798E-2</v>
      </c>
      <c r="DD83" s="1" t="e">
        <v>#DIV/0!</v>
      </c>
      <c r="DE83" s="1">
        <v>0.20718073623366337</v>
      </c>
      <c r="DF83" s="1">
        <v>0.81676632408393113</v>
      </c>
      <c r="DG83" s="1">
        <v>0</v>
      </c>
      <c r="DH83" s="1">
        <v>1.4969574036511155</v>
      </c>
      <c r="DI83" s="1" t="e">
        <v>#DIV/0!</v>
      </c>
      <c r="DJ83" s="1">
        <v>7.9131877028377831E-2</v>
      </c>
      <c r="DK83" s="1">
        <v>3.8645851801960922</v>
      </c>
      <c r="DL83" s="1">
        <v>1.660997488972394E-2</v>
      </c>
      <c r="DM83" s="1">
        <v>1.2806236080178173E-2</v>
      </c>
      <c r="DN83" s="1">
        <v>0.89310411016267033</v>
      </c>
      <c r="DO83" s="1">
        <v>6.2434696895022181</v>
      </c>
      <c r="DP83" s="1" t="e">
        <v>#DIV/0!</v>
      </c>
      <c r="DQ83" s="1" t="e">
        <v>#DIV/0!</v>
      </c>
      <c r="DR83" s="1">
        <v>0.51823936588256558</v>
      </c>
      <c r="DS83" s="1">
        <v>5.1665343902291177E-3</v>
      </c>
      <c r="DT83" s="1" t="e">
        <v>#VALUE!</v>
      </c>
      <c r="DU83" s="1">
        <v>0</v>
      </c>
      <c r="DV83" s="1">
        <v>0.68706845005790651</v>
      </c>
      <c r="DW83" s="1" t="e">
        <v>#DIV/0!</v>
      </c>
      <c r="DX83" s="1">
        <v>7.1195201638464918E-3</v>
      </c>
      <c r="DY83" s="1" t="e">
        <v>#DIV/0!</v>
      </c>
      <c r="DZ83" s="1">
        <v>0</v>
      </c>
      <c r="EA83" s="1">
        <v>2.6510538641686181</v>
      </c>
      <c r="EB83" s="1">
        <v>10.848194698496199</v>
      </c>
      <c r="EC83" s="1">
        <v>0.83102304817729533</v>
      </c>
      <c r="ED83" s="1">
        <v>4.3181337873488294E-3</v>
      </c>
      <c r="EE83" s="1">
        <v>0.16995839070928739</v>
      </c>
      <c r="EF83" s="1" t="e">
        <v>#DIV/0!</v>
      </c>
      <c r="EG83" s="1">
        <v>0.4834529524747031</v>
      </c>
      <c r="EH83" s="1">
        <v>0.59136636119341279</v>
      </c>
      <c r="EI83" s="1" t="e">
        <v>#DIV/0!</v>
      </c>
    </row>
    <row r="84" spans="1:139" x14ac:dyDescent="0.35">
      <c r="A84" s="1" t="s">
        <v>173</v>
      </c>
      <c r="B84" s="1">
        <v>4.0032025620496396E-2</v>
      </c>
      <c r="C84" s="1">
        <v>8.335640138408305</v>
      </c>
      <c r="D84" s="1">
        <v>7.7619175783123884E-2</v>
      </c>
      <c r="E84" s="1">
        <v>1.7399878431870623</v>
      </c>
      <c r="F84" s="1" t="e">
        <v>#DIV/0!</v>
      </c>
      <c r="G84" s="1">
        <v>0.32614909371340456</v>
      </c>
      <c r="H84" s="1">
        <v>0.5452838063439065</v>
      </c>
      <c r="I84" s="1">
        <v>1.3096150040621297</v>
      </c>
      <c r="J84" s="1">
        <v>0.6684094470665195</v>
      </c>
      <c r="K84" s="1">
        <v>0.13966459525287195</v>
      </c>
      <c r="L84" s="1">
        <v>0.30187099944784374</v>
      </c>
      <c r="M84" s="1" t="e">
        <v>#DIV/0!</v>
      </c>
      <c r="N84" s="1">
        <v>5.1784406962335052E-3</v>
      </c>
      <c r="O84" s="1">
        <v>0.23971506214376476</v>
      </c>
      <c r="P84" s="1" t="e">
        <v>#DIV/0!</v>
      </c>
      <c r="Q84" s="1">
        <v>0.17676033545637074</v>
      </c>
      <c r="R84" s="1">
        <v>0.10319742577568117</v>
      </c>
      <c r="S84" s="1">
        <v>0</v>
      </c>
      <c r="T84" s="1">
        <v>0.22711282298186486</v>
      </c>
      <c r="U84" s="1">
        <v>6.8422327376394669</v>
      </c>
      <c r="V84" s="1">
        <v>5.354535292446156E-2</v>
      </c>
      <c r="W84" s="1" t="e">
        <v>#DIV/0!</v>
      </c>
      <c r="X84" s="1">
        <v>5.5242163274100021E-3</v>
      </c>
      <c r="Y84" s="1">
        <v>9.1565652171002876E-3</v>
      </c>
      <c r="Z84" s="1">
        <v>4.7991282237559023</v>
      </c>
      <c r="AA84" s="1">
        <v>1.7340030574361214</v>
      </c>
      <c r="AB84" s="1">
        <v>3.2005883616771613</v>
      </c>
      <c r="AC84" s="1" t="e">
        <v>#DIV/0!</v>
      </c>
      <c r="AD84" s="1">
        <v>20.89079423961924</v>
      </c>
      <c r="AE84" s="1" t="e">
        <v>#DIV/0!</v>
      </c>
      <c r="AF84" s="1">
        <v>0</v>
      </c>
      <c r="AG84" s="1" t="e">
        <v>#DIV/0!</v>
      </c>
      <c r="AH84" s="1">
        <v>1.3858772508720656E-2</v>
      </c>
      <c r="AI84" s="1">
        <v>30.619706898461878</v>
      </c>
      <c r="AJ84" s="1" t="e">
        <v>#DIV/0!</v>
      </c>
      <c r="AK84" s="1">
        <v>0</v>
      </c>
      <c r="AL84" s="1">
        <v>3.6551414770228559E-3</v>
      </c>
      <c r="AM84" s="1">
        <v>0.203907404367099</v>
      </c>
      <c r="AN84" s="1">
        <v>0</v>
      </c>
      <c r="AO84" s="1"/>
      <c r="AP84" s="1">
        <v>0.28591418495563775</v>
      </c>
      <c r="AQ84" s="1">
        <v>21.041758241758242</v>
      </c>
      <c r="AR84" s="1">
        <v>0</v>
      </c>
      <c r="AS84" s="1">
        <v>1.2220886719299807E-3</v>
      </c>
      <c r="AT84" s="1">
        <v>0.42411970571581881</v>
      </c>
      <c r="AU84" s="1" t="e">
        <v>#DIV/0!</v>
      </c>
      <c r="AV84" s="1" t="e">
        <v>#DIV/0!</v>
      </c>
      <c r="AW84" s="1">
        <v>6.9063338147307612E-2</v>
      </c>
      <c r="AX84" s="1">
        <v>4.854031333588078</v>
      </c>
      <c r="AY84" s="1">
        <v>0</v>
      </c>
      <c r="AZ84" s="1">
        <v>5.0154572414210499</v>
      </c>
      <c r="BA84" s="1">
        <v>1.3991873453534863E-3</v>
      </c>
      <c r="BB84" s="1">
        <v>6.051534140017286</v>
      </c>
      <c r="BC84" s="1">
        <v>6.9724943393838891E-3</v>
      </c>
      <c r="BD84" s="1">
        <v>0.44666422287390029</v>
      </c>
      <c r="BE84" s="1" t="e">
        <v>#DIV/0!</v>
      </c>
      <c r="BF84" s="1" t="e">
        <v>#DIV/0!</v>
      </c>
      <c r="BG84" s="1" t="e">
        <v>#DIV/0!</v>
      </c>
      <c r="BH84" s="1">
        <v>0.18619143582714914</v>
      </c>
      <c r="BI84" s="1" t="e">
        <v>#DIV/0!</v>
      </c>
      <c r="BJ84" s="1" t="e">
        <v>#DIV/0!</v>
      </c>
      <c r="BK84" s="1" t="e">
        <v>#DIV/0!</v>
      </c>
      <c r="BL84" s="1">
        <v>2.4731325783573554</v>
      </c>
      <c r="BM84" s="1">
        <v>8.7157346859222731</v>
      </c>
      <c r="BN84" s="1" t="e">
        <v>#DIV/0!</v>
      </c>
      <c r="BO84" s="1">
        <v>4.0261355065173829E-3</v>
      </c>
      <c r="BP84" s="1" t="e">
        <v>#DIV/0!</v>
      </c>
      <c r="BQ84" s="1">
        <v>4.4383236873300324E-3</v>
      </c>
      <c r="BR84" s="1">
        <v>21.758801364596003</v>
      </c>
      <c r="BS84" s="1">
        <v>0</v>
      </c>
      <c r="BT84" s="1"/>
      <c r="BU84" s="1">
        <v>0.14409707386745121</v>
      </c>
      <c r="BV84" s="1">
        <v>0</v>
      </c>
      <c r="BW84" s="1" t="e">
        <v>#DIV/0!</v>
      </c>
      <c r="BX84" s="1">
        <v>0.33948762458927412</v>
      </c>
      <c r="BY84" s="1">
        <v>1.0034411690649159E-2</v>
      </c>
      <c r="BZ84" s="1" t="e">
        <v>#DIV/0!</v>
      </c>
      <c r="CA84" s="1">
        <v>0.73757751905916757</v>
      </c>
      <c r="CB84" s="1">
        <v>4.2511922903052703E-3</v>
      </c>
      <c r="CC84" s="1">
        <v>2.0666792880021326E-2</v>
      </c>
      <c r="CD84" s="1">
        <v>1.1811807124544911E-2</v>
      </c>
      <c r="CE84" s="1">
        <v>0.3530595813204509</v>
      </c>
      <c r="CF84" s="1">
        <v>0.39041399158733675</v>
      </c>
      <c r="CG84" s="1">
        <v>32.321592145837116</v>
      </c>
      <c r="CH84" s="1">
        <v>1.0992531849465514</v>
      </c>
      <c r="CI84" s="1">
        <v>0.35821134950872269</v>
      </c>
      <c r="CJ84" s="1">
        <v>2.633472825652371E-2</v>
      </c>
      <c r="CK84" s="1">
        <v>0.14091862037156916</v>
      </c>
      <c r="CL84" s="1">
        <v>0.93393696803338888</v>
      </c>
      <c r="CM84" s="1" t="e">
        <v>#DIV/0!</v>
      </c>
      <c r="CN84" s="1">
        <v>6.4380966673013148E-3</v>
      </c>
      <c r="CO84" s="1">
        <v>5.0115384615384615</v>
      </c>
      <c r="CP84" s="1">
        <v>8.5405405405405403</v>
      </c>
      <c r="CQ84" s="1">
        <v>3.6493778682975311</v>
      </c>
      <c r="CR84" s="1">
        <v>3.4375</v>
      </c>
      <c r="CS84" s="1" t="e">
        <v>#DIV/0!</v>
      </c>
      <c r="CT84" s="1">
        <v>2.5241286863270775</v>
      </c>
      <c r="CU84" s="1">
        <v>3.9466456996523887</v>
      </c>
      <c r="CV84" s="1" t="e">
        <v>#DIV/0!</v>
      </c>
      <c r="CW84" s="1">
        <v>0.35145319596316282</v>
      </c>
      <c r="CX84" s="1">
        <v>0.25</v>
      </c>
      <c r="CY84" s="1">
        <v>0.21654803091259103</v>
      </c>
      <c r="CZ84" s="1">
        <v>8.2165605095541405</v>
      </c>
      <c r="DA84" s="1">
        <v>0.1165242087440946</v>
      </c>
      <c r="DB84" s="1">
        <v>0.44659989706036174</v>
      </c>
      <c r="DC84" s="1">
        <v>0.11199260544846557</v>
      </c>
      <c r="DD84" s="1" t="e">
        <v>#DIV/0!</v>
      </c>
      <c r="DE84" s="1">
        <v>0.17790050698185894</v>
      </c>
      <c r="DF84" s="1">
        <v>0.9134224114773507</v>
      </c>
      <c r="DG84" s="1">
        <v>0</v>
      </c>
      <c r="DH84" s="1">
        <v>2.1572008113590262</v>
      </c>
      <c r="DI84" s="1" t="e">
        <v>#DIV/0!</v>
      </c>
      <c r="DJ84" s="1">
        <v>4.877708588749332E-2</v>
      </c>
      <c r="DK84" s="1">
        <v>3.6028746744003723</v>
      </c>
      <c r="DL84" s="1">
        <v>2.6321294126846084E-2</v>
      </c>
      <c r="DM84" s="1">
        <v>4.1481069042316257E-2</v>
      </c>
      <c r="DN84" s="1">
        <v>0.78621918334330743</v>
      </c>
      <c r="DO84" s="1">
        <v>7.567274519467718</v>
      </c>
      <c r="DP84" s="1" t="e">
        <v>#DIV/0!</v>
      </c>
      <c r="DQ84" s="1" t="e">
        <v>#DIV/0!</v>
      </c>
      <c r="DR84" s="1">
        <v>0.51189651042082573</v>
      </c>
      <c r="DS84" s="1">
        <v>5.6697957210099627E-3</v>
      </c>
      <c r="DT84" s="1" t="e">
        <v>#DIV/0!</v>
      </c>
      <c r="DU84" s="1">
        <v>0</v>
      </c>
      <c r="DV84" s="1">
        <v>0.73436814576876353</v>
      </c>
      <c r="DW84" s="1" t="e">
        <v>#DIV/0!</v>
      </c>
      <c r="DX84" s="1">
        <v>7.8022138781879361E-3</v>
      </c>
      <c r="DY84" s="1" t="e">
        <v>#DIV/0!</v>
      </c>
      <c r="DZ84" s="1">
        <v>0</v>
      </c>
      <c r="EA84" s="1">
        <v>2.9894613583138172</v>
      </c>
      <c r="EB84" s="1">
        <v>10.508545338865863</v>
      </c>
      <c r="EC84" s="1">
        <v>1.011461564020665</v>
      </c>
      <c r="ED84" s="1">
        <v>4.1091726802348913E-3</v>
      </c>
      <c r="EE84" s="1">
        <v>0.17950796985020426</v>
      </c>
      <c r="EF84" s="1" t="e">
        <v>#DIV/0!</v>
      </c>
      <c r="EG84" s="1">
        <v>0.56380894519181035</v>
      </c>
      <c r="EH84" s="1">
        <v>0.79098050024116306</v>
      </c>
      <c r="EI84" s="1" t="e">
        <v>#DIV/0!</v>
      </c>
    </row>
    <row r="85" spans="1:139" x14ac:dyDescent="0.35">
      <c r="A85" s="1" t="s">
        <v>174</v>
      </c>
      <c r="B85" s="1">
        <v>5.5758892828548554E-2</v>
      </c>
      <c r="C85" s="1">
        <v>10.273356401384083</v>
      </c>
      <c r="D85" s="1">
        <v>9.7414188747713959E-2</v>
      </c>
      <c r="E85" s="1">
        <v>1.6736027648325358</v>
      </c>
      <c r="F85" s="1" t="e">
        <v>#DIV/0!</v>
      </c>
      <c r="G85" s="1">
        <v>0.45702103451883802</v>
      </c>
      <c r="H85" s="1">
        <v>0.48580968280467446</v>
      </c>
      <c r="I85" s="1">
        <v>1.5117077226406472</v>
      </c>
      <c r="J85" s="1">
        <v>0.91697011358008818</v>
      </c>
      <c r="K85" s="1">
        <v>0.15116595934275684</v>
      </c>
      <c r="L85" s="1">
        <v>0.45890289786421451</v>
      </c>
      <c r="M85" s="1" t="e">
        <v>#DIV/0!</v>
      </c>
      <c r="N85" s="1">
        <v>7.4741671147825891E-3</v>
      </c>
      <c r="O85" s="1">
        <v>0.15187864234003462</v>
      </c>
      <c r="P85" s="1" t="e">
        <v>#DIV/0!</v>
      </c>
      <c r="Q85" s="1">
        <v>0.2498918699992751</v>
      </c>
      <c r="R85" s="1">
        <v>0.12839884536917415</v>
      </c>
      <c r="S85" s="1">
        <v>0</v>
      </c>
      <c r="T85" s="1">
        <v>0.30446156315198203</v>
      </c>
      <c r="U85" s="1">
        <v>15.688792168560859</v>
      </c>
      <c r="V85" s="1">
        <v>7.0114139296529238E-2</v>
      </c>
      <c r="W85" s="1" t="e">
        <v>#DIV/0!</v>
      </c>
      <c r="X85" s="1">
        <v>5.2411058033446731E-3</v>
      </c>
      <c r="Y85" s="1">
        <v>1.0843300914987182E-2</v>
      </c>
      <c r="Z85" s="1">
        <v>2.9317108608790412</v>
      </c>
      <c r="AA85" s="1">
        <v>2.0281720899759774</v>
      </c>
      <c r="AB85" s="1">
        <v>3.2669443204918438</v>
      </c>
      <c r="AC85" s="1" t="e">
        <v>#DIV/0!</v>
      </c>
      <c r="AD85" s="1">
        <v>21.195698962361547</v>
      </c>
      <c r="AE85" s="1" t="e">
        <v>#DIV/0!</v>
      </c>
      <c r="AF85" s="1">
        <v>0</v>
      </c>
      <c r="AG85" s="1" t="e">
        <v>#DIV/0!</v>
      </c>
      <c r="AH85" s="1">
        <v>1.7182049589893465E-2</v>
      </c>
      <c r="AI85" s="1">
        <v>20.557947056769869</v>
      </c>
      <c r="AJ85" s="1" t="e">
        <v>#DIV/0!</v>
      </c>
      <c r="AK85" s="1">
        <v>0</v>
      </c>
      <c r="AL85" s="1">
        <v>1.9732354675640303E-3</v>
      </c>
      <c r="AM85" s="1">
        <v>0.20536447217205714</v>
      </c>
      <c r="AN85" s="1">
        <v>0</v>
      </c>
      <c r="AO85" s="1"/>
      <c r="AP85" s="1">
        <v>0.28500420982847147</v>
      </c>
      <c r="AQ85" s="1">
        <v>24.567032967032969</v>
      </c>
      <c r="AR85" s="1">
        <v>0.14000000000000001</v>
      </c>
      <c r="AS85" s="1">
        <v>1.3176223296352176E-3</v>
      </c>
      <c r="AT85" s="1">
        <v>0.74519323373878954</v>
      </c>
      <c r="AU85" s="1" t="e">
        <v>#DIV/0!</v>
      </c>
      <c r="AV85" s="1" t="e">
        <v>#DIV/0!</v>
      </c>
      <c r="AW85" s="1">
        <v>0.12641840313596039</v>
      </c>
      <c r="AX85" s="1">
        <v>5.0114635078333967</v>
      </c>
      <c r="AY85" s="1">
        <v>0</v>
      </c>
      <c r="AZ85" s="1">
        <v>4.1441142649639895</v>
      </c>
      <c r="BA85" s="1">
        <v>1.0436857015058893E-3</v>
      </c>
      <c r="BB85" s="1">
        <v>4.4686689714779604</v>
      </c>
      <c r="BC85" s="1">
        <v>2.7401021360716052E-2</v>
      </c>
      <c r="BD85" s="1">
        <v>0.3749694525904203</v>
      </c>
      <c r="BE85" s="1" t="e">
        <v>#DIV/0!</v>
      </c>
      <c r="BF85" s="1" t="e">
        <v>#DIV/0!</v>
      </c>
      <c r="BG85" s="1" t="e">
        <v>#DIV/0!</v>
      </c>
      <c r="BH85" s="1">
        <v>0.19602824317681583</v>
      </c>
      <c r="BI85" s="1" t="e">
        <v>#DIV/0!</v>
      </c>
      <c r="BJ85" s="1" t="e">
        <v>#DIV/0!</v>
      </c>
      <c r="BK85" s="1" t="e">
        <v>#VALUE!</v>
      </c>
      <c r="BL85" s="1">
        <v>2.9777939830702356</v>
      </c>
      <c r="BM85" s="1">
        <v>5.8423174534359577</v>
      </c>
      <c r="BN85" s="1" t="e">
        <v>#DIV/0!</v>
      </c>
      <c r="BO85" s="1">
        <v>3.799664911440881E-3</v>
      </c>
      <c r="BP85" s="1" t="e">
        <v>#DIV/0!</v>
      </c>
      <c r="BQ85" s="1">
        <v>2.6811240499267832E-3</v>
      </c>
      <c r="BR85" s="1">
        <v>29.184961480922222</v>
      </c>
      <c r="BS85" s="1">
        <v>0</v>
      </c>
      <c r="BT85" s="1"/>
      <c r="BU85" s="1">
        <v>0.17302879744131255</v>
      </c>
      <c r="BV85" s="1">
        <v>2.2631033398260027E-3</v>
      </c>
      <c r="BW85" s="1" t="e">
        <v>#DIV/0!</v>
      </c>
      <c r="BX85" s="1">
        <v>0.38827787037586298</v>
      </c>
      <c r="BY85" s="1">
        <v>1.2356501384860722E-2</v>
      </c>
      <c r="BZ85" s="1" t="e">
        <v>#DIV/0!</v>
      </c>
      <c r="CA85" s="1">
        <v>0.77493156289836163</v>
      </c>
      <c r="CB85" s="1">
        <v>6.6543083970497918E-3</v>
      </c>
      <c r="CC85" s="1">
        <v>2.5357293264456904E-2</v>
      </c>
      <c r="CD85" s="1">
        <v>2.0685295529307094E-2</v>
      </c>
      <c r="CE85" s="1">
        <v>0.53542673107890504</v>
      </c>
      <c r="CF85" s="1">
        <v>0.64677883551029447</v>
      </c>
      <c r="CG85" s="1">
        <v>29.890259386903683</v>
      </c>
      <c r="CH85" s="1">
        <v>1.0885927661443842</v>
      </c>
      <c r="CI85" s="1">
        <v>0.53434930820132343</v>
      </c>
      <c r="CJ85" s="1">
        <v>2.7667457419303248E-2</v>
      </c>
      <c r="CK85" s="1">
        <v>0.21667519478312411</v>
      </c>
      <c r="CL85" s="1">
        <v>1.7626685366797046</v>
      </c>
      <c r="CM85" s="1" t="e">
        <v>#DIV/0!</v>
      </c>
      <c r="CN85" s="1">
        <v>0.47267193724873308</v>
      </c>
      <c r="CO85" s="1">
        <v>7.6115384615384611</v>
      </c>
      <c r="CP85" s="1">
        <v>7.5233415233415233</v>
      </c>
      <c r="CQ85" s="1">
        <v>4.308211668855642</v>
      </c>
      <c r="CR85" s="1">
        <v>5.3914473684210522</v>
      </c>
      <c r="CS85" s="1" t="e">
        <v>#DIV/0!</v>
      </c>
      <c r="CT85" s="1">
        <v>4.1447721179624661</v>
      </c>
      <c r="CU85" s="1">
        <v>4.9639104016877527</v>
      </c>
      <c r="CV85" s="1" t="e">
        <v>#DIV/0!</v>
      </c>
      <c r="CW85" s="1">
        <v>0.40964297227098823</v>
      </c>
      <c r="CX85" s="1">
        <v>0.19293478260869565</v>
      </c>
      <c r="CY85" s="1">
        <v>0.14473684210526316</v>
      </c>
      <c r="CZ85" s="1">
        <v>16.152866242038218</v>
      </c>
      <c r="DA85" s="1">
        <v>9.5496873207897542E-2</v>
      </c>
      <c r="DB85" s="1">
        <v>0.38442935316160498</v>
      </c>
      <c r="DC85" s="1">
        <v>0.13619370849778265</v>
      </c>
      <c r="DD85" s="1" t="e">
        <v>#DIV/0!</v>
      </c>
      <c r="DE85" s="1">
        <v>0.24403898979408647</v>
      </c>
      <c r="DF85" s="1">
        <v>1.293947926097641</v>
      </c>
      <c r="DG85" s="1">
        <v>0</v>
      </c>
      <c r="DH85" s="1">
        <v>2.2707910750507101</v>
      </c>
      <c r="DI85" s="1" t="e">
        <v>#DIV/0!</v>
      </c>
      <c r="DJ85" s="1">
        <v>9.4958656719887527E-2</v>
      </c>
      <c r="DK85" s="1">
        <v>4.906264485512783</v>
      </c>
      <c r="DL85" s="1">
        <v>5.9426150064086275E-2</v>
      </c>
      <c r="DM85" s="1">
        <v>1.0857461024498886E-2</v>
      </c>
      <c r="DN85" s="1">
        <v>0.49477333362816972</v>
      </c>
      <c r="DO85" s="1">
        <v>10.219319862000985</v>
      </c>
      <c r="DP85" s="1" t="e">
        <v>#DIV/0!</v>
      </c>
      <c r="DQ85" s="1" t="e">
        <v>#DIV/0!</v>
      </c>
      <c r="DR85" s="1">
        <v>0.54275022379873661</v>
      </c>
      <c r="DS85" s="1">
        <v>5.3046845594630753E-3</v>
      </c>
      <c r="DT85" s="1" t="e">
        <v>#DIV/0!</v>
      </c>
      <c r="DU85" s="1">
        <v>0</v>
      </c>
      <c r="DV85" s="1">
        <v>0.85671085010900883</v>
      </c>
      <c r="DW85" s="1" t="e">
        <v>#DIV/0!</v>
      </c>
      <c r="DX85" s="1">
        <v>1.3019944409226119E-2</v>
      </c>
      <c r="DY85" s="1" t="e">
        <v>#DIV/0!</v>
      </c>
      <c r="DZ85" s="1">
        <v>0</v>
      </c>
      <c r="EA85" s="1">
        <v>1.8079625292740047</v>
      </c>
      <c r="EB85" s="1">
        <v>5.8563783524139819</v>
      </c>
      <c r="EC85" s="1">
        <v>1.3134907208462794</v>
      </c>
      <c r="ED85" s="1">
        <v>4.5175966623212252E-3</v>
      </c>
      <c r="EE85" s="1">
        <v>0.22591559389424143</v>
      </c>
      <c r="EF85" s="1" t="e">
        <v>#DIV/0!</v>
      </c>
      <c r="EG85" s="1">
        <v>0.74358757447757551</v>
      </c>
      <c r="EH85" s="1">
        <v>1.3509267553228139</v>
      </c>
      <c r="EI85" s="1" t="e">
        <v>#DIV/0!</v>
      </c>
    </row>
    <row r="86" spans="1:139" ht="15" thickBot="1" x14ac:dyDescent="0.4">
      <c r="A86" s="1" t="s">
        <v>175</v>
      </c>
      <c r="B86" s="1">
        <v>2.9410233720264432E-2</v>
      </c>
      <c r="C86" s="1">
        <v>10.788235294117648</v>
      </c>
      <c r="D86" s="1">
        <v>4.1124844204023528E-2</v>
      </c>
      <c r="E86" s="1">
        <v>2.5661199814558309</v>
      </c>
      <c r="F86" s="1" t="e">
        <v>#DIV/0!</v>
      </c>
      <c r="G86" s="1">
        <v>0.20047036476671945</v>
      </c>
      <c r="H86" s="1">
        <v>0.23488267148014441</v>
      </c>
      <c r="I86" s="1">
        <v>1.1800680779082897</v>
      </c>
      <c r="J86" s="1">
        <v>0.45507664737978604</v>
      </c>
      <c r="K86" s="1">
        <v>0.14829707759377367</v>
      </c>
      <c r="L86" s="1">
        <v>0.59987953065078958</v>
      </c>
      <c r="M86" s="1" t="e">
        <v>#DIV/0!</v>
      </c>
      <c r="N86" s="1">
        <v>4.3475811567895064E-3</v>
      </c>
      <c r="O86" s="1">
        <v>0.31297910229826564</v>
      </c>
      <c r="P86" s="1" t="e">
        <v>#DIV/0!</v>
      </c>
      <c r="Q86" s="1">
        <v>0.11834613131909853</v>
      </c>
      <c r="R86" s="1">
        <v>0.10907601713492197</v>
      </c>
      <c r="S86" s="1">
        <v>0</v>
      </c>
      <c r="T86" s="1">
        <v>0.29378286711144269</v>
      </c>
      <c r="U86" s="1">
        <v>4.65687939877769</v>
      </c>
      <c r="V86" s="1">
        <v>5.6044035076848339E-2</v>
      </c>
      <c r="W86" s="1" t="e">
        <v>#DIV/0!</v>
      </c>
      <c r="X86" s="1">
        <v>4.8933579216004029E-3</v>
      </c>
      <c r="Y86" s="1">
        <v>7.4138499414326898E-3</v>
      </c>
      <c r="Z86" s="1">
        <v>5.2795533307662685</v>
      </c>
      <c r="AA86" s="1">
        <v>2.037974683544304</v>
      </c>
      <c r="AB86" s="1">
        <v>3.857649347132059</v>
      </c>
      <c r="AC86" s="1" t="e">
        <v>#DIV/0!</v>
      </c>
      <c r="AD86" s="1">
        <v>22.794905562871957</v>
      </c>
      <c r="AE86" s="1" t="e">
        <v>#DIV/0!</v>
      </c>
      <c r="AF86" s="1">
        <v>0</v>
      </c>
      <c r="AG86" s="1" t="e">
        <v>#DIV/0!</v>
      </c>
      <c r="AH86" s="1">
        <v>1.293185599252088E-2</v>
      </c>
      <c r="AI86" s="1">
        <v>9.2252237893969014</v>
      </c>
      <c r="AJ86" s="1" t="e">
        <v>#DIV/0!</v>
      </c>
      <c r="AK86" s="1">
        <v>0</v>
      </c>
      <c r="AL86" s="1">
        <v>3.1681373253238783E-2</v>
      </c>
      <c r="AM86" s="1">
        <v>0.2481619148762356</v>
      </c>
      <c r="AN86" s="1">
        <v>0</v>
      </c>
      <c r="AO86" s="1"/>
      <c r="AP86" s="1">
        <v>0.24233250656635102</v>
      </c>
      <c r="AQ86" s="1">
        <v>19.040123456790123</v>
      </c>
      <c r="AR86" s="1">
        <v>0.37993421052631576</v>
      </c>
      <c r="AS86" s="1">
        <v>1.3486450833845676E-3</v>
      </c>
      <c r="AT86" s="1">
        <v>0.78557461461793254</v>
      </c>
      <c r="AU86" s="1" t="e">
        <v>#DIV/0!</v>
      </c>
      <c r="AV86" s="1" t="e">
        <v>#DIV/0!</v>
      </c>
      <c r="AW86" s="1">
        <v>0.25078319970264962</v>
      </c>
      <c r="AX86" s="1">
        <v>2.9292803970223327</v>
      </c>
      <c r="AY86" s="1">
        <v>0</v>
      </c>
      <c r="AZ86" s="1">
        <v>4.2971297051495476</v>
      </c>
      <c r="BA86" s="1">
        <v>2.2206520641970323E-3</v>
      </c>
      <c r="BB86" s="1">
        <v>1.1211350757363556</v>
      </c>
      <c r="BC86" s="1">
        <v>1.6803989592367737E-2</v>
      </c>
      <c r="BD86" s="1">
        <v>0.19704571572721921</v>
      </c>
      <c r="BE86" s="1" t="e">
        <v>#DIV/0!</v>
      </c>
      <c r="BF86" s="1" t="e">
        <v>#DIV/0!</v>
      </c>
      <c r="BG86" s="1" t="e">
        <v>#DIV/0!</v>
      </c>
      <c r="BH86" s="1">
        <v>0.22819879745154348</v>
      </c>
      <c r="BI86" s="1" t="e">
        <v>#DIV/0!</v>
      </c>
      <c r="BJ86" s="1" t="e">
        <v>#DIV/0!</v>
      </c>
      <c r="BK86" s="1" t="e">
        <v>#DIV/0!</v>
      </c>
      <c r="BL86" s="1">
        <v>3.0366042902784116</v>
      </c>
      <c r="BM86" s="1">
        <v>19.948940925328948</v>
      </c>
      <c r="BN86" s="1" t="e">
        <v>#DIV/0!</v>
      </c>
      <c r="BO86" s="1">
        <v>1.6013803405195365E-3</v>
      </c>
      <c r="BP86" s="1" t="e">
        <v>#DIV/0!</v>
      </c>
      <c r="BQ86" s="1">
        <v>1.8404890919049063E-2</v>
      </c>
      <c r="BR86" s="1">
        <v>17.895771471277101</v>
      </c>
      <c r="BS86" s="1">
        <v>0</v>
      </c>
      <c r="BT86" s="1"/>
      <c r="BU86" s="1">
        <v>0.13527723512529244</v>
      </c>
      <c r="BV86" s="1">
        <v>0</v>
      </c>
      <c r="BW86" s="1" t="e">
        <v>#DIV/0!</v>
      </c>
      <c r="BX86" s="1">
        <v>0.3002538644478816</v>
      </c>
      <c r="BY86" s="1">
        <v>1.7278912892802405E-2</v>
      </c>
      <c r="BZ86" s="1" t="e">
        <v>#DIV/0!</v>
      </c>
      <c r="CA86" s="1">
        <v>0.51616421874005125</v>
      </c>
      <c r="CB86" s="1">
        <v>3.4917093689359872E-3</v>
      </c>
      <c r="CC86" s="1">
        <v>1.8674482202586537E-2</v>
      </c>
      <c r="CD86" s="1">
        <v>0.1942961441934748</v>
      </c>
      <c r="CE86" s="1">
        <v>0.26465771372420571</v>
      </c>
      <c r="CF86" s="1">
        <v>0.41149805343715001</v>
      </c>
      <c r="CG86" s="1">
        <v>30.399882617626918</v>
      </c>
      <c r="CH86" s="1">
        <v>0.85527586947187639</v>
      </c>
      <c r="CI86" s="1">
        <v>0.93114718378908379</v>
      </c>
      <c r="CJ86" s="1">
        <v>1.6696004694084388E-2</v>
      </c>
      <c r="CK86" s="1">
        <v>0.11788525197830731</v>
      </c>
      <c r="CL86" s="1">
        <v>2.0165335567340414</v>
      </c>
      <c r="CM86" s="1" t="e">
        <v>#DIV/0!</v>
      </c>
      <c r="CN86" s="1">
        <v>0.16</v>
      </c>
      <c r="CO86" s="1">
        <v>6.4695121951219514</v>
      </c>
      <c r="CP86" s="1">
        <v>7.1198830409356724</v>
      </c>
      <c r="CQ86" s="1">
        <v>1.0917438090233171</v>
      </c>
      <c r="CR86" s="1">
        <v>1.8379505175099309</v>
      </c>
      <c r="CS86" s="1" t="e">
        <v>#DIV/0!</v>
      </c>
      <c r="CT86" s="1">
        <v>2.8386531041739742</v>
      </c>
      <c r="CU86" s="1">
        <v>3.0503557744937053</v>
      </c>
      <c r="CV86" s="1" t="e">
        <v>#DIV/0!</v>
      </c>
      <c r="CW86" s="1">
        <v>0.70100502512562812</v>
      </c>
      <c r="CX86" s="1">
        <v>0.31562499999999999</v>
      </c>
      <c r="CY86" s="1">
        <v>0.44827586206896552</v>
      </c>
      <c r="CZ86" s="1">
        <v>4.5296296296296292</v>
      </c>
      <c r="DA86" s="1">
        <v>8.5939304355859392E-2</v>
      </c>
      <c r="DB86" s="1">
        <v>0.36898206373204051</v>
      </c>
      <c r="DC86" s="1">
        <v>0.3522225806601697</v>
      </c>
      <c r="DD86" s="1" t="e">
        <v>#DIV/0!</v>
      </c>
      <c r="DE86" s="1">
        <v>0.24960951372998838</v>
      </c>
      <c r="DF86" s="1">
        <v>1.2394606717525938</v>
      </c>
      <c r="DG86" s="1">
        <v>0</v>
      </c>
      <c r="DH86" s="1">
        <v>0.95351239669421484</v>
      </c>
      <c r="DI86" s="1" t="e">
        <v>#DIV/0!</v>
      </c>
      <c r="DJ86" s="1">
        <v>6.2528106346847231E-2</v>
      </c>
      <c r="DK86" s="1">
        <v>6.8072266715297536</v>
      </c>
      <c r="DL86" s="1">
        <v>2.2132768871443657E-2</v>
      </c>
      <c r="DM86" s="1">
        <v>2.2662889518413596E-3</v>
      </c>
      <c r="DN86" s="1">
        <v>0.5775153367114173</v>
      </c>
      <c r="DO86" s="1">
        <v>13.752948113207546</v>
      </c>
      <c r="DP86" s="1" t="e">
        <v>#DIV/0!</v>
      </c>
      <c r="DQ86" s="1" t="e">
        <v>#DIV/0!</v>
      </c>
      <c r="DR86" s="1">
        <v>0.59942773245399383</v>
      </c>
      <c r="DS86" s="1">
        <v>8.1201443017310283E-3</v>
      </c>
      <c r="DT86" s="1" t="e">
        <v>#DIV/0!</v>
      </c>
      <c r="DU86" s="1">
        <v>0</v>
      </c>
      <c r="DV86" s="1">
        <v>0.80493144363309144</v>
      </c>
      <c r="DW86" s="1" t="e">
        <v>#DIV/0!</v>
      </c>
      <c r="DX86" s="1">
        <v>2.7537363050227715E-3</v>
      </c>
      <c r="DY86" s="1" t="e">
        <v>#DIV/0!</v>
      </c>
      <c r="DZ86" s="1">
        <v>0</v>
      </c>
      <c r="EA86" s="1">
        <v>1.5602094240837696</v>
      </c>
      <c r="EB86" s="1">
        <v>4.5287906753229743</v>
      </c>
      <c r="EC86" s="1">
        <v>1.5925333786739209</v>
      </c>
      <c r="ED86" s="1">
        <v>6.1341996039389092E-3</v>
      </c>
      <c r="EE86" s="1">
        <v>0.18350220681585308</v>
      </c>
      <c r="EF86" s="1" t="e">
        <v>#DIV/0!</v>
      </c>
      <c r="EG86" s="1">
        <v>0.74448858450719169</v>
      </c>
      <c r="EH86" s="1">
        <v>1.6458463851647662</v>
      </c>
      <c r="EI86" s="1" t="e">
        <v>#DIV/0!</v>
      </c>
    </row>
    <row r="87" spans="1:139" x14ac:dyDescent="0.35">
      <c r="A87" s="5" t="s">
        <v>154</v>
      </c>
      <c r="B87" s="6">
        <f>AVERAGE(B79:B86)</f>
        <v>3.9601564577435126E-2</v>
      </c>
      <c r="C87" s="6">
        <f t="shared" ref="C87:BN87" si="51">AVERAGE(C79:C86)</f>
        <v>7.1556228373702417</v>
      </c>
      <c r="D87" s="6">
        <f t="shared" si="51"/>
        <v>9.2330397918085005E-2</v>
      </c>
      <c r="E87" s="6">
        <f t="shared" si="51"/>
        <v>1.5279677146934505</v>
      </c>
      <c r="F87" s="6" t="e">
        <f t="shared" si="51"/>
        <v>#DIV/0!</v>
      </c>
      <c r="G87" s="6">
        <f t="shared" si="51"/>
        <v>0.52599659141213029</v>
      </c>
      <c r="H87" s="6">
        <f t="shared" si="51"/>
        <v>0.42524944740934045</v>
      </c>
      <c r="I87" s="6">
        <f t="shared" si="51"/>
        <v>1.2827980091849578</v>
      </c>
      <c r="J87" s="6">
        <f t="shared" si="51"/>
        <v>0.58300891028231139</v>
      </c>
      <c r="K87" s="6">
        <f t="shared" si="51"/>
        <v>0.14796962935780841</v>
      </c>
      <c r="L87" s="6">
        <f t="shared" si="51"/>
        <v>0.67196518801172822</v>
      </c>
      <c r="M87" s="6" t="e">
        <f t="shared" si="51"/>
        <v>#DIV/0!</v>
      </c>
      <c r="N87" s="6">
        <f t="shared" si="51"/>
        <v>4.6097350758131364E-3</v>
      </c>
      <c r="O87" s="6">
        <f t="shared" si="51"/>
        <v>0.17327866844475914</v>
      </c>
      <c r="P87" s="6" t="e">
        <f t="shared" si="51"/>
        <v>#DIV/0!</v>
      </c>
      <c r="Q87" s="6">
        <f t="shared" si="51"/>
        <v>0.17658242328393486</v>
      </c>
      <c r="R87" s="6">
        <f t="shared" si="51"/>
        <v>0.10039416200975217</v>
      </c>
      <c r="S87" s="6">
        <f t="shared" si="51"/>
        <v>0</v>
      </c>
      <c r="T87" s="6">
        <f t="shared" si="51"/>
        <v>0.26119564258208461</v>
      </c>
      <c r="U87" s="6">
        <f t="shared" si="51"/>
        <v>12.249186285906349</v>
      </c>
      <c r="V87" s="6">
        <f t="shared" si="51"/>
        <v>6.3743058858082388E-2</v>
      </c>
      <c r="W87" s="6" t="e">
        <f t="shared" si="51"/>
        <v>#DIV/0!</v>
      </c>
      <c r="X87" s="6">
        <f t="shared" si="51"/>
        <v>5.5113603924843635E-3</v>
      </c>
      <c r="Y87" s="6">
        <f t="shared" si="51"/>
        <v>9.9521276881074979E-3</v>
      </c>
      <c r="Z87" s="6">
        <f t="shared" si="51"/>
        <v>5.4720418065998926</v>
      </c>
      <c r="AA87" s="6">
        <f t="shared" si="51"/>
        <v>1.739153611746157</v>
      </c>
      <c r="AB87" s="6">
        <f t="shared" si="51"/>
        <v>2.7979879698549417</v>
      </c>
      <c r="AC87" s="6" t="e">
        <f t="shared" si="51"/>
        <v>#DIV/0!</v>
      </c>
      <c r="AD87" s="6">
        <f t="shared" si="51"/>
        <v>20.400954371420273</v>
      </c>
      <c r="AE87" s="6" t="e">
        <f t="shared" si="51"/>
        <v>#DIV/0!</v>
      </c>
      <c r="AF87" s="6">
        <f t="shared" si="51"/>
        <v>0</v>
      </c>
      <c r="AG87" s="6" t="e">
        <f t="shared" si="51"/>
        <v>#DIV/0!</v>
      </c>
      <c r="AH87" s="6">
        <f t="shared" si="51"/>
        <v>1.2534878767941441E-2</v>
      </c>
      <c r="AI87" s="6">
        <f t="shared" si="51"/>
        <v>17.580630080507827</v>
      </c>
      <c r="AJ87" s="6" t="e">
        <f t="shared" si="51"/>
        <v>#DIV/0!</v>
      </c>
      <c r="AK87" s="6" t="e">
        <f t="shared" si="51"/>
        <v>#VALUE!</v>
      </c>
      <c r="AL87" s="6">
        <f t="shared" si="51"/>
        <v>7.5499990071285642E-3</v>
      </c>
      <c r="AM87" s="6">
        <f t="shared" si="51"/>
        <v>0.22518466931319986</v>
      </c>
      <c r="AN87" s="6">
        <f t="shared" si="51"/>
        <v>0</v>
      </c>
      <c r="AO87" s="6" t="e">
        <f t="shared" si="51"/>
        <v>#DIV/0!</v>
      </c>
      <c r="AP87" s="6">
        <f t="shared" si="51"/>
        <v>0.34505858860317323</v>
      </c>
      <c r="AQ87" s="6">
        <f t="shared" si="51"/>
        <v>15.545325430742098</v>
      </c>
      <c r="AR87" s="6">
        <f t="shared" si="51"/>
        <v>0.22707236842105263</v>
      </c>
      <c r="AS87" s="6">
        <f t="shared" si="51"/>
        <v>1.2821710016505926E-3</v>
      </c>
      <c r="AT87" s="6">
        <f t="shared" si="51"/>
        <v>0.44372316717248511</v>
      </c>
      <c r="AU87" s="6" t="e">
        <f t="shared" si="51"/>
        <v>#DIV/0!</v>
      </c>
      <c r="AV87" s="6" t="e">
        <f t="shared" si="51"/>
        <v>#DIV/0!</v>
      </c>
      <c r="AW87" s="6">
        <f t="shared" si="51"/>
        <v>8.1476214906998967E-2</v>
      </c>
      <c r="AX87" s="6">
        <f t="shared" si="51"/>
        <v>3.4778287586367433</v>
      </c>
      <c r="AY87" s="6">
        <f t="shared" si="51"/>
        <v>0</v>
      </c>
      <c r="AZ87" s="6">
        <f t="shared" si="51"/>
        <v>5.1867459223194725</v>
      </c>
      <c r="BA87" s="6">
        <f t="shared" si="51"/>
        <v>1.6192989752879402E-3</v>
      </c>
      <c r="BB87" s="6">
        <f t="shared" si="51"/>
        <v>3.5060152412983796</v>
      </c>
      <c r="BC87" s="6">
        <f t="shared" si="51"/>
        <v>1.4892942920478006E-2</v>
      </c>
      <c r="BD87" s="6">
        <f t="shared" si="51"/>
        <v>0.28846830410046331</v>
      </c>
      <c r="BE87" s="6" t="e">
        <f t="shared" si="51"/>
        <v>#DIV/0!</v>
      </c>
      <c r="BF87" s="6" t="e">
        <f t="shared" si="51"/>
        <v>#DIV/0!</v>
      </c>
      <c r="BG87" s="6" t="e">
        <f t="shared" si="51"/>
        <v>#DIV/0!</v>
      </c>
      <c r="BH87" s="6">
        <f t="shared" si="51"/>
        <v>0.2281660267133313</v>
      </c>
      <c r="BI87" s="6" t="e">
        <f t="shared" si="51"/>
        <v>#DIV/0!</v>
      </c>
      <c r="BJ87" s="6" t="e">
        <f t="shared" si="51"/>
        <v>#DIV/0!</v>
      </c>
      <c r="BK87" s="6" t="e">
        <f t="shared" si="51"/>
        <v>#DIV/0!</v>
      </c>
      <c r="BL87" s="6">
        <f t="shared" si="51"/>
        <v>2.4835820180903703</v>
      </c>
      <c r="BM87" s="6">
        <f t="shared" si="51"/>
        <v>14.481221063420602</v>
      </c>
      <c r="BN87" s="6" t="e">
        <f t="shared" si="51"/>
        <v>#DIV/0!</v>
      </c>
      <c r="BO87" s="6">
        <f t="shared" ref="BO87:DZ87" si="52">AVERAGE(BO79:BO86)</f>
        <v>2.8187308287986176E-3</v>
      </c>
      <c r="BP87" s="6" t="e">
        <f t="shared" si="52"/>
        <v>#DIV/0!</v>
      </c>
      <c r="BQ87" s="6">
        <f t="shared" si="52"/>
        <v>4.8459526372559032E-3</v>
      </c>
      <c r="BR87" s="6">
        <f t="shared" si="52"/>
        <v>20.310252772512772</v>
      </c>
      <c r="BS87" s="6">
        <f t="shared" si="52"/>
        <v>0</v>
      </c>
      <c r="BT87" s="6" t="e">
        <f t="shared" si="52"/>
        <v>#DIV/0!</v>
      </c>
      <c r="BU87" s="6">
        <f t="shared" si="52"/>
        <v>0.13587066298673334</v>
      </c>
      <c r="BV87" s="6">
        <f t="shared" si="52"/>
        <v>2.1896628321469731E-3</v>
      </c>
      <c r="BW87" s="6" t="e">
        <f t="shared" si="52"/>
        <v>#DIV/0!</v>
      </c>
      <c r="BX87" s="6">
        <f t="shared" si="52"/>
        <v>0.32257065012218766</v>
      </c>
      <c r="BY87" s="6">
        <f t="shared" si="52"/>
        <v>1.3365973440240788E-2</v>
      </c>
      <c r="BZ87" s="6" t="e">
        <f t="shared" si="52"/>
        <v>#DIV/0!</v>
      </c>
      <c r="CA87" s="6">
        <f t="shared" si="52"/>
        <v>0.64170305319750764</v>
      </c>
      <c r="CB87" s="6">
        <f t="shared" si="52"/>
        <v>4.2012727865008564E-3</v>
      </c>
      <c r="CC87" s="6">
        <f t="shared" si="52"/>
        <v>2.0593442888822547E-2</v>
      </c>
      <c r="CD87" s="6">
        <f t="shared" si="52"/>
        <v>3.7625321019585829E-2</v>
      </c>
      <c r="CE87" s="6">
        <f t="shared" si="52"/>
        <v>0.29198068759313889</v>
      </c>
      <c r="CF87" s="6">
        <f t="shared" si="52"/>
        <v>0.45297769418942185</v>
      </c>
      <c r="CG87" s="6">
        <f t="shared" si="52"/>
        <v>29.564450937360391</v>
      </c>
      <c r="CH87" s="6">
        <f t="shared" si="52"/>
        <v>0.93286383758151104</v>
      </c>
      <c r="CI87" s="6">
        <f t="shared" si="52"/>
        <v>0.40011179746427028</v>
      </c>
      <c r="CJ87" s="6">
        <f t="shared" si="52"/>
        <v>2.3367880094566942E-2</v>
      </c>
      <c r="CK87" s="6">
        <f t="shared" si="52"/>
        <v>0.19579045524198879</v>
      </c>
      <c r="CL87" s="6">
        <f t="shared" si="52"/>
        <v>1.6648818576996705</v>
      </c>
      <c r="CM87" s="6" t="e">
        <f t="shared" si="52"/>
        <v>#DIV/0!</v>
      </c>
      <c r="CN87" s="6">
        <f t="shared" si="52"/>
        <v>0.50844247671882781</v>
      </c>
      <c r="CO87" s="6">
        <f t="shared" si="52"/>
        <v>6.50926569619405</v>
      </c>
      <c r="CP87" s="6">
        <f t="shared" si="52"/>
        <v>9.2634308950098418</v>
      </c>
      <c r="CQ87" s="6">
        <f t="shared" si="52"/>
        <v>3.6721400426415625</v>
      </c>
      <c r="CR87" s="6">
        <f t="shared" si="52"/>
        <v>4.2199445858796327</v>
      </c>
      <c r="CS87" s="6" t="e">
        <f t="shared" si="52"/>
        <v>#DIV/0!</v>
      </c>
      <c r="CT87" s="6">
        <f t="shared" si="52"/>
        <v>2.8418518401191251</v>
      </c>
      <c r="CU87" s="6">
        <f t="shared" si="52"/>
        <v>3.1026365451926385</v>
      </c>
      <c r="CV87" s="6" t="e">
        <f t="shared" si="52"/>
        <v>#DIV/0!</v>
      </c>
      <c r="CW87" s="6">
        <f t="shared" si="52"/>
        <v>0.45953785268616565</v>
      </c>
      <c r="CX87" s="6">
        <f t="shared" si="52"/>
        <v>0.23072350543478259</v>
      </c>
      <c r="CY87" s="6">
        <f t="shared" si="52"/>
        <v>0.23067250385851659</v>
      </c>
      <c r="CZ87" s="6">
        <f t="shared" si="52"/>
        <v>7.197036447275301</v>
      </c>
      <c r="DA87" s="6">
        <f t="shared" si="52"/>
        <v>9.8119366103586167E-2</v>
      </c>
      <c r="DB87" s="6">
        <f t="shared" si="52"/>
        <v>0.43717273281798824</v>
      </c>
      <c r="DC87" s="6">
        <f t="shared" si="52"/>
        <v>0.24025348092580559</v>
      </c>
      <c r="DD87" s="6" t="e">
        <f t="shared" si="52"/>
        <v>#DIV/0!</v>
      </c>
      <c r="DE87" s="6">
        <f t="shared" si="52"/>
        <v>0.214774514623636</v>
      </c>
      <c r="DF87" s="6">
        <f t="shared" si="52"/>
        <v>0.94704606000795977</v>
      </c>
      <c r="DG87" s="6">
        <f t="shared" si="52"/>
        <v>0</v>
      </c>
      <c r="DH87" s="6">
        <f t="shared" si="52"/>
        <v>1.4881269873819052</v>
      </c>
      <c r="DI87" s="6" t="e">
        <f t="shared" si="52"/>
        <v>#DIV/0!</v>
      </c>
      <c r="DJ87" s="6">
        <f t="shared" si="52"/>
        <v>6.7157247521466457E-2</v>
      </c>
      <c r="DK87" s="6">
        <f t="shared" si="52"/>
        <v>4.6249553471483269</v>
      </c>
      <c r="DL87" s="6">
        <f t="shared" si="52"/>
        <v>2.8358968364630772E-2</v>
      </c>
      <c r="DM87" s="6">
        <f t="shared" si="52"/>
        <v>1.8837146759875582E-2</v>
      </c>
      <c r="DN87" s="6">
        <f t="shared" si="52"/>
        <v>0.68653572613745173</v>
      </c>
      <c r="DO87" s="6">
        <f t="shared" si="52"/>
        <v>8.6825610749091009</v>
      </c>
      <c r="DP87" s="6" t="e">
        <f t="shared" si="52"/>
        <v>#DIV/0!</v>
      </c>
      <c r="DQ87" s="6" t="e">
        <f t="shared" si="52"/>
        <v>#DIV/0!</v>
      </c>
      <c r="DR87" s="6">
        <f t="shared" si="52"/>
        <v>0.55147268467411659</v>
      </c>
      <c r="DS87" s="6">
        <f t="shared" si="52"/>
        <v>5.9339047626934642E-3</v>
      </c>
      <c r="DT87" s="6" t="e">
        <f t="shared" si="52"/>
        <v>#DIV/0!</v>
      </c>
      <c r="DU87" s="6">
        <f t="shared" si="52"/>
        <v>0</v>
      </c>
      <c r="DV87" s="6">
        <f t="shared" si="52"/>
        <v>0.76672243826500908</v>
      </c>
      <c r="DW87" s="6" t="e">
        <f t="shared" si="52"/>
        <v>#DIV/0!</v>
      </c>
      <c r="DX87" s="6">
        <f t="shared" si="52"/>
        <v>8.423219708734107E-3</v>
      </c>
      <c r="DY87" s="6" t="e">
        <f t="shared" si="52"/>
        <v>#DIV/0!</v>
      </c>
      <c r="DZ87" s="6">
        <f t="shared" si="52"/>
        <v>0</v>
      </c>
      <c r="EA87" s="6">
        <f t="shared" ref="EA87:EI87" si="53">AVERAGE(EA79:EA86)</f>
        <v>2.117970713733953</v>
      </c>
      <c r="EB87" s="6">
        <f t="shared" si="53"/>
        <v>7.0300313512370591</v>
      </c>
      <c r="EC87" s="6">
        <f t="shared" si="53"/>
        <v>1.0550728907157998</v>
      </c>
      <c r="ED87" s="6">
        <f t="shared" si="53"/>
        <v>4.6435324628049104E-3</v>
      </c>
      <c r="EE87" s="6">
        <f t="shared" si="53"/>
        <v>0.17526682651309292</v>
      </c>
      <c r="EF87" s="6" t="e">
        <f t="shared" si="53"/>
        <v>#DIV/0!</v>
      </c>
      <c r="EG87" s="6">
        <f t="shared" si="53"/>
        <v>0.59585285169875934</v>
      </c>
      <c r="EH87" s="6">
        <f t="shared" si="53"/>
        <v>0.91894823229139089</v>
      </c>
      <c r="EI87" s="6" t="e">
        <f t="shared" si="53"/>
        <v>#DIV/0!</v>
      </c>
    </row>
    <row r="88" spans="1:139" x14ac:dyDescent="0.35">
      <c r="A88" s="7" t="s">
        <v>155</v>
      </c>
      <c r="B88" s="3">
        <f>AVERAGE(B71:B78)</f>
        <v>4.074919624717227E-2</v>
      </c>
      <c r="C88" s="3">
        <f t="shared" ref="C88:BO88" si="54">AVERAGE(C71:C78)</f>
        <v>9.6078431372549016</v>
      </c>
      <c r="D88" s="3">
        <f t="shared" si="54"/>
        <v>8.791870345444637E-2</v>
      </c>
      <c r="E88" s="3">
        <f t="shared" si="54"/>
        <v>2.3397510562712736</v>
      </c>
      <c r="F88" s="3" t="e">
        <f t="shared" si="54"/>
        <v>#DIV/0!</v>
      </c>
      <c r="G88" s="3">
        <f t="shared" si="54"/>
        <v>0.40214331674146231</v>
      </c>
      <c r="H88" s="3">
        <f t="shared" si="54"/>
        <v>0.48051298644551993</v>
      </c>
      <c r="I88" s="3">
        <f t="shared" si="54"/>
        <v>1.4658114479716022</v>
      </c>
      <c r="J88" s="3">
        <f t="shared" si="54"/>
        <v>0.72657687470595689</v>
      </c>
      <c r="K88" s="3">
        <f t="shared" si="54"/>
        <v>0.14384153312115497</v>
      </c>
      <c r="L88" s="3">
        <f t="shared" si="54"/>
        <v>0.900577146031872</v>
      </c>
      <c r="M88" s="3" t="e">
        <f t="shared" si="54"/>
        <v>#DIV/0!</v>
      </c>
      <c r="N88" s="3">
        <f t="shared" si="54"/>
        <v>5.9270075965714587E-3</v>
      </c>
      <c r="O88" s="3">
        <f t="shared" si="54"/>
        <v>0.18475206046241191</v>
      </c>
      <c r="P88" s="3" t="e">
        <f t="shared" si="54"/>
        <v>#DIV/0!</v>
      </c>
      <c r="Q88" s="3">
        <f t="shared" si="54"/>
        <v>0.19154118323324212</v>
      </c>
      <c r="R88" s="3">
        <f t="shared" si="54"/>
        <v>0.15838366644002175</v>
      </c>
      <c r="S88" s="3">
        <f t="shared" si="54"/>
        <v>0</v>
      </c>
      <c r="T88" s="3">
        <f t="shared" si="54"/>
        <v>0.20024065531703703</v>
      </c>
      <c r="U88" s="3">
        <f t="shared" si="54"/>
        <v>54.042137509620076</v>
      </c>
      <c r="V88" s="3">
        <f t="shared" si="54"/>
        <v>5.7322170398770834E-2</v>
      </c>
      <c r="W88" s="3" t="e">
        <f t="shared" si="54"/>
        <v>#DIV/0!</v>
      </c>
      <c r="X88" s="3">
        <f t="shared" si="54"/>
        <v>6.3178955779578123E-3</v>
      </c>
      <c r="Y88" s="3">
        <f t="shared" si="54"/>
        <v>9.2824133645938427E-3</v>
      </c>
      <c r="Z88" s="3">
        <f t="shared" si="54"/>
        <v>9.1674245591430275</v>
      </c>
      <c r="AA88" s="3">
        <f t="shared" si="54"/>
        <v>1.3114359905752089</v>
      </c>
      <c r="AB88" s="3">
        <f t="shared" si="54"/>
        <v>2.8867843544620526</v>
      </c>
      <c r="AC88" s="3" t="e">
        <f t="shared" si="54"/>
        <v>#DIV/0!</v>
      </c>
      <c r="AD88" s="3">
        <f t="shared" si="54"/>
        <v>18.361014495157683</v>
      </c>
      <c r="AE88" s="3" t="e">
        <f t="shared" si="54"/>
        <v>#DIV/0!</v>
      </c>
      <c r="AF88" s="3">
        <f t="shared" si="54"/>
        <v>0</v>
      </c>
      <c r="AG88" s="3" t="e">
        <f t="shared" si="54"/>
        <v>#DIV/0!</v>
      </c>
      <c r="AH88" s="3">
        <f t="shared" si="54"/>
        <v>1.7109892102111102E-2</v>
      </c>
      <c r="AI88" s="3">
        <f t="shared" si="54"/>
        <v>27.707706562192396</v>
      </c>
      <c r="AJ88" s="3" t="e">
        <f t="shared" si="54"/>
        <v>#DIV/0!</v>
      </c>
      <c r="AK88" s="3">
        <f t="shared" si="54"/>
        <v>0</v>
      </c>
      <c r="AL88" s="3">
        <f t="shared" si="54"/>
        <v>4.3143940184154758E-3</v>
      </c>
      <c r="AM88" s="3">
        <f t="shared" si="54"/>
        <v>0.19170073945280339</v>
      </c>
      <c r="AN88" s="3">
        <f t="shared" si="54"/>
        <v>0</v>
      </c>
      <c r="AO88" s="3" t="e">
        <f t="shared" si="54"/>
        <v>#DIV/0!</v>
      </c>
      <c r="AP88" s="3">
        <f t="shared" si="54"/>
        <v>0.32296868209673585</v>
      </c>
      <c r="AQ88" s="3">
        <f t="shared" si="54"/>
        <v>30.816419922669922</v>
      </c>
      <c r="AR88" s="3">
        <f t="shared" si="54"/>
        <v>0.53975406138765192</v>
      </c>
      <c r="AS88" s="3">
        <f t="shared" si="54"/>
        <v>1.0761950221972651E-3</v>
      </c>
      <c r="AT88" s="3">
        <f t="shared" si="54"/>
        <v>0.42108024128779553</v>
      </c>
      <c r="AU88" s="3" t="e">
        <f t="shared" si="54"/>
        <v>#DIV/0!</v>
      </c>
      <c r="AV88" s="3" t="e">
        <f t="shared" si="54"/>
        <v>#DIV/0!</v>
      </c>
      <c r="AW88" s="3">
        <f t="shared" si="54"/>
        <v>0.10899660505374073</v>
      </c>
      <c r="AX88" s="3">
        <f t="shared" si="54"/>
        <v>4.0790520394898406</v>
      </c>
      <c r="AY88" s="3">
        <f t="shared" si="54"/>
        <v>0</v>
      </c>
      <c r="AZ88" s="3">
        <f t="shared" si="54"/>
        <v>5.6785677983983733</v>
      </c>
      <c r="BA88" s="3">
        <f t="shared" si="54"/>
        <v>2.6276494096175804E-3</v>
      </c>
      <c r="BB88" s="3">
        <f t="shared" si="54"/>
        <v>7.4239260381377754</v>
      </c>
      <c r="BC88" s="3">
        <f t="shared" si="54"/>
        <v>9.2381103343252176E-3</v>
      </c>
      <c r="BD88" s="3">
        <f t="shared" si="54"/>
        <v>0.59468910637402417</v>
      </c>
      <c r="BE88" s="3" t="e">
        <f t="shared" si="54"/>
        <v>#DIV/0!</v>
      </c>
      <c r="BF88" s="3" t="e">
        <f t="shared" si="54"/>
        <v>#DIV/0!</v>
      </c>
      <c r="BG88" s="3" t="e">
        <f t="shared" si="54"/>
        <v>#DIV/0!</v>
      </c>
      <c r="BH88" s="3">
        <f t="shared" si="54"/>
        <v>0.26923694284621152</v>
      </c>
      <c r="BI88" s="3" t="e">
        <f t="shared" si="54"/>
        <v>#DIV/0!</v>
      </c>
      <c r="BJ88" s="3" t="e">
        <f t="shared" si="54"/>
        <v>#DIV/0!</v>
      </c>
      <c r="BK88" s="3" t="e">
        <f t="shared" si="54"/>
        <v>#DIV/0!</v>
      </c>
      <c r="BL88" s="3">
        <f t="shared" si="54"/>
        <v>1.9059990576950718</v>
      </c>
      <c r="BM88" s="3">
        <f t="shared" si="54"/>
        <v>20.399335868120385</v>
      </c>
      <c r="BN88" s="3" t="e">
        <f t="shared" si="54"/>
        <v>#DIV/0!</v>
      </c>
      <c r="BO88" s="3">
        <f t="shared" si="54"/>
        <v>2.7432427107664014E-3</v>
      </c>
      <c r="BP88" s="3" t="e">
        <f t="shared" ref="BP88:EA88" si="55">AVERAGE(BP71:BP78)</f>
        <v>#DIV/0!</v>
      </c>
      <c r="BQ88" s="3">
        <f t="shared" si="55"/>
        <v>6.2994535219351427E-3</v>
      </c>
      <c r="BR88" s="3">
        <f t="shared" si="55"/>
        <v>22.824521527769516</v>
      </c>
      <c r="BS88" s="3">
        <f t="shared" si="55"/>
        <v>0</v>
      </c>
      <c r="BT88" s="3" t="e">
        <f t="shared" si="55"/>
        <v>#DIV/0!</v>
      </c>
      <c r="BU88" s="3">
        <f t="shared" si="55"/>
        <v>0.15073652141997118</v>
      </c>
      <c r="BV88" s="3">
        <f t="shared" si="55"/>
        <v>1.4221166841853151E-3</v>
      </c>
      <c r="BW88" s="3" t="e">
        <f t="shared" si="55"/>
        <v>#DIV/0!</v>
      </c>
      <c r="BX88" s="3">
        <f t="shared" si="55"/>
        <v>0.322229926369972</v>
      </c>
      <c r="BY88" s="3">
        <f t="shared" si="55"/>
        <v>1.3757753694656026E-2</v>
      </c>
      <c r="BZ88" s="3" t="e">
        <f t="shared" si="55"/>
        <v>#DIV/0!</v>
      </c>
      <c r="CA88" s="3">
        <f t="shared" si="55"/>
        <v>0.61570250590362885</v>
      </c>
      <c r="CB88" s="3">
        <f t="shared" si="55"/>
        <v>6.5014318480783985E-3</v>
      </c>
      <c r="CC88" s="3">
        <f t="shared" si="55"/>
        <v>2.0426388013238789E-2</v>
      </c>
      <c r="CD88" s="3">
        <f t="shared" si="55"/>
        <v>1.7998811511637527E-2</v>
      </c>
      <c r="CE88" s="3">
        <f t="shared" si="55"/>
        <v>0.31041314263892911</v>
      </c>
      <c r="CF88" s="3">
        <f t="shared" si="55"/>
        <v>0.29527197594550553</v>
      </c>
      <c r="CG88" s="3">
        <f t="shared" si="55"/>
        <v>36.093561690774209</v>
      </c>
      <c r="CH88" s="3">
        <f t="shared" si="55"/>
        <v>0.95797155909753584</v>
      </c>
      <c r="CI88" s="3">
        <f t="shared" si="55"/>
        <v>0.4891525948546222</v>
      </c>
      <c r="CJ88" s="3">
        <f t="shared" si="55"/>
        <v>2.60640323521323E-2</v>
      </c>
      <c r="CK88" s="3">
        <f t="shared" si="55"/>
        <v>0.17715529993049434</v>
      </c>
      <c r="CL88" s="3">
        <f t="shared" si="55"/>
        <v>1.0833234718424944</v>
      </c>
      <c r="CM88" s="3" t="e">
        <f t="shared" si="55"/>
        <v>#DIV/0!</v>
      </c>
      <c r="CN88" s="3">
        <f t="shared" si="55"/>
        <v>0.18393194509803079</v>
      </c>
      <c r="CO88" s="3">
        <f t="shared" si="55"/>
        <v>5.368548981506299</v>
      </c>
      <c r="CP88" s="3">
        <f t="shared" si="55"/>
        <v>7.9679853298274352</v>
      </c>
      <c r="CQ88" s="3">
        <f t="shared" si="55"/>
        <v>2.3147183579719965</v>
      </c>
      <c r="CR88" s="3">
        <f t="shared" si="55"/>
        <v>2.951950915546651</v>
      </c>
      <c r="CS88" s="3" t="e">
        <f t="shared" si="55"/>
        <v>#DIV/0!</v>
      </c>
      <c r="CT88" s="3">
        <f t="shared" si="55"/>
        <v>2.6388030386309111</v>
      </c>
      <c r="CU88" s="3">
        <f t="shared" si="55"/>
        <v>3.3387551613788657</v>
      </c>
      <c r="CV88" s="3" t="e">
        <f t="shared" si="55"/>
        <v>#DIV/0!</v>
      </c>
      <c r="CW88" s="3">
        <f t="shared" si="55"/>
        <v>0.3768838833142345</v>
      </c>
      <c r="CX88" s="3">
        <f t="shared" si="55"/>
        <v>0.26614193127189245</v>
      </c>
      <c r="CY88" s="3">
        <f t="shared" si="55"/>
        <v>0.27777467541532874</v>
      </c>
      <c r="CZ88" s="3">
        <f t="shared" si="55"/>
        <v>8.1118689549422029</v>
      </c>
      <c r="DA88" s="3">
        <f t="shared" si="55"/>
        <v>0.14708162925325696</v>
      </c>
      <c r="DB88" s="3">
        <f t="shared" si="55"/>
        <v>0.48820299083546109</v>
      </c>
      <c r="DC88" s="3">
        <f t="shared" si="55"/>
        <v>0.207358528696415</v>
      </c>
      <c r="DD88" s="3" t="e">
        <f t="shared" si="55"/>
        <v>#DIV/0!</v>
      </c>
      <c r="DE88" s="3">
        <f t="shared" si="55"/>
        <v>0.19054136068408764</v>
      </c>
      <c r="DF88" s="3">
        <f t="shared" si="55"/>
        <v>1.0128323517252646</v>
      </c>
      <c r="DG88" s="3">
        <f t="shared" si="55"/>
        <v>0</v>
      </c>
      <c r="DH88" s="3">
        <f t="shared" si="55"/>
        <v>2.1115424831944747</v>
      </c>
      <c r="DI88" s="3" t="e">
        <f t="shared" si="55"/>
        <v>#DIV/0!</v>
      </c>
      <c r="DJ88" s="3">
        <f t="shared" si="55"/>
        <v>7.3972545873071283E-2</v>
      </c>
      <c r="DK88" s="3">
        <f t="shared" si="55"/>
        <v>3.8271907031905781</v>
      </c>
      <c r="DL88" s="3">
        <f t="shared" si="55"/>
        <v>2.0451389025688039E-2</v>
      </c>
      <c r="DM88" s="3">
        <f t="shared" si="55"/>
        <v>3.1808291324126006E-2</v>
      </c>
      <c r="DN88" s="3">
        <f t="shared" si="55"/>
        <v>0.88386564291225023</v>
      </c>
      <c r="DO88" s="3">
        <f t="shared" si="55"/>
        <v>6.9819736462798838</v>
      </c>
      <c r="DP88" s="3" t="e">
        <f t="shared" si="55"/>
        <v>#DIV/0!</v>
      </c>
      <c r="DQ88" s="3" t="e">
        <f t="shared" si="55"/>
        <v>#DIV/0!</v>
      </c>
      <c r="DR88" s="3">
        <f t="shared" si="55"/>
        <v>0.52389527922336721</v>
      </c>
      <c r="DS88" s="3">
        <f t="shared" si="55"/>
        <v>5.4177109669171107E-3</v>
      </c>
      <c r="DT88" s="3" t="e">
        <f t="shared" si="55"/>
        <v>#DIV/0!</v>
      </c>
      <c r="DU88" s="3" t="e">
        <f t="shared" si="55"/>
        <v>#VALUE!</v>
      </c>
      <c r="DV88" s="3">
        <f t="shared" si="55"/>
        <v>0.70158082266758237</v>
      </c>
      <c r="DW88" s="3" t="e">
        <f t="shared" si="55"/>
        <v>#DIV/0!</v>
      </c>
      <c r="DX88" s="3">
        <f t="shared" si="55"/>
        <v>6.2177900252586762E-3</v>
      </c>
      <c r="DY88" s="3" t="e">
        <f t="shared" si="55"/>
        <v>#DIV/0!</v>
      </c>
      <c r="DZ88" s="3">
        <f t="shared" si="55"/>
        <v>0</v>
      </c>
      <c r="EA88" s="3">
        <f t="shared" si="55"/>
        <v>2.538248402957441</v>
      </c>
      <c r="EB88" s="3">
        <f t="shared" ref="EB88:EI88" si="56">AVERAGE(EB71:EB78)</f>
        <v>8.9407589073474547</v>
      </c>
      <c r="EC88" s="3">
        <f t="shared" si="56"/>
        <v>0.82960623269237455</v>
      </c>
      <c r="ED88" s="3">
        <f t="shared" si="56"/>
        <v>4.4895565871442451E-3</v>
      </c>
      <c r="EE88" s="3">
        <f t="shared" si="56"/>
        <v>0.16714715053559609</v>
      </c>
      <c r="EF88" s="3" t="e">
        <f t="shared" si="56"/>
        <v>#DIV/0!</v>
      </c>
      <c r="EG88" s="3">
        <f t="shared" si="56"/>
        <v>0.49064923540892219</v>
      </c>
      <c r="EH88" s="3">
        <f t="shared" si="56"/>
        <v>0.54139954469916762</v>
      </c>
      <c r="EI88" s="3" t="e">
        <f t="shared" si="56"/>
        <v>#DIV/0!</v>
      </c>
    </row>
    <row r="89" spans="1:139" x14ac:dyDescent="0.35">
      <c r="A89" s="7" t="s">
        <v>156</v>
      </c>
      <c r="B89" s="3">
        <f>STDEV(B79:B86)</f>
        <v>8.2737624809222417E-3</v>
      </c>
      <c r="C89" s="3">
        <f t="shared" ref="C89:BO89" si="57">STDEV(C79:C86)</f>
        <v>2.5975420307717294</v>
      </c>
      <c r="D89" s="3">
        <f t="shared" si="57"/>
        <v>5.5529921232379736E-2</v>
      </c>
      <c r="E89" s="3">
        <f t="shared" si="57"/>
        <v>0.65059170921459786</v>
      </c>
      <c r="F89" s="3" t="e">
        <f t="shared" si="57"/>
        <v>#DIV/0!</v>
      </c>
      <c r="G89" s="3">
        <f t="shared" si="57"/>
        <v>0.24964618070838276</v>
      </c>
      <c r="H89" s="3">
        <f t="shared" si="57"/>
        <v>0.10307248057857976</v>
      </c>
      <c r="I89" s="3">
        <f t="shared" si="57"/>
        <v>0.1749048092599198</v>
      </c>
      <c r="J89" s="3">
        <f t="shared" si="57"/>
        <v>0.20030856676803827</v>
      </c>
      <c r="K89" s="3">
        <f t="shared" si="57"/>
        <v>1.1912108690724885E-2</v>
      </c>
      <c r="L89" s="3">
        <f t="shared" si="57"/>
        <v>0.31414280357371638</v>
      </c>
      <c r="M89" s="3" t="e">
        <f t="shared" si="57"/>
        <v>#DIV/0!</v>
      </c>
      <c r="N89" s="3">
        <f t="shared" si="57"/>
        <v>1.7716836513184105E-3</v>
      </c>
      <c r="O89" s="3">
        <f t="shared" si="57"/>
        <v>8.1256479467513715E-2</v>
      </c>
      <c r="P89" s="3" t="e">
        <f t="shared" si="57"/>
        <v>#DIV/0!</v>
      </c>
      <c r="Q89" s="3">
        <f t="shared" si="57"/>
        <v>4.4922496632050911E-2</v>
      </c>
      <c r="R89" s="3">
        <f t="shared" si="57"/>
        <v>3.6596213214776893E-2</v>
      </c>
      <c r="S89" s="3">
        <f t="shared" si="57"/>
        <v>0</v>
      </c>
      <c r="T89" s="3">
        <f t="shared" si="57"/>
        <v>6.3547194966513953E-2</v>
      </c>
      <c r="U89" s="3">
        <f t="shared" si="57"/>
        <v>10.105001970563441</v>
      </c>
      <c r="V89" s="3">
        <f t="shared" si="57"/>
        <v>1.0069530399960901E-2</v>
      </c>
      <c r="W89" s="3" t="e">
        <f t="shared" si="57"/>
        <v>#DIV/0!</v>
      </c>
      <c r="X89" s="3">
        <f t="shared" si="57"/>
        <v>4.0858152820688273E-4</v>
      </c>
      <c r="Y89" s="3">
        <f t="shared" si="57"/>
        <v>1.6559232823253451E-3</v>
      </c>
      <c r="Z89" s="3">
        <f t="shared" si="57"/>
        <v>1.8619589382006489</v>
      </c>
      <c r="AA89" s="3">
        <f t="shared" si="57"/>
        <v>0.38688161026541196</v>
      </c>
      <c r="AB89" s="3">
        <f t="shared" si="57"/>
        <v>0.68412285503397952</v>
      </c>
      <c r="AC89" s="3" t="e">
        <f t="shared" si="57"/>
        <v>#DIV/0!</v>
      </c>
      <c r="AD89" s="3">
        <f t="shared" si="57"/>
        <v>1.596957086941045</v>
      </c>
      <c r="AE89" s="3" t="e">
        <f t="shared" si="57"/>
        <v>#DIV/0!</v>
      </c>
      <c r="AF89" s="3">
        <f t="shared" si="57"/>
        <v>0</v>
      </c>
      <c r="AG89" s="3" t="e">
        <f t="shared" si="57"/>
        <v>#DIV/0!</v>
      </c>
      <c r="AH89" s="3">
        <f t="shared" si="57"/>
        <v>2.9680416784299423E-3</v>
      </c>
      <c r="AI89" s="3">
        <f t="shared" si="57"/>
        <v>8.6601704292652499</v>
      </c>
      <c r="AJ89" s="3" t="e">
        <f t="shared" si="57"/>
        <v>#DIV/0!</v>
      </c>
      <c r="AK89" s="3" t="e">
        <f t="shared" si="57"/>
        <v>#VALUE!</v>
      </c>
      <c r="AL89" s="3">
        <f t="shared" si="57"/>
        <v>9.8171924916432268E-3</v>
      </c>
      <c r="AM89" s="3">
        <f t="shared" si="57"/>
        <v>2.5511294321736936E-2</v>
      </c>
      <c r="AN89" s="3">
        <f t="shared" si="57"/>
        <v>0</v>
      </c>
      <c r="AO89" s="3" t="e">
        <f t="shared" si="57"/>
        <v>#DIV/0!</v>
      </c>
      <c r="AP89" s="3">
        <f t="shared" si="57"/>
        <v>8.3014741375677131E-2</v>
      </c>
      <c r="AQ89" s="3">
        <f t="shared" si="57"/>
        <v>6.1337843351252701</v>
      </c>
      <c r="AR89" s="3">
        <f t="shared" si="57"/>
        <v>0.28273018470039635</v>
      </c>
      <c r="AS89" s="3">
        <f t="shared" si="57"/>
        <v>1.7178881545583589E-4</v>
      </c>
      <c r="AT89" s="3">
        <f t="shared" si="57"/>
        <v>0.21343456189432891</v>
      </c>
      <c r="AU89" s="3" t="e">
        <f t="shared" si="57"/>
        <v>#DIV/0!</v>
      </c>
      <c r="AV89" s="3" t="e">
        <f t="shared" si="57"/>
        <v>#DIV/0!</v>
      </c>
      <c r="AW89" s="3">
        <f t="shared" si="57"/>
        <v>7.5315928748276681E-2</v>
      </c>
      <c r="AX89" s="3">
        <f t="shared" si="57"/>
        <v>1.0288458017934807</v>
      </c>
      <c r="AY89" s="3">
        <f t="shared" si="57"/>
        <v>0</v>
      </c>
      <c r="AZ89" s="3">
        <f t="shared" si="57"/>
        <v>0.89572281171476731</v>
      </c>
      <c r="BA89" s="3">
        <f t="shared" si="57"/>
        <v>7.5722611928714923E-4</v>
      </c>
      <c r="BB89" s="3">
        <f t="shared" si="57"/>
        <v>1.7305131207866453</v>
      </c>
      <c r="BC89" s="3">
        <f t="shared" si="57"/>
        <v>6.4516192129166717E-3</v>
      </c>
      <c r="BD89" s="3">
        <f t="shared" si="57"/>
        <v>8.7969144520774922E-2</v>
      </c>
      <c r="BE89" s="3" t="e">
        <f t="shared" si="57"/>
        <v>#DIV/0!</v>
      </c>
      <c r="BF89" s="3" t="e">
        <f t="shared" si="57"/>
        <v>#DIV/0!</v>
      </c>
      <c r="BG89" s="3" t="e">
        <f t="shared" si="57"/>
        <v>#DIV/0!</v>
      </c>
      <c r="BH89" s="3">
        <f t="shared" si="57"/>
        <v>4.7940117381207063E-2</v>
      </c>
      <c r="BI89" s="3" t="e">
        <f t="shared" si="57"/>
        <v>#DIV/0!</v>
      </c>
      <c r="BJ89" s="3" t="e">
        <f t="shared" si="57"/>
        <v>#DIV/0!</v>
      </c>
      <c r="BK89" s="3" t="e">
        <f t="shared" si="57"/>
        <v>#DIV/0!</v>
      </c>
      <c r="BL89" s="3">
        <f t="shared" si="57"/>
        <v>0.49440802663641326</v>
      </c>
      <c r="BM89" s="3">
        <f t="shared" si="57"/>
        <v>6.168384924927615</v>
      </c>
      <c r="BN89" s="3" t="e">
        <f t="shared" si="57"/>
        <v>#DIV/0!</v>
      </c>
      <c r="BO89" s="3">
        <f t="shared" si="57"/>
        <v>1.2180141508621475E-3</v>
      </c>
      <c r="BP89" s="3" t="e">
        <f t="shared" ref="BP89:EA89" si="58">STDEV(BP79:BP86)</f>
        <v>#DIV/0!</v>
      </c>
      <c r="BQ89" s="3">
        <f t="shared" si="58"/>
        <v>5.8112064688778022E-3</v>
      </c>
      <c r="BR89" s="3">
        <f t="shared" si="58"/>
        <v>4.128903120497438</v>
      </c>
      <c r="BS89" s="3">
        <f t="shared" si="58"/>
        <v>0</v>
      </c>
      <c r="BT89" s="3" t="e">
        <f t="shared" si="58"/>
        <v>#DIV/0!</v>
      </c>
      <c r="BU89" s="3">
        <f t="shared" si="58"/>
        <v>1.6768696607382963E-2</v>
      </c>
      <c r="BV89" s="3">
        <f t="shared" si="58"/>
        <v>3.5553860296090802E-3</v>
      </c>
      <c r="BW89" s="3" t="e">
        <f t="shared" si="58"/>
        <v>#DIV/0!</v>
      </c>
      <c r="BX89" s="3">
        <f t="shared" si="58"/>
        <v>4.5650799385337185E-2</v>
      </c>
      <c r="BY89" s="3">
        <f t="shared" si="58"/>
        <v>3.0960649855307633E-3</v>
      </c>
      <c r="BZ89" s="3" t="e">
        <f t="shared" si="58"/>
        <v>#DIV/0!</v>
      </c>
      <c r="CA89" s="3">
        <f t="shared" si="58"/>
        <v>9.3695420798881532E-2</v>
      </c>
      <c r="CB89" s="3">
        <f t="shared" si="58"/>
        <v>1.2626301129684855E-3</v>
      </c>
      <c r="CC89" s="3">
        <f t="shared" si="58"/>
        <v>2.8893955486934981E-3</v>
      </c>
      <c r="CD89" s="3">
        <f t="shared" si="58"/>
        <v>6.3377903322034246E-2</v>
      </c>
      <c r="CE89" s="3">
        <f t="shared" si="58"/>
        <v>0.12267960510859546</v>
      </c>
      <c r="CF89" s="3">
        <f t="shared" si="58"/>
        <v>0.1631429420495113</v>
      </c>
      <c r="CG89" s="3">
        <f t="shared" si="58"/>
        <v>2.5399377614187584</v>
      </c>
      <c r="CH89" s="3">
        <f t="shared" si="58"/>
        <v>0.21706856660878948</v>
      </c>
      <c r="CI89" s="3">
        <f t="shared" si="58"/>
        <v>0.23879048488314106</v>
      </c>
      <c r="CJ89" s="3">
        <f t="shared" si="58"/>
        <v>5.799827317181659E-3</v>
      </c>
      <c r="CK89" s="3">
        <f t="shared" si="58"/>
        <v>8.5291141292897846E-2</v>
      </c>
      <c r="CL89" s="3">
        <f t="shared" si="58"/>
        <v>0.59605644471913533</v>
      </c>
      <c r="CM89" s="3" t="e">
        <f t="shared" si="58"/>
        <v>#DIV/0!</v>
      </c>
      <c r="CN89" s="3">
        <f t="shared" si="58"/>
        <v>0.2960608406401275</v>
      </c>
      <c r="CO89" s="3">
        <f t="shared" si="58"/>
        <v>2.4398901926434435</v>
      </c>
      <c r="CP89" s="3">
        <f t="shared" si="58"/>
        <v>3.1644813149520834</v>
      </c>
      <c r="CQ89" s="3">
        <f t="shared" si="58"/>
        <v>1.8331219870620714</v>
      </c>
      <c r="CR89" s="3">
        <f t="shared" si="58"/>
        <v>1.3666408405166033</v>
      </c>
      <c r="CS89" s="3" t="e">
        <f t="shared" si="58"/>
        <v>#DIV/0!</v>
      </c>
      <c r="CT89" s="3">
        <f t="shared" si="58"/>
        <v>0.84976329599078682</v>
      </c>
      <c r="CU89" s="3">
        <f t="shared" si="58"/>
        <v>0.98089875409905214</v>
      </c>
      <c r="CV89" s="3" t="e">
        <f t="shared" si="58"/>
        <v>#DIV/0!</v>
      </c>
      <c r="CW89" s="3">
        <f t="shared" si="58"/>
        <v>0.24399879669324329</v>
      </c>
      <c r="CX89" s="3">
        <f t="shared" si="58"/>
        <v>6.848193623908215E-2</v>
      </c>
      <c r="CY89" s="3">
        <f t="shared" si="58"/>
        <v>0.12104826105898327</v>
      </c>
      <c r="CZ89" s="3">
        <f t="shared" si="58"/>
        <v>4.1539350976854763</v>
      </c>
      <c r="DA89" s="3">
        <f t="shared" si="58"/>
        <v>2.8590725219674266E-2</v>
      </c>
      <c r="DB89" s="3">
        <f t="shared" si="58"/>
        <v>8.858536446899179E-2</v>
      </c>
      <c r="DC89" s="3">
        <f t="shared" si="58"/>
        <v>0.10752962216991786</v>
      </c>
      <c r="DD89" s="3" t="e">
        <f t="shared" si="58"/>
        <v>#DIV/0!</v>
      </c>
      <c r="DE89" s="3">
        <f t="shared" si="58"/>
        <v>3.3524573682962078E-2</v>
      </c>
      <c r="DF89" s="3">
        <f t="shared" si="58"/>
        <v>0.207516303393456</v>
      </c>
      <c r="DG89" s="3">
        <f t="shared" si="58"/>
        <v>0</v>
      </c>
      <c r="DH89" s="3">
        <f t="shared" si="58"/>
        <v>0.48894077129527042</v>
      </c>
      <c r="DI89" s="3" t="e">
        <f t="shared" si="58"/>
        <v>#DIV/0!</v>
      </c>
      <c r="DJ89" s="3">
        <f t="shared" si="58"/>
        <v>1.6703613573662453E-2</v>
      </c>
      <c r="DK89" s="3">
        <f t="shared" si="58"/>
        <v>1.0495144090081769</v>
      </c>
      <c r="DL89" s="3">
        <f t="shared" si="58"/>
        <v>1.5163696353432989E-2</v>
      </c>
      <c r="DM89" s="3">
        <f t="shared" si="58"/>
        <v>1.400596388712908E-2</v>
      </c>
      <c r="DN89" s="3">
        <f t="shared" si="58"/>
        <v>0.17290793078904787</v>
      </c>
      <c r="DO89" s="3">
        <f t="shared" si="58"/>
        <v>2.4997324887165382</v>
      </c>
      <c r="DP89" s="3" t="e">
        <f t="shared" si="58"/>
        <v>#DIV/0!</v>
      </c>
      <c r="DQ89" s="3" t="e">
        <f t="shared" si="58"/>
        <v>#DIV/0!</v>
      </c>
      <c r="DR89" s="3">
        <f t="shared" si="58"/>
        <v>4.0351723623027608E-2</v>
      </c>
      <c r="DS89" s="3">
        <f t="shared" si="58"/>
        <v>1.0000732314100855E-3</v>
      </c>
      <c r="DT89" s="3" t="e">
        <f t="shared" si="58"/>
        <v>#DIV/0!</v>
      </c>
      <c r="DU89" s="3">
        <f t="shared" si="58"/>
        <v>0</v>
      </c>
      <c r="DV89" s="3">
        <f t="shared" si="58"/>
        <v>6.3944521840521504E-2</v>
      </c>
      <c r="DW89" s="3" t="e">
        <f t="shared" si="58"/>
        <v>#DIV/0!</v>
      </c>
      <c r="DX89" s="3">
        <f t="shared" si="58"/>
        <v>3.1644694169798743E-3</v>
      </c>
      <c r="DY89" s="3" t="e">
        <f t="shared" si="58"/>
        <v>#DIV/0!</v>
      </c>
      <c r="DZ89" s="3">
        <f t="shared" si="58"/>
        <v>0</v>
      </c>
      <c r="EA89" s="3">
        <f t="shared" si="58"/>
        <v>0.55825177501102163</v>
      </c>
      <c r="EB89" s="3">
        <f t="shared" ref="EB89:EI89" si="59">STDEV(EB79:EB86)</f>
        <v>2.5655891337095404</v>
      </c>
      <c r="EC89" s="3">
        <f t="shared" si="59"/>
        <v>0.29242714180884444</v>
      </c>
      <c r="ED89" s="3">
        <f t="shared" si="59"/>
        <v>9.149678188384282E-4</v>
      </c>
      <c r="EE89" s="3">
        <f t="shared" si="59"/>
        <v>4.5395022718281219E-2</v>
      </c>
      <c r="EF89" s="3" t="e">
        <f t="shared" si="59"/>
        <v>#DIV/0!</v>
      </c>
      <c r="EG89" s="3">
        <f t="shared" si="59"/>
        <v>0.11557343121442573</v>
      </c>
      <c r="EH89" s="3">
        <f t="shared" si="59"/>
        <v>0.40146341482070069</v>
      </c>
      <c r="EI89" s="3" t="e">
        <f t="shared" si="59"/>
        <v>#DIV/0!</v>
      </c>
    </row>
    <row r="90" spans="1:139" x14ac:dyDescent="0.35">
      <c r="A90" s="7" t="s">
        <v>157</v>
      </c>
      <c r="B90" s="3">
        <f>STDEV(B71:B78)</f>
        <v>9.4465681288466094E-3</v>
      </c>
      <c r="C90" s="3">
        <f t="shared" ref="C90:BO90" si="60">STDEV(C71:C78)</f>
        <v>3.202510015587074</v>
      </c>
      <c r="D90" s="3">
        <f t="shared" si="60"/>
        <v>3.9616043130136953E-2</v>
      </c>
      <c r="E90" s="3">
        <f t="shared" si="60"/>
        <v>1.4294267776725667</v>
      </c>
      <c r="F90" s="3" t="e">
        <f t="shared" si="60"/>
        <v>#DIV/0!</v>
      </c>
      <c r="G90" s="3">
        <f t="shared" si="60"/>
        <v>0.19644901966042835</v>
      </c>
      <c r="H90" s="3">
        <f t="shared" si="60"/>
        <v>0.2583758862516381</v>
      </c>
      <c r="I90" s="3">
        <f t="shared" si="60"/>
        <v>0.22397909922091197</v>
      </c>
      <c r="J90" s="3">
        <f t="shared" si="60"/>
        <v>0.31685915710973966</v>
      </c>
      <c r="K90" s="3">
        <f t="shared" si="60"/>
        <v>2.323335736442831E-2</v>
      </c>
      <c r="L90" s="3">
        <f t="shared" si="60"/>
        <v>0.69724535128286458</v>
      </c>
      <c r="M90" s="3" t="e">
        <f t="shared" si="60"/>
        <v>#DIV/0!</v>
      </c>
      <c r="N90" s="3">
        <f t="shared" si="60"/>
        <v>1.8192329795787198E-3</v>
      </c>
      <c r="O90" s="3">
        <f t="shared" si="60"/>
        <v>0.11877278875689092</v>
      </c>
      <c r="P90" s="3" t="e">
        <f t="shared" si="60"/>
        <v>#DIV/0!</v>
      </c>
      <c r="Q90" s="3">
        <f t="shared" si="60"/>
        <v>3.9502817616020452E-2</v>
      </c>
      <c r="R90" s="3">
        <f t="shared" si="60"/>
        <v>9.7838532846057549E-2</v>
      </c>
      <c r="S90" s="3">
        <f t="shared" si="60"/>
        <v>0</v>
      </c>
      <c r="T90" s="3">
        <f t="shared" si="60"/>
        <v>3.9259205124455923E-2</v>
      </c>
      <c r="U90" s="3">
        <f t="shared" si="60"/>
        <v>75.886521449345935</v>
      </c>
      <c r="V90" s="3">
        <f t="shared" si="60"/>
        <v>1.1906562045973942E-2</v>
      </c>
      <c r="W90" s="3" t="e">
        <f t="shared" si="60"/>
        <v>#DIV/0!</v>
      </c>
      <c r="X90" s="3">
        <f t="shared" si="60"/>
        <v>8.1135110254172845E-4</v>
      </c>
      <c r="Y90" s="3">
        <f t="shared" si="60"/>
        <v>1.8049520100397467E-3</v>
      </c>
      <c r="Z90" s="3">
        <f t="shared" si="60"/>
        <v>5.0635687962827411</v>
      </c>
      <c r="AA90" s="3">
        <f t="shared" si="60"/>
        <v>0.26508708334380848</v>
      </c>
      <c r="AB90" s="3">
        <f t="shared" si="60"/>
        <v>0.57145697537796414</v>
      </c>
      <c r="AC90" s="3" t="e">
        <f t="shared" si="60"/>
        <v>#DIV/0!</v>
      </c>
      <c r="AD90" s="3">
        <f t="shared" si="60"/>
        <v>2.2575863050543896</v>
      </c>
      <c r="AE90" s="3" t="e">
        <f t="shared" si="60"/>
        <v>#DIV/0!</v>
      </c>
      <c r="AF90" s="3">
        <f t="shared" si="60"/>
        <v>0</v>
      </c>
      <c r="AG90" s="3" t="e">
        <f t="shared" si="60"/>
        <v>#DIV/0!</v>
      </c>
      <c r="AH90" s="3">
        <f t="shared" si="60"/>
        <v>4.4360912021766995E-3</v>
      </c>
      <c r="AI90" s="3">
        <f t="shared" si="60"/>
        <v>10.769318374825023</v>
      </c>
      <c r="AJ90" s="3" t="e">
        <f t="shared" si="60"/>
        <v>#DIV/0!</v>
      </c>
      <c r="AK90" s="3">
        <f t="shared" si="60"/>
        <v>0</v>
      </c>
      <c r="AL90" s="3">
        <f t="shared" si="60"/>
        <v>2.1145365468750268E-3</v>
      </c>
      <c r="AM90" s="3">
        <f t="shared" si="60"/>
        <v>3.9965265092980221E-2</v>
      </c>
      <c r="AN90" s="3">
        <f t="shared" si="60"/>
        <v>0</v>
      </c>
      <c r="AO90" s="3" t="e">
        <f t="shared" si="60"/>
        <v>#DIV/0!</v>
      </c>
      <c r="AP90" s="3">
        <f t="shared" si="60"/>
        <v>7.0057211025072286E-2</v>
      </c>
      <c r="AQ90" s="3">
        <f t="shared" si="60"/>
        <v>15.691347495105859</v>
      </c>
      <c r="AR90" s="3">
        <f t="shared" si="60"/>
        <v>0.75766463414784047</v>
      </c>
      <c r="AS90" s="3">
        <f t="shared" si="60"/>
        <v>4.0034085315352179E-4</v>
      </c>
      <c r="AT90" s="3">
        <f t="shared" si="60"/>
        <v>0.13956549966965615</v>
      </c>
      <c r="AU90" s="3" t="e">
        <f t="shared" si="60"/>
        <v>#DIV/0!</v>
      </c>
      <c r="AV90" s="3" t="e">
        <f t="shared" si="60"/>
        <v>#DIV/0!</v>
      </c>
      <c r="AW90" s="3">
        <f t="shared" si="60"/>
        <v>7.2303979341537386E-2</v>
      </c>
      <c r="AX90" s="3">
        <f t="shared" si="60"/>
        <v>0.78089670643027098</v>
      </c>
      <c r="AY90" s="3">
        <f t="shared" si="60"/>
        <v>0</v>
      </c>
      <c r="AZ90" s="3">
        <f t="shared" si="60"/>
        <v>1.3683212225367958</v>
      </c>
      <c r="BA90" s="3">
        <f t="shared" si="60"/>
        <v>1.0530161575788718E-3</v>
      </c>
      <c r="BB90" s="3">
        <f t="shared" si="60"/>
        <v>3.1706017854069954</v>
      </c>
      <c r="BC90" s="3">
        <f t="shared" si="60"/>
        <v>2.5591704988580789E-3</v>
      </c>
      <c r="BD90" s="3">
        <f t="shared" si="60"/>
        <v>0.22132334590964126</v>
      </c>
      <c r="BE90" s="3" t="e">
        <f t="shared" si="60"/>
        <v>#DIV/0!</v>
      </c>
      <c r="BF90" s="3" t="e">
        <f t="shared" si="60"/>
        <v>#DIV/0!</v>
      </c>
      <c r="BG90" s="3" t="e">
        <f t="shared" si="60"/>
        <v>#DIV/0!</v>
      </c>
      <c r="BH90" s="3">
        <f t="shared" si="60"/>
        <v>0.14279618133646371</v>
      </c>
      <c r="BI90" s="3" t="e">
        <f t="shared" si="60"/>
        <v>#DIV/0!</v>
      </c>
      <c r="BJ90" s="3" t="e">
        <f t="shared" si="60"/>
        <v>#DIV/0!</v>
      </c>
      <c r="BK90" s="3" t="e">
        <f t="shared" si="60"/>
        <v>#DIV/0!</v>
      </c>
      <c r="BL90" s="3">
        <f t="shared" si="60"/>
        <v>0.30205975563851312</v>
      </c>
      <c r="BM90" s="3">
        <f t="shared" si="60"/>
        <v>13.721549198313662</v>
      </c>
      <c r="BN90" s="3" t="e">
        <f t="shared" si="60"/>
        <v>#DIV/0!</v>
      </c>
      <c r="BO90" s="3">
        <f t="shared" si="60"/>
        <v>1.7499019303633056E-3</v>
      </c>
      <c r="BP90" s="3" t="e">
        <f t="shared" ref="BP90:EA90" si="61">STDEV(BP71:BP78)</f>
        <v>#DIV/0!</v>
      </c>
      <c r="BQ90" s="3">
        <f t="shared" si="61"/>
        <v>4.0796423799172874E-3</v>
      </c>
      <c r="BR90" s="3">
        <f t="shared" si="61"/>
        <v>4.1002857394164893</v>
      </c>
      <c r="BS90" s="3">
        <f t="shared" si="61"/>
        <v>0</v>
      </c>
      <c r="BT90" s="3" t="e">
        <f t="shared" si="61"/>
        <v>#DIV/0!</v>
      </c>
      <c r="BU90" s="3">
        <f t="shared" si="61"/>
        <v>3.267501002668266E-2</v>
      </c>
      <c r="BV90" s="3">
        <f t="shared" si="61"/>
        <v>1.6524477423816351E-3</v>
      </c>
      <c r="BW90" s="3" t="e">
        <f t="shared" si="61"/>
        <v>#DIV/0!</v>
      </c>
      <c r="BX90" s="3">
        <f t="shared" si="61"/>
        <v>6.5293078754707121E-2</v>
      </c>
      <c r="BY90" s="3">
        <f t="shared" si="61"/>
        <v>2.8532198561310694E-3</v>
      </c>
      <c r="BZ90" s="3" t="e">
        <f t="shared" si="61"/>
        <v>#DIV/0!</v>
      </c>
      <c r="CA90" s="3">
        <f t="shared" si="61"/>
        <v>0.10489302251094546</v>
      </c>
      <c r="CB90" s="3">
        <f t="shared" si="61"/>
        <v>2.21880361852739E-3</v>
      </c>
      <c r="CC90" s="3">
        <f t="shared" si="61"/>
        <v>5.3568216862639531E-3</v>
      </c>
      <c r="CD90" s="3">
        <f t="shared" si="61"/>
        <v>9.5378523282349786E-3</v>
      </c>
      <c r="CE90" s="3">
        <f t="shared" si="61"/>
        <v>0.16258183410543162</v>
      </c>
      <c r="CF90" s="3">
        <f t="shared" si="61"/>
        <v>9.0517533870630079E-2</v>
      </c>
      <c r="CG90" s="3">
        <f t="shared" si="61"/>
        <v>4.7076092691879321</v>
      </c>
      <c r="CH90" s="3">
        <f t="shared" si="61"/>
        <v>0.15708276944818619</v>
      </c>
      <c r="CI90" s="3">
        <f t="shared" si="61"/>
        <v>0.26493866630702845</v>
      </c>
      <c r="CJ90" s="3">
        <f t="shared" si="61"/>
        <v>6.8137914349507911E-3</v>
      </c>
      <c r="CK90" s="3">
        <f t="shared" si="61"/>
        <v>6.8258730479958479E-2</v>
      </c>
      <c r="CL90" s="3">
        <f t="shared" si="61"/>
        <v>0.47599488595180828</v>
      </c>
      <c r="CM90" s="3" t="e">
        <f t="shared" si="61"/>
        <v>#DIV/0!</v>
      </c>
      <c r="CN90" s="3">
        <f t="shared" si="61"/>
        <v>0.1306691191312043</v>
      </c>
      <c r="CO90" s="3">
        <f t="shared" si="61"/>
        <v>1.3787477790494564</v>
      </c>
      <c r="CP90" s="3">
        <f t="shared" si="61"/>
        <v>5.0249907981531639</v>
      </c>
      <c r="CQ90" s="3">
        <f t="shared" si="61"/>
        <v>0.88398599439388181</v>
      </c>
      <c r="CR90" s="3">
        <f t="shared" si="61"/>
        <v>0.93423551746665701</v>
      </c>
      <c r="CS90" s="3" t="e">
        <f t="shared" si="61"/>
        <v>#DIV/0!</v>
      </c>
      <c r="CT90" s="3">
        <f t="shared" si="61"/>
        <v>0.48785343119825797</v>
      </c>
      <c r="CU90" s="3">
        <f t="shared" si="61"/>
        <v>0.62358929464130253</v>
      </c>
      <c r="CV90" s="3" t="e">
        <f t="shared" si="61"/>
        <v>#DIV/0!</v>
      </c>
      <c r="CW90" s="3">
        <f t="shared" si="61"/>
        <v>0.18801246168520536</v>
      </c>
      <c r="CX90" s="3">
        <f t="shared" si="61"/>
        <v>8.4480073444072254E-2</v>
      </c>
      <c r="CY90" s="3">
        <f t="shared" si="61"/>
        <v>0.11296694381886026</v>
      </c>
      <c r="CZ90" s="3">
        <f t="shared" si="61"/>
        <v>2.4247110699826289</v>
      </c>
      <c r="DA90" s="3">
        <f t="shared" si="61"/>
        <v>6.133274602251023E-2</v>
      </c>
      <c r="DB90" s="3">
        <f t="shared" si="61"/>
        <v>0.10761030200923383</v>
      </c>
      <c r="DC90" s="3">
        <f t="shared" si="61"/>
        <v>0.13734130383583656</v>
      </c>
      <c r="DD90" s="3" t="e">
        <f t="shared" si="61"/>
        <v>#DIV/0!</v>
      </c>
      <c r="DE90" s="3">
        <f t="shared" si="61"/>
        <v>3.697828688275822E-2</v>
      </c>
      <c r="DF90" s="3">
        <f t="shared" si="61"/>
        <v>0.16078227663505495</v>
      </c>
      <c r="DG90" s="3">
        <f t="shared" si="61"/>
        <v>0</v>
      </c>
      <c r="DH90" s="3">
        <f t="shared" si="61"/>
        <v>0.56554515448271536</v>
      </c>
      <c r="DI90" s="3" t="e">
        <f t="shared" si="61"/>
        <v>#DIV/0!</v>
      </c>
      <c r="DJ90" s="3">
        <f t="shared" si="61"/>
        <v>1.6081891453180744E-2</v>
      </c>
      <c r="DK90" s="3">
        <f t="shared" si="61"/>
        <v>0.82400362460623566</v>
      </c>
      <c r="DL90" s="3">
        <f t="shared" si="61"/>
        <v>7.8542495634179605E-3</v>
      </c>
      <c r="DM90" s="3">
        <f t="shared" si="61"/>
        <v>2.8094932882850407E-2</v>
      </c>
      <c r="DN90" s="3">
        <f t="shared" si="61"/>
        <v>0.17110707751229237</v>
      </c>
      <c r="DO90" s="3">
        <f t="shared" si="61"/>
        <v>2.2745578153471149</v>
      </c>
      <c r="DP90" s="3" t="e">
        <f t="shared" si="61"/>
        <v>#DIV/0!</v>
      </c>
      <c r="DQ90" s="3" t="e">
        <f t="shared" si="61"/>
        <v>#DIV/0!</v>
      </c>
      <c r="DR90" s="3">
        <f t="shared" si="61"/>
        <v>0.11535056133814119</v>
      </c>
      <c r="DS90" s="3">
        <f t="shared" si="61"/>
        <v>1.4065370314634517E-3</v>
      </c>
      <c r="DT90" s="3" t="e">
        <f t="shared" si="61"/>
        <v>#DIV/0!</v>
      </c>
      <c r="DU90" s="3" t="e">
        <f t="shared" si="61"/>
        <v>#VALUE!</v>
      </c>
      <c r="DV90" s="3">
        <f t="shared" si="61"/>
        <v>2.4155436738304087E-2</v>
      </c>
      <c r="DW90" s="3" t="e">
        <f t="shared" si="61"/>
        <v>#DIV/0!</v>
      </c>
      <c r="DX90" s="3">
        <f t="shared" si="61"/>
        <v>2.9812242943793648E-3</v>
      </c>
      <c r="DY90" s="3" t="e">
        <f t="shared" si="61"/>
        <v>#DIV/0!</v>
      </c>
      <c r="DZ90" s="3">
        <f t="shared" si="61"/>
        <v>0</v>
      </c>
      <c r="EA90" s="3">
        <f t="shared" si="61"/>
        <v>0.31428441855232275</v>
      </c>
      <c r="EB90" s="3">
        <f t="shared" ref="EB90:EI90" si="62">STDEV(EB71:EB78)</f>
        <v>2.2860584089625884</v>
      </c>
      <c r="EC90" s="3">
        <f t="shared" si="62"/>
        <v>0.22125027949598688</v>
      </c>
      <c r="ED90" s="3">
        <f t="shared" si="62"/>
        <v>7.5532946841397157E-4</v>
      </c>
      <c r="EE90" s="3">
        <f t="shared" si="62"/>
        <v>2.7910393256795459E-2</v>
      </c>
      <c r="EF90" s="3" t="e">
        <f t="shared" si="62"/>
        <v>#DIV/0!</v>
      </c>
      <c r="EG90" s="3">
        <f t="shared" si="62"/>
        <v>8.5695161458697294E-2</v>
      </c>
      <c r="EH90" s="3">
        <f t="shared" si="62"/>
        <v>0.18433749666035121</v>
      </c>
      <c r="EI90" s="3" t="e">
        <f t="shared" si="62"/>
        <v>#DIV/0!</v>
      </c>
    </row>
    <row r="91" spans="1:139" ht="15" thickBot="1" x14ac:dyDescent="0.4">
      <c r="A91" s="8" t="s">
        <v>158</v>
      </c>
      <c r="B91" s="9">
        <f>TTEST(B71:B78,B79:B86,2,2)</f>
        <v>0.79979121017786992</v>
      </c>
      <c r="C91" s="9">
        <f t="shared" ref="C91:BO91" si="63">TTEST(C71:C78,C79:C86,2,2)</f>
        <v>0.11472072764714111</v>
      </c>
      <c r="D91" s="9">
        <f t="shared" si="63"/>
        <v>0.8574760023922372</v>
      </c>
      <c r="E91" s="9">
        <f t="shared" si="63"/>
        <v>0.16582890806818973</v>
      </c>
      <c r="F91" s="9" t="e">
        <f t="shared" si="63"/>
        <v>#DIV/0!</v>
      </c>
      <c r="G91" s="9">
        <f t="shared" si="63"/>
        <v>0.28873534443685134</v>
      </c>
      <c r="H91" s="9">
        <f t="shared" si="63"/>
        <v>0.58306484006511028</v>
      </c>
      <c r="I91" s="9">
        <f t="shared" si="63"/>
        <v>8.9959510008535554E-2</v>
      </c>
      <c r="J91" s="9">
        <f t="shared" si="63"/>
        <v>0.29700207438399073</v>
      </c>
      <c r="K91" s="9">
        <f t="shared" si="63"/>
        <v>0.66157114546203433</v>
      </c>
      <c r="L91" s="9">
        <f t="shared" si="63"/>
        <v>0.41203585764190853</v>
      </c>
      <c r="M91" s="9" t="e">
        <f t="shared" si="63"/>
        <v>#DIV/0!</v>
      </c>
      <c r="N91" s="9">
        <f t="shared" si="63"/>
        <v>0.16442214778359424</v>
      </c>
      <c r="O91" s="9">
        <f t="shared" si="63"/>
        <v>0.82484710521156168</v>
      </c>
      <c r="P91" s="9" t="e">
        <f t="shared" si="63"/>
        <v>#DIV/0!</v>
      </c>
      <c r="Q91" s="9">
        <f t="shared" si="63"/>
        <v>0.49100050858812438</v>
      </c>
      <c r="R91" s="9">
        <f t="shared" si="63"/>
        <v>0.13869383814650443</v>
      </c>
      <c r="S91" s="9" t="e">
        <f t="shared" si="63"/>
        <v>#DIV/0!</v>
      </c>
      <c r="T91" s="10">
        <f t="shared" si="63"/>
        <v>3.6780481462920553E-2</v>
      </c>
      <c r="U91" s="9">
        <f t="shared" si="63"/>
        <v>0.14487029425650477</v>
      </c>
      <c r="V91" s="9">
        <f t="shared" si="63"/>
        <v>0.26362619271897203</v>
      </c>
      <c r="W91" s="9" t="e">
        <f t="shared" si="63"/>
        <v>#DIV/0!</v>
      </c>
      <c r="X91" s="10">
        <f t="shared" si="63"/>
        <v>2.4921403949839549E-2</v>
      </c>
      <c r="Y91" s="9">
        <f t="shared" si="63"/>
        <v>0.45219123811906548</v>
      </c>
      <c r="Z91" s="9">
        <f t="shared" si="63"/>
        <v>7.3144807540359069E-2</v>
      </c>
      <c r="AA91" s="10">
        <f t="shared" si="63"/>
        <v>2.1829068241955667E-2</v>
      </c>
      <c r="AB91" s="9">
        <f t="shared" si="63"/>
        <v>0.78225437571137657</v>
      </c>
      <c r="AC91" s="9" t="e">
        <f t="shared" si="63"/>
        <v>#DIV/0!</v>
      </c>
      <c r="AD91" s="9">
        <f t="shared" si="63"/>
        <v>5.5706255236526094E-2</v>
      </c>
      <c r="AE91" s="9" t="e">
        <f t="shared" si="63"/>
        <v>#DIV/0!</v>
      </c>
      <c r="AF91" s="9" t="e">
        <f t="shared" si="63"/>
        <v>#DIV/0!</v>
      </c>
      <c r="AG91" s="9" t="e">
        <f t="shared" si="63"/>
        <v>#DIV/0!</v>
      </c>
      <c r="AH91" s="10">
        <f t="shared" si="63"/>
        <v>2.9457749190361832E-2</v>
      </c>
      <c r="AI91" s="9">
        <f t="shared" si="63"/>
        <v>5.7141077341441859E-2</v>
      </c>
      <c r="AJ91" s="9" t="e">
        <f t="shared" si="63"/>
        <v>#DIV/0!</v>
      </c>
      <c r="AK91" s="9" t="e">
        <f t="shared" si="63"/>
        <v>#VALUE!</v>
      </c>
      <c r="AL91" s="9">
        <f t="shared" si="63"/>
        <v>0.37755711546307646</v>
      </c>
      <c r="AM91" s="9">
        <f t="shared" si="63"/>
        <v>6.5590630603650918E-2</v>
      </c>
      <c r="AN91" s="9" t="e">
        <f t="shared" si="63"/>
        <v>#DIV/0!</v>
      </c>
      <c r="AO91" s="9" t="e">
        <f t="shared" si="63"/>
        <v>#DIV/0!</v>
      </c>
      <c r="AP91" s="9">
        <f t="shared" si="63"/>
        <v>0.57429447401353895</v>
      </c>
      <c r="AQ91" s="10">
        <f t="shared" si="63"/>
        <v>2.2508421203496321E-2</v>
      </c>
      <c r="AR91" s="9">
        <f t="shared" si="63"/>
        <v>0.2925877561409615</v>
      </c>
      <c r="AS91" s="9">
        <f t="shared" si="63"/>
        <v>0.20244465598286598</v>
      </c>
      <c r="AT91" s="9">
        <f t="shared" si="63"/>
        <v>0.80535654878919694</v>
      </c>
      <c r="AU91" s="9" t="e">
        <f t="shared" si="63"/>
        <v>#DIV/0!</v>
      </c>
      <c r="AV91" s="9" t="e">
        <f t="shared" si="63"/>
        <v>#DIV/0!</v>
      </c>
      <c r="AW91" s="9">
        <f t="shared" si="63"/>
        <v>0.46827027284309997</v>
      </c>
      <c r="AX91" s="9">
        <f t="shared" si="63"/>
        <v>0.20913291450512023</v>
      </c>
      <c r="AY91" s="9" t="e">
        <f t="shared" si="63"/>
        <v>#DIV/0!</v>
      </c>
      <c r="AZ91" s="9">
        <f t="shared" si="63"/>
        <v>0.40930815017321087</v>
      </c>
      <c r="BA91" s="10">
        <f t="shared" si="63"/>
        <v>4.519005395663421E-2</v>
      </c>
      <c r="BB91" s="10">
        <f t="shared" si="63"/>
        <v>8.3483016475941908E-3</v>
      </c>
      <c r="BC91" s="10">
        <f t="shared" si="63"/>
        <v>3.7037580629369071E-2</v>
      </c>
      <c r="BD91" s="10">
        <f t="shared" si="63"/>
        <v>2.69524883406317E-3</v>
      </c>
      <c r="BE91" s="9" t="e">
        <f t="shared" si="63"/>
        <v>#DIV/0!</v>
      </c>
      <c r="BF91" s="9" t="e">
        <f t="shared" si="63"/>
        <v>#DIV/0!</v>
      </c>
      <c r="BG91" s="9" t="e">
        <f t="shared" si="63"/>
        <v>#DIV/0!</v>
      </c>
      <c r="BH91" s="9">
        <f t="shared" si="63"/>
        <v>0.45340386157796331</v>
      </c>
      <c r="BI91" s="9" t="e">
        <f t="shared" si="63"/>
        <v>#DIV/0!</v>
      </c>
      <c r="BJ91" s="9" t="e">
        <f t="shared" si="63"/>
        <v>#DIV/0!</v>
      </c>
      <c r="BK91" s="9" t="e">
        <f t="shared" si="63"/>
        <v>#DIV/0!</v>
      </c>
      <c r="BL91" s="10">
        <f t="shared" si="63"/>
        <v>1.3641816111229162E-2</v>
      </c>
      <c r="BM91" s="9">
        <f t="shared" si="63"/>
        <v>0.28460078018236667</v>
      </c>
      <c r="BN91" s="9" t="e">
        <f t="shared" si="63"/>
        <v>#DIV/0!</v>
      </c>
      <c r="BO91" s="9">
        <f t="shared" si="63"/>
        <v>0.9216503956236386</v>
      </c>
      <c r="BP91" s="9" t="e">
        <f t="shared" ref="BP91:EB91" si="64">TTEST(BP71:BP78,BP79:BP86,2,2)</f>
        <v>#DIV/0!</v>
      </c>
      <c r="BQ91" s="9">
        <f t="shared" si="64"/>
        <v>0.57178107056349825</v>
      </c>
      <c r="BR91" s="9">
        <f t="shared" si="64"/>
        <v>0.2418423001305903</v>
      </c>
      <c r="BS91" s="9" t="e">
        <f t="shared" si="64"/>
        <v>#DIV/0!</v>
      </c>
      <c r="BT91" s="9" t="e">
        <f t="shared" si="64"/>
        <v>#DIV/0!</v>
      </c>
      <c r="BU91" s="9">
        <f t="shared" si="64"/>
        <v>0.27146129856579182</v>
      </c>
      <c r="BV91" s="9">
        <f t="shared" si="64"/>
        <v>0.58850284643551176</v>
      </c>
      <c r="BW91" s="9" t="e">
        <f t="shared" si="64"/>
        <v>#DIV/0!</v>
      </c>
      <c r="BX91" s="9">
        <f t="shared" si="64"/>
        <v>0.99051937539284218</v>
      </c>
      <c r="BY91" s="9">
        <f t="shared" si="64"/>
        <v>0.79623489031856454</v>
      </c>
      <c r="BZ91" s="9" t="e">
        <f t="shared" si="64"/>
        <v>#DIV/0!</v>
      </c>
      <c r="CA91" s="9">
        <f t="shared" si="64"/>
        <v>0.60923627822556325</v>
      </c>
      <c r="CB91" s="10">
        <f t="shared" si="64"/>
        <v>2.3189073874579778E-2</v>
      </c>
      <c r="CC91" s="9">
        <f t="shared" si="64"/>
        <v>0.93921889617094134</v>
      </c>
      <c r="CD91" s="9">
        <f t="shared" si="64"/>
        <v>0.40101471765271357</v>
      </c>
      <c r="CE91" s="9">
        <f t="shared" si="64"/>
        <v>0.80169525221447735</v>
      </c>
      <c r="CF91" s="10">
        <f t="shared" si="64"/>
        <v>3.1416393251640223E-2</v>
      </c>
      <c r="CG91" s="10">
        <f t="shared" si="64"/>
        <v>3.8862264695961836E-3</v>
      </c>
      <c r="CH91" s="9">
        <f t="shared" si="64"/>
        <v>0.79484224987211882</v>
      </c>
      <c r="CI91" s="9">
        <f t="shared" si="64"/>
        <v>0.49170871702130292</v>
      </c>
      <c r="CJ91" s="9">
        <f t="shared" si="64"/>
        <v>0.40841962308706725</v>
      </c>
      <c r="CK91" s="9">
        <f t="shared" si="64"/>
        <v>0.63691489140762125</v>
      </c>
      <c r="CL91" s="9">
        <f t="shared" si="64"/>
        <v>4.8929175576500394E-2</v>
      </c>
      <c r="CM91" s="9" t="e">
        <f t="shared" si="64"/>
        <v>#DIV/0!</v>
      </c>
      <c r="CN91" s="10">
        <f t="shared" si="64"/>
        <v>1.3202902612188865E-2</v>
      </c>
      <c r="CO91" s="9">
        <f t="shared" si="64"/>
        <v>0.26890451049460951</v>
      </c>
      <c r="CP91" s="9">
        <f t="shared" si="64"/>
        <v>0.54712927556353019</v>
      </c>
      <c r="CQ91" s="9">
        <f t="shared" si="64"/>
        <v>8.0136395561447013E-2</v>
      </c>
      <c r="CR91" s="9">
        <f t="shared" si="64"/>
        <v>4.802205645640132E-2</v>
      </c>
      <c r="CS91" s="9" t="e">
        <f t="shared" si="64"/>
        <v>#DIV/0!</v>
      </c>
      <c r="CT91" s="9">
        <f t="shared" si="64"/>
        <v>0.5671242276000461</v>
      </c>
      <c r="CU91" s="9">
        <f t="shared" si="64"/>
        <v>0.57469896266063691</v>
      </c>
      <c r="CV91" s="9" t="e">
        <f t="shared" si="64"/>
        <v>#DIV/0!</v>
      </c>
      <c r="CW91" s="9">
        <f t="shared" si="64"/>
        <v>0.46047153832327303</v>
      </c>
      <c r="CX91" s="9">
        <f t="shared" si="64"/>
        <v>0.37255970403961458</v>
      </c>
      <c r="CY91" s="9">
        <f t="shared" si="64"/>
        <v>0.4344834281825859</v>
      </c>
      <c r="CZ91" s="9">
        <f t="shared" si="64"/>
        <v>0.59904696089970777</v>
      </c>
      <c r="DA91" s="9">
        <f t="shared" si="64"/>
        <v>5.9962007569323343E-2</v>
      </c>
      <c r="DB91" s="9">
        <f t="shared" si="64"/>
        <v>0.31797442366942635</v>
      </c>
      <c r="DC91" s="9">
        <f t="shared" si="64"/>
        <v>0.60211926553997963</v>
      </c>
      <c r="DD91" s="9" t="e">
        <f t="shared" si="64"/>
        <v>#DIV/0!</v>
      </c>
      <c r="DE91" s="9">
        <f t="shared" si="64"/>
        <v>0.19127570001027261</v>
      </c>
      <c r="DF91" s="9">
        <f t="shared" si="64"/>
        <v>0.49008095556640396</v>
      </c>
      <c r="DG91" s="9" t="e">
        <f t="shared" si="64"/>
        <v>#DIV/0!</v>
      </c>
      <c r="DH91" s="10">
        <f t="shared" si="64"/>
        <v>3.3411181073860277E-2</v>
      </c>
      <c r="DI91" s="9" t="e">
        <f t="shared" si="64"/>
        <v>#DIV/0!</v>
      </c>
      <c r="DJ91" s="9">
        <f t="shared" si="64"/>
        <v>0.41972863624994095</v>
      </c>
      <c r="DK91" s="9">
        <f t="shared" si="64"/>
        <v>0.11296046611776336</v>
      </c>
      <c r="DL91" s="9">
        <f t="shared" si="64"/>
        <v>0.21138006569979129</v>
      </c>
      <c r="DM91" s="9">
        <f t="shared" si="64"/>
        <v>0.26204703676967267</v>
      </c>
      <c r="DN91" s="10">
        <f t="shared" si="64"/>
        <v>3.7748692171777648E-2</v>
      </c>
      <c r="DO91" s="9">
        <f t="shared" si="64"/>
        <v>0.17657823290677865</v>
      </c>
      <c r="DP91" s="9" t="e">
        <f t="shared" si="64"/>
        <v>#DIV/0!</v>
      </c>
      <c r="DQ91" s="9" t="e">
        <f t="shared" si="64"/>
        <v>#DIV/0!</v>
      </c>
      <c r="DR91" s="9">
        <f t="shared" si="64"/>
        <v>0.53359486834370196</v>
      </c>
      <c r="DS91" s="9">
        <f t="shared" si="64"/>
        <v>0.41179123436898113</v>
      </c>
      <c r="DT91" s="9" t="e">
        <f t="shared" si="64"/>
        <v>#DIV/0!</v>
      </c>
      <c r="DU91" s="9" t="e">
        <f t="shared" si="64"/>
        <v>#VALUE!</v>
      </c>
      <c r="DV91" s="10">
        <f t="shared" si="64"/>
        <v>1.7410478636991484E-2</v>
      </c>
      <c r="DW91" s="9" t="e">
        <f t="shared" si="64"/>
        <v>#DIV/0!</v>
      </c>
      <c r="DX91" s="9">
        <f t="shared" si="64"/>
        <v>0.1733070567680729</v>
      </c>
      <c r="DY91" s="9" t="e">
        <f t="shared" si="64"/>
        <v>#DIV/0!</v>
      </c>
      <c r="DZ91" s="9" t="e">
        <f t="shared" si="64"/>
        <v>#DIV/0!</v>
      </c>
      <c r="EA91" s="9">
        <f t="shared" si="64"/>
        <v>8.4695305507787463E-2</v>
      </c>
      <c r="EB91" s="9">
        <f t="shared" si="64"/>
        <v>0.13810601629975822</v>
      </c>
      <c r="EC91" s="9">
        <f t="shared" ref="EC91:EI91" si="65">TTEST(EC71:EC78,EC79:EC86,2,2)</f>
        <v>0.10394867412234436</v>
      </c>
      <c r="ED91" s="9">
        <f t="shared" si="65"/>
        <v>0.71905856974348259</v>
      </c>
      <c r="EE91" s="9">
        <f t="shared" si="65"/>
        <v>0.67305145277319456</v>
      </c>
      <c r="EF91" s="9" t="e">
        <f t="shared" si="65"/>
        <v>#DIV/0!</v>
      </c>
      <c r="EG91" s="10">
        <f t="shared" si="65"/>
        <v>5.7623662957471448E-2</v>
      </c>
      <c r="EH91" s="10">
        <f t="shared" si="65"/>
        <v>2.9862216221350803E-2</v>
      </c>
      <c r="EI91" s="12" t="e">
        <f t="shared" si="65"/>
        <v>#DIV/0!</v>
      </c>
    </row>
    <row r="93" spans="1:139" x14ac:dyDescent="0.35">
      <c r="A93" s="11"/>
      <c r="B93" s="2" t="s">
        <v>0</v>
      </c>
      <c r="C93" s="2" t="s">
        <v>1</v>
      </c>
      <c r="D93" s="2" t="s">
        <v>2</v>
      </c>
      <c r="E93" s="2" t="s">
        <v>3</v>
      </c>
      <c r="F93" s="2" t="s">
        <v>4</v>
      </c>
      <c r="G93" s="2" t="s">
        <v>5</v>
      </c>
      <c r="H93" s="2" t="s">
        <v>6</v>
      </c>
      <c r="I93" s="2" t="s">
        <v>7</v>
      </c>
      <c r="J93" s="2" t="s">
        <v>8</v>
      </c>
      <c r="K93" s="2" t="s">
        <v>9</v>
      </c>
      <c r="L93" s="2" t="s">
        <v>10</v>
      </c>
      <c r="M93" s="2" t="s">
        <v>11</v>
      </c>
      <c r="N93" s="2" t="s">
        <v>12</v>
      </c>
      <c r="O93" s="2" t="s">
        <v>13</v>
      </c>
      <c r="P93" s="2" t="s">
        <v>14</v>
      </c>
      <c r="Q93" s="2" t="s">
        <v>15</v>
      </c>
      <c r="R93" s="2" t="s">
        <v>16</v>
      </c>
      <c r="S93" s="2" t="s">
        <v>17</v>
      </c>
      <c r="T93" s="2" t="s">
        <v>18</v>
      </c>
      <c r="U93" s="2" t="s">
        <v>19</v>
      </c>
      <c r="V93" s="2" t="s">
        <v>20</v>
      </c>
      <c r="W93" s="2" t="s">
        <v>21</v>
      </c>
      <c r="X93" s="2" t="s">
        <v>22</v>
      </c>
      <c r="Y93" s="2" t="s">
        <v>23</v>
      </c>
      <c r="Z93" s="2" t="s">
        <v>24</v>
      </c>
      <c r="AA93" s="2" t="s">
        <v>25</v>
      </c>
      <c r="AB93" s="2" t="s">
        <v>26</v>
      </c>
      <c r="AC93" s="2" t="s">
        <v>27</v>
      </c>
      <c r="AD93" s="2" t="s">
        <v>28</v>
      </c>
      <c r="AE93" s="2" t="s">
        <v>29</v>
      </c>
      <c r="AF93" s="2" t="s">
        <v>30</v>
      </c>
      <c r="AG93" s="2" t="s">
        <v>31</v>
      </c>
      <c r="AH93" s="2" t="s">
        <v>32</v>
      </c>
      <c r="AI93" s="2" t="s">
        <v>33</v>
      </c>
      <c r="AJ93" s="2" t="s">
        <v>34</v>
      </c>
      <c r="AK93" s="2" t="s">
        <v>35</v>
      </c>
      <c r="AL93" s="2" t="s">
        <v>36</v>
      </c>
      <c r="AM93" s="2" t="s">
        <v>37</v>
      </c>
      <c r="AN93" s="2" t="s">
        <v>38</v>
      </c>
      <c r="AO93" s="2" t="s">
        <v>39</v>
      </c>
      <c r="AP93" s="2" t="s">
        <v>40</v>
      </c>
      <c r="AQ93" s="2" t="s">
        <v>41</v>
      </c>
      <c r="AR93" s="2" t="s">
        <v>42</v>
      </c>
      <c r="AS93" s="2" t="s">
        <v>43</v>
      </c>
      <c r="AT93" s="2" t="s">
        <v>44</v>
      </c>
      <c r="AU93" s="2" t="s">
        <v>45</v>
      </c>
      <c r="AV93" s="2" t="s">
        <v>46</v>
      </c>
      <c r="AW93" s="2" t="s">
        <v>47</v>
      </c>
      <c r="AX93" s="2" t="s">
        <v>48</v>
      </c>
      <c r="AY93" s="2" t="s">
        <v>49</v>
      </c>
      <c r="AZ93" s="2" t="s">
        <v>50</v>
      </c>
      <c r="BA93" s="2" t="s">
        <v>51</v>
      </c>
      <c r="BB93" s="2" t="s">
        <v>52</v>
      </c>
      <c r="BC93" s="2" t="s">
        <v>53</v>
      </c>
      <c r="BD93" s="2" t="s">
        <v>54</v>
      </c>
      <c r="BE93" s="2" t="s">
        <v>55</v>
      </c>
      <c r="BF93" s="2" t="s">
        <v>56</v>
      </c>
      <c r="BG93" s="2" t="s">
        <v>57</v>
      </c>
      <c r="BH93" s="2" t="s">
        <v>58</v>
      </c>
      <c r="BI93" s="2" t="s">
        <v>59</v>
      </c>
      <c r="BJ93" s="2" t="s">
        <v>60</v>
      </c>
      <c r="BK93" s="2" t="s">
        <v>61</v>
      </c>
      <c r="BL93" s="2" t="s">
        <v>62</v>
      </c>
      <c r="BM93" s="2" t="s">
        <v>63</v>
      </c>
      <c r="BN93" s="2" t="s">
        <v>64</v>
      </c>
      <c r="BO93" s="2" t="s">
        <v>65</v>
      </c>
      <c r="BP93" s="2" t="s">
        <v>66</v>
      </c>
      <c r="BQ93" s="2" t="s">
        <v>67</v>
      </c>
      <c r="BR93" s="2" t="s">
        <v>68</v>
      </c>
      <c r="BS93" s="2" t="s">
        <v>69</v>
      </c>
      <c r="BT93" s="2" t="s">
        <v>70</v>
      </c>
      <c r="BU93" s="2" t="s">
        <v>71</v>
      </c>
      <c r="BV93" s="2" t="s">
        <v>72</v>
      </c>
      <c r="BW93" s="2" t="s">
        <v>73</v>
      </c>
      <c r="BX93" s="2" t="s">
        <v>74</v>
      </c>
      <c r="BY93" s="2" t="s">
        <v>75</v>
      </c>
      <c r="BZ93" s="2" t="s">
        <v>76</v>
      </c>
      <c r="CA93" s="2" t="s">
        <v>77</v>
      </c>
      <c r="CB93" s="2" t="s">
        <v>78</v>
      </c>
      <c r="CC93" s="2" t="s">
        <v>79</v>
      </c>
      <c r="CD93" s="2" t="s">
        <v>80</v>
      </c>
      <c r="CE93" s="2" t="s">
        <v>81</v>
      </c>
      <c r="CF93" s="2" t="s">
        <v>82</v>
      </c>
      <c r="CG93" s="2" t="s">
        <v>83</v>
      </c>
      <c r="CH93" s="2" t="s">
        <v>84</v>
      </c>
      <c r="CI93" s="2" t="s">
        <v>85</v>
      </c>
      <c r="CJ93" s="2" t="s">
        <v>86</v>
      </c>
      <c r="CK93" s="2" t="s">
        <v>87</v>
      </c>
      <c r="CL93" s="2" t="s">
        <v>88</v>
      </c>
      <c r="CM93" s="2" t="s">
        <v>89</v>
      </c>
      <c r="CN93" s="2" t="s">
        <v>90</v>
      </c>
      <c r="CO93" s="2" t="s">
        <v>91</v>
      </c>
      <c r="CP93" s="2" t="s">
        <v>92</v>
      </c>
      <c r="CQ93" s="2" t="s">
        <v>93</v>
      </c>
      <c r="CR93" s="2" t="s">
        <v>94</v>
      </c>
      <c r="CS93" s="2" t="s">
        <v>95</v>
      </c>
      <c r="CT93" s="2" t="s">
        <v>96</v>
      </c>
      <c r="CU93" s="2" t="s">
        <v>97</v>
      </c>
      <c r="CV93" s="2" t="s">
        <v>98</v>
      </c>
      <c r="CW93" s="2" t="s">
        <v>99</v>
      </c>
      <c r="CX93" s="2" t="s">
        <v>100</v>
      </c>
      <c r="CY93" s="2" t="s">
        <v>101</v>
      </c>
      <c r="CZ93" s="2" t="s">
        <v>102</v>
      </c>
      <c r="DA93" s="2" t="s">
        <v>103</v>
      </c>
      <c r="DB93" s="2" t="s">
        <v>104</v>
      </c>
      <c r="DC93" s="2" t="s">
        <v>105</v>
      </c>
      <c r="DD93" s="2" t="s">
        <v>106</v>
      </c>
      <c r="DE93" s="2" t="s">
        <v>107</v>
      </c>
      <c r="DF93" s="2" t="s">
        <v>108</v>
      </c>
      <c r="DG93" s="2" t="s">
        <v>109</v>
      </c>
      <c r="DH93" s="2" t="s">
        <v>110</v>
      </c>
      <c r="DI93" s="2" t="s">
        <v>111</v>
      </c>
      <c r="DJ93" s="2" t="s">
        <v>112</v>
      </c>
      <c r="DK93" s="2" t="s">
        <v>113</v>
      </c>
      <c r="DL93" s="2" t="s">
        <v>114</v>
      </c>
      <c r="DM93" s="2" t="s">
        <v>115</v>
      </c>
      <c r="DN93" s="2" t="s">
        <v>116</v>
      </c>
      <c r="DO93" s="2" t="s">
        <v>117</v>
      </c>
      <c r="DP93" s="2" t="s">
        <v>118</v>
      </c>
      <c r="DQ93" s="2" t="s">
        <v>119</v>
      </c>
      <c r="DR93" s="2" t="s">
        <v>120</v>
      </c>
      <c r="DS93" s="2" t="s">
        <v>121</v>
      </c>
      <c r="DT93" s="2" t="s">
        <v>122</v>
      </c>
      <c r="DU93" s="2" t="s">
        <v>123</v>
      </c>
      <c r="DV93" s="2" t="s">
        <v>124</v>
      </c>
      <c r="DW93" s="2" t="s">
        <v>125</v>
      </c>
      <c r="DX93" s="2" t="s">
        <v>126</v>
      </c>
      <c r="DY93" s="2" t="s">
        <v>127</v>
      </c>
      <c r="DZ93" s="2" t="s">
        <v>128</v>
      </c>
      <c r="EA93" s="2" t="s">
        <v>129</v>
      </c>
      <c r="EB93" s="2" t="s">
        <v>130</v>
      </c>
      <c r="EC93" s="2" t="s">
        <v>131</v>
      </c>
      <c r="ED93" s="2" t="s">
        <v>132</v>
      </c>
      <c r="EE93" s="2" t="s">
        <v>133</v>
      </c>
      <c r="EF93" s="2" t="s">
        <v>134</v>
      </c>
      <c r="EG93" s="2" t="s">
        <v>135</v>
      </c>
      <c r="EH93" s="2" t="s">
        <v>136</v>
      </c>
      <c r="EI93" s="2" t="s">
        <v>137</v>
      </c>
    </row>
    <row r="94" spans="1:139" x14ac:dyDescent="0.35">
      <c r="A94" s="3" t="s">
        <v>176</v>
      </c>
      <c r="B94" s="3">
        <v>357</v>
      </c>
      <c r="C94" s="3">
        <v>2422</v>
      </c>
      <c r="D94" s="3">
        <v>211.53923205413801</v>
      </c>
      <c r="E94" s="3">
        <v>304</v>
      </c>
      <c r="F94" s="3">
        <v>0</v>
      </c>
      <c r="G94" s="3">
        <v>152.17533066720799</v>
      </c>
      <c r="H94" s="3">
        <v>2800</v>
      </c>
      <c r="I94" s="3">
        <v>51588.624701508103</v>
      </c>
      <c r="J94" s="3">
        <v>521.55191384506202</v>
      </c>
      <c r="K94" s="3">
        <v>79732.465826458705</v>
      </c>
      <c r="L94" s="3">
        <v>3521.64712276208</v>
      </c>
      <c r="M94" s="3">
        <v>0</v>
      </c>
      <c r="N94" s="3">
        <v>903.40340798187196</v>
      </c>
      <c r="O94" s="3">
        <v>58.449990333557103</v>
      </c>
      <c r="P94" s="3">
        <v>0</v>
      </c>
      <c r="Q94" s="3">
        <v>798.79242248103901</v>
      </c>
      <c r="R94" s="3">
        <v>72</v>
      </c>
      <c r="S94" s="3">
        <v>0</v>
      </c>
      <c r="T94" s="3">
        <v>43592</v>
      </c>
      <c r="U94" s="3">
        <v>38559.317990918702</v>
      </c>
      <c r="V94" s="3">
        <v>362.46181240977398</v>
      </c>
      <c r="W94" s="3">
        <v>0</v>
      </c>
      <c r="X94" s="3">
        <v>3802</v>
      </c>
      <c r="Y94" s="3">
        <v>1588</v>
      </c>
      <c r="Z94" s="3">
        <v>44683</v>
      </c>
      <c r="AA94" s="3">
        <v>6706</v>
      </c>
      <c r="AB94" s="3">
        <v>823911</v>
      </c>
      <c r="AC94" s="3">
        <v>0</v>
      </c>
      <c r="AD94" s="3">
        <v>955540</v>
      </c>
      <c r="AE94" s="3">
        <v>0</v>
      </c>
      <c r="AF94" s="3">
        <v>0</v>
      </c>
      <c r="AG94" s="3">
        <v>0</v>
      </c>
      <c r="AH94" s="3">
        <v>2094</v>
      </c>
      <c r="AI94" s="3">
        <v>2450.3286416763399</v>
      </c>
      <c r="AJ94" s="3">
        <v>0</v>
      </c>
      <c r="AK94" s="3">
        <v>0</v>
      </c>
      <c r="AL94" s="3">
        <v>20857</v>
      </c>
      <c r="AM94" s="3">
        <v>8437</v>
      </c>
      <c r="AN94" s="3">
        <v>377380</v>
      </c>
      <c r="AO94" s="3">
        <f>AM94/AN94</f>
        <v>2.2356775663787163E-2</v>
      </c>
      <c r="AP94" s="3">
        <v>1790</v>
      </c>
      <c r="AQ94" s="3">
        <v>644</v>
      </c>
      <c r="AR94" s="3">
        <v>31</v>
      </c>
      <c r="AS94" s="3">
        <v>5988.0350184941299</v>
      </c>
      <c r="AT94" s="3">
        <v>1104067</v>
      </c>
      <c r="AU94" s="3">
        <v>0</v>
      </c>
      <c r="AV94" s="3">
        <v>0</v>
      </c>
      <c r="AW94" s="3">
        <v>2498</v>
      </c>
      <c r="AX94" s="3">
        <v>13732</v>
      </c>
      <c r="AY94" s="3">
        <v>0</v>
      </c>
      <c r="AZ94" s="3">
        <v>697712</v>
      </c>
      <c r="BA94" s="3">
        <v>55.984252234417603</v>
      </c>
      <c r="BB94" s="3">
        <v>662354</v>
      </c>
      <c r="BC94" s="3">
        <v>56.982181625366302</v>
      </c>
      <c r="BD94" s="3">
        <v>23860</v>
      </c>
      <c r="BE94" s="3">
        <v>0</v>
      </c>
      <c r="BF94" s="3">
        <v>0</v>
      </c>
      <c r="BG94" s="3">
        <v>0</v>
      </c>
      <c r="BH94" s="3">
        <v>91404</v>
      </c>
      <c r="BI94" s="3" t="s">
        <v>159</v>
      </c>
      <c r="BJ94" s="3">
        <v>0</v>
      </c>
      <c r="BK94" s="3">
        <v>0</v>
      </c>
      <c r="BL94" s="3">
        <v>646185</v>
      </c>
      <c r="BM94" s="3">
        <v>6832.6671513869496</v>
      </c>
      <c r="BN94" s="3">
        <v>0</v>
      </c>
      <c r="BO94" s="3">
        <v>37.352759546426697</v>
      </c>
      <c r="BP94" s="3">
        <v>0</v>
      </c>
      <c r="BQ94" s="3">
        <v>1260</v>
      </c>
      <c r="BR94" s="3">
        <v>6699411</v>
      </c>
      <c r="BS94" s="3">
        <v>1307246</v>
      </c>
      <c r="BT94" s="3">
        <f>BR94/BS94</f>
        <v>5.1248280736754976</v>
      </c>
      <c r="BU94" s="3">
        <v>13119</v>
      </c>
      <c r="BV94" s="3">
        <v>226.30591644873999</v>
      </c>
      <c r="BW94" s="3">
        <v>0</v>
      </c>
      <c r="BX94" s="3">
        <v>1005148</v>
      </c>
      <c r="BY94" s="3">
        <v>1519</v>
      </c>
      <c r="BZ94" s="3">
        <v>0</v>
      </c>
      <c r="CA94" s="3">
        <v>1083431</v>
      </c>
      <c r="CB94" s="3">
        <v>1674</v>
      </c>
      <c r="CC94" s="3">
        <v>5094</v>
      </c>
      <c r="CD94" s="3">
        <v>592</v>
      </c>
      <c r="CE94" s="3">
        <v>448.84174193436098</v>
      </c>
      <c r="CF94" s="3">
        <v>4198</v>
      </c>
      <c r="CG94" s="3">
        <v>2854779</v>
      </c>
      <c r="CH94" s="3">
        <v>57281</v>
      </c>
      <c r="CI94" s="3">
        <v>4579</v>
      </c>
      <c r="CJ94" s="3">
        <v>953</v>
      </c>
      <c r="CK94" s="3">
        <v>3211.4516845354301</v>
      </c>
      <c r="CL94" s="3">
        <v>195.417525929769</v>
      </c>
      <c r="CM94" s="3" t="s">
        <v>159</v>
      </c>
      <c r="CN94" s="3">
        <v>33.115368264334499</v>
      </c>
      <c r="CO94" s="3">
        <v>19482</v>
      </c>
      <c r="CP94" s="3">
        <v>1413</v>
      </c>
      <c r="CQ94" s="3">
        <v>766.71372723587604</v>
      </c>
      <c r="CR94" s="3">
        <v>955</v>
      </c>
      <c r="CS94" s="3">
        <v>0</v>
      </c>
      <c r="CT94" s="3">
        <v>11434</v>
      </c>
      <c r="CU94" s="3">
        <v>16380</v>
      </c>
      <c r="CV94" s="3">
        <v>348.96610015215202</v>
      </c>
      <c r="CW94" s="3">
        <v>230</v>
      </c>
      <c r="CX94" s="3">
        <v>108</v>
      </c>
      <c r="CY94" s="3">
        <v>92</v>
      </c>
      <c r="CZ94" s="3">
        <v>2362</v>
      </c>
      <c r="DA94" s="3">
        <v>5143</v>
      </c>
      <c r="DB94" s="3">
        <v>1399.47021825346</v>
      </c>
      <c r="DC94" s="3">
        <v>960</v>
      </c>
      <c r="DD94" s="3">
        <v>0</v>
      </c>
      <c r="DE94" s="3">
        <v>2326653</v>
      </c>
      <c r="DF94" s="3">
        <v>139000</v>
      </c>
      <c r="DG94" s="3">
        <v>48185</v>
      </c>
      <c r="DH94" s="3">
        <v>1489</v>
      </c>
      <c r="DI94" s="3">
        <v>0</v>
      </c>
      <c r="DJ94" s="3">
        <v>72620</v>
      </c>
      <c r="DK94" s="3">
        <v>3093.4405937889401</v>
      </c>
      <c r="DL94" s="3">
        <v>1355.38300530793</v>
      </c>
      <c r="DM94" s="3">
        <v>27</v>
      </c>
      <c r="DN94" s="3">
        <v>7410.2202671051</v>
      </c>
      <c r="DO94" s="3">
        <v>20820</v>
      </c>
      <c r="DP94" s="3">
        <v>0</v>
      </c>
      <c r="DQ94" s="3">
        <v>0</v>
      </c>
      <c r="DR94" s="3">
        <v>2757464</v>
      </c>
      <c r="DS94" s="3">
        <v>13102</v>
      </c>
      <c r="DT94" s="3">
        <v>0</v>
      </c>
      <c r="DU94" s="3">
        <v>0</v>
      </c>
      <c r="DV94" s="3">
        <v>1676418</v>
      </c>
      <c r="DW94" s="3">
        <v>0</v>
      </c>
      <c r="DX94" s="3">
        <v>164</v>
      </c>
      <c r="DY94" s="3">
        <v>0</v>
      </c>
      <c r="DZ94" s="3">
        <v>450246.38187399198</v>
      </c>
      <c r="EA94" s="3">
        <v>2928</v>
      </c>
      <c r="EB94" s="3">
        <v>4315</v>
      </c>
      <c r="EC94" s="3">
        <v>26502.953321723999</v>
      </c>
      <c r="ED94" s="3">
        <v>4574</v>
      </c>
      <c r="EE94" s="3">
        <v>168391</v>
      </c>
      <c r="EF94" s="3">
        <v>0</v>
      </c>
      <c r="EG94" s="3">
        <v>292676</v>
      </c>
      <c r="EH94" s="3">
        <v>10633</v>
      </c>
      <c r="EI94" s="3">
        <v>0</v>
      </c>
    </row>
    <row r="95" spans="1:139" x14ac:dyDescent="0.35">
      <c r="A95" s="3" t="s">
        <v>177</v>
      </c>
      <c r="B95" s="3">
        <v>717</v>
      </c>
      <c r="C95" s="3">
        <v>1456</v>
      </c>
      <c r="D95" s="3">
        <v>228.95441540000499</v>
      </c>
      <c r="E95" s="3">
        <v>229</v>
      </c>
      <c r="F95" s="3">
        <v>0</v>
      </c>
      <c r="G95" s="3">
        <v>152.785994658455</v>
      </c>
      <c r="H95" s="3">
        <v>1287</v>
      </c>
      <c r="I95" s="3">
        <v>54615.265029096598</v>
      </c>
      <c r="J95" s="3">
        <v>1940.8196690197001</v>
      </c>
      <c r="K95" s="3">
        <v>66600.075997688706</v>
      </c>
      <c r="L95" s="3">
        <v>1235.27429681942</v>
      </c>
      <c r="M95" s="3">
        <v>0</v>
      </c>
      <c r="N95" s="3">
        <v>1545.65588184738</v>
      </c>
      <c r="O95" s="3">
        <v>60.397529660295497</v>
      </c>
      <c r="P95" s="3">
        <v>0</v>
      </c>
      <c r="Q95" s="3">
        <v>492.11082648732099</v>
      </c>
      <c r="R95" s="3">
        <v>9</v>
      </c>
      <c r="S95" s="3">
        <v>0</v>
      </c>
      <c r="T95" s="3">
        <v>50247</v>
      </c>
      <c r="U95" s="3">
        <v>24906.658840087701</v>
      </c>
      <c r="V95" s="3">
        <v>508.02695476185198</v>
      </c>
      <c r="W95" s="3">
        <v>0</v>
      </c>
      <c r="X95" s="3">
        <v>4137.9106055234797</v>
      </c>
      <c r="Y95" s="3">
        <v>1080</v>
      </c>
      <c r="Z95" s="3">
        <v>154462</v>
      </c>
      <c r="AA95" s="3">
        <v>5851</v>
      </c>
      <c r="AB95" s="3">
        <v>599880</v>
      </c>
      <c r="AC95" s="3">
        <v>0</v>
      </c>
      <c r="AD95" s="3">
        <v>917960</v>
      </c>
      <c r="AE95" s="3">
        <v>0</v>
      </c>
      <c r="AF95" s="3">
        <v>0</v>
      </c>
      <c r="AG95" s="3">
        <v>0</v>
      </c>
      <c r="AH95" s="3">
        <v>1140</v>
      </c>
      <c r="AI95" s="3">
        <v>3120.17367020757</v>
      </c>
      <c r="AJ95" s="3">
        <v>0</v>
      </c>
      <c r="AK95" s="3">
        <v>0</v>
      </c>
      <c r="AL95" s="3">
        <v>16845.159754848199</v>
      </c>
      <c r="AM95" s="3">
        <v>8396</v>
      </c>
      <c r="AN95" s="3">
        <v>335059</v>
      </c>
      <c r="AO95" s="3">
        <f t="shared" ref="AO95:AO108" si="66">AM95/AN95</f>
        <v>2.5058273319027394E-2</v>
      </c>
      <c r="AP95" s="3">
        <v>2127</v>
      </c>
      <c r="AQ95" s="3">
        <v>4309</v>
      </c>
      <c r="AR95" s="3">
        <v>2382</v>
      </c>
      <c r="AS95" s="3">
        <v>5475.1878018391799</v>
      </c>
      <c r="AT95" s="3">
        <v>949207</v>
      </c>
      <c r="AU95" s="3">
        <v>0</v>
      </c>
      <c r="AV95" s="3">
        <v>0</v>
      </c>
      <c r="AW95" s="3">
        <v>1398</v>
      </c>
      <c r="AX95" s="3">
        <v>15566</v>
      </c>
      <c r="AY95" s="3">
        <v>0</v>
      </c>
      <c r="AZ95" s="3">
        <v>699806</v>
      </c>
      <c r="BA95" s="3">
        <v>45</v>
      </c>
      <c r="BB95" s="3">
        <v>899054</v>
      </c>
      <c r="BC95" s="3">
        <v>62.198948329210303</v>
      </c>
      <c r="BD95" s="3">
        <v>21410</v>
      </c>
      <c r="BE95" s="3">
        <v>0</v>
      </c>
      <c r="BF95" s="3">
        <v>0</v>
      </c>
      <c r="BG95" s="3">
        <v>0</v>
      </c>
      <c r="BH95" s="3">
        <v>335947</v>
      </c>
      <c r="BI95" s="3">
        <v>0</v>
      </c>
      <c r="BJ95" s="3">
        <v>0</v>
      </c>
      <c r="BK95" s="3" t="s">
        <v>159</v>
      </c>
      <c r="BL95" s="3">
        <v>521194</v>
      </c>
      <c r="BM95" s="3">
        <v>14662.1934732146</v>
      </c>
      <c r="BN95" s="3">
        <v>0</v>
      </c>
      <c r="BO95" s="3">
        <v>135</v>
      </c>
      <c r="BP95" s="3">
        <v>0</v>
      </c>
      <c r="BQ95" s="3">
        <v>2627</v>
      </c>
      <c r="BR95" s="3">
        <v>5464897</v>
      </c>
      <c r="BS95" s="3">
        <v>1317971</v>
      </c>
      <c r="BT95" s="3">
        <f t="shared" ref="BT95:BT108" si="67">BR95/BS95</f>
        <v>4.146447076604872</v>
      </c>
      <c r="BU95" s="3">
        <v>14365</v>
      </c>
      <c r="BV95" s="3">
        <v>298.09114998429402</v>
      </c>
      <c r="BW95" s="3">
        <v>0</v>
      </c>
      <c r="BX95" s="3">
        <v>1315002</v>
      </c>
      <c r="BY95" s="3">
        <v>1936</v>
      </c>
      <c r="BZ95" s="3">
        <v>0</v>
      </c>
      <c r="CA95" s="3">
        <v>1336701</v>
      </c>
      <c r="CB95" s="3">
        <v>947</v>
      </c>
      <c r="CC95" s="3">
        <v>4622</v>
      </c>
      <c r="CD95" s="3">
        <v>1138</v>
      </c>
      <c r="CE95" s="3">
        <v>1261.88890421569</v>
      </c>
      <c r="CF95" s="3">
        <v>4309</v>
      </c>
      <c r="CG95" s="3">
        <v>3450114</v>
      </c>
      <c r="CH95" s="3">
        <v>72137</v>
      </c>
      <c r="CI95" s="3">
        <v>14230</v>
      </c>
      <c r="CJ95" s="3">
        <v>1091</v>
      </c>
      <c r="CK95" s="3">
        <v>4555.5152316657704</v>
      </c>
      <c r="CL95" s="3">
        <v>295.80127696012403</v>
      </c>
      <c r="CM95" s="3">
        <v>0</v>
      </c>
      <c r="CN95" s="3">
        <v>8</v>
      </c>
      <c r="CO95" s="3">
        <v>8126</v>
      </c>
      <c r="CP95" s="3">
        <v>2087</v>
      </c>
      <c r="CQ95" s="3">
        <v>422.37234645652802</v>
      </c>
      <c r="CR95" s="3">
        <v>458</v>
      </c>
      <c r="CS95" s="3">
        <v>0</v>
      </c>
      <c r="CT95" s="3">
        <v>8334</v>
      </c>
      <c r="CU95" s="3">
        <v>10975</v>
      </c>
      <c r="CV95" s="3">
        <v>457.55782220128401</v>
      </c>
      <c r="CW95" s="3">
        <v>138</v>
      </c>
      <c r="CX95" s="3">
        <v>172</v>
      </c>
      <c r="CY95" s="3">
        <v>252</v>
      </c>
      <c r="CZ95" s="3">
        <v>1629</v>
      </c>
      <c r="DA95" s="3">
        <v>6858</v>
      </c>
      <c r="DB95" s="3">
        <v>2003.6723421491099</v>
      </c>
      <c r="DC95" s="3">
        <v>1068</v>
      </c>
      <c r="DD95" s="3">
        <v>0</v>
      </c>
      <c r="DE95" s="3">
        <v>2411934</v>
      </c>
      <c r="DF95" s="3">
        <v>155874</v>
      </c>
      <c r="DG95" s="3">
        <v>49102</v>
      </c>
      <c r="DH95" s="3">
        <v>1403</v>
      </c>
      <c r="DI95" s="3">
        <v>0</v>
      </c>
      <c r="DJ95" s="3">
        <v>75023</v>
      </c>
      <c r="DK95" s="3">
        <v>3532.4172495888301</v>
      </c>
      <c r="DL95" s="3">
        <v>1225.8112726675599</v>
      </c>
      <c r="DM95" s="3">
        <v>114</v>
      </c>
      <c r="DN95" s="3">
        <v>9285.4943934478706</v>
      </c>
      <c r="DO95" s="3">
        <v>18808</v>
      </c>
      <c r="DP95" s="3">
        <v>0</v>
      </c>
      <c r="DQ95" s="3">
        <v>0</v>
      </c>
      <c r="DR95" s="3">
        <v>2733161</v>
      </c>
      <c r="DS95" s="3">
        <v>6418</v>
      </c>
      <c r="DT95" s="3">
        <v>0</v>
      </c>
      <c r="DU95" s="3">
        <v>0</v>
      </c>
      <c r="DV95" s="3">
        <v>1501661</v>
      </c>
      <c r="DW95" s="3">
        <v>0</v>
      </c>
      <c r="DX95" s="3">
        <v>216</v>
      </c>
      <c r="DY95" s="3">
        <v>0</v>
      </c>
      <c r="DZ95" s="3">
        <v>440748</v>
      </c>
      <c r="EA95" s="3">
        <v>4177</v>
      </c>
      <c r="EB95" s="3">
        <v>4376</v>
      </c>
      <c r="EC95" s="3">
        <v>20575.020911755801</v>
      </c>
      <c r="ED95" s="3">
        <v>4251</v>
      </c>
      <c r="EE95" s="3">
        <v>147065</v>
      </c>
      <c r="EF95" s="3">
        <v>0</v>
      </c>
      <c r="EG95" s="3">
        <v>236898</v>
      </c>
      <c r="EH95" s="3">
        <v>6534</v>
      </c>
      <c r="EI95" s="3">
        <v>0</v>
      </c>
    </row>
    <row r="96" spans="1:139" x14ac:dyDescent="0.35">
      <c r="A96" s="3" t="s">
        <v>178</v>
      </c>
      <c r="B96" s="3">
        <v>639</v>
      </c>
      <c r="C96" s="3">
        <v>1495</v>
      </c>
      <c r="D96" s="3">
        <v>152.45713472437899</v>
      </c>
      <c r="E96" s="3">
        <v>392</v>
      </c>
      <c r="F96" s="3">
        <v>0</v>
      </c>
      <c r="G96" s="3">
        <v>119.57267349668101</v>
      </c>
      <c r="H96" s="3">
        <v>2106</v>
      </c>
      <c r="I96" s="3">
        <v>52830.0085604614</v>
      </c>
      <c r="J96" s="3">
        <v>1804.4998726488</v>
      </c>
      <c r="K96" s="3">
        <v>68677.039258906094</v>
      </c>
      <c r="L96" s="3">
        <v>1235.1585254752499</v>
      </c>
      <c r="M96" s="3">
        <v>0</v>
      </c>
      <c r="N96" s="3">
        <v>1641.60977400207</v>
      </c>
      <c r="O96" s="3">
        <v>42.260251292165101</v>
      </c>
      <c r="P96" s="3">
        <v>0</v>
      </c>
      <c r="Q96" s="3">
        <v>629.60268548583997</v>
      </c>
      <c r="R96" s="3">
        <v>14.0017116095225</v>
      </c>
      <c r="S96" s="3">
        <v>0</v>
      </c>
      <c r="T96" s="3">
        <v>61969</v>
      </c>
      <c r="U96" s="3">
        <v>87827.708257943596</v>
      </c>
      <c r="V96" s="3">
        <v>383.158913972253</v>
      </c>
      <c r="W96" s="3">
        <v>0</v>
      </c>
      <c r="X96" s="3">
        <v>4426.9059908523604</v>
      </c>
      <c r="Y96" s="3">
        <v>1305</v>
      </c>
      <c r="Z96" s="3">
        <v>79564</v>
      </c>
      <c r="AA96" s="3">
        <v>6918</v>
      </c>
      <c r="AB96" s="3">
        <v>677059</v>
      </c>
      <c r="AC96" s="3">
        <v>0</v>
      </c>
      <c r="AD96" s="3">
        <v>885957</v>
      </c>
      <c r="AE96" s="3">
        <v>0</v>
      </c>
      <c r="AF96" s="3">
        <v>0</v>
      </c>
      <c r="AG96" s="3" t="s">
        <v>159</v>
      </c>
      <c r="AH96" s="3">
        <v>1654</v>
      </c>
      <c r="AI96" s="3">
        <v>3399.3045495644701</v>
      </c>
      <c r="AJ96" s="3">
        <v>0</v>
      </c>
      <c r="AK96" s="3">
        <v>0</v>
      </c>
      <c r="AL96" s="3">
        <v>13351.3384706343</v>
      </c>
      <c r="AM96" s="3">
        <v>7760</v>
      </c>
      <c r="AN96" s="3">
        <v>343267</v>
      </c>
      <c r="AO96" s="3">
        <f t="shared" si="66"/>
        <v>2.2606309374335429E-2</v>
      </c>
      <c r="AP96" s="3">
        <v>2745</v>
      </c>
      <c r="AQ96" s="3">
        <v>1791</v>
      </c>
      <c r="AR96" s="3">
        <v>0</v>
      </c>
      <c r="AS96" s="3">
        <v>7224.7251726172299</v>
      </c>
      <c r="AT96" s="3">
        <v>1005459</v>
      </c>
      <c r="AU96" s="3" t="s">
        <v>159</v>
      </c>
      <c r="AV96" s="3">
        <v>0</v>
      </c>
      <c r="AW96" s="3">
        <v>2306</v>
      </c>
      <c r="AX96" s="3">
        <v>17722</v>
      </c>
      <c r="AY96" s="3">
        <v>0</v>
      </c>
      <c r="AZ96" s="3">
        <v>637452</v>
      </c>
      <c r="BA96" s="3">
        <v>91</v>
      </c>
      <c r="BB96" s="3">
        <v>1185952</v>
      </c>
      <c r="BC96" s="3">
        <v>121.80399647855801</v>
      </c>
      <c r="BD96" s="3">
        <v>26081</v>
      </c>
      <c r="BE96" s="3">
        <v>0</v>
      </c>
      <c r="BF96" s="3">
        <v>0</v>
      </c>
      <c r="BG96" s="3">
        <v>0</v>
      </c>
      <c r="BH96" s="3">
        <v>56417</v>
      </c>
      <c r="BI96" s="3">
        <v>0</v>
      </c>
      <c r="BJ96" s="3" t="s">
        <v>159</v>
      </c>
      <c r="BK96" s="3" t="s">
        <v>159</v>
      </c>
      <c r="BL96" s="3">
        <v>608022</v>
      </c>
      <c r="BM96" s="3">
        <v>8200.8291159293403</v>
      </c>
      <c r="BN96" s="3">
        <v>0</v>
      </c>
      <c r="BO96" s="3">
        <v>39.4913530048794</v>
      </c>
      <c r="BP96" s="3">
        <v>0</v>
      </c>
      <c r="BQ96" s="3">
        <v>2732</v>
      </c>
      <c r="BR96" s="3">
        <v>6607066</v>
      </c>
      <c r="BS96" s="3">
        <v>1336445</v>
      </c>
      <c r="BT96" s="3">
        <f t="shared" si="67"/>
        <v>4.9437619954431344</v>
      </c>
      <c r="BU96" s="3">
        <v>13915</v>
      </c>
      <c r="BV96" s="3">
        <v>317.101237793503</v>
      </c>
      <c r="BW96" s="3">
        <v>0</v>
      </c>
      <c r="BX96" s="3">
        <v>1327079</v>
      </c>
      <c r="BY96" s="3">
        <v>1446</v>
      </c>
      <c r="BZ96" s="3">
        <v>0</v>
      </c>
      <c r="CA96" s="3">
        <v>1338209.4118456701</v>
      </c>
      <c r="CB96" s="3">
        <v>1076</v>
      </c>
      <c r="CC96" s="3">
        <v>4710</v>
      </c>
      <c r="CD96" s="3">
        <v>514</v>
      </c>
      <c r="CE96" s="3">
        <v>802.147763496891</v>
      </c>
      <c r="CF96" s="3">
        <v>5194</v>
      </c>
      <c r="CG96" s="3">
        <v>3062120</v>
      </c>
      <c r="CH96" s="3">
        <v>65693</v>
      </c>
      <c r="CI96" s="3">
        <v>5676</v>
      </c>
      <c r="CJ96" s="3">
        <v>1236</v>
      </c>
      <c r="CK96" s="3">
        <v>4131.6874969457003</v>
      </c>
      <c r="CL96" s="3">
        <v>146</v>
      </c>
      <c r="CM96" s="3">
        <v>0</v>
      </c>
      <c r="CN96" s="3">
        <v>50.060395031611101</v>
      </c>
      <c r="CO96" s="3">
        <v>12373</v>
      </c>
      <c r="CP96" s="3">
        <v>1746</v>
      </c>
      <c r="CQ96" s="3">
        <v>896.42369724085404</v>
      </c>
      <c r="CR96" s="3">
        <v>1107</v>
      </c>
      <c r="CS96" s="3">
        <v>0</v>
      </c>
      <c r="CT96" s="3">
        <v>10310</v>
      </c>
      <c r="CU96" s="3">
        <v>13844</v>
      </c>
      <c r="CV96" s="3">
        <v>399.85083339214299</v>
      </c>
      <c r="CW96" s="3">
        <v>279</v>
      </c>
      <c r="CX96" s="3">
        <v>42.837232103347802</v>
      </c>
      <c r="CY96" s="3">
        <v>144</v>
      </c>
      <c r="CZ96" s="3">
        <v>1945</v>
      </c>
      <c r="DA96" s="3">
        <v>5222</v>
      </c>
      <c r="DB96" s="3">
        <v>2453.1023119023398</v>
      </c>
      <c r="DC96" s="3">
        <v>960</v>
      </c>
      <c r="DD96" s="3">
        <v>0</v>
      </c>
      <c r="DE96" s="3">
        <v>2365056</v>
      </c>
      <c r="DF96" s="3">
        <v>154287</v>
      </c>
      <c r="DG96" s="3">
        <v>49371</v>
      </c>
      <c r="DH96" s="3">
        <v>1767</v>
      </c>
      <c r="DI96" s="3">
        <v>0</v>
      </c>
      <c r="DJ96" s="3">
        <v>71662</v>
      </c>
      <c r="DK96" s="3">
        <v>2459.03740870204</v>
      </c>
      <c r="DL96" s="3">
        <v>1190.6546906957899</v>
      </c>
      <c r="DM96" s="3">
        <v>212</v>
      </c>
      <c r="DN96" s="3">
        <v>6826.8501389541498</v>
      </c>
      <c r="DO96" s="3">
        <v>20402</v>
      </c>
      <c r="DP96" s="3" t="s">
        <v>159</v>
      </c>
      <c r="DQ96" s="3">
        <v>0</v>
      </c>
      <c r="DR96" s="3">
        <v>2601188</v>
      </c>
      <c r="DS96" s="3">
        <v>10767</v>
      </c>
      <c r="DT96" s="3">
        <v>0</v>
      </c>
      <c r="DU96" s="3">
        <v>0</v>
      </c>
      <c r="DV96" s="3">
        <v>1579370</v>
      </c>
      <c r="DW96" s="3">
        <v>0</v>
      </c>
      <c r="DX96" s="3">
        <v>227.41248133005399</v>
      </c>
      <c r="DY96" s="3">
        <v>0</v>
      </c>
      <c r="DZ96" s="3">
        <v>428873</v>
      </c>
      <c r="EA96" s="3">
        <v>4834</v>
      </c>
      <c r="EB96" s="3">
        <v>4403</v>
      </c>
      <c r="EC96" s="3">
        <v>20266.752125677602</v>
      </c>
      <c r="ED96" s="3">
        <v>4887</v>
      </c>
      <c r="EE96" s="3">
        <v>158635</v>
      </c>
      <c r="EF96" s="3">
        <v>0</v>
      </c>
      <c r="EG96" s="3">
        <v>278245</v>
      </c>
      <c r="EH96" s="3">
        <v>11286</v>
      </c>
      <c r="EI96" s="3">
        <v>0</v>
      </c>
    </row>
    <row r="97" spans="1:139" x14ac:dyDescent="0.35">
      <c r="A97" s="3" t="s">
        <v>179</v>
      </c>
      <c r="B97" s="3">
        <v>565</v>
      </c>
      <c r="C97" s="3">
        <v>1627</v>
      </c>
      <c r="D97" s="3">
        <v>191.075124626963</v>
      </c>
      <c r="E97" s="3">
        <v>273</v>
      </c>
      <c r="F97" s="3">
        <v>0</v>
      </c>
      <c r="G97" s="3">
        <v>139.750223380563</v>
      </c>
      <c r="H97" s="3">
        <v>1625</v>
      </c>
      <c r="I97" s="3">
        <v>53154.007256899597</v>
      </c>
      <c r="J97" s="3">
        <v>1424.92885503197</v>
      </c>
      <c r="K97" s="3">
        <v>71600.1964448207</v>
      </c>
      <c r="L97" s="3">
        <v>1080.95595691681</v>
      </c>
      <c r="M97" s="3">
        <v>0</v>
      </c>
      <c r="N97" s="3">
        <v>3026.0319889576899</v>
      </c>
      <c r="O97" s="3">
        <v>69.596448160021595</v>
      </c>
      <c r="P97" s="3">
        <v>0</v>
      </c>
      <c r="Q97" s="3">
        <v>860.88447927794505</v>
      </c>
      <c r="R97" s="3">
        <v>24</v>
      </c>
      <c r="S97" s="3">
        <v>0</v>
      </c>
      <c r="T97" s="3">
        <v>55825</v>
      </c>
      <c r="U97" s="3">
        <v>43806.461182202896</v>
      </c>
      <c r="V97" s="3">
        <v>393.81673007193098</v>
      </c>
      <c r="W97" s="3">
        <v>0</v>
      </c>
      <c r="X97" s="3">
        <v>3837.2470047013699</v>
      </c>
      <c r="Y97" s="3">
        <v>1723</v>
      </c>
      <c r="Z97" s="3">
        <v>118680</v>
      </c>
      <c r="AA97" s="3">
        <v>6398</v>
      </c>
      <c r="AB97" s="3">
        <v>637023</v>
      </c>
      <c r="AC97" s="3">
        <v>0</v>
      </c>
      <c r="AD97" s="3">
        <v>878129</v>
      </c>
      <c r="AE97" s="3">
        <v>0</v>
      </c>
      <c r="AF97" s="3">
        <v>0</v>
      </c>
      <c r="AG97" s="3">
        <v>0</v>
      </c>
      <c r="AH97" s="3">
        <v>1499</v>
      </c>
      <c r="AI97" s="3">
        <v>2999.7601273166301</v>
      </c>
      <c r="AJ97" s="3">
        <v>0</v>
      </c>
      <c r="AK97" s="3">
        <v>0</v>
      </c>
      <c r="AL97" s="3">
        <v>13028</v>
      </c>
      <c r="AM97" s="3">
        <v>7408.8772441731098</v>
      </c>
      <c r="AN97" s="3">
        <v>341753</v>
      </c>
      <c r="AO97" s="3">
        <f t="shared" si="66"/>
        <v>2.1679040839943205E-2</v>
      </c>
      <c r="AP97" s="3">
        <v>2459</v>
      </c>
      <c r="AQ97" s="3">
        <v>3355</v>
      </c>
      <c r="AR97" s="3">
        <v>1978</v>
      </c>
      <c r="AS97" s="3">
        <v>7179.5110614155901</v>
      </c>
      <c r="AT97" s="3">
        <v>908543</v>
      </c>
      <c r="AU97" s="3">
        <v>0</v>
      </c>
      <c r="AV97" s="3">
        <v>0</v>
      </c>
      <c r="AW97" s="3">
        <v>2376</v>
      </c>
      <c r="AX97" s="3">
        <v>13901</v>
      </c>
      <c r="AY97" s="3">
        <v>0</v>
      </c>
      <c r="AZ97" s="3">
        <v>675730</v>
      </c>
      <c r="BA97" s="3">
        <v>128.30832459904599</v>
      </c>
      <c r="BB97" s="3">
        <v>1144328</v>
      </c>
      <c r="BC97" s="3">
        <v>79.3408372245202</v>
      </c>
      <c r="BD97" s="3">
        <v>34056</v>
      </c>
      <c r="BE97" s="3">
        <v>0</v>
      </c>
      <c r="BF97" s="3">
        <v>0</v>
      </c>
      <c r="BG97" s="3">
        <v>0</v>
      </c>
      <c r="BH97" s="3">
        <v>116102.052682829</v>
      </c>
      <c r="BI97" s="3">
        <v>0</v>
      </c>
      <c r="BJ97" s="3">
        <v>0</v>
      </c>
      <c r="BK97" s="3" t="s">
        <v>159</v>
      </c>
      <c r="BL97" s="3">
        <v>525844</v>
      </c>
      <c r="BM97" s="3">
        <v>11312.2104390231</v>
      </c>
      <c r="BN97" s="3">
        <v>0</v>
      </c>
      <c r="BO97" s="3">
        <v>70</v>
      </c>
      <c r="BP97" s="3">
        <v>0</v>
      </c>
      <c r="BQ97" s="3">
        <v>1189</v>
      </c>
      <c r="BR97" s="3">
        <v>5741511</v>
      </c>
      <c r="BS97" s="3">
        <v>1389401</v>
      </c>
      <c r="BT97" s="3">
        <f t="shared" si="67"/>
        <v>4.1323642346593967</v>
      </c>
      <c r="BU97" s="3">
        <v>15204</v>
      </c>
      <c r="BV97" s="3">
        <v>195.548088331956</v>
      </c>
      <c r="BW97" s="3">
        <v>0</v>
      </c>
      <c r="BX97" s="3">
        <v>1199620</v>
      </c>
      <c r="BY97" s="3">
        <v>1550</v>
      </c>
      <c r="BZ97" s="3">
        <v>0</v>
      </c>
      <c r="CA97" s="3">
        <v>1359177</v>
      </c>
      <c r="CB97" s="3">
        <v>1680</v>
      </c>
      <c r="CC97" s="3">
        <v>4950</v>
      </c>
      <c r="CD97" s="3">
        <v>396</v>
      </c>
      <c r="CE97" s="3">
        <v>418.64054665406599</v>
      </c>
      <c r="CF97" s="3">
        <v>4798</v>
      </c>
      <c r="CG97" s="3">
        <v>3439116</v>
      </c>
      <c r="CH97" s="3">
        <v>48341</v>
      </c>
      <c r="CI97" s="3">
        <v>4756</v>
      </c>
      <c r="CJ97" s="3">
        <v>2259</v>
      </c>
      <c r="CK97" s="3">
        <v>3240.0569668501198</v>
      </c>
      <c r="CL97" s="3">
        <v>212</v>
      </c>
      <c r="CM97" s="3">
        <v>0</v>
      </c>
      <c r="CN97" s="3">
        <v>42.383437540054302</v>
      </c>
      <c r="CO97" s="3">
        <v>11100</v>
      </c>
      <c r="CP97" s="3">
        <v>2232</v>
      </c>
      <c r="CQ97" s="3">
        <v>956.98584564256203</v>
      </c>
      <c r="CR97" s="3">
        <v>1246</v>
      </c>
      <c r="CS97" s="3">
        <v>0</v>
      </c>
      <c r="CT97" s="3">
        <v>10289</v>
      </c>
      <c r="CU97" s="3">
        <v>16588</v>
      </c>
      <c r="CV97" s="3">
        <v>250.51426582336401</v>
      </c>
      <c r="CW97" s="3">
        <v>181</v>
      </c>
      <c r="CX97" s="3">
        <v>124</v>
      </c>
      <c r="CY97" s="3">
        <v>106</v>
      </c>
      <c r="CZ97" s="3">
        <v>1708</v>
      </c>
      <c r="DA97" s="3">
        <v>5527</v>
      </c>
      <c r="DB97" s="3">
        <v>2138.74515004158</v>
      </c>
      <c r="DC97" s="3">
        <v>990.06655197797602</v>
      </c>
      <c r="DD97" s="3">
        <v>0</v>
      </c>
      <c r="DE97" s="3">
        <v>2235050</v>
      </c>
      <c r="DF97" s="3">
        <v>165699</v>
      </c>
      <c r="DG97" s="3">
        <v>49883</v>
      </c>
      <c r="DH97" s="3">
        <v>2951</v>
      </c>
      <c r="DI97" s="3">
        <v>0</v>
      </c>
      <c r="DJ97" s="3">
        <v>73526</v>
      </c>
      <c r="DK97" s="3">
        <v>2320.4704853922199</v>
      </c>
      <c r="DL97" s="3">
        <v>1099.2136944065201</v>
      </c>
      <c r="DM97" s="3">
        <v>124</v>
      </c>
      <c r="DN97" s="3">
        <v>7844.5086268653804</v>
      </c>
      <c r="DO97" s="3">
        <v>20204</v>
      </c>
      <c r="DP97" s="3">
        <v>0</v>
      </c>
      <c r="DQ97" s="3">
        <v>0</v>
      </c>
      <c r="DR97" s="3">
        <v>2740921</v>
      </c>
      <c r="DS97" s="3">
        <v>11498</v>
      </c>
      <c r="DT97" s="3">
        <v>0</v>
      </c>
      <c r="DU97" s="3" t="s">
        <v>159</v>
      </c>
      <c r="DV97" s="3">
        <v>1561711</v>
      </c>
      <c r="DW97" s="3">
        <v>0</v>
      </c>
      <c r="DX97" s="3">
        <v>176</v>
      </c>
      <c r="DY97" s="3">
        <v>0</v>
      </c>
      <c r="DZ97" s="3">
        <v>431068</v>
      </c>
      <c r="EA97" s="3">
        <v>4628</v>
      </c>
      <c r="EB97" s="3">
        <v>5680</v>
      </c>
      <c r="EC97" s="3">
        <v>17475.1057913636</v>
      </c>
      <c r="ED97" s="3">
        <v>4103</v>
      </c>
      <c r="EE97" s="3">
        <v>166559</v>
      </c>
      <c r="EF97" s="3">
        <v>0</v>
      </c>
      <c r="EG97" s="3">
        <v>234888</v>
      </c>
      <c r="EH97" s="3">
        <v>7438</v>
      </c>
      <c r="EI97" s="3">
        <v>0</v>
      </c>
    </row>
    <row r="98" spans="1:139" x14ac:dyDescent="0.35">
      <c r="A98" s="3" t="s">
        <v>180</v>
      </c>
      <c r="B98" s="3">
        <v>535</v>
      </c>
      <c r="C98" s="3">
        <v>1716</v>
      </c>
      <c r="D98" s="3">
        <v>149.054174146316</v>
      </c>
      <c r="E98" s="3">
        <v>297</v>
      </c>
      <c r="F98" s="3">
        <v>0</v>
      </c>
      <c r="G98" s="3">
        <v>226.62832764948499</v>
      </c>
      <c r="H98" s="3">
        <v>881</v>
      </c>
      <c r="I98" s="3">
        <v>60634.232373320199</v>
      </c>
      <c r="J98" s="3">
        <v>1934.6310741484699</v>
      </c>
      <c r="K98" s="3">
        <v>68248.570436111404</v>
      </c>
      <c r="L98" s="3">
        <v>2747.5422774295998</v>
      </c>
      <c r="M98" s="3">
        <v>0</v>
      </c>
      <c r="N98" s="3">
        <v>1432.5975404891999</v>
      </c>
      <c r="O98" s="3">
        <v>73.401710005712303</v>
      </c>
      <c r="P98" s="3">
        <v>0</v>
      </c>
      <c r="Q98" s="3">
        <v>692.985673774578</v>
      </c>
      <c r="R98" s="3">
        <v>19</v>
      </c>
      <c r="S98" s="3">
        <v>0</v>
      </c>
      <c r="T98" s="3">
        <v>48927</v>
      </c>
      <c r="U98" s="3">
        <v>24635.2272174188</v>
      </c>
      <c r="V98" s="3">
        <v>509.20299803415901</v>
      </c>
      <c r="W98" s="3">
        <v>0</v>
      </c>
      <c r="X98" s="3">
        <v>4671.1708412104099</v>
      </c>
      <c r="Y98" s="3">
        <v>1330</v>
      </c>
      <c r="Z98" s="3">
        <v>182726</v>
      </c>
      <c r="AA98" s="3">
        <v>5266</v>
      </c>
      <c r="AB98" s="3">
        <v>563309</v>
      </c>
      <c r="AC98" s="3">
        <v>0</v>
      </c>
      <c r="AD98" s="3">
        <v>933281</v>
      </c>
      <c r="AE98" s="3">
        <v>0</v>
      </c>
      <c r="AF98" s="3">
        <v>0</v>
      </c>
      <c r="AG98" s="3">
        <v>0</v>
      </c>
      <c r="AH98" s="3">
        <v>1601</v>
      </c>
      <c r="AI98" s="3">
        <v>3011.3144987792198</v>
      </c>
      <c r="AJ98" s="3">
        <v>0</v>
      </c>
      <c r="AK98" s="3">
        <v>0</v>
      </c>
      <c r="AL98" s="3">
        <v>13520.4693515167</v>
      </c>
      <c r="AM98" s="3">
        <v>7113</v>
      </c>
      <c r="AN98" s="3">
        <v>322618</v>
      </c>
      <c r="AO98" s="3">
        <f t="shared" si="66"/>
        <v>2.2047746870912349E-2</v>
      </c>
      <c r="AP98" s="3">
        <v>2081</v>
      </c>
      <c r="AQ98" s="3">
        <v>5733</v>
      </c>
      <c r="AR98" s="3">
        <v>114</v>
      </c>
      <c r="AS98" s="3">
        <v>6041.6378976350297</v>
      </c>
      <c r="AT98" s="3">
        <v>863634</v>
      </c>
      <c r="AU98" s="3">
        <v>0</v>
      </c>
      <c r="AV98" s="3">
        <v>0</v>
      </c>
      <c r="AW98" s="3">
        <v>1881</v>
      </c>
      <c r="AX98" s="3">
        <v>13742</v>
      </c>
      <c r="AY98" s="3">
        <v>0</v>
      </c>
      <c r="AZ98" s="3">
        <v>734169</v>
      </c>
      <c r="BA98" s="3">
        <v>101</v>
      </c>
      <c r="BB98" s="3">
        <v>1093606</v>
      </c>
      <c r="BC98" s="3">
        <v>48.258210818070701</v>
      </c>
      <c r="BD98" s="3">
        <v>38875</v>
      </c>
      <c r="BE98" s="3">
        <v>0</v>
      </c>
      <c r="BF98" s="3">
        <v>0</v>
      </c>
      <c r="BG98" s="3">
        <v>0</v>
      </c>
      <c r="BH98" s="3">
        <v>115345</v>
      </c>
      <c r="BI98" s="3">
        <v>0</v>
      </c>
      <c r="BJ98" s="3">
        <v>0</v>
      </c>
      <c r="BK98" s="3" t="s">
        <v>159</v>
      </c>
      <c r="BL98" s="3">
        <v>431610</v>
      </c>
      <c r="BM98" s="3">
        <v>17239.666412640501</v>
      </c>
      <c r="BN98" s="3">
        <v>0</v>
      </c>
      <c r="BO98" s="3">
        <v>36.530037197875998</v>
      </c>
      <c r="BP98" s="3">
        <v>0</v>
      </c>
      <c r="BQ98" s="3">
        <v>5309</v>
      </c>
      <c r="BR98" s="3">
        <v>4776522</v>
      </c>
      <c r="BS98" s="3">
        <v>1318593</v>
      </c>
      <c r="BT98" s="3">
        <f t="shared" si="67"/>
        <v>3.6224384628160471</v>
      </c>
      <c r="BU98" s="3">
        <v>13966</v>
      </c>
      <c r="BV98" s="3">
        <v>330.215500206841</v>
      </c>
      <c r="BW98" s="3">
        <v>0</v>
      </c>
      <c r="BX98" s="3">
        <v>1173460</v>
      </c>
      <c r="BY98" s="3">
        <v>1544</v>
      </c>
      <c r="BZ98" s="3">
        <v>0</v>
      </c>
      <c r="CA98" s="3">
        <v>1361448</v>
      </c>
      <c r="CB98" s="3">
        <v>1384.06313704223</v>
      </c>
      <c r="CC98" s="3">
        <v>4834</v>
      </c>
      <c r="CD98" s="3">
        <v>693</v>
      </c>
      <c r="CE98" s="3">
        <v>1206.88977600565</v>
      </c>
      <c r="CF98" s="3">
        <v>4063</v>
      </c>
      <c r="CG98" s="3">
        <v>3712348</v>
      </c>
      <c r="CH98" s="3">
        <v>53659</v>
      </c>
      <c r="CI98" s="3">
        <v>11216</v>
      </c>
      <c r="CJ98" s="3">
        <v>1239</v>
      </c>
      <c r="CK98" s="3">
        <v>3342.48893112624</v>
      </c>
      <c r="CL98" s="3">
        <v>195.25869666671699</v>
      </c>
      <c r="CM98" s="3">
        <v>0</v>
      </c>
      <c r="CN98" s="3">
        <v>13</v>
      </c>
      <c r="CO98" s="3">
        <v>8380</v>
      </c>
      <c r="CP98" s="3">
        <v>915</v>
      </c>
      <c r="CQ98" s="3">
        <v>387.96324039745298</v>
      </c>
      <c r="CR98" s="3">
        <v>535</v>
      </c>
      <c r="CS98" s="3">
        <v>0</v>
      </c>
      <c r="CT98" s="3">
        <v>7280</v>
      </c>
      <c r="CU98" s="3">
        <v>11717</v>
      </c>
      <c r="CV98" s="3">
        <v>436.82363837763501</v>
      </c>
      <c r="CW98" s="3">
        <v>146</v>
      </c>
      <c r="CX98" s="3">
        <v>103</v>
      </c>
      <c r="CY98" s="3">
        <v>187</v>
      </c>
      <c r="CZ98" s="3">
        <v>1411</v>
      </c>
      <c r="DA98" s="3">
        <v>7174</v>
      </c>
      <c r="DB98" s="3">
        <v>2466.1021651358701</v>
      </c>
      <c r="DC98" s="3">
        <v>1227</v>
      </c>
      <c r="DD98" s="3">
        <v>0</v>
      </c>
      <c r="DE98" s="3">
        <v>2346812</v>
      </c>
      <c r="DF98" s="3">
        <v>193613</v>
      </c>
      <c r="DG98" s="3">
        <v>48213</v>
      </c>
      <c r="DH98" s="3">
        <v>1868</v>
      </c>
      <c r="DI98" s="3">
        <v>0</v>
      </c>
      <c r="DJ98" s="3">
        <v>67011</v>
      </c>
      <c r="DK98" s="3">
        <v>2988.0191683713501</v>
      </c>
      <c r="DL98" s="3">
        <v>1647.3693809896999</v>
      </c>
      <c r="DM98" s="3">
        <v>142</v>
      </c>
      <c r="DN98" s="3">
        <v>9209.5965051193107</v>
      </c>
      <c r="DO98" s="3">
        <v>20100</v>
      </c>
      <c r="DP98" s="3">
        <v>0</v>
      </c>
      <c r="DQ98" s="3">
        <v>0</v>
      </c>
      <c r="DR98" s="3">
        <v>2638033</v>
      </c>
      <c r="DS98" s="3">
        <v>14026</v>
      </c>
      <c r="DT98" s="3">
        <v>0</v>
      </c>
      <c r="DU98" s="3">
        <v>0</v>
      </c>
      <c r="DV98" s="3">
        <v>1498535</v>
      </c>
      <c r="DW98" s="3">
        <v>0</v>
      </c>
      <c r="DX98" s="3">
        <v>206</v>
      </c>
      <c r="DY98" s="3">
        <v>0</v>
      </c>
      <c r="DZ98" s="3">
        <v>415596</v>
      </c>
      <c r="EA98" s="3">
        <v>5501</v>
      </c>
      <c r="EB98" s="3">
        <v>5369</v>
      </c>
      <c r="EC98" s="3">
        <v>18428.040391397499</v>
      </c>
      <c r="ED98" s="3">
        <v>4694</v>
      </c>
      <c r="EE98" s="3">
        <v>139566</v>
      </c>
      <c r="EF98" s="3">
        <v>0</v>
      </c>
      <c r="EG98" s="3">
        <v>214744</v>
      </c>
      <c r="EH98" s="3">
        <v>5591</v>
      </c>
      <c r="EI98" s="3">
        <v>0</v>
      </c>
    </row>
    <row r="99" spans="1:139" x14ac:dyDescent="0.35">
      <c r="A99" s="3" t="s">
        <v>181</v>
      </c>
      <c r="B99" s="3">
        <v>553</v>
      </c>
      <c r="C99" s="3">
        <v>1716</v>
      </c>
      <c r="D99" s="3">
        <v>142.451788788291</v>
      </c>
      <c r="E99" s="3">
        <v>338</v>
      </c>
      <c r="F99" s="3">
        <v>0</v>
      </c>
      <c r="G99" s="3">
        <v>127.931246926951</v>
      </c>
      <c r="H99" s="3">
        <v>1744</v>
      </c>
      <c r="I99" s="3">
        <v>46754.341740807198</v>
      </c>
      <c r="J99" s="3">
        <v>2133.1228606084201</v>
      </c>
      <c r="K99" s="3">
        <v>57318.581680408199</v>
      </c>
      <c r="L99" s="3">
        <v>1372.4191024110901</v>
      </c>
      <c r="M99" s="3">
        <v>0</v>
      </c>
      <c r="N99" s="3">
        <v>1405.0975057971</v>
      </c>
      <c r="O99" s="3">
        <v>55.549160218165497</v>
      </c>
      <c r="P99" s="3">
        <v>0</v>
      </c>
      <c r="Q99" s="3">
        <v>704.11202300614605</v>
      </c>
      <c r="R99" s="3">
        <v>43.935761902672901</v>
      </c>
      <c r="S99" s="3">
        <v>0</v>
      </c>
      <c r="T99" s="3">
        <v>52639</v>
      </c>
      <c r="U99" s="3">
        <v>33315.808631786298</v>
      </c>
      <c r="V99" s="3">
        <v>473.06762339451001</v>
      </c>
      <c r="W99" s="3">
        <v>0</v>
      </c>
      <c r="X99" s="3">
        <v>3895.0564174854399</v>
      </c>
      <c r="Y99" s="3">
        <v>958</v>
      </c>
      <c r="Z99" s="3">
        <v>90156</v>
      </c>
      <c r="AA99" s="3">
        <v>6365</v>
      </c>
      <c r="AB99" s="3">
        <v>650660</v>
      </c>
      <c r="AC99" s="3">
        <v>0</v>
      </c>
      <c r="AD99" s="3">
        <v>922925</v>
      </c>
      <c r="AE99" s="3">
        <v>0</v>
      </c>
      <c r="AF99" s="3">
        <v>0</v>
      </c>
      <c r="AG99" s="3">
        <v>0</v>
      </c>
      <c r="AH99" s="3">
        <v>1795.2476952833099</v>
      </c>
      <c r="AI99" s="3">
        <v>3049.0603823850001</v>
      </c>
      <c r="AJ99" s="3">
        <v>0</v>
      </c>
      <c r="AK99" s="3">
        <v>0</v>
      </c>
      <c r="AL99" s="3">
        <v>11937</v>
      </c>
      <c r="AM99" s="3">
        <v>7668</v>
      </c>
      <c r="AN99" s="3">
        <v>351233</v>
      </c>
      <c r="AO99" s="3">
        <f t="shared" si="66"/>
        <v>2.183166160355092E-2</v>
      </c>
      <c r="AP99" s="3">
        <v>2501</v>
      </c>
      <c r="AQ99" s="3">
        <v>1880.12331102753</v>
      </c>
      <c r="AR99" s="3">
        <v>96</v>
      </c>
      <c r="AS99" s="3">
        <v>5466.2527861742401</v>
      </c>
      <c r="AT99" s="3">
        <v>1073610</v>
      </c>
      <c r="AU99" s="3">
        <v>0</v>
      </c>
      <c r="AV99" s="3">
        <v>0</v>
      </c>
      <c r="AW99" s="3">
        <v>1774</v>
      </c>
      <c r="AX99" s="3">
        <v>14778</v>
      </c>
      <c r="AY99" s="3">
        <v>0</v>
      </c>
      <c r="AZ99" s="3">
        <v>612119</v>
      </c>
      <c r="BA99" s="3">
        <v>15</v>
      </c>
      <c r="BB99" s="3">
        <v>801601</v>
      </c>
      <c r="BC99" s="3">
        <v>51.554421881103501</v>
      </c>
      <c r="BD99" s="3">
        <v>20555</v>
      </c>
      <c r="BE99" s="3">
        <v>0</v>
      </c>
      <c r="BF99" s="3">
        <v>0</v>
      </c>
      <c r="BG99" s="3">
        <v>0</v>
      </c>
      <c r="BH99" s="3">
        <v>67194</v>
      </c>
      <c r="BI99" s="3">
        <v>0</v>
      </c>
      <c r="BJ99" s="3">
        <v>0</v>
      </c>
      <c r="BK99" s="3" t="s">
        <v>159</v>
      </c>
      <c r="BL99" s="3">
        <v>604367</v>
      </c>
      <c r="BM99" s="3">
        <v>11190.4068891517</v>
      </c>
      <c r="BN99" s="3">
        <v>0</v>
      </c>
      <c r="BO99" s="3">
        <v>152</v>
      </c>
      <c r="BP99" s="3">
        <v>0</v>
      </c>
      <c r="BQ99" s="3">
        <v>2133</v>
      </c>
      <c r="BR99" s="3">
        <v>6045921</v>
      </c>
      <c r="BS99" s="3">
        <v>1193300</v>
      </c>
      <c r="BT99" s="3">
        <f t="shared" si="67"/>
        <v>5.0665557697142383</v>
      </c>
      <c r="BU99" s="3">
        <v>14838</v>
      </c>
      <c r="BV99" s="3">
        <v>437.94644233078799</v>
      </c>
      <c r="BW99" s="3">
        <v>0</v>
      </c>
      <c r="BX99" s="3">
        <v>1283527</v>
      </c>
      <c r="BY99" s="3">
        <v>1878</v>
      </c>
      <c r="BZ99" s="3">
        <v>0</v>
      </c>
      <c r="CA99" s="3">
        <v>1470688</v>
      </c>
      <c r="CB99" s="3">
        <v>1596.6714076728799</v>
      </c>
      <c r="CC99" s="3">
        <v>5028</v>
      </c>
      <c r="CD99" s="3">
        <v>1078</v>
      </c>
      <c r="CE99" s="3">
        <v>1635.80435045999</v>
      </c>
      <c r="CF99" s="3">
        <v>5241</v>
      </c>
      <c r="CG99" s="3">
        <v>3460812</v>
      </c>
      <c r="CH99" s="3">
        <v>63132</v>
      </c>
      <c r="CI99" s="3">
        <v>12892</v>
      </c>
      <c r="CJ99" s="3">
        <v>1283</v>
      </c>
      <c r="CK99" s="3">
        <v>3577.6882446058298</v>
      </c>
      <c r="CL99" s="3">
        <v>12</v>
      </c>
      <c r="CM99" s="3">
        <v>0</v>
      </c>
      <c r="CN99" s="3">
        <v>13</v>
      </c>
      <c r="CO99" s="3">
        <v>10960</v>
      </c>
      <c r="CP99" s="3">
        <v>1645</v>
      </c>
      <c r="CQ99" s="3">
        <v>401.16373157802002</v>
      </c>
      <c r="CR99" s="3">
        <v>651</v>
      </c>
      <c r="CS99" s="3">
        <v>0</v>
      </c>
      <c r="CT99" s="3">
        <v>9457</v>
      </c>
      <c r="CU99" s="3">
        <v>12107</v>
      </c>
      <c r="CV99" s="3">
        <v>424.81512343648302</v>
      </c>
      <c r="CW99" s="3">
        <v>230</v>
      </c>
      <c r="CX99" s="3">
        <v>92</v>
      </c>
      <c r="CY99" s="3">
        <v>236</v>
      </c>
      <c r="CZ99" s="3">
        <v>1311</v>
      </c>
      <c r="DA99" s="3">
        <v>6401</v>
      </c>
      <c r="DB99" s="3">
        <v>1829.0868338954201</v>
      </c>
      <c r="DC99" s="3">
        <v>1537</v>
      </c>
      <c r="DD99" s="3">
        <v>0</v>
      </c>
      <c r="DE99" s="3">
        <v>2700089</v>
      </c>
      <c r="DF99" s="3">
        <v>147128</v>
      </c>
      <c r="DG99" s="3">
        <v>45207</v>
      </c>
      <c r="DH99" s="3">
        <v>2275</v>
      </c>
      <c r="DI99" s="3">
        <v>0</v>
      </c>
      <c r="DJ99" s="3">
        <v>66867</v>
      </c>
      <c r="DK99" s="3">
        <v>3540.30372582877</v>
      </c>
      <c r="DL99" s="3">
        <v>1083.75066899901</v>
      </c>
      <c r="DM99" s="3">
        <v>61</v>
      </c>
      <c r="DN99" s="3">
        <v>7936.8615913619897</v>
      </c>
      <c r="DO99" s="3">
        <v>19276</v>
      </c>
      <c r="DP99" s="3">
        <v>0</v>
      </c>
      <c r="DQ99" s="3">
        <v>0</v>
      </c>
      <c r="DR99" s="3">
        <v>2551604</v>
      </c>
      <c r="DS99" s="3">
        <v>9830</v>
      </c>
      <c r="DT99" s="3">
        <v>0</v>
      </c>
      <c r="DU99" s="3">
        <v>0</v>
      </c>
      <c r="DV99" s="3">
        <v>1499117</v>
      </c>
      <c r="DW99" s="3">
        <v>0</v>
      </c>
      <c r="DX99" s="3">
        <v>221.73322327180301</v>
      </c>
      <c r="DY99" s="3">
        <v>0</v>
      </c>
      <c r="DZ99" s="3">
        <v>418797</v>
      </c>
      <c r="EA99" s="3">
        <v>4051</v>
      </c>
      <c r="EB99" s="3">
        <v>3219</v>
      </c>
      <c r="EC99" s="3">
        <v>23929.2966929916</v>
      </c>
      <c r="ED99" s="3">
        <v>4355</v>
      </c>
      <c r="EE99" s="3">
        <v>158656</v>
      </c>
      <c r="EF99" s="3">
        <v>0</v>
      </c>
      <c r="EG99" s="3">
        <v>253868</v>
      </c>
      <c r="EH99" s="3">
        <v>8404</v>
      </c>
      <c r="EI99" s="3">
        <v>0</v>
      </c>
    </row>
    <row r="100" spans="1:139" x14ac:dyDescent="0.35">
      <c r="A100" s="3" t="s">
        <v>182</v>
      </c>
      <c r="B100" s="3">
        <v>729</v>
      </c>
      <c r="C100" s="3">
        <v>1686</v>
      </c>
      <c r="D100" s="3">
        <v>195.13452601197201</v>
      </c>
      <c r="E100" s="3">
        <v>241</v>
      </c>
      <c r="F100" s="3">
        <v>0</v>
      </c>
      <c r="G100" s="3">
        <v>172.79712390256401</v>
      </c>
      <c r="H100" s="3">
        <v>1309</v>
      </c>
      <c r="I100" s="3">
        <v>57168.080334529899</v>
      </c>
      <c r="J100" s="3">
        <v>1917.2988413128301</v>
      </c>
      <c r="K100" s="3">
        <v>70585.796347643307</v>
      </c>
      <c r="L100" s="3">
        <v>1832.55420326375</v>
      </c>
      <c r="M100" s="3">
        <v>0</v>
      </c>
      <c r="N100" s="3">
        <v>1884.94726659137</v>
      </c>
      <c r="O100" s="3">
        <v>120.40087752190099</v>
      </c>
      <c r="P100" s="3">
        <v>0</v>
      </c>
      <c r="Q100" s="3">
        <v>465.66892152370099</v>
      </c>
      <c r="R100" s="3">
        <v>91.358549169663505</v>
      </c>
      <c r="S100" s="3">
        <v>0</v>
      </c>
      <c r="T100" s="3">
        <v>58413</v>
      </c>
      <c r="U100" s="3">
        <v>61226.645463008201</v>
      </c>
      <c r="V100" s="3">
        <v>443.12996461268801</v>
      </c>
      <c r="W100" s="3">
        <v>0</v>
      </c>
      <c r="X100" s="3">
        <v>4055.1007407992902</v>
      </c>
      <c r="Y100" s="3">
        <v>1846</v>
      </c>
      <c r="Z100" s="3">
        <v>51903</v>
      </c>
      <c r="AA100" s="3">
        <v>6173</v>
      </c>
      <c r="AB100" s="3">
        <v>582799</v>
      </c>
      <c r="AC100" s="3">
        <v>0</v>
      </c>
      <c r="AD100" s="3">
        <v>824154</v>
      </c>
      <c r="AE100" s="3" t="s">
        <v>159</v>
      </c>
      <c r="AF100" s="3">
        <v>0</v>
      </c>
      <c r="AG100" s="3">
        <v>0</v>
      </c>
      <c r="AH100" s="3">
        <v>894</v>
      </c>
      <c r="AI100" s="3">
        <v>3118.25347099388</v>
      </c>
      <c r="AJ100" s="3">
        <v>0</v>
      </c>
      <c r="AK100" s="3">
        <v>0</v>
      </c>
      <c r="AL100" s="3">
        <v>9506</v>
      </c>
      <c r="AM100" s="3">
        <v>8943</v>
      </c>
      <c r="AN100" s="3">
        <v>365003</v>
      </c>
      <c r="AO100" s="3">
        <f t="shared" si="66"/>
        <v>2.450116848354671E-2</v>
      </c>
      <c r="AP100" s="3">
        <v>2279</v>
      </c>
      <c r="AQ100" s="3">
        <v>1052</v>
      </c>
      <c r="AR100" s="3">
        <v>1230</v>
      </c>
      <c r="AS100" s="3">
        <v>6436.7656617064504</v>
      </c>
      <c r="AT100" s="3">
        <v>1024720</v>
      </c>
      <c r="AU100" s="3">
        <v>0</v>
      </c>
      <c r="AV100" s="3">
        <v>0</v>
      </c>
      <c r="AW100" s="3">
        <v>1897</v>
      </c>
      <c r="AX100" s="3">
        <v>13329</v>
      </c>
      <c r="AY100" s="3">
        <v>0</v>
      </c>
      <c r="AZ100" s="3">
        <v>632714</v>
      </c>
      <c r="BA100" s="3">
        <v>70.760962498404993</v>
      </c>
      <c r="BB100" s="3">
        <v>941430</v>
      </c>
      <c r="BC100" s="3">
        <v>73.025844290597206</v>
      </c>
      <c r="BD100" s="3">
        <v>19137</v>
      </c>
      <c r="BE100" s="3">
        <v>0</v>
      </c>
      <c r="BF100" s="3">
        <v>0</v>
      </c>
      <c r="BG100" s="3">
        <v>0</v>
      </c>
      <c r="BH100" s="3">
        <v>64612</v>
      </c>
      <c r="BI100" s="3">
        <v>0</v>
      </c>
      <c r="BJ100" s="3">
        <v>0</v>
      </c>
      <c r="BK100" s="3" t="s">
        <v>159</v>
      </c>
      <c r="BL100" s="3">
        <v>541582</v>
      </c>
      <c r="BM100" s="3">
        <v>9392.3796015212993</v>
      </c>
      <c r="BN100" s="3">
        <v>0</v>
      </c>
      <c r="BO100" s="3">
        <v>31</v>
      </c>
      <c r="BP100" s="3">
        <v>0</v>
      </c>
      <c r="BQ100" s="3">
        <v>1662</v>
      </c>
      <c r="BR100" s="3">
        <v>6017378</v>
      </c>
      <c r="BS100" s="3">
        <v>1276379</v>
      </c>
      <c r="BT100" s="3">
        <f t="shared" si="67"/>
        <v>4.7144131954537016</v>
      </c>
      <c r="BU100" s="3">
        <v>15301</v>
      </c>
      <c r="BV100" s="3">
        <v>276.41662656684503</v>
      </c>
      <c r="BW100" s="3">
        <v>0</v>
      </c>
      <c r="BX100" s="3">
        <v>1155859</v>
      </c>
      <c r="BY100" s="3">
        <v>1579</v>
      </c>
      <c r="BZ100" s="3">
        <v>0</v>
      </c>
      <c r="CA100" s="3">
        <v>1237972</v>
      </c>
      <c r="CB100" s="3">
        <v>1700.64164297867</v>
      </c>
      <c r="CC100" s="3">
        <v>3881</v>
      </c>
      <c r="CD100" s="3">
        <v>640</v>
      </c>
      <c r="CE100" s="3">
        <v>829.69406942510602</v>
      </c>
      <c r="CF100" s="3">
        <v>5366</v>
      </c>
      <c r="CG100" s="3">
        <v>3089711</v>
      </c>
      <c r="CH100" s="3">
        <v>47478</v>
      </c>
      <c r="CI100" s="3">
        <v>7750</v>
      </c>
      <c r="CJ100" s="3">
        <v>2078</v>
      </c>
      <c r="CK100" s="3">
        <v>3098.1574550688902</v>
      </c>
      <c r="CL100" s="3">
        <v>183.80450939540901</v>
      </c>
      <c r="CM100" s="3" t="s">
        <v>159</v>
      </c>
      <c r="CN100" s="3">
        <v>44</v>
      </c>
      <c r="CO100" s="3">
        <v>11891</v>
      </c>
      <c r="CP100" s="3">
        <v>1269</v>
      </c>
      <c r="CQ100" s="3">
        <v>938.19132048920801</v>
      </c>
      <c r="CR100" s="3">
        <v>1472</v>
      </c>
      <c r="CS100" s="3">
        <v>0</v>
      </c>
      <c r="CT100" s="3">
        <v>9963</v>
      </c>
      <c r="CU100" s="3">
        <v>14854</v>
      </c>
      <c r="CV100" s="3">
        <v>38</v>
      </c>
      <c r="CW100" s="3">
        <v>258</v>
      </c>
      <c r="CX100" s="3">
        <v>121</v>
      </c>
      <c r="CY100" s="3">
        <v>93</v>
      </c>
      <c r="CZ100" s="3">
        <v>1797</v>
      </c>
      <c r="DA100" s="3">
        <v>3576.2239411573</v>
      </c>
      <c r="DB100" s="3">
        <v>2137.5471254393001</v>
      </c>
      <c r="DC100" s="3">
        <v>1058</v>
      </c>
      <c r="DD100" s="3">
        <v>0</v>
      </c>
      <c r="DE100" s="3">
        <v>2518164</v>
      </c>
      <c r="DF100" s="3">
        <v>164043</v>
      </c>
      <c r="DG100" s="3">
        <v>44687</v>
      </c>
      <c r="DH100" s="3">
        <v>1649</v>
      </c>
      <c r="DI100" s="3">
        <v>0</v>
      </c>
      <c r="DJ100" s="3">
        <v>89388</v>
      </c>
      <c r="DK100" s="3">
        <v>3319.6053612791902</v>
      </c>
      <c r="DL100" s="3">
        <v>920.06383146117901</v>
      </c>
      <c r="DM100" s="3">
        <v>139</v>
      </c>
      <c r="DN100" s="3">
        <v>6171.5453000946</v>
      </c>
      <c r="DO100" s="3">
        <v>16221</v>
      </c>
      <c r="DP100" s="3">
        <v>0</v>
      </c>
      <c r="DQ100" s="3">
        <v>0</v>
      </c>
      <c r="DR100" s="3">
        <v>2275940</v>
      </c>
      <c r="DS100" s="3">
        <v>9301</v>
      </c>
      <c r="DT100" s="3">
        <v>0</v>
      </c>
      <c r="DU100" s="3">
        <v>0</v>
      </c>
      <c r="DV100" s="3">
        <v>1927297</v>
      </c>
      <c r="DW100" s="3">
        <v>0</v>
      </c>
      <c r="DX100" s="3">
        <v>273</v>
      </c>
      <c r="DY100" s="3">
        <v>0</v>
      </c>
      <c r="DZ100" s="3">
        <v>396300.959857165</v>
      </c>
      <c r="EA100" s="3">
        <v>4720</v>
      </c>
      <c r="EB100" s="3">
        <v>3781</v>
      </c>
      <c r="EC100" s="3">
        <v>21966.408469915299</v>
      </c>
      <c r="ED100" s="3">
        <v>4008</v>
      </c>
      <c r="EE100" s="3">
        <v>162356</v>
      </c>
      <c r="EF100" s="3">
        <v>0</v>
      </c>
      <c r="EG100" s="3">
        <v>265868</v>
      </c>
      <c r="EH100" s="3">
        <v>8074</v>
      </c>
      <c r="EI100" s="3">
        <v>0</v>
      </c>
    </row>
    <row r="101" spans="1:139" x14ac:dyDescent="0.35">
      <c r="A101" s="3" t="s">
        <v>183</v>
      </c>
      <c r="B101" s="3">
        <v>388</v>
      </c>
      <c r="C101" s="3">
        <v>1183.19996755127</v>
      </c>
      <c r="D101" s="3">
        <v>199.723232752028</v>
      </c>
      <c r="E101" s="3">
        <v>179</v>
      </c>
      <c r="F101" s="3">
        <v>0</v>
      </c>
      <c r="G101" s="3">
        <v>143.66382794468299</v>
      </c>
      <c r="H101" s="3">
        <v>875</v>
      </c>
      <c r="I101" s="3">
        <v>51640.051985926097</v>
      </c>
      <c r="J101" s="3">
        <v>986.89250834497602</v>
      </c>
      <c r="K101" s="3">
        <v>65797.890281464497</v>
      </c>
      <c r="L101" s="3">
        <v>1055.27479872299</v>
      </c>
      <c r="M101" s="3">
        <v>0</v>
      </c>
      <c r="N101" s="3">
        <v>739.65231156158404</v>
      </c>
      <c r="O101" s="3">
        <v>67.913527765273997</v>
      </c>
      <c r="P101" s="3">
        <v>0</v>
      </c>
      <c r="Q101" s="3">
        <v>609.17697206588298</v>
      </c>
      <c r="R101" s="3">
        <v>31</v>
      </c>
      <c r="S101" s="3">
        <v>0</v>
      </c>
      <c r="T101" s="3">
        <v>62675</v>
      </c>
      <c r="U101" s="3">
        <v>20143.329381373002</v>
      </c>
      <c r="V101" s="3">
        <v>329.16019301360001</v>
      </c>
      <c r="W101" s="3">
        <v>0</v>
      </c>
      <c r="X101" s="3">
        <v>3791.5879925099198</v>
      </c>
      <c r="Y101" s="3">
        <v>1335</v>
      </c>
      <c r="Z101" s="3">
        <v>22460</v>
      </c>
      <c r="AA101" s="3">
        <v>10697</v>
      </c>
      <c r="AB101" s="3">
        <v>808696</v>
      </c>
      <c r="AC101" s="3">
        <v>0</v>
      </c>
      <c r="AD101" s="3">
        <v>1147587</v>
      </c>
      <c r="AE101" s="3">
        <v>0</v>
      </c>
      <c r="AF101" s="3">
        <v>0</v>
      </c>
      <c r="AG101" s="3">
        <v>0</v>
      </c>
      <c r="AH101" s="3">
        <v>1546</v>
      </c>
      <c r="AI101" s="3">
        <v>2734.2454447212199</v>
      </c>
      <c r="AJ101" s="3">
        <v>0</v>
      </c>
      <c r="AK101" s="3">
        <v>0</v>
      </c>
      <c r="AL101" s="3">
        <v>90813</v>
      </c>
      <c r="AM101" s="3">
        <v>13264</v>
      </c>
      <c r="AN101" s="3">
        <v>376414</v>
      </c>
      <c r="AO101" s="3">
        <f t="shared" si="66"/>
        <v>3.523779668131366E-2</v>
      </c>
      <c r="AP101" s="3">
        <v>1547</v>
      </c>
      <c r="AQ101" s="3">
        <v>4513</v>
      </c>
      <c r="AR101" s="3">
        <v>83</v>
      </c>
      <c r="AS101" s="3">
        <v>7467.5845778979901</v>
      </c>
      <c r="AT101" s="3">
        <v>1562910</v>
      </c>
      <c r="AU101" s="3">
        <v>0</v>
      </c>
      <c r="AV101" s="3">
        <v>0</v>
      </c>
      <c r="AW101" s="3">
        <v>1972</v>
      </c>
      <c r="AX101" s="3">
        <v>11134</v>
      </c>
      <c r="AY101" s="3">
        <v>0</v>
      </c>
      <c r="AZ101" s="3">
        <v>657095</v>
      </c>
      <c r="BA101" s="3">
        <v>37</v>
      </c>
      <c r="BB101" s="3">
        <v>234510</v>
      </c>
      <c r="BC101" s="3">
        <v>126.263838872401</v>
      </c>
      <c r="BD101" s="3">
        <v>11515</v>
      </c>
      <c r="BE101" s="3">
        <v>0</v>
      </c>
      <c r="BF101" s="3">
        <v>0</v>
      </c>
      <c r="BG101" s="3">
        <v>0</v>
      </c>
      <c r="BH101" s="3">
        <v>66099</v>
      </c>
      <c r="BI101" s="3">
        <v>0</v>
      </c>
      <c r="BJ101" s="3">
        <v>0</v>
      </c>
      <c r="BK101" s="3" t="s">
        <v>159</v>
      </c>
      <c r="BL101" s="3">
        <v>901198</v>
      </c>
      <c r="BM101" s="3">
        <v>6309.2714820845604</v>
      </c>
      <c r="BN101" s="3">
        <v>0</v>
      </c>
      <c r="BO101" s="3">
        <v>90</v>
      </c>
      <c r="BP101" s="3">
        <v>0</v>
      </c>
      <c r="BQ101" s="3">
        <v>6749</v>
      </c>
      <c r="BR101" s="3">
        <v>6806799</v>
      </c>
      <c r="BS101" s="3">
        <v>1193675</v>
      </c>
      <c r="BT101" s="3">
        <f t="shared" si="67"/>
        <v>5.7023888411837396</v>
      </c>
      <c r="BU101" s="3">
        <v>14421</v>
      </c>
      <c r="BV101" s="3">
        <v>203.04278688978101</v>
      </c>
      <c r="BW101" s="3">
        <v>0</v>
      </c>
      <c r="BX101" s="3">
        <v>1189976</v>
      </c>
      <c r="BY101" s="3">
        <v>2277</v>
      </c>
      <c r="BZ101" s="3">
        <v>0</v>
      </c>
      <c r="CA101" s="3">
        <v>1190300</v>
      </c>
      <c r="CB101" s="3">
        <v>1329</v>
      </c>
      <c r="CC101" s="3">
        <v>4687</v>
      </c>
      <c r="CD101" s="3">
        <v>1320</v>
      </c>
      <c r="CE101" s="3">
        <v>626.92342531670499</v>
      </c>
      <c r="CF101" s="3">
        <v>8466</v>
      </c>
      <c r="CG101" s="3">
        <v>2732797</v>
      </c>
      <c r="CH101" s="3">
        <v>48297</v>
      </c>
      <c r="CI101" s="3">
        <v>15825</v>
      </c>
      <c r="CJ101" s="3">
        <v>711</v>
      </c>
      <c r="CK101" s="3">
        <v>5973.22861624491</v>
      </c>
      <c r="CL101" s="3">
        <v>202.61641686697601</v>
      </c>
      <c r="CM101" s="3">
        <v>0</v>
      </c>
      <c r="CN101" s="3">
        <v>30.929310178023101</v>
      </c>
      <c r="CO101" s="3">
        <v>15765</v>
      </c>
      <c r="CP101" s="3">
        <v>1684</v>
      </c>
      <c r="CQ101" s="3">
        <v>470.23270153912802</v>
      </c>
      <c r="CR101" s="3">
        <v>434</v>
      </c>
      <c r="CS101" s="3">
        <v>0</v>
      </c>
      <c r="CT101" s="3">
        <v>9770</v>
      </c>
      <c r="CU101" s="3">
        <v>9691</v>
      </c>
      <c r="CV101" s="3">
        <v>605.95597282791095</v>
      </c>
      <c r="CW101" s="3">
        <v>525</v>
      </c>
      <c r="CX101" s="3">
        <v>102</v>
      </c>
      <c r="CY101" s="3">
        <v>198</v>
      </c>
      <c r="CZ101" s="3">
        <v>2106</v>
      </c>
      <c r="DA101" s="3">
        <v>6584.2963292541499</v>
      </c>
      <c r="DB101" s="3">
        <v>2018.92097516945</v>
      </c>
      <c r="DC101" s="3">
        <v>985</v>
      </c>
      <c r="DD101" s="3">
        <v>0</v>
      </c>
      <c r="DE101" s="3">
        <v>4713823</v>
      </c>
      <c r="DF101" s="3">
        <v>180922</v>
      </c>
      <c r="DG101" s="3">
        <v>42555</v>
      </c>
      <c r="DH101" s="3">
        <v>994</v>
      </c>
      <c r="DI101" s="3">
        <v>0</v>
      </c>
      <c r="DJ101" s="3">
        <v>82514</v>
      </c>
      <c r="DK101" s="3">
        <v>5751.8117520085898</v>
      </c>
      <c r="DL101" s="3">
        <v>1334.17672656933</v>
      </c>
      <c r="DM101" s="3">
        <v>21</v>
      </c>
      <c r="DN101" s="3">
        <v>5752.1804851531897</v>
      </c>
      <c r="DO101" s="3">
        <v>32134</v>
      </c>
      <c r="DP101" s="3">
        <v>0</v>
      </c>
      <c r="DQ101" s="3">
        <v>0</v>
      </c>
      <c r="DR101" s="3">
        <v>4820916</v>
      </c>
      <c r="DS101" s="3">
        <v>6923</v>
      </c>
      <c r="DT101" s="3">
        <v>0</v>
      </c>
      <c r="DU101" s="3">
        <v>0</v>
      </c>
      <c r="DV101" s="3">
        <v>1562500</v>
      </c>
      <c r="DW101" s="3">
        <v>0</v>
      </c>
      <c r="DX101" s="3">
        <v>206</v>
      </c>
      <c r="DY101" s="3">
        <v>0</v>
      </c>
      <c r="DZ101" s="3">
        <v>408863.78697560902</v>
      </c>
      <c r="EA101" s="3">
        <v>3747</v>
      </c>
      <c r="EB101" s="3">
        <v>2791</v>
      </c>
      <c r="EC101" s="3">
        <v>36046.978688823801</v>
      </c>
      <c r="ED101" s="3">
        <v>4910</v>
      </c>
      <c r="EE101" s="3">
        <v>176926</v>
      </c>
      <c r="EF101" s="3">
        <v>0</v>
      </c>
      <c r="EG101" s="3">
        <v>354718</v>
      </c>
      <c r="EH101" s="3">
        <v>20680</v>
      </c>
      <c r="EI101" s="3">
        <v>0</v>
      </c>
    </row>
    <row r="102" spans="1:139" x14ac:dyDescent="0.35">
      <c r="A102" s="3" t="s">
        <v>184</v>
      </c>
      <c r="B102" s="3">
        <v>465</v>
      </c>
      <c r="C102" s="3">
        <v>2478</v>
      </c>
      <c r="D102" s="3">
        <v>157.439455811557</v>
      </c>
      <c r="E102" s="3">
        <v>344</v>
      </c>
      <c r="F102" s="3">
        <v>0</v>
      </c>
      <c r="G102" s="3">
        <v>194.07071139128701</v>
      </c>
      <c r="H102" s="3">
        <v>1422</v>
      </c>
      <c r="I102" s="3">
        <v>49674.785080463596</v>
      </c>
      <c r="J102" s="3">
        <v>1270.5457106353199</v>
      </c>
      <c r="K102" s="3">
        <v>72564.596138062101</v>
      </c>
      <c r="L102" s="3">
        <v>1305.1932805096001</v>
      </c>
      <c r="M102" s="3">
        <v>0</v>
      </c>
      <c r="N102" s="3">
        <v>1140.8885174786999</v>
      </c>
      <c r="O102" s="3">
        <v>42.307472461373898</v>
      </c>
      <c r="P102" s="3">
        <v>0</v>
      </c>
      <c r="Q102" s="3">
        <v>552.51234462124398</v>
      </c>
      <c r="R102" s="3">
        <v>33</v>
      </c>
      <c r="S102" s="3">
        <v>0</v>
      </c>
      <c r="T102" s="3">
        <v>72598</v>
      </c>
      <c r="U102" s="3">
        <v>33481.271036090897</v>
      </c>
      <c r="V102" s="3">
        <v>450.86062084579498</v>
      </c>
      <c r="W102" s="3">
        <v>0</v>
      </c>
      <c r="X102" s="3">
        <v>3490.3429800929198</v>
      </c>
      <c r="Y102" s="3">
        <v>1766</v>
      </c>
      <c r="Z102" s="3">
        <v>30655</v>
      </c>
      <c r="AA102" s="3">
        <v>8896</v>
      </c>
      <c r="AB102" s="3">
        <v>780147</v>
      </c>
      <c r="AC102" s="3">
        <v>0</v>
      </c>
      <c r="AD102" s="3">
        <v>931793</v>
      </c>
      <c r="AE102" s="3">
        <v>0</v>
      </c>
      <c r="AF102" s="3">
        <v>0</v>
      </c>
      <c r="AG102" s="3">
        <v>0</v>
      </c>
      <c r="AH102" s="3">
        <v>1324</v>
      </c>
      <c r="AI102" s="3">
        <v>2915.6011750114399</v>
      </c>
      <c r="AJ102" s="3">
        <v>0</v>
      </c>
      <c r="AK102" s="3">
        <v>0</v>
      </c>
      <c r="AL102" s="3">
        <v>20775.339339298102</v>
      </c>
      <c r="AM102" s="3">
        <v>9561</v>
      </c>
      <c r="AN102" s="3">
        <v>399431</v>
      </c>
      <c r="AO102" s="3">
        <f t="shared" si="66"/>
        <v>2.3936549742008005E-2</v>
      </c>
      <c r="AP102" s="3">
        <v>2157</v>
      </c>
      <c r="AQ102" s="3">
        <v>1885</v>
      </c>
      <c r="AR102" s="3">
        <v>10</v>
      </c>
      <c r="AS102" s="3">
        <v>4301.83525824759</v>
      </c>
      <c r="AT102" s="3">
        <v>1223864</v>
      </c>
      <c r="AU102" s="3">
        <v>0</v>
      </c>
      <c r="AV102" s="3">
        <v>0</v>
      </c>
      <c r="AW102" s="3">
        <v>1540</v>
      </c>
      <c r="AX102" s="3">
        <v>14147</v>
      </c>
      <c r="AY102" s="3">
        <v>0</v>
      </c>
      <c r="AZ102" s="3">
        <v>575507</v>
      </c>
      <c r="BA102" s="3">
        <v>56</v>
      </c>
      <c r="BB102" s="3">
        <v>669556</v>
      </c>
      <c r="BC102" s="3">
        <v>48.300358276367199</v>
      </c>
      <c r="BD102" s="3">
        <v>17221</v>
      </c>
      <c r="BE102" s="3">
        <v>0</v>
      </c>
      <c r="BF102" s="3">
        <v>0</v>
      </c>
      <c r="BG102" s="3">
        <v>0</v>
      </c>
      <c r="BH102" s="3">
        <v>68104</v>
      </c>
      <c r="BI102" s="3">
        <v>0</v>
      </c>
      <c r="BJ102" s="3" t="s">
        <v>159</v>
      </c>
      <c r="BK102" s="3" t="s">
        <v>159</v>
      </c>
      <c r="BL102" s="3">
        <v>783779</v>
      </c>
      <c r="BM102" s="3">
        <v>4701.7968973090501</v>
      </c>
      <c r="BN102" s="3">
        <v>0</v>
      </c>
      <c r="BO102" s="3">
        <v>102</v>
      </c>
      <c r="BP102" s="3">
        <v>0</v>
      </c>
      <c r="BQ102" s="3">
        <v>671</v>
      </c>
      <c r="BR102" s="3">
        <v>7781474</v>
      </c>
      <c r="BS102" s="3">
        <v>1229646</v>
      </c>
      <c r="BT102" s="3">
        <f t="shared" si="67"/>
        <v>6.3282229194418553</v>
      </c>
      <c r="BU102" s="3">
        <v>12091</v>
      </c>
      <c r="BV102" s="3">
        <v>156.44394754692101</v>
      </c>
      <c r="BW102" s="3">
        <v>0</v>
      </c>
      <c r="BX102" s="3">
        <v>1381844</v>
      </c>
      <c r="BY102" s="3">
        <v>2083</v>
      </c>
      <c r="BZ102" s="3">
        <v>0</v>
      </c>
      <c r="CA102" s="3">
        <v>1325705</v>
      </c>
      <c r="CB102" s="3">
        <v>2031</v>
      </c>
      <c r="CC102" s="3">
        <v>5147</v>
      </c>
      <c r="CD102" s="3">
        <v>500</v>
      </c>
      <c r="CE102" s="3">
        <v>619.66369413210498</v>
      </c>
      <c r="CF102" s="3">
        <v>8527</v>
      </c>
      <c r="CG102" s="3">
        <v>3255987</v>
      </c>
      <c r="CH102" s="3">
        <v>49434</v>
      </c>
      <c r="CI102" s="3">
        <v>5071</v>
      </c>
      <c r="CJ102" s="3">
        <v>1354</v>
      </c>
      <c r="CK102" s="3">
        <v>6422.8870350264397</v>
      </c>
      <c r="CL102" s="3">
        <v>219</v>
      </c>
      <c r="CM102" s="3" t="s">
        <v>159</v>
      </c>
      <c r="CN102" s="3">
        <v>4.2897671911066197</v>
      </c>
      <c r="CO102" s="3">
        <v>15374</v>
      </c>
      <c r="CP102" s="3">
        <v>1628</v>
      </c>
      <c r="CQ102" s="3">
        <v>1312.42947031625</v>
      </c>
      <c r="CR102" s="3">
        <v>1442</v>
      </c>
      <c r="CS102" s="3">
        <v>0</v>
      </c>
      <c r="CT102" s="3">
        <v>12341</v>
      </c>
      <c r="CU102" s="3">
        <v>15113</v>
      </c>
      <c r="CV102" s="3">
        <v>461.13036901389199</v>
      </c>
      <c r="CW102" s="3">
        <v>294</v>
      </c>
      <c r="CX102" s="3">
        <v>134</v>
      </c>
      <c r="CY102" s="3">
        <v>107</v>
      </c>
      <c r="CZ102" s="3">
        <v>2347</v>
      </c>
      <c r="DA102" s="3">
        <v>6285</v>
      </c>
      <c r="DB102" s="3">
        <v>1682.45924686424</v>
      </c>
      <c r="DC102" s="3">
        <v>1062.23058824392</v>
      </c>
      <c r="DD102" s="3">
        <v>0</v>
      </c>
      <c r="DE102" s="3">
        <v>4152120</v>
      </c>
      <c r="DF102" s="3">
        <v>182377</v>
      </c>
      <c r="DG102" s="3">
        <v>44775</v>
      </c>
      <c r="DH102" s="3">
        <v>1592</v>
      </c>
      <c r="DI102" s="3">
        <v>0</v>
      </c>
      <c r="DJ102" s="3">
        <v>51643</v>
      </c>
      <c r="DK102" s="3">
        <v>2982.13539454393</v>
      </c>
      <c r="DL102" s="3">
        <v>1949.90027682146</v>
      </c>
      <c r="DM102" s="3">
        <v>77</v>
      </c>
      <c r="DN102" s="3">
        <v>6405.7363907203699</v>
      </c>
      <c r="DO102" s="3">
        <v>21281</v>
      </c>
      <c r="DP102" s="3">
        <v>0</v>
      </c>
      <c r="DQ102" s="3">
        <v>0</v>
      </c>
      <c r="DR102" s="3">
        <v>4270095</v>
      </c>
      <c r="DS102" s="3">
        <v>5402</v>
      </c>
      <c r="DT102" s="3">
        <v>0</v>
      </c>
      <c r="DU102" s="3">
        <v>0</v>
      </c>
      <c r="DV102" s="3">
        <v>1670059</v>
      </c>
      <c r="DW102" s="3">
        <v>0</v>
      </c>
      <c r="DX102" s="3">
        <v>249</v>
      </c>
      <c r="DY102" s="3">
        <v>0</v>
      </c>
      <c r="DZ102" s="3">
        <v>433456</v>
      </c>
      <c r="EA102" s="3">
        <v>3458</v>
      </c>
      <c r="EB102" s="3">
        <v>3858</v>
      </c>
      <c r="EC102" s="3">
        <v>30529.1400867138</v>
      </c>
      <c r="ED102" s="3">
        <v>5179</v>
      </c>
      <c r="EE102" s="3">
        <v>174845</v>
      </c>
      <c r="EF102" s="3">
        <v>0</v>
      </c>
      <c r="EG102" s="3">
        <v>323755</v>
      </c>
      <c r="EH102" s="3">
        <v>13424</v>
      </c>
      <c r="EI102" s="3">
        <v>0</v>
      </c>
    </row>
    <row r="103" spans="1:139" x14ac:dyDescent="0.35">
      <c r="A103" s="3" t="s">
        <v>185</v>
      </c>
      <c r="B103" s="3">
        <v>643</v>
      </c>
      <c r="C103" s="3">
        <v>1773</v>
      </c>
      <c r="D103" s="3">
        <v>121.192426480611</v>
      </c>
      <c r="E103" s="3">
        <v>314</v>
      </c>
      <c r="F103" s="3">
        <v>0</v>
      </c>
      <c r="G103" s="3">
        <v>125.39774356690501</v>
      </c>
      <c r="H103" s="3">
        <v>1903</v>
      </c>
      <c r="I103" s="3">
        <v>54375.266594484201</v>
      </c>
      <c r="J103" s="3">
        <v>1489.2738521976501</v>
      </c>
      <c r="K103" s="3">
        <v>68008.0261548485</v>
      </c>
      <c r="L103" s="3">
        <v>1379.67671904349</v>
      </c>
      <c r="M103" s="3">
        <v>0</v>
      </c>
      <c r="N103" s="3">
        <v>1183.23784709761</v>
      </c>
      <c r="O103" s="3">
        <v>47.087741675948202</v>
      </c>
      <c r="P103" s="3">
        <v>0</v>
      </c>
      <c r="Q103" s="3">
        <v>1050.69705693167</v>
      </c>
      <c r="R103" s="3">
        <v>27.101183401489301</v>
      </c>
      <c r="S103" s="3">
        <v>0</v>
      </c>
      <c r="T103" s="3">
        <v>64978</v>
      </c>
      <c r="U103" s="3">
        <v>35079.214976431504</v>
      </c>
      <c r="V103" s="3">
        <v>402.72686223829402</v>
      </c>
      <c r="W103" s="3">
        <v>0</v>
      </c>
      <c r="X103" s="3">
        <v>4064.32336432394</v>
      </c>
      <c r="Y103" s="3">
        <v>1871</v>
      </c>
      <c r="Z103" s="3">
        <v>24624</v>
      </c>
      <c r="AA103" s="3">
        <v>9542</v>
      </c>
      <c r="AB103" s="3">
        <v>773223</v>
      </c>
      <c r="AC103" s="3">
        <v>0</v>
      </c>
      <c r="AD103" s="3">
        <v>890140</v>
      </c>
      <c r="AE103" s="3">
        <v>0</v>
      </c>
      <c r="AF103" s="3">
        <v>0</v>
      </c>
      <c r="AG103" s="3">
        <v>0</v>
      </c>
      <c r="AH103" s="3">
        <v>1894</v>
      </c>
      <c r="AI103" s="3">
        <v>2943.17474365107</v>
      </c>
      <c r="AJ103" s="3">
        <v>0</v>
      </c>
      <c r="AK103" s="3">
        <v>0</v>
      </c>
      <c r="AL103" s="3">
        <v>16380.484050827399</v>
      </c>
      <c r="AM103" s="3">
        <v>10562</v>
      </c>
      <c r="AN103" s="3">
        <v>367997</v>
      </c>
      <c r="AO103" s="3">
        <f t="shared" si="66"/>
        <v>2.8701320934681532E-2</v>
      </c>
      <c r="AP103" s="3">
        <v>1856</v>
      </c>
      <c r="AQ103" s="3">
        <v>1327.8930300765001</v>
      </c>
      <c r="AR103" s="3">
        <v>4</v>
      </c>
      <c r="AS103" s="3">
        <v>7712.5477259950503</v>
      </c>
      <c r="AT103" s="3">
        <v>1183961</v>
      </c>
      <c r="AU103" s="3">
        <v>0</v>
      </c>
      <c r="AV103" s="3">
        <v>0</v>
      </c>
      <c r="AW103" s="3">
        <v>2024</v>
      </c>
      <c r="AX103" s="3">
        <v>14568</v>
      </c>
      <c r="AY103" s="3">
        <v>0</v>
      </c>
      <c r="AZ103" s="3">
        <v>532345</v>
      </c>
      <c r="BA103" s="3">
        <v>34</v>
      </c>
      <c r="BB103" s="3">
        <v>564806</v>
      </c>
      <c r="BC103" s="3">
        <v>88.208065063900406</v>
      </c>
      <c r="BD103" s="3">
        <v>16641</v>
      </c>
      <c r="BE103" s="3">
        <v>0</v>
      </c>
      <c r="BF103" s="3">
        <v>0</v>
      </c>
      <c r="BG103" s="3">
        <v>0</v>
      </c>
      <c r="BH103" s="3">
        <v>125330.16579067</v>
      </c>
      <c r="BI103" s="3">
        <v>0</v>
      </c>
      <c r="BJ103" s="3">
        <v>0</v>
      </c>
      <c r="BK103" s="3">
        <v>0</v>
      </c>
      <c r="BL103" s="3">
        <v>854061</v>
      </c>
      <c r="BM103" s="3">
        <v>3730.6445466364098</v>
      </c>
      <c r="BN103" s="3">
        <v>0</v>
      </c>
      <c r="BO103" s="3">
        <v>55.129969703292801</v>
      </c>
      <c r="BP103" s="3">
        <v>0</v>
      </c>
      <c r="BQ103" s="3">
        <v>1965</v>
      </c>
      <c r="BR103" s="3">
        <v>8825980</v>
      </c>
      <c r="BS103" s="3">
        <v>1254371</v>
      </c>
      <c r="BT103" s="3">
        <f t="shared" si="67"/>
        <v>7.0361798861740263</v>
      </c>
      <c r="BU103" s="3">
        <v>13398</v>
      </c>
      <c r="BV103" s="3">
        <v>325.051258927231</v>
      </c>
      <c r="BW103" s="3">
        <v>0</v>
      </c>
      <c r="BX103" s="3">
        <v>1408816</v>
      </c>
      <c r="BY103" s="3">
        <v>1848</v>
      </c>
      <c r="BZ103" s="3">
        <v>0</v>
      </c>
      <c r="CA103" s="3">
        <v>1420760</v>
      </c>
      <c r="CB103" s="3">
        <v>1684.2501698779299</v>
      </c>
      <c r="CC103" s="3">
        <v>5877</v>
      </c>
      <c r="CD103" s="3">
        <v>564</v>
      </c>
      <c r="CE103" s="3">
        <v>752.78499615062299</v>
      </c>
      <c r="CF103" s="3">
        <v>6549</v>
      </c>
      <c r="CG103" s="3">
        <v>3006599</v>
      </c>
      <c r="CH103" s="3">
        <v>48943</v>
      </c>
      <c r="CI103" s="3">
        <v>6057</v>
      </c>
      <c r="CJ103" s="3">
        <v>1328</v>
      </c>
      <c r="CK103" s="3">
        <v>5578.52230800084</v>
      </c>
      <c r="CL103" s="3">
        <v>280</v>
      </c>
      <c r="CM103" s="3">
        <v>0</v>
      </c>
      <c r="CN103" s="3">
        <v>11</v>
      </c>
      <c r="CO103" s="3">
        <v>15635</v>
      </c>
      <c r="CP103" s="3">
        <v>2819</v>
      </c>
      <c r="CQ103" s="3">
        <v>1121.0713723172501</v>
      </c>
      <c r="CR103" s="3">
        <v>1515</v>
      </c>
      <c r="CS103" s="3">
        <v>0</v>
      </c>
      <c r="CT103" s="3">
        <v>12531</v>
      </c>
      <c r="CU103" s="3">
        <v>19929</v>
      </c>
      <c r="CV103" s="3">
        <v>334.971464341108</v>
      </c>
      <c r="CW103" s="3">
        <v>300</v>
      </c>
      <c r="CX103" s="3">
        <v>111</v>
      </c>
      <c r="CY103" s="3">
        <v>58</v>
      </c>
      <c r="CZ103" s="3">
        <v>2398</v>
      </c>
      <c r="DA103" s="3">
        <v>5572</v>
      </c>
      <c r="DB103" s="3">
        <v>1654.73407833959</v>
      </c>
      <c r="DC103" s="3">
        <v>970</v>
      </c>
      <c r="DD103" s="3">
        <v>0</v>
      </c>
      <c r="DE103" s="3">
        <v>3408915</v>
      </c>
      <c r="DF103" s="3">
        <v>174667</v>
      </c>
      <c r="DG103" s="3">
        <v>49215</v>
      </c>
      <c r="DH103" s="3">
        <v>1453</v>
      </c>
      <c r="DI103" s="3">
        <v>0</v>
      </c>
      <c r="DJ103" s="3">
        <v>74435</v>
      </c>
      <c r="DK103" s="3">
        <v>3471.8871507048002</v>
      </c>
      <c r="DL103" s="3">
        <v>2765.7415760600402</v>
      </c>
      <c r="DM103" s="3">
        <v>112</v>
      </c>
      <c r="DN103" s="3">
        <v>5203.1533904151902</v>
      </c>
      <c r="DO103" s="3">
        <v>24529</v>
      </c>
      <c r="DP103" s="3">
        <v>0</v>
      </c>
      <c r="DQ103" s="3">
        <v>0</v>
      </c>
      <c r="DR103" s="3">
        <v>3658588</v>
      </c>
      <c r="DS103" s="3">
        <v>6429</v>
      </c>
      <c r="DT103" s="3">
        <v>0</v>
      </c>
      <c r="DU103" s="3">
        <v>0</v>
      </c>
      <c r="DV103" s="3">
        <v>1743695</v>
      </c>
      <c r="DW103" s="3">
        <v>0</v>
      </c>
      <c r="DX103" s="3">
        <v>260</v>
      </c>
      <c r="DY103" s="3">
        <v>0</v>
      </c>
      <c r="DZ103" s="3">
        <v>416992</v>
      </c>
      <c r="EA103" s="3">
        <v>3511</v>
      </c>
      <c r="EB103" s="3">
        <v>3522</v>
      </c>
      <c r="EC103" s="3">
        <v>27619.025019292101</v>
      </c>
      <c r="ED103" s="3">
        <v>4383</v>
      </c>
      <c r="EE103" s="3">
        <v>204126</v>
      </c>
      <c r="EF103" s="3">
        <v>0</v>
      </c>
      <c r="EG103" s="3">
        <v>337004</v>
      </c>
      <c r="EH103" s="3">
        <v>14928</v>
      </c>
      <c r="EI103" s="3">
        <v>0</v>
      </c>
    </row>
    <row r="104" spans="1:139" x14ac:dyDescent="0.35">
      <c r="A104" s="3" t="s">
        <v>186</v>
      </c>
      <c r="B104" s="3">
        <v>657</v>
      </c>
      <c r="C104" s="3">
        <v>2295</v>
      </c>
      <c r="D104" s="3">
        <v>181.24854937591601</v>
      </c>
      <c r="E104" s="3">
        <v>347</v>
      </c>
      <c r="F104" s="3">
        <v>0</v>
      </c>
      <c r="G104" s="3">
        <v>162.628244988349</v>
      </c>
      <c r="H104" s="3">
        <v>1469</v>
      </c>
      <c r="I104" s="3">
        <v>59502.443660845398</v>
      </c>
      <c r="J104" s="3">
        <v>1324.50025200653</v>
      </c>
      <c r="K104" s="3">
        <v>61517.183669427999</v>
      </c>
      <c r="L104" s="3">
        <v>954.11856063725099</v>
      </c>
      <c r="M104" s="3">
        <v>0</v>
      </c>
      <c r="N104" s="3">
        <v>679.85557067279603</v>
      </c>
      <c r="O104" s="3">
        <v>25.271381517410301</v>
      </c>
      <c r="P104" s="3">
        <v>0</v>
      </c>
      <c r="Q104" s="3">
        <v>726.57741171264604</v>
      </c>
      <c r="R104" s="3">
        <v>42</v>
      </c>
      <c r="S104" s="3">
        <v>0</v>
      </c>
      <c r="T104" s="3">
        <v>80728</v>
      </c>
      <c r="U104" s="3">
        <v>49166.559063946399</v>
      </c>
      <c r="V104" s="3">
        <v>458.16460994243698</v>
      </c>
      <c r="W104" s="3">
        <v>0</v>
      </c>
      <c r="X104" s="3">
        <v>4073.9949501093101</v>
      </c>
      <c r="Y104" s="3">
        <v>1935</v>
      </c>
      <c r="Z104" s="3">
        <v>76676</v>
      </c>
      <c r="AA104" s="3">
        <v>8384</v>
      </c>
      <c r="AB104" s="3">
        <v>818465</v>
      </c>
      <c r="AC104" s="3">
        <v>0</v>
      </c>
      <c r="AD104" s="3">
        <v>1017509</v>
      </c>
      <c r="AE104" s="3">
        <v>0</v>
      </c>
      <c r="AF104" s="3">
        <v>0</v>
      </c>
      <c r="AG104" s="3">
        <v>0</v>
      </c>
      <c r="AH104" s="3">
        <v>1906</v>
      </c>
      <c r="AI104" s="3">
        <v>3791.3455556059298</v>
      </c>
      <c r="AJ104" s="3">
        <v>0</v>
      </c>
      <c r="AK104" s="3">
        <v>0</v>
      </c>
      <c r="AL104" s="3">
        <v>22302.547223748199</v>
      </c>
      <c r="AM104" s="3">
        <v>9766</v>
      </c>
      <c r="AN104" s="3">
        <v>349707</v>
      </c>
      <c r="AO104" s="3">
        <f t="shared" si="66"/>
        <v>2.7926235391341894E-2</v>
      </c>
      <c r="AP104" s="3">
        <v>3105</v>
      </c>
      <c r="AQ104" s="3">
        <v>1075</v>
      </c>
      <c r="AR104" s="3">
        <v>230</v>
      </c>
      <c r="AS104" s="3">
        <v>10450.516454155701</v>
      </c>
      <c r="AT104" s="3">
        <v>1336354</v>
      </c>
      <c r="AU104" s="3">
        <v>0</v>
      </c>
      <c r="AV104" s="3">
        <v>0</v>
      </c>
      <c r="AW104" s="3">
        <v>2291</v>
      </c>
      <c r="AX104" s="3">
        <v>16615</v>
      </c>
      <c r="AY104" s="3">
        <v>0</v>
      </c>
      <c r="AZ104" s="3">
        <v>609499</v>
      </c>
      <c r="BA104" s="3">
        <v>69</v>
      </c>
      <c r="BB104" s="3">
        <v>1114164</v>
      </c>
      <c r="BC104" s="3">
        <v>118.125859478221</v>
      </c>
      <c r="BD104" s="3">
        <v>19831</v>
      </c>
      <c r="BE104" s="3">
        <v>0</v>
      </c>
      <c r="BF104" s="3">
        <v>0</v>
      </c>
      <c r="BG104" s="3">
        <v>0</v>
      </c>
      <c r="BH104" s="3">
        <v>71558</v>
      </c>
      <c r="BI104" s="3">
        <v>0</v>
      </c>
      <c r="BJ104" s="3">
        <v>0</v>
      </c>
      <c r="BK104" s="3" t="s">
        <v>159</v>
      </c>
      <c r="BL104" s="3">
        <v>716005</v>
      </c>
      <c r="BM104" s="3">
        <v>10494.3506418955</v>
      </c>
      <c r="BN104" s="3">
        <v>0</v>
      </c>
      <c r="BO104" s="3">
        <v>51.309623357391402</v>
      </c>
      <c r="BP104" s="3">
        <v>0</v>
      </c>
      <c r="BQ104" s="3">
        <v>752</v>
      </c>
      <c r="BR104" s="3">
        <v>7983624</v>
      </c>
      <c r="BS104" s="3">
        <v>1248998</v>
      </c>
      <c r="BT104" s="3">
        <f t="shared" si="67"/>
        <v>6.3920230456734117</v>
      </c>
      <c r="BU104" s="3">
        <v>17148</v>
      </c>
      <c r="BV104" s="3">
        <v>276.33782466125501</v>
      </c>
      <c r="BW104" s="3">
        <v>0</v>
      </c>
      <c r="BX104" s="3">
        <v>1475470</v>
      </c>
      <c r="BY104" s="3">
        <v>2211</v>
      </c>
      <c r="BZ104" s="3">
        <v>0</v>
      </c>
      <c r="CA104" s="3">
        <v>1419470</v>
      </c>
      <c r="CB104" s="3">
        <v>814.58213265304596</v>
      </c>
      <c r="CC104" s="3">
        <v>5763</v>
      </c>
      <c r="CD104" s="3">
        <v>659</v>
      </c>
      <c r="CE104" s="3">
        <v>968.30647350849802</v>
      </c>
      <c r="CF104" s="3">
        <v>6648</v>
      </c>
      <c r="CG104" s="3">
        <v>3522700</v>
      </c>
      <c r="CH104" s="3">
        <v>56021</v>
      </c>
      <c r="CI104" s="3">
        <v>6121</v>
      </c>
      <c r="CJ104" s="3">
        <v>1593</v>
      </c>
      <c r="CK104" s="3">
        <v>4451.6432963390398</v>
      </c>
      <c r="CL104" s="3">
        <v>166.92809028759001</v>
      </c>
      <c r="CM104" s="3">
        <v>0</v>
      </c>
      <c r="CN104" s="3">
        <v>39.440698803390902</v>
      </c>
      <c r="CO104" s="3">
        <v>14618</v>
      </c>
      <c r="CP104" s="3">
        <v>2322</v>
      </c>
      <c r="CQ104" s="3">
        <v>1088.3986720282601</v>
      </c>
      <c r="CR104" s="3">
        <v>1106</v>
      </c>
      <c r="CS104" s="3">
        <v>0</v>
      </c>
      <c r="CT104" s="3">
        <v>10671</v>
      </c>
      <c r="CU104" s="3">
        <v>15202</v>
      </c>
      <c r="CV104" s="3">
        <v>601.70414395451496</v>
      </c>
      <c r="CW104" s="3">
        <v>222</v>
      </c>
      <c r="CX104" s="3">
        <v>150</v>
      </c>
      <c r="CY104" s="3">
        <v>104</v>
      </c>
      <c r="CZ104" s="3">
        <v>2058</v>
      </c>
      <c r="DA104" s="3">
        <v>4446</v>
      </c>
      <c r="DB104" s="3">
        <v>2506.4251786567502</v>
      </c>
      <c r="DC104" s="3">
        <v>1300</v>
      </c>
      <c r="DD104" s="3">
        <v>0</v>
      </c>
      <c r="DE104" s="3">
        <v>3632444</v>
      </c>
      <c r="DF104" s="3">
        <v>196444</v>
      </c>
      <c r="DG104" s="3">
        <v>49325</v>
      </c>
      <c r="DH104" s="3">
        <v>1660</v>
      </c>
      <c r="DI104" s="3">
        <v>0</v>
      </c>
      <c r="DJ104" s="3">
        <v>78415</v>
      </c>
      <c r="DK104" s="3">
        <v>3456.6839084489302</v>
      </c>
      <c r="DL104" s="3">
        <v>1819.4008190542099</v>
      </c>
      <c r="DM104" s="3">
        <v>342</v>
      </c>
      <c r="DN104" s="3">
        <v>6993.5786572341904</v>
      </c>
      <c r="DO104" s="3">
        <v>26395</v>
      </c>
      <c r="DP104" s="3">
        <v>0</v>
      </c>
      <c r="DQ104" s="3" t="s">
        <v>159</v>
      </c>
      <c r="DR104" s="3">
        <v>3670264</v>
      </c>
      <c r="DS104" s="3">
        <v>7163</v>
      </c>
      <c r="DT104" s="3">
        <v>0</v>
      </c>
      <c r="DU104" s="3">
        <v>0</v>
      </c>
      <c r="DV104" s="3">
        <v>1704235</v>
      </c>
      <c r="DW104" s="3">
        <v>0</v>
      </c>
      <c r="DX104" s="3">
        <v>177</v>
      </c>
      <c r="DY104" s="3">
        <v>0</v>
      </c>
      <c r="DZ104" s="3">
        <v>407155</v>
      </c>
      <c r="EA104" s="3">
        <v>5645</v>
      </c>
      <c r="EB104" s="3">
        <v>5447</v>
      </c>
      <c r="EC104" s="3">
        <v>29365.6441863976</v>
      </c>
      <c r="ED104" s="3">
        <v>4509</v>
      </c>
      <c r="EE104" s="3">
        <v>202385</v>
      </c>
      <c r="EF104" s="3">
        <v>0</v>
      </c>
      <c r="EG104" s="3">
        <v>307241</v>
      </c>
      <c r="EH104" s="3">
        <v>13569</v>
      </c>
      <c r="EI104" s="3">
        <v>0</v>
      </c>
    </row>
    <row r="105" spans="1:139" x14ac:dyDescent="0.35">
      <c r="A105" s="3" t="s">
        <v>187</v>
      </c>
      <c r="B105" s="3">
        <v>415</v>
      </c>
      <c r="C105" s="3">
        <v>1444</v>
      </c>
      <c r="D105" s="3">
        <v>162.730113210117</v>
      </c>
      <c r="E105" s="3">
        <v>250</v>
      </c>
      <c r="F105" s="3">
        <v>0</v>
      </c>
      <c r="G105" s="3">
        <v>197.03896192314701</v>
      </c>
      <c r="H105" s="3">
        <v>1686</v>
      </c>
      <c r="I105" s="3">
        <v>52326.237422635197</v>
      </c>
      <c r="J105" s="3">
        <v>739.85654121971197</v>
      </c>
      <c r="K105" s="3">
        <v>64637.610975352</v>
      </c>
      <c r="L105" s="3">
        <v>1195.5109136777901</v>
      </c>
      <c r="M105" s="3">
        <v>0</v>
      </c>
      <c r="N105" s="3">
        <v>832.50627863311797</v>
      </c>
      <c r="O105" s="3">
        <v>34.028807336662197</v>
      </c>
      <c r="P105" s="3">
        <v>0</v>
      </c>
      <c r="Q105" s="3">
        <v>677.92989473467799</v>
      </c>
      <c r="R105" s="3">
        <v>8</v>
      </c>
      <c r="S105" s="3">
        <v>0</v>
      </c>
      <c r="T105" s="3">
        <v>52917</v>
      </c>
      <c r="U105" s="3">
        <v>23453.2000756413</v>
      </c>
      <c r="V105" s="3">
        <v>492.06003691398598</v>
      </c>
      <c r="W105" s="3">
        <v>0</v>
      </c>
      <c r="X105" s="3">
        <v>4325.7084237053896</v>
      </c>
      <c r="Y105" s="3">
        <v>1803</v>
      </c>
      <c r="Z105" s="3">
        <v>30770</v>
      </c>
      <c r="AA105" s="3">
        <v>8821</v>
      </c>
      <c r="AB105" s="3">
        <v>726602</v>
      </c>
      <c r="AC105" s="3">
        <v>0</v>
      </c>
      <c r="AD105" s="3">
        <v>1077475</v>
      </c>
      <c r="AE105" s="3">
        <v>0</v>
      </c>
      <c r="AF105" s="3">
        <v>0</v>
      </c>
      <c r="AG105" s="3">
        <v>0</v>
      </c>
      <c r="AH105" s="3">
        <v>1264</v>
      </c>
      <c r="AI105" s="3">
        <v>4031.8614061502899</v>
      </c>
      <c r="AJ105" s="3">
        <v>0</v>
      </c>
      <c r="AK105" s="3">
        <v>0</v>
      </c>
      <c r="AL105" s="3">
        <v>12158.745380898599</v>
      </c>
      <c r="AM105" s="3">
        <v>8586</v>
      </c>
      <c r="AN105" s="3">
        <v>375935</v>
      </c>
      <c r="AO105" s="3">
        <f t="shared" si="66"/>
        <v>2.2839054623804648E-2</v>
      </c>
      <c r="AP105" s="3">
        <v>2360</v>
      </c>
      <c r="AQ105" s="3">
        <v>4723</v>
      </c>
      <c r="AR105" s="3">
        <v>0</v>
      </c>
      <c r="AS105" s="3">
        <v>8576.6386356170606</v>
      </c>
      <c r="AT105" s="3">
        <v>1157850</v>
      </c>
      <c r="AU105" s="3">
        <v>0</v>
      </c>
      <c r="AV105" s="3">
        <v>0</v>
      </c>
      <c r="AW105" s="3">
        <v>1920</v>
      </c>
      <c r="AX105" s="3">
        <v>16404</v>
      </c>
      <c r="AY105" s="3">
        <v>0</v>
      </c>
      <c r="AZ105" s="3">
        <v>556555</v>
      </c>
      <c r="BA105" s="3">
        <v>43.564192124280197</v>
      </c>
      <c r="BB105" s="3">
        <v>737486</v>
      </c>
      <c r="BC105" s="3">
        <v>106.330479412079</v>
      </c>
      <c r="BD105" s="3">
        <v>18826</v>
      </c>
      <c r="BE105" s="3">
        <v>0</v>
      </c>
      <c r="BF105" s="3">
        <v>0</v>
      </c>
      <c r="BG105" s="3">
        <v>0</v>
      </c>
      <c r="BH105" s="3">
        <v>77547</v>
      </c>
      <c r="BI105" s="3" t="s">
        <v>159</v>
      </c>
      <c r="BJ105" s="3">
        <v>0</v>
      </c>
      <c r="BK105" s="3">
        <v>0</v>
      </c>
      <c r="BL105" s="3">
        <v>756844</v>
      </c>
      <c r="BM105" s="3">
        <v>7195.8489463833303</v>
      </c>
      <c r="BN105" s="3">
        <v>0</v>
      </c>
      <c r="BO105" s="3">
        <v>65.779083423441094</v>
      </c>
      <c r="BP105" s="3">
        <v>0</v>
      </c>
      <c r="BQ105" s="3">
        <v>2601</v>
      </c>
      <c r="BR105" s="3">
        <v>7789668</v>
      </c>
      <c r="BS105" s="3">
        <v>1254906</v>
      </c>
      <c r="BT105" s="3">
        <f t="shared" si="67"/>
        <v>6.2073717075223165</v>
      </c>
      <c r="BU105" s="3">
        <v>14760</v>
      </c>
      <c r="BV105" s="3">
        <v>248.94312059806799</v>
      </c>
      <c r="BW105" s="3">
        <v>0</v>
      </c>
      <c r="BX105" s="3">
        <v>1034089</v>
      </c>
      <c r="BY105" s="3">
        <v>1665</v>
      </c>
      <c r="BZ105" s="3">
        <v>0</v>
      </c>
      <c r="CA105" s="3">
        <v>1326229.9871010401</v>
      </c>
      <c r="CB105" s="3">
        <v>999</v>
      </c>
      <c r="CC105" s="3">
        <v>4712.5425012985797</v>
      </c>
      <c r="CD105" s="3">
        <v>632</v>
      </c>
      <c r="CE105" s="3">
        <v>550.04199678055897</v>
      </c>
      <c r="CF105" s="3">
        <v>6258</v>
      </c>
      <c r="CG105" s="3">
        <v>2839797</v>
      </c>
      <c r="CH105" s="3">
        <v>54790</v>
      </c>
      <c r="CI105" s="3">
        <v>3765</v>
      </c>
      <c r="CJ105" s="3">
        <v>996</v>
      </c>
      <c r="CK105" s="3">
        <v>5579.2301339884498</v>
      </c>
      <c r="CL105" s="3">
        <v>158.02746896235101</v>
      </c>
      <c r="CM105" s="3">
        <v>0</v>
      </c>
      <c r="CN105" s="3">
        <v>17</v>
      </c>
      <c r="CO105" s="3">
        <v>12703</v>
      </c>
      <c r="CP105" s="3">
        <v>1865</v>
      </c>
      <c r="CQ105" s="3">
        <v>1157.55515956555</v>
      </c>
      <c r="CR105" s="3">
        <v>1224</v>
      </c>
      <c r="CS105" s="3">
        <v>0</v>
      </c>
      <c r="CT105" s="3">
        <v>10989</v>
      </c>
      <c r="CU105" s="3">
        <v>14383</v>
      </c>
      <c r="CV105" s="3">
        <v>518.11188342323305</v>
      </c>
      <c r="CW105" s="3">
        <v>249.29602706146201</v>
      </c>
      <c r="CX105" s="3">
        <v>81</v>
      </c>
      <c r="CY105" s="3">
        <v>122</v>
      </c>
      <c r="CZ105" s="3">
        <v>1783</v>
      </c>
      <c r="DA105" s="3">
        <v>4266</v>
      </c>
      <c r="DB105" s="3">
        <v>2050.2443861829902</v>
      </c>
      <c r="DC105" s="3">
        <v>1098</v>
      </c>
      <c r="DD105" s="3">
        <v>0</v>
      </c>
      <c r="DE105" s="3">
        <v>3599575</v>
      </c>
      <c r="DF105" s="3">
        <v>144679</v>
      </c>
      <c r="DG105" s="3">
        <v>52793</v>
      </c>
      <c r="DH105" s="3">
        <v>1441</v>
      </c>
      <c r="DI105" s="3">
        <v>0</v>
      </c>
      <c r="DJ105" s="3">
        <v>72009</v>
      </c>
      <c r="DK105" s="3">
        <v>3490.1284615908598</v>
      </c>
      <c r="DL105" s="3">
        <v>1615.6929688836899</v>
      </c>
      <c r="DM105" s="3">
        <v>28</v>
      </c>
      <c r="DN105" s="3">
        <v>6990.3333846359201</v>
      </c>
      <c r="DO105" s="3">
        <v>26773</v>
      </c>
      <c r="DP105" s="3">
        <v>0</v>
      </c>
      <c r="DQ105" s="3">
        <v>0</v>
      </c>
      <c r="DR105" s="3">
        <v>4078559</v>
      </c>
      <c r="DS105" s="3">
        <v>13757</v>
      </c>
      <c r="DT105" s="3">
        <v>0</v>
      </c>
      <c r="DU105" s="3" t="s">
        <v>159</v>
      </c>
      <c r="DV105" s="3">
        <v>1453787</v>
      </c>
      <c r="DW105" s="3">
        <v>0</v>
      </c>
      <c r="DX105" s="3">
        <v>131.777118847911</v>
      </c>
      <c r="DY105" s="3">
        <v>0</v>
      </c>
      <c r="DZ105" s="3">
        <v>412194</v>
      </c>
      <c r="EA105" s="3">
        <v>5015</v>
      </c>
      <c r="EB105" s="3">
        <v>5989</v>
      </c>
      <c r="EC105" s="3">
        <v>27234.293519079201</v>
      </c>
      <c r="ED105" s="3">
        <v>3541</v>
      </c>
      <c r="EE105" s="3">
        <v>168173</v>
      </c>
      <c r="EF105" s="3">
        <v>0</v>
      </c>
      <c r="EG105" s="3">
        <v>303718</v>
      </c>
      <c r="EH105" s="3">
        <v>17924</v>
      </c>
      <c r="EI105" s="3">
        <v>0</v>
      </c>
    </row>
    <row r="106" spans="1:139" x14ac:dyDescent="0.35">
      <c r="A106" s="3" t="s">
        <v>188</v>
      </c>
      <c r="B106" s="3">
        <v>653</v>
      </c>
      <c r="C106" s="3">
        <v>1512</v>
      </c>
      <c r="D106" s="3">
        <v>329.57748614959701</v>
      </c>
      <c r="E106" s="3">
        <v>268.54638249040698</v>
      </c>
      <c r="F106" s="3">
        <v>0</v>
      </c>
      <c r="G106" s="3">
        <v>148.30769663229299</v>
      </c>
      <c r="H106" s="3">
        <v>2093</v>
      </c>
      <c r="I106" s="3">
        <v>56500.124067245102</v>
      </c>
      <c r="J106" s="3">
        <v>1659.6931149849199</v>
      </c>
      <c r="K106" s="3">
        <v>70727.704783534995</v>
      </c>
      <c r="L106" s="3">
        <v>810.13668657160997</v>
      </c>
      <c r="M106" s="3">
        <v>0</v>
      </c>
      <c r="N106" s="3">
        <v>1383.4410350990299</v>
      </c>
      <c r="O106" s="3">
        <v>111.753413106465</v>
      </c>
      <c r="P106" s="3">
        <v>0</v>
      </c>
      <c r="Q106" s="3">
        <v>694.06138651069</v>
      </c>
      <c r="R106" s="3">
        <v>25</v>
      </c>
      <c r="S106" s="3">
        <v>0</v>
      </c>
      <c r="T106" s="3">
        <v>59373</v>
      </c>
      <c r="U106" s="3">
        <v>36393.386933834998</v>
      </c>
      <c r="V106" s="3">
        <v>437.23258412465202</v>
      </c>
      <c r="W106" s="3">
        <v>0</v>
      </c>
      <c r="X106" s="3">
        <v>4065.12698292508</v>
      </c>
      <c r="Y106" s="3">
        <v>2044</v>
      </c>
      <c r="Z106" s="3">
        <v>32305</v>
      </c>
      <c r="AA106" s="3">
        <v>9139</v>
      </c>
      <c r="AB106" s="3">
        <v>748687</v>
      </c>
      <c r="AC106" s="3">
        <v>0</v>
      </c>
      <c r="AD106" s="3">
        <v>1035320</v>
      </c>
      <c r="AE106" s="3">
        <v>0</v>
      </c>
      <c r="AF106" s="3">
        <v>0</v>
      </c>
      <c r="AG106" s="3">
        <v>0</v>
      </c>
      <c r="AH106" s="3">
        <v>1705</v>
      </c>
      <c r="AI106" s="3">
        <v>3234.7526904230699</v>
      </c>
      <c r="AJ106" s="3">
        <v>0</v>
      </c>
      <c r="AK106" s="3">
        <v>0</v>
      </c>
      <c r="AL106" s="3">
        <v>12048</v>
      </c>
      <c r="AM106" s="3">
        <v>11572</v>
      </c>
      <c r="AN106" s="3">
        <v>369949</v>
      </c>
      <c r="AO106" s="3">
        <f t="shared" si="66"/>
        <v>3.127998724148464E-2</v>
      </c>
      <c r="AP106" s="3">
        <v>2901</v>
      </c>
      <c r="AQ106" s="3">
        <v>1507</v>
      </c>
      <c r="AR106" s="3">
        <v>5</v>
      </c>
      <c r="AS106" s="3">
        <v>8666.2893191335806</v>
      </c>
      <c r="AT106" s="3">
        <v>1222156</v>
      </c>
      <c r="AU106" s="3">
        <v>0</v>
      </c>
      <c r="AV106" s="3">
        <v>0</v>
      </c>
      <c r="AW106" s="3">
        <v>1588</v>
      </c>
      <c r="AX106" s="3">
        <v>14321</v>
      </c>
      <c r="AY106" s="3">
        <v>0</v>
      </c>
      <c r="AZ106" s="3">
        <v>551015</v>
      </c>
      <c r="BA106" s="3">
        <v>45.180756172843701</v>
      </c>
      <c r="BB106" s="3">
        <v>743449</v>
      </c>
      <c r="BC106" s="3">
        <v>111.383827004369</v>
      </c>
      <c r="BD106" s="3">
        <v>25137</v>
      </c>
      <c r="BE106" s="3">
        <v>0</v>
      </c>
      <c r="BF106" s="3">
        <v>0</v>
      </c>
      <c r="BG106" s="3">
        <v>0</v>
      </c>
      <c r="BH106" s="3">
        <v>59781</v>
      </c>
      <c r="BI106" s="3">
        <v>0</v>
      </c>
      <c r="BJ106" s="3">
        <v>0</v>
      </c>
      <c r="BK106" s="3">
        <v>0</v>
      </c>
      <c r="BL106" s="3">
        <v>803152</v>
      </c>
      <c r="BM106" s="3">
        <v>5025.0230985898397</v>
      </c>
      <c r="BN106" s="3">
        <v>0</v>
      </c>
      <c r="BO106" s="3">
        <v>84</v>
      </c>
      <c r="BP106" s="3">
        <v>0</v>
      </c>
      <c r="BQ106" s="3">
        <v>1138</v>
      </c>
      <c r="BR106" s="3">
        <v>7800481</v>
      </c>
      <c r="BS106" s="3">
        <v>1199338</v>
      </c>
      <c r="BT106" s="3">
        <f t="shared" si="67"/>
        <v>6.5039888671917341</v>
      </c>
      <c r="BU106" s="3">
        <v>14621</v>
      </c>
      <c r="BV106" s="3">
        <v>330.98749899065899</v>
      </c>
      <c r="BW106" s="3">
        <v>0</v>
      </c>
      <c r="BX106" s="3">
        <v>1250984</v>
      </c>
      <c r="BY106" s="3">
        <v>1482</v>
      </c>
      <c r="BZ106" s="3">
        <v>0</v>
      </c>
      <c r="CA106" s="3">
        <v>1410811</v>
      </c>
      <c r="CB106" s="3">
        <v>756</v>
      </c>
      <c r="CC106" s="3">
        <v>4825</v>
      </c>
      <c r="CD106" s="3">
        <v>516</v>
      </c>
      <c r="CE106" s="3">
        <v>691.62585526315797</v>
      </c>
      <c r="CF106" s="3">
        <v>6542</v>
      </c>
      <c r="CG106" s="3">
        <v>2951764</v>
      </c>
      <c r="CH106" s="3">
        <v>50980</v>
      </c>
      <c r="CI106" s="3">
        <v>4974</v>
      </c>
      <c r="CJ106" s="3">
        <v>1228</v>
      </c>
      <c r="CK106" s="3">
        <v>4996.3587049546204</v>
      </c>
      <c r="CL106" s="3">
        <v>222.16280307769799</v>
      </c>
      <c r="CM106" s="3">
        <v>0</v>
      </c>
      <c r="CN106" s="3">
        <v>46.164197371556199</v>
      </c>
      <c r="CO106" s="3">
        <v>14827</v>
      </c>
      <c r="CP106" s="3">
        <v>2724</v>
      </c>
      <c r="CQ106" s="3">
        <v>1200.00132885476</v>
      </c>
      <c r="CR106" s="3">
        <v>1262</v>
      </c>
      <c r="CS106" s="3">
        <v>0</v>
      </c>
      <c r="CT106" s="3">
        <v>13598</v>
      </c>
      <c r="CU106" s="3">
        <v>15864</v>
      </c>
      <c r="CV106" s="3">
        <v>357.25491900280502</v>
      </c>
      <c r="CW106" s="3">
        <v>311</v>
      </c>
      <c r="CX106" s="3">
        <v>54</v>
      </c>
      <c r="CY106" s="3">
        <v>65</v>
      </c>
      <c r="CZ106" s="3">
        <v>1732</v>
      </c>
      <c r="DA106" s="3">
        <v>5171</v>
      </c>
      <c r="DB106" s="3">
        <v>2604.2392807810302</v>
      </c>
      <c r="DC106" s="3">
        <v>1257.47476273757</v>
      </c>
      <c r="DD106" s="3">
        <v>0</v>
      </c>
      <c r="DE106" s="3">
        <v>3648341</v>
      </c>
      <c r="DF106" s="3">
        <v>167685</v>
      </c>
      <c r="DG106" s="3">
        <v>48227</v>
      </c>
      <c r="DH106" s="3">
        <v>1606</v>
      </c>
      <c r="DI106" s="3">
        <v>0</v>
      </c>
      <c r="DJ106" s="3">
        <v>84395</v>
      </c>
      <c r="DK106" s="3">
        <v>3896.7708049818698</v>
      </c>
      <c r="DL106" s="3">
        <v>2572.8731525841899</v>
      </c>
      <c r="DM106" s="3">
        <v>278</v>
      </c>
      <c r="DN106" s="3">
        <v>6512.9446649131696</v>
      </c>
      <c r="DO106" s="3">
        <v>28442</v>
      </c>
      <c r="DP106" s="3">
        <v>0</v>
      </c>
      <c r="DQ106" s="3">
        <v>0</v>
      </c>
      <c r="DR106" s="3">
        <v>3474289</v>
      </c>
      <c r="DS106" s="3">
        <v>13889</v>
      </c>
      <c r="DT106" s="3">
        <v>0</v>
      </c>
      <c r="DU106" s="3">
        <v>0</v>
      </c>
      <c r="DV106" s="3">
        <v>1557255</v>
      </c>
      <c r="DW106" s="3">
        <v>0</v>
      </c>
      <c r="DX106" s="3">
        <v>202</v>
      </c>
      <c r="DY106" s="3">
        <v>0</v>
      </c>
      <c r="DZ106" s="3">
        <v>408349</v>
      </c>
      <c r="EA106" s="3">
        <v>4431</v>
      </c>
      <c r="EB106" s="3">
        <v>4107</v>
      </c>
      <c r="EC106" s="3">
        <v>30622.195437059599</v>
      </c>
      <c r="ED106" s="3">
        <v>4618</v>
      </c>
      <c r="EE106" s="3">
        <v>183568</v>
      </c>
      <c r="EF106" s="3">
        <v>0</v>
      </c>
      <c r="EG106" s="3">
        <v>322850</v>
      </c>
      <c r="EH106" s="3">
        <v>20710</v>
      </c>
      <c r="EI106" s="3">
        <v>0</v>
      </c>
    </row>
    <row r="107" spans="1:139" x14ac:dyDescent="0.35">
      <c r="A107" s="3" t="s">
        <v>189</v>
      </c>
      <c r="B107" s="3">
        <v>456</v>
      </c>
      <c r="C107" s="3">
        <v>1430</v>
      </c>
      <c r="D107" s="3">
        <v>232.25760464172399</v>
      </c>
      <c r="E107" s="3">
        <v>474</v>
      </c>
      <c r="F107" s="3">
        <v>0</v>
      </c>
      <c r="G107" s="3">
        <v>117.73394246913401</v>
      </c>
      <c r="H107" s="3">
        <v>1429</v>
      </c>
      <c r="I107" s="3">
        <v>53550.407618143698</v>
      </c>
      <c r="J107" s="3">
        <v>1494.35815558698</v>
      </c>
      <c r="K107" s="3">
        <v>58168.206268827598</v>
      </c>
      <c r="L107" s="3">
        <v>1221.69597594482</v>
      </c>
      <c r="M107" s="3">
        <v>0</v>
      </c>
      <c r="N107" s="3">
        <v>1211.0825993690501</v>
      </c>
      <c r="O107" s="3">
        <v>47.592613489279501</v>
      </c>
      <c r="P107" s="3">
        <v>0</v>
      </c>
      <c r="Q107" s="3">
        <v>689.16638062371101</v>
      </c>
      <c r="R107" s="3">
        <v>67.299412687846598</v>
      </c>
      <c r="S107" s="3">
        <v>0</v>
      </c>
      <c r="T107" s="3">
        <v>60660</v>
      </c>
      <c r="U107" s="3">
        <v>29715.608014025402</v>
      </c>
      <c r="V107" s="3">
        <v>462.04170877473302</v>
      </c>
      <c r="W107" s="3">
        <v>0</v>
      </c>
      <c r="X107" s="3">
        <v>3638</v>
      </c>
      <c r="Y107" s="3">
        <v>1498</v>
      </c>
      <c r="Z107" s="3">
        <v>24225</v>
      </c>
      <c r="AA107" s="3">
        <v>9777</v>
      </c>
      <c r="AB107" s="3">
        <v>785343</v>
      </c>
      <c r="AC107" s="3">
        <v>0</v>
      </c>
      <c r="AD107" s="3">
        <v>1092508</v>
      </c>
      <c r="AE107" s="3">
        <v>0</v>
      </c>
      <c r="AF107" s="3">
        <v>0</v>
      </c>
      <c r="AG107" s="3">
        <v>0</v>
      </c>
      <c r="AH107" s="3">
        <v>2110</v>
      </c>
      <c r="AI107" s="3">
        <v>3006.4241118274599</v>
      </c>
      <c r="AJ107" s="3">
        <v>0</v>
      </c>
      <c r="AK107" s="3">
        <v>0</v>
      </c>
      <c r="AL107" s="3">
        <v>14745.759927592</v>
      </c>
      <c r="AM107" s="3">
        <v>10322</v>
      </c>
      <c r="AN107" s="3">
        <v>391351</v>
      </c>
      <c r="AO107" s="3">
        <f t="shared" si="66"/>
        <v>2.6375299922575899E-2</v>
      </c>
      <c r="AP107" s="3">
        <v>2018</v>
      </c>
      <c r="AQ107" s="3">
        <v>1275.4416939022101</v>
      </c>
      <c r="AR107" s="3">
        <v>28</v>
      </c>
      <c r="AS107" s="3">
        <v>7450.0206643519496</v>
      </c>
      <c r="AT107" s="3">
        <v>1447446</v>
      </c>
      <c r="AU107" s="3">
        <v>0</v>
      </c>
      <c r="AV107" s="3">
        <v>0</v>
      </c>
      <c r="AW107" s="3">
        <v>1785</v>
      </c>
      <c r="AX107" s="3">
        <v>14270</v>
      </c>
      <c r="AY107" s="3">
        <v>0</v>
      </c>
      <c r="AZ107" s="3">
        <v>474891</v>
      </c>
      <c r="BA107" s="3">
        <v>28</v>
      </c>
      <c r="BB107" s="3">
        <v>699241</v>
      </c>
      <c r="BC107" s="3">
        <v>113.819752117284</v>
      </c>
      <c r="BD107" s="3">
        <v>20222</v>
      </c>
      <c r="BE107" s="3">
        <v>0</v>
      </c>
      <c r="BF107" s="3">
        <v>0</v>
      </c>
      <c r="BG107" s="3">
        <v>0</v>
      </c>
      <c r="BH107" s="3">
        <v>61114</v>
      </c>
      <c r="BI107" s="3">
        <v>0</v>
      </c>
      <c r="BJ107" s="3">
        <v>0</v>
      </c>
      <c r="BK107" s="3" t="s">
        <v>159</v>
      </c>
      <c r="BL107" s="3">
        <v>853053</v>
      </c>
      <c r="BM107" s="3">
        <v>4684.1006424140896</v>
      </c>
      <c r="BN107" s="3">
        <v>0</v>
      </c>
      <c r="BO107" s="3">
        <v>124.070803486751</v>
      </c>
      <c r="BP107" s="3">
        <v>0</v>
      </c>
      <c r="BQ107" s="3">
        <v>940</v>
      </c>
      <c r="BR107" s="3">
        <v>7887422</v>
      </c>
      <c r="BS107" s="3">
        <v>1379200</v>
      </c>
      <c r="BT107" s="3">
        <f t="shared" si="67"/>
        <v>5.7188384570765658</v>
      </c>
      <c r="BU107" s="3">
        <v>12637</v>
      </c>
      <c r="BV107" s="3">
        <v>198.69282565530099</v>
      </c>
      <c r="BW107" s="3">
        <v>0</v>
      </c>
      <c r="BX107" s="3">
        <v>1278055</v>
      </c>
      <c r="BY107" s="3">
        <v>1843</v>
      </c>
      <c r="BZ107" s="3">
        <v>0</v>
      </c>
      <c r="CA107" s="3">
        <v>1496416</v>
      </c>
      <c r="CB107" s="3">
        <v>1205</v>
      </c>
      <c r="CC107" s="3">
        <v>5131</v>
      </c>
      <c r="CD107" s="3">
        <v>772</v>
      </c>
      <c r="CE107" s="3">
        <v>880.66057040313001</v>
      </c>
      <c r="CF107" s="3">
        <v>7352</v>
      </c>
      <c r="CG107" s="3">
        <v>3165437</v>
      </c>
      <c r="CH107" s="3">
        <v>51613</v>
      </c>
      <c r="CI107" s="3">
        <v>5424</v>
      </c>
      <c r="CJ107" s="3">
        <v>1465</v>
      </c>
      <c r="CK107" s="3">
        <v>4928.7791029885902</v>
      </c>
      <c r="CL107" s="3">
        <v>222.15161218970201</v>
      </c>
      <c r="CM107" s="3">
        <v>0</v>
      </c>
      <c r="CN107" s="3">
        <v>0.93177011472528604</v>
      </c>
      <c r="CO107" s="3">
        <v>15691</v>
      </c>
      <c r="CP107" s="3">
        <v>1821</v>
      </c>
      <c r="CQ107" s="3">
        <v>1089.2694713179201</v>
      </c>
      <c r="CR107" s="3">
        <v>1142</v>
      </c>
      <c r="CS107" s="3">
        <v>0</v>
      </c>
      <c r="CT107" s="3">
        <v>8796</v>
      </c>
      <c r="CU107" s="3">
        <v>14359</v>
      </c>
      <c r="CV107" s="3">
        <v>342.79266336822502</v>
      </c>
      <c r="CW107" s="3">
        <v>360</v>
      </c>
      <c r="CX107" s="3">
        <v>120</v>
      </c>
      <c r="CY107" s="3">
        <v>120</v>
      </c>
      <c r="CZ107" s="3">
        <v>1059</v>
      </c>
      <c r="DA107" s="3">
        <v>4788</v>
      </c>
      <c r="DB107" s="3">
        <v>2252.0447691099898</v>
      </c>
      <c r="DC107" s="3">
        <v>1208.93319073936</v>
      </c>
      <c r="DD107" s="3">
        <v>0</v>
      </c>
      <c r="DE107" s="3">
        <v>4114661</v>
      </c>
      <c r="DF107" s="3">
        <v>156795</v>
      </c>
      <c r="DG107" s="3">
        <v>50240</v>
      </c>
      <c r="DH107" s="3">
        <v>1198</v>
      </c>
      <c r="DI107" s="3">
        <v>0</v>
      </c>
      <c r="DJ107" s="3">
        <v>71423</v>
      </c>
      <c r="DK107" s="3">
        <v>3967.7979424682699</v>
      </c>
      <c r="DL107" s="3">
        <v>1573.19695521668</v>
      </c>
      <c r="DM107" s="3">
        <v>149</v>
      </c>
      <c r="DN107" s="3">
        <v>5200.5233192062396</v>
      </c>
      <c r="DO107" s="3">
        <v>30121</v>
      </c>
      <c r="DP107" s="3">
        <v>0</v>
      </c>
      <c r="DQ107" s="3">
        <v>0</v>
      </c>
      <c r="DR107" s="3">
        <v>4414761</v>
      </c>
      <c r="DS107" s="3">
        <v>9112</v>
      </c>
      <c r="DT107" s="3">
        <v>0</v>
      </c>
      <c r="DU107" s="3">
        <v>0</v>
      </c>
      <c r="DV107" s="3">
        <v>1579972</v>
      </c>
      <c r="DW107" s="3">
        <v>0</v>
      </c>
      <c r="DX107" s="3">
        <v>270</v>
      </c>
      <c r="DY107" s="3">
        <v>0</v>
      </c>
      <c r="DZ107" s="3">
        <v>432942</v>
      </c>
      <c r="EA107" s="3">
        <v>4698</v>
      </c>
      <c r="EB107" s="3">
        <v>3924</v>
      </c>
      <c r="EC107" s="3">
        <v>31289.420171459002</v>
      </c>
      <c r="ED107" s="3">
        <v>4828</v>
      </c>
      <c r="EE107" s="3">
        <v>184613</v>
      </c>
      <c r="EF107" s="3">
        <v>0</v>
      </c>
      <c r="EG107" s="3">
        <v>360122</v>
      </c>
      <c r="EH107" s="3">
        <v>20867</v>
      </c>
      <c r="EI107" s="3">
        <v>0</v>
      </c>
    </row>
    <row r="108" spans="1:139" ht="15" thickBot="1" x14ac:dyDescent="0.4">
      <c r="A108" s="3" t="s">
        <v>190</v>
      </c>
      <c r="B108" s="3">
        <v>514.51032518880504</v>
      </c>
      <c r="C108" s="3">
        <v>2117</v>
      </c>
      <c r="D108" s="3">
        <v>201.793673458553</v>
      </c>
      <c r="E108" s="3">
        <v>365</v>
      </c>
      <c r="F108" s="3">
        <v>0</v>
      </c>
      <c r="G108" s="3">
        <v>395.285257418507</v>
      </c>
      <c r="H108" s="3">
        <v>1556</v>
      </c>
      <c r="I108" s="3">
        <v>57531.590059529</v>
      </c>
      <c r="J108" s="3">
        <v>1300.87956871709</v>
      </c>
      <c r="K108" s="3">
        <v>62504.463893325803</v>
      </c>
      <c r="L108" s="3">
        <v>1055.0892234550299</v>
      </c>
      <c r="M108" s="3">
        <v>0</v>
      </c>
      <c r="N108" s="3">
        <v>1467.7749226989699</v>
      </c>
      <c r="O108" s="3">
        <v>49.883780119729799</v>
      </c>
      <c r="P108" s="3">
        <v>0</v>
      </c>
      <c r="Q108" s="3">
        <v>669.36444719314602</v>
      </c>
      <c r="R108" s="3">
        <v>23</v>
      </c>
      <c r="S108" s="3">
        <v>0</v>
      </c>
      <c r="T108" s="3">
        <v>74222</v>
      </c>
      <c r="U108" s="3">
        <v>35204.631659770697</v>
      </c>
      <c r="V108" s="3">
        <v>450</v>
      </c>
      <c r="W108" s="3">
        <v>0</v>
      </c>
      <c r="X108" s="3">
        <v>3702.07655249355</v>
      </c>
      <c r="Y108" s="3">
        <v>1701</v>
      </c>
      <c r="Z108" s="3">
        <v>26599</v>
      </c>
      <c r="AA108" s="3">
        <v>11178</v>
      </c>
      <c r="AB108" s="3">
        <v>808331</v>
      </c>
      <c r="AC108" s="3">
        <v>0</v>
      </c>
      <c r="AD108" s="3">
        <v>1016733</v>
      </c>
      <c r="AE108" s="3">
        <v>0</v>
      </c>
      <c r="AF108" s="3">
        <v>0</v>
      </c>
      <c r="AG108" s="3">
        <v>0</v>
      </c>
      <c r="AH108" s="3">
        <v>1603</v>
      </c>
      <c r="AI108" s="3">
        <v>2992.4484184885</v>
      </c>
      <c r="AJ108" s="3">
        <v>0</v>
      </c>
      <c r="AK108" s="3">
        <v>0</v>
      </c>
      <c r="AL108" s="3">
        <v>12953.456536212199</v>
      </c>
      <c r="AM108" s="3">
        <v>11697</v>
      </c>
      <c r="AN108" s="3">
        <v>422592</v>
      </c>
      <c r="AO108" s="3">
        <f t="shared" si="66"/>
        <v>2.7679179918218992E-2</v>
      </c>
      <c r="AP108" s="3">
        <v>2479</v>
      </c>
      <c r="AQ108" s="3">
        <v>1103.9232226274301</v>
      </c>
      <c r="AR108" s="3">
        <v>10</v>
      </c>
      <c r="AS108" s="3">
        <v>6079.94879629967</v>
      </c>
      <c r="AT108" s="3">
        <v>1343724</v>
      </c>
      <c r="AU108" s="3">
        <v>0</v>
      </c>
      <c r="AV108" s="3">
        <v>0</v>
      </c>
      <c r="AW108" s="3">
        <v>1750</v>
      </c>
      <c r="AX108" s="3">
        <v>15975</v>
      </c>
      <c r="AY108" s="3">
        <v>0</v>
      </c>
      <c r="AZ108" s="3">
        <v>497752</v>
      </c>
      <c r="BA108" s="3">
        <v>29.708420323745099</v>
      </c>
      <c r="BB108" s="3">
        <v>553481</v>
      </c>
      <c r="BC108" s="3">
        <v>96.021739812978296</v>
      </c>
      <c r="BD108" s="3">
        <v>9676</v>
      </c>
      <c r="BE108" s="3">
        <v>0</v>
      </c>
      <c r="BF108" s="3">
        <v>0</v>
      </c>
      <c r="BG108" s="3">
        <v>0</v>
      </c>
      <c r="BH108" s="3">
        <v>81824</v>
      </c>
      <c r="BI108" s="3">
        <v>0</v>
      </c>
      <c r="BJ108" s="3">
        <v>0</v>
      </c>
      <c r="BK108" s="3" t="s">
        <v>159</v>
      </c>
      <c r="BL108" s="3">
        <v>900304</v>
      </c>
      <c r="BM108" s="3">
        <v>6872.4827982430597</v>
      </c>
      <c r="BN108" s="3">
        <v>0</v>
      </c>
      <c r="BO108" s="3">
        <v>133</v>
      </c>
      <c r="BP108" s="3">
        <v>0</v>
      </c>
      <c r="BQ108" s="3">
        <v>1178</v>
      </c>
      <c r="BR108" s="3">
        <v>7959908</v>
      </c>
      <c r="BS108" s="3">
        <v>1224833</v>
      </c>
      <c r="BT108" s="3">
        <f t="shared" si="67"/>
        <v>6.498770036404963</v>
      </c>
      <c r="BU108" s="3">
        <v>14441</v>
      </c>
      <c r="BV108" s="3">
        <v>483.94975113071098</v>
      </c>
      <c r="BW108" s="3">
        <v>0</v>
      </c>
      <c r="BX108" s="3">
        <v>1293052</v>
      </c>
      <c r="BY108" s="3">
        <v>1795</v>
      </c>
      <c r="BZ108" s="3">
        <v>0</v>
      </c>
      <c r="CA108" s="3">
        <v>1433798</v>
      </c>
      <c r="CB108" s="3">
        <v>576</v>
      </c>
      <c r="CC108" s="3">
        <v>5428</v>
      </c>
      <c r="CD108" s="3">
        <v>669</v>
      </c>
      <c r="CE108" s="3">
        <v>996.35068206762401</v>
      </c>
      <c r="CF108" s="3">
        <v>8450</v>
      </c>
      <c r="CG108" s="3">
        <v>3000659</v>
      </c>
      <c r="CH108" s="3">
        <v>61397</v>
      </c>
      <c r="CI108" s="3">
        <v>7686</v>
      </c>
      <c r="CJ108" s="3">
        <v>1399</v>
      </c>
      <c r="CK108" s="3">
        <v>6239.3924696771701</v>
      </c>
      <c r="CL108" s="3">
        <v>176</v>
      </c>
      <c r="CM108" s="3">
        <v>0</v>
      </c>
      <c r="CN108" s="3">
        <v>5</v>
      </c>
      <c r="CO108" s="3">
        <v>19787</v>
      </c>
      <c r="CP108" s="3">
        <v>2703</v>
      </c>
      <c r="CQ108" s="3">
        <v>1223.77545352471</v>
      </c>
      <c r="CR108" s="3">
        <v>1496</v>
      </c>
      <c r="CS108" s="3">
        <v>0</v>
      </c>
      <c r="CT108" s="3">
        <v>12037</v>
      </c>
      <c r="CU108" s="3">
        <v>15987</v>
      </c>
      <c r="CV108" s="3">
        <v>549.93763703584705</v>
      </c>
      <c r="CW108" s="3">
        <v>368</v>
      </c>
      <c r="CX108" s="3">
        <v>87</v>
      </c>
      <c r="CY108" s="3">
        <v>125</v>
      </c>
      <c r="CZ108" s="3">
        <v>1922</v>
      </c>
      <c r="DA108" s="3">
        <v>3736</v>
      </c>
      <c r="DB108" s="3">
        <v>2361.6520429736802</v>
      </c>
      <c r="DC108" s="3">
        <v>1137</v>
      </c>
      <c r="DD108" s="3">
        <v>0</v>
      </c>
      <c r="DE108" s="3">
        <v>3979960</v>
      </c>
      <c r="DF108" s="3">
        <v>167547</v>
      </c>
      <c r="DG108" s="3">
        <v>43505</v>
      </c>
      <c r="DH108" s="3">
        <v>918</v>
      </c>
      <c r="DI108" s="3">
        <v>0</v>
      </c>
      <c r="DJ108" s="3">
        <v>80766</v>
      </c>
      <c r="DK108" s="3">
        <v>4221.8953190041502</v>
      </c>
      <c r="DL108" s="3">
        <v>2709.3778727179601</v>
      </c>
      <c r="DM108" s="3">
        <v>52</v>
      </c>
      <c r="DN108" s="3">
        <v>4500.99300379753</v>
      </c>
      <c r="DO108" s="3">
        <v>29384</v>
      </c>
      <c r="DP108" s="3">
        <v>0</v>
      </c>
      <c r="DQ108" s="3">
        <v>0</v>
      </c>
      <c r="DR108" s="3">
        <v>4224443</v>
      </c>
      <c r="DS108" s="3">
        <v>4233.8454856509597</v>
      </c>
      <c r="DT108" s="3">
        <v>0</v>
      </c>
      <c r="DU108" s="3">
        <v>0</v>
      </c>
      <c r="DV108" s="3">
        <v>1715609</v>
      </c>
      <c r="DW108" s="3">
        <v>0</v>
      </c>
      <c r="DX108" s="3">
        <v>260.95942957846302</v>
      </c>
      <c r="DY108" s="3">
        <v>0</v>
      </c>
      <c r="DZ108" s="3">
        <v>414839.281900512</v>
      </c>
      <c r="EA108" s="3">
        <v>4283</v>
      </c>
      <c r="EB108" s="3">
        <v>3026</v>
      </c>
      <c r="EC108" s="3">
        <v>36923.497241788398</v>
      </c>
      <c r="ED108" s="3">
        <v>3960</v>
      </c>
      <c r="EE108" s="3">
        <v>201316</v>
      </c>
      <c r="EF108" s="3">
        <v>0</v>
      </c>
      <c r="EG108" s="3">
        <v>400059</v>
      </c>
      <c r="EH108" s="3">
        <v>17526</v>
      </c>
      <c r="EI108" s="3">
        <v>0</v>
      </c>
    </row>
    <row r="109" spans="1:139" x14ac:dyDescent="0.35">
      <c r="A109" s="5" t="s">
        <v>154</v>
      </c>
      <c r="B109" s="6">
        <f>AVERAGE(B101:B108)</f>
        <v>523.93879064860062</v>
      </c>
      <c r="C109" s="6">
        <f t="shared" ref="C109:BO109" si="68">AVERAGE(C101:C108)</f>
        <v>1779.0249959439088</v>
      </c>
      <c r="D109" s="6">
        <f t="shared" si="68"/>
        <v>198.24531773501286</v>
      </c>
      <c r="E109" s="6">
        <f t="shared" si="68"/>
        <v>317.69329781130091</v>
      </c>
      <c r="F109" s="6">
        <f t="shared" si="68"/>
        <v>0</v>
      </c>
      <c r="G109" s="6">
        <f t="shared" si="68"/>
        <v>185.51579829178812</v>
      </c>
      <c r="H109" s="6">
        <f t="shared" si="68"/>
        <v>1554.125</v>
      </c>
      <c r="I109" s="6">
        <f t="shared" si="68"/>
        <v>54387.613311159039</v>
      </c>
      <c r="J109" s="6">
        <f t="shared" si="68"/>
        <v>1283.2499629616473</v>
      </c>
      <c r="K109" s="6">
        <f t="shared" si="68"/>
        <v>65490.710270605436</v>
      </c>
      <c r="L109" s="6">
        <f t="shared" si="68"/>
        <v>1122.0870198203227</v>
      </c>
      <c r="M109" s="6">
        <f t="shared" si="68"/>
        <v>0</v>
      </c>
      <c r="N109" s="6">
        <f t="shared" si="68"/>
        <v>1079.8048853263572</v>
      </c>
      <c r="O109" s="6">
        <f t="shared" si="68"/>
        <v>53.229842184017862</v>
      </c>
      <c r="P109" s="6">
        <f t="shared" si="68"/>
        <v>0</v>
      </c>
      <c r="Q109" s="6">
        <f t="shared" si="68"/>
        <v>708.68573679920848</v>
      </c>
      <c r="R109" s="6">
        <f t="shared" si="68"/>
        <v>32.050074511166983</v>
      </c>
      <c r="S109" s="6">
        <f t="shared" si="68"/>
        <v>0</v>
      </c>
      <c r="T109" s="6">
        <f t="shared" si="68"/>
        <v>66018.875</v>
      </c>
      <c r="U109" s="6">
        <f t="shared" si="68"/>
        <v>32829.650142639272</v>
      </c>
      <c r="V109" s="6">
        <f t="shared" si="68"/>
        <v>435.28082698168714</v>
      </c>
      <c r="W109" s="6">
        <f t="shared" si="68"/>
        <v>0</v>
      </c>
      <c r="X109" s="6">
        <f t="shared" si="68"/>
        <v>3893.8951557700138</v>
      </c>
      <c r="Y109" s="6">
        <f t="shared" si="68"/>
        <v>1744.125</v>
      </c>
      <c r="Z109" s="6">
        <f t="shared" si="68"/>
        <v>33539.25</v>
      </c>
      <c r="AA109" s="6">
        <f t="shared" si="68"/>
        <v>9554.25</v>
      </c>
      <c r="AB109" s="6">
        <f t="shared" si="68"/>
        <v>781186.75</v>
      </c>
      <c r="AC109" s="6">
        <f t="shared" si="68"/>
        <v>0</v>
      </c>
      <c r="AD109" s="6">
        <f t="shared" si="68"/>
        <v>1026133.125</v>
      </c>
      <c r="AE109" s="6">
        <f t="shared" si="68"/>
        <v>0</v>
      </c>
      <c r="AF109" s="6">
        <f t="shared" si="68"/>
        <v>0</v>
      </c>
      <c r="AG109" s="6">
        <f t="shared" si="68"/>
        <v>0</v>
      </c>
      <c r="AH109" s="6">
        <f t="shared" si="68"/>
        <v>1669</v>
      </c>
      <c r="AI109" s="6">
        <f t="shared" si="68"/>
        <v>3206.2316932348722</v>
      </c>
      <c r="AJ109" s="6">
        <f t="shared" si="68"/>
        <v>0</v>
      </c>
      <c r="AK109" s="6">
        <f t="shared" si="68"/>
        <v>0</v>
      </c>
      <c r="AL109" s="6">
        <f t="shared" si="68"/>
        <v>25272.166557322063</v>
      </c>
      <c r="AM109" s="6">
        <f t="shared" si="68"/>
        <v>10666.25</v>
      </c>
      <c r="AN109" s="6">
        <f t="shared" si="68"/>
        <v>381672</v>
      </c>
      <c r="AO109" s="6">
        <f t="shared" si="68"/>
        <v>2.799692805692866E-2</v>
      </c>
      <c r="AP109" s="6">
        <f t="shared" si="68"/>
        <v>2302.875</v>
      </c>
      <c r="AQ109" s="6">
        <f t="shared" si="68"/>
        <v>2176.2822433257675</v>
      </c>
      <c r="AR109" s="6">
        <f t="shared" si="68"/>
        <v>46.25</v>
      </c>
      <c r="AS109" s="6">
        <f t="shared" si="68"/>
        <v>7588.1726789623244</v>
      </c>
      <c r="AT109" s="6">
        <f t="shared" si="68"/>
        <v>1309783.125</v>
      </c>
      <c r="AU109" s="6">
        <f t="shared" si="68"/>
        <v>0</v>
      </c>
      <c r="AV109" s="6">
        <f t="shared" si="68"/>
        <v>0</v>
      </c>
      <c r="AW109" s="6">
        <f t="shared" si="68"/>
        <v>1858.75</v>
      </c>
      <c r="AX109" s="6">
        <f t="shared" si="68"/>
        <v>14679.25</v>
      </c>
      <c r="AY109" s="6">
        <f t="shared" si="68"/>
        <v>0</v>
      </c>
      <c r="AZ109" s="6">
        <f t="shared" si="68"/>
        <v>556832.375</v>
      </c>
      <c r="BA109" s="6">
        <f t="shared" si="68"/>
        <v>42.80667107760862</v>
      </c>
      <c r="BB109" s="6">
        <f t="shared" si="68"/>
        <v>664586.625</v>
      </c>
      <c r="BC109" s="6">
        <f t="shared" si="68"/>
        <v>101.05674000469998</v>
      </c>
      <c r="BD109" s="6">
        <f t="shared" si="68"/>
        <v>17383.625</v>
      </c>
      <c r="BE109" s="6">
        <f t="shared" si="68"/>
        <v>0</v>
      </c>
      <c r="BF109" s="6">
        <f t="shared" si="68"/>
        <v>0</v>
      </c>
      <c r="BG109" s="6">
        <f t="shared" si="68"/>
        <v>0</v>
      </c>
      <c r="BH109" s="6">
        <f t="shared" si="68"/>
        <v>76419.645723833746</v>
      </c>
      <c r="BI109" s="6">
        <f t="shared" si="68"/>
        <v>0</v>
      </c>
      <c r="BJ109" s="6">
        <f t="shared" si="68"/>
        <v>0</v>
      </c>
      <c r="BK109" s="6">
        <f t="shared" si="68"/>
        <v>0</v>
      </c>
      <c r="BL109" s="6">
        <f t="shared" si="68"/>
        <v>821049.5</v>
      </c>
      <c r="BM109" s="6">
        <f t="shared" si="68"/>
        <v>6126.6898816944795</v>
      </c>
      <c r="BN109" s="6">
        <f t="shared" si="68"/>
        <v>0</v>
      </c>
      <c r="BO109" s="6">
        <f t="shared" si="68"/>
        <v>88.161184996359538</v>
      </c>
      <c r="BP109" s="6">
        <f t="shared" ref="BP109:EA109" si="69">AVERAGE(BP101:BP108)</f>
        <v>0</v>
      </c>
      <c r="BQ109" s="6">
        <f t="shared" si="69"/>
        <v>1999.25</v>
      </c>
      <c r="BR109" s="6">
        <f t="shared" si="69"/>
        <v>7854419.5</v>
      </c>
      <c r="BS109" s="6">
        <f t="shared" si="69"/>
        <v>1248120.875</v>
      </c>
      <c r="BT109" s="6">
        <f t="shared" si="69"/>
        <v>6.2984729700835764</v>
      </c>
      <c r="BU109" s="6">
        <f t="shared" si="69"/>
        <v>14189.625</v>
      </c>
      <c r="BV109" s="6">
        <f t="shared" si="69"/>
        <v>277.93112679999086</v>
      </c>
      <c r="BW109" s="6">
        <f t="shared" si="69"/>
        <v>0</v>
      </c>
      <c r="BX109" s="6">
        <f t="shared" si="69"/>
        <v>1289035.75</v>
      </c>
      <c r="BY109" s="6">
        <f t="shared" si="69"/>
        <v>1900.5</v>
      </c>
      <c r="BZ109" s="6">
        <f t="shared" si="69"/>
        <v>0</v>
      </c>
      <c r="CA109" s="6">
        <f t="shared" si="69"/>
        <v>1377936.2483876301</v>
      </c>
      <c r="CB109" s="6">
        <f t="shared" si="69"/>
        <v>1174.3540378163721</v>
      </c>
      <c r="CC109" s="6">
        <f t="shared" si="69"/>
        <v>5196.3178126623225</v>
      </c>
      <c r="CD109" s="6">
        <f t="shared" si="69"/>
        <v>704</v>
      </c>
      <c r="CE109" s="6">
        <f t="shared" si="69"/>
        <v>760.79471170280021</v>
      </c>
      <c r="CF109" s="6">
        <f t="shared" si="69"/>
        <v>7349</v>
      </c>
      <c r="CG109" s="6">
        <f t="shared" si="69"/>
        <v>3059467.5</v>
      </c>
      <c r="CH109" s="6">
        <f t="shared" si="69"/>
        <v>52684.375</v>
      </c>
      <c r="CI109" s="6">
        <f t="shared" si="69"/>
        <v>6865.375</v>
      </c>
      <c r="CJ109" s="6">
        <f t="shared" si="69"/>
        <v>1259.25</v>
      </c>
      <c r="CK109" s="6">
        <f t="shared" si="69"/>
        <v>5521.2552084025083</v>
      </c>
      <c r="CL109" s="6">
        <f t="shared" si="69"/>
        <v>205.86079892303965</v>
      </c>
      <c r="CM109" s="6">
        <f t="shared" si="69"/>
        <v>0</v>
      </c>
      <c r="CN109" s="6">
        <f t="shared" si="69"/>
        <v>19.344467957350261</v>
      </c>
      <c r="CO109" s="6">
        <f t="shared" si="69"/>
        <v>15550</v>
      </c>
      <c r="CP109" s="6">
        <f t="shared" si="69"/>
        <v>2195.75</v>
      </c>
      <c r="CQ109" s="6">
        <f t="shared" si="69"/>
        <v>1082.8417036829785</v>
      </c>
      <c r="CR109" s="6">
        <f t="shared" si="69"/>
        <v>1202.625</v>
      </c>
      <c r="CS109" s="6">
        <f t="shared" si="69"/>
        <v>0</v>
      </c>
      <c r="CT109" s="6">
        <f t="shared" si="69"/>
        <v>11341.625</v>
      </c>
      <c r="CU109" s="6">
        <f t="shared" si="69"/>
        <v>15066</v>
      </c>
      <c r="CV109" s="6">
        <f t="shared" si="69"/>
        <v>471.48238162094196</v>
      </c>
      <c r="CW109" s="6">
        <f t="shared" si="69"/>
        <v>328.66200338268277</v>
      </c>
      <c r="CX109" s="6">
        <f t="shared" si="69"/>
        <v>104.875</v>
      </c>
      <c r="CY109" s="6">
        <f t="shared" si="69"/>
        <v>112.375</v>
      </c>
      <c r="CZ109" s="6">
        <f t="shared" si="69"/>
        <v>1925.625</v>
      </c>
      <c r="DA109" s="6">
        <f t="shared" si="69"/>
        <v>5106.0370411567692</v>
      </c>
      <c r="DB109" s="6">
        <f t="shared" si="69"/>
        <v>2141.3399947597154</v>
      </c>
      <c r="DC109" s="6">
        <f t="shared" si="69"/>
        <v>1127.3298177151062</v>
      </c>
      <c r="DD109" s="6">
        <f t="shared" si="69"/>
        <v>0</v>
      </c>
      <c r="DE109" s="6">
        <f t="shared" si="69"/>
        <v>3906229.875</v>
      </c>
      <c r="DF109" s="6">
        <f t="shared" si="69"/>
        <v>171389.5</v>
      </c>
      <c r="DG109" s="6">
        <f t="shared" si="69"/>
        <v>47579.375</v>
      </c>
      <c r="DH109" s="6">
        <f t="shared" si="69"/>
        <v>1357.75</v>
      </c>
      <c r="DI109" s="6">
        <f t="shared" si="69"/>
        <v>0</v>
      </c>
      <c r="DJ109" s="6">
        <f t="shared" si="69"/>
        <v>74450</v>
      </c>
      <c r="DK109" s="6">
        <f t="shared" si="69"/>
        <v>3904.8888417189251</v>
      </c>
      <c r="DL109" s="6">
        <f t="shared" si="69"/>
        <v>2042.5450434884449</v>
      </c>
      <c r="DM109" s="6">
        <f t="shared" si="69"/>
        <v>132.375</v>
      </c>
      <c r="DN109" s="6">
        <f t="shared" si="69"/>
        <v>5944.9304120094739</v>
      </c>
      <c r="DO109" s="6">
        <f t="shared" si="69"/>
        <v>27382.375</v>
      </c>
      <c r="DP109" s="6">
        <f t="shared" si="69"/>
        <v>0</v>
      </c>
      <c r="DQ109" s="6">
        <f t="shared" si="69"/>
        <v>0</v>
      </c>
      <c r="DR109" s="6">
        <f t="shared" si="69"/>
        <v>4076489.375</v>
      </c>
      <c r="DS109" s="6">
        <f t="shared" si="69"/>
        <v>8363.6056857063704</v>
      </c>
      <c r="DT109" s="6">
        <f t="shared" si="69"/>
        <v>0</v>
      </c>
      <c r="DU109" s="6">
        <f t="shared" si="69"/>
        <v>0</v>
      </c>
      <c r="DV109" s="6">
        <f t="shared" si="69"/>
        <v>1623389</v>
      </c>
      <c r="DW109" s="6">
        <f t="shared" si="69"/>
        <v>0</v>
      </c>
      <c r="DX109" s="6">
        <f t="shared" si="69"/>
        <v>219.59206855329674</v>
      </c>
      <c r="DY109" s="6">
        <f t="shared" si="69"/>
        <v>0</v>
      </c>
      <c r="DZ109" s="6">
        <f t="shared" si="69"/>
        <v>416848.88360951515</v>
      </c>
      <c r="EA109" s="6">
        <f t="shared" si="69"/>
        <v>4348.5</v>
      </c>
      <c r="EB109" s="6">
        <f t="shared" ref="EB109:EI109" si="70">AVERAGE(EB101:EB108)</f>
        <v>4083</v>
      </c>
      <c r="EC109" s="6">
        <f t="shared" si="70"/>
        <v>31203.774293826686</v>
      </c>
      <c r="ED109" s="6">
        <f t="shared" si="70"/>
        <v>4491</v>
      </c>
      <c r="EE109" s="6">
        <f t="shared" si="70"/>
        <v>186994</v>
      </c>
      <c r="EF109" s="6">
        <f t="shared" si="70"/>
        <v>0</v>
      </c>
      <c r="EG109" s="6">
        <f t="shared" si="70"/>
        <v>338683.375</v>
      </c>
      <c r="EH109" s="6">
        <f t="shared" si="70"/>
        <v>17453.5</v>
      </c>
      <c r="EI109" s="6">
        <f t="shared" si="70"/>
        <v>0</v>
      </c>
    </row>
    <row r="110" spans="1:139" x14ac:dyDescent="0.35">
      <c r="A110" s="7" t="s">
        <v>155</v>
      </c>
      <c r="B110" s="3">
        <f>AVERAGE(B94:B100)</f>
        <v>585</v>
      </c>
      <c r="C110" s="3">
        <f t="shared" ref="C110:BO110" si="71">AVERAGE(C94:C100)</f>
        <v>1731.1428571428571</v>
      </c>
      <c r="D110" s="3">
        <f t="shared" si="71"/>
        <v>181.52377082172342</v>
      </c>
      <c r="E110" s="3">
        <f t="shared" si="71"/>
        <v>296.28571428571428</v>
      </c>
      <c r="F110" s="3">
        <f t="shared" si="71"/>
        <v>0</v>
      </c>
      <c r="G110" s="3">
        <f t="shared" si="71"/>
        <v>155.94870295455812</v>
      </c>
      <c r="H110" s="3">
        <f t="shared" si="71"/>
        <v>1678.8571428571429</v>
      </c>
      <c r="I110" s="3">
        <f t="shared" si="71"/>
        <v>53820.651428089004</v>
      </c>
      <c r="J110" s="3">
        <f t="shared" si="71"/>
        <v>1668.1218695164646</v>
      </c>
      <c r="K110" s="3">
        <f t="shared" si="71"/>
        <v>68966.103713148172</v>
      </c>
      <c r="L110" s="3">
        <f t="shared" si="71"/>
        <v>1860.7930692968571</v>
      </c>
      <c r="M110" s="3">
        <f t="shared" si="71"/>
        <v>0</v>
      </c>
      <c r="N110" s="3">
        <f t="shared" si="71"/>
        <v>1691.3347665238118</v>
      </c>
      <c r="O110" s="3">
        <f t="shared" si="71"/>
        <v>68.579423884545434</v>
      </c>
      <c r="P110" s="3">
        <f t="shared" si="71"/>
        <v>0</v>
      </c>
      <c r="Q110" s="3">
        <f t="shared" si="71"/>
        <v>663.45100457665296</v>
      </c>
      <c r="R110" s="3">
        <f t="shared" si="71"/>
        <v>39.042288954551275</v>
      </c>
      <c r="S110" s="3">
        <f t="shared" si="71"/>
        <v>0</v>
      </c>
      <c r="T110" s="3">
        <f t="shared" si="71"/>
        <v>53087.428571428572</v>
      </c>
      <c r="U110" s="3">
        <f t="shared" si="71"/>
        <v>44896.832511909459</v>
      </c>
      <c r="V110" s="3">
        <f t="shared" si="71"/>
        <v>438.98071389388099</v>
      </c>
      <c r="W110" s="3">
        <f t="shared" si="71"/>
        <v>0</v>
      </c>
      <c r="X110" s="3">
        <f t="shared" si="71"/>
        <v>4117.9130857960499</v>
      </c>
      <c r="Y110" s="3">
        <f t="shared" si="71"/>
        <v>1404.2857142857142</v>
      </c>
      <c r="Z110" s="3">
        <f t="shared" si="71"/>
        <v>103167.71428571429</v>
      </c>
      <c r="AA110" s="3">
        <f t="shared" si="71"/>
        <v>6239.5714285714284</v>
      </c>
      <c r="AB110" s="3">
        <f t="shared" si="71"/>
        <v>647805.85714285716</v>
      </c>
      <c r="AC110" s="3">
        <f t="shared" si="71"/>
        <v>0</v>
      </c>
      <c r="AD110" s="3">
        <f t="shared" si="71"/>
        <v>902563.71428571432</v>
      </c>
      <c r="AE110" s="3">
        <f t="shared" si="71"/>
        <v>0</v>
      </c>
      <c r="AF110" s="3">
        <f t="shared" si="71"/>
        <v>0</v>
      </c>
      <c r="AG110" s="3">
        <f t="shared" si="71"/>
        <v>0</v>
      </c>
      <c r="AH110" s="3">
        <f t="shared" si="71"/>
        <v>1525.3210993261871</v>
      </c>
      <c r="AI110" s="3">
        <f t="shared" si="71"/>
        <v>3021.1707629890161</v>
      </c>
      <c r="AJ110" s="3">
        <f t="shared" si="71"/>
        <v>0</v>
      </c>
      <c r="AK110" s="3">
        <f t="shared" si="71"/>
        <v>0</v>
      </c>
      <c r="AL110" s="3">
        <f t="shared" si="71"/>
        <v>14149.281082428455</v>
      </c>
      <c r="AM110" s="3">
        <f t="shared" si="71"/>
        <v>7960.8396063104447</v>
      </c>
      <c r="AN110" s="3">
        <f t="shared" si="71"/>
        <v>348044.71428571426</v>
      </c>
      <c r="AO110" s="3">
        <f t="shared" si="71"/>
        <v>2.2868710879300456E-2</v>
      </c>
      <c r="AP110" s="3">
        <f t="shared" si="71"/>
        <v>2283.1428571428573</v>
      </c>
      <c r="AQ110" s="3">
        <f t="shared" si="71"/>
        <v>2680.5890444325046</v>
      </c>
      <c r="AR110" s="3">
        <f t="shared" si="71"/>
        <v>833</v>
      </c>
      <c r="AS110" s="3">
        <f t="shared" si="71"/>
        <v>6258.8736285545501</v>
      </c>
      <c r="AT110" s="3">
        <f t="shared" si="71"/>
        <v>989891.42857142852</v>
      </c>
      <c r="AU110" s="3">
        <f t="shared" si="71"/>
        <v>0</v>
      </c>
      <c r="AV110" s="3">
        <f t="shared" si="71"/>
        <v>0</v>
      </c>
      <c r="AW110" s="3">
        <f t="shared" si="71"/>
        <v>2018.5714285714287</v>
      </c>
      <c r="AX110" s="3">
        <f t="shared" si="71"/>
        <v>14681.428571428571</v>
      </c>
      <c r="AY110" s="3">
        <f t="shared" si="71"/>
        <v>0</v>
      </c>
      <c r="AZ110" s="3">
        <f t="shared" si="71"/>
        <v>669957.42857142852</v>
      </c>
      <c r="BA110" s="3">
        <f t="shared" si="71"/>
        <v>72.436219904552658</v>
      </c>
      <c r="BB110" s="3">
        <f t="shared" si="71"/>
        <v>961189.28571428568</v>
      </c>
      <c r="BC110" s="3">
        <f t="shared" si="71"/>
        <v>70.452062949632321</v>
      </c>
      <c r="BD110" s="3">
        <f t="shared" si="71"/>
        <v>26282</v>
      </c>
      <c r="BE110" s="3">
        <f t="shared" si="71"/>
        <v>0</v>
      </c>
      <c r="BF110" s="3">
        <f t="shared" si="71"/>
        <v>0</v>
      </c>
      <c r="BG110" s="3">
        <f t="shared" si="71"/>
        <v>0</v>
      </c>
      <c r="BH110" s="3">
        <f t="shared" si="71"/>
        <v>121003.00752611842</v>
      </c>
      <c r="BI110" s="3">
        <f t="shared" si="71"/>
        <v>0</v>
      </c>
      <c r="BJ110" s="3">
        <f t="shared" si="71"/>
        <v>0</v>
      </c>
      <c r="BK110" s="3">
        <f t="shared" si="71"/>
        <v>0</v>
      </c>
      <c r="BL110" s="3">
        <f t="shared" si="71"/>
        <v>554114.85714285716</v>
      </c>
      <c r="BM110" s="3">
        <f t="shared" si="71"/>
        <v>11261.479011838212</v>
      </c>
      <c r="BN110" s="3">
        <f t="shared" si="71"/>
        <v>0</v>
      </c>
      <c r="BO110" s="3">
        <f t="shared" si="71"/>
        <v>71.624878535597432</v>
      </c>
      <c r="BP110" s="3">
        <f t="shared" ref="BP110:EA110" si="72">AVERAGE(BP94:BP100)</f>
        <v>0</v>
      </c>
      <c r="BQ110" s="3">
        <f t="shared" si="72"/>
        <v>2416</v>
      </c>
      <c r="BR110" s="3">
        <f t="shared" si="72"/>
        <v>5907529.4285714282</v>
      </c>
      <c r="BS110" s="3">
        <f t="shared" si="72"/>
        <v>1305619.2857142857</v>
      </c>
      <c r="BT110" s="3">
        <f t="shared" si="72"/>
        <v>4.5358298297666986</v>
      </c>
      <c r="BU110" s="3">
        <f t="shared" si="72"/>
        <v>14386.857142857143</v>
      </c>
      <c r="BV110" s="3">
        <f t="shared" si="72"/>
        <v>297.37499452328103</v>
      </c>
      <c r="BW110" s="3">
        <f t="shared" si="72"/>
        <v>0</v>
      </c>
      <c r="BX110" s="3">
        <f t="shared" si="72"/>
        <v>1208527.857142857</v>
      </c>
      <c r="BY110" s="3">
        <f t="shared" si="72"/>
        <v>1636</v>
      </c>
      <c r="BZ110" s="3">
        <f t="shared" si="72"/>
        <v>0</v>
      </c>
      <c r="CA110" s="3">
        <f t="shared" si="72"/>
        <v>1312518.0588350955</v>
      </c>
      <c r="CB110" s="3">
        <f t="shared" si="72"/>
        <v>1436.9108839562541</v>
      </c>
      <c r="CC110" s="3">
        <f t="shared" si="72"/>
        <v>4731.2857142857147</v>
      </c>
      <c r="CD110" s="3">
        <f t="shared" si="72"/>
        <v>721.57142857142856</v>
      </c>
      <c r="CE110" s="3">
        <f t="shared" si="72"/>
        <v>943.41530745596481</v>
      </c>
      <c r="CF110" s="3">
        <f t="shared" si="72"/>
        <v>4738.4285714285716</v>
      </c>
      <c r="CG110" s="3">
        <f t="shared" si="72"/>
        <v>3295571.4285714286</v>
      </c>
      <c r="CH110" s="3">
        <f t="shared" si="72"/>
        <v>58245.857142857145</v>
      </c>
      <c r="CI110" s="3">
        <f t="shared" si="72"/>
        <v>8728.4285714285706</v>
      </c>
      <c r="CJ110" s="3">
        <f t="shared" si="72"/>
        <v>1448.4285714285713</v>
      </c>
      <c r="CK110" s="3">
        <f t="shared" si="72"/>
        <v>3593.8637158282831</v>
      </c>
      <c r="CL110" s="3">
        <f t="shared" si="72"/>
        <v>177.18314413600271</v>
      </c>
      <c r="CM110" s="3">
        <f t="shared" si="72"/>
        <v>0</v>
      </c>
      <c r="CN110" s="3">
        <f t="shared" si="72"/>
        <v>29.079885833714268</v>
      </c>
      <c r="CO110" s="3">
        <f t="shared" si="72"/>
        <v>11758.857142857143</v>
      </c>
      <c r="CP110" s="3">
        <f t="shared" si="72"/>
        <v>1615.2857142857142</v>
      </c>
      <c r="CQ110" s="3">
        <f t="shared" si="72"/>
        <v>681.40198700578583</v>
      </c>
      <c r="CR110" s="3">
        <f t="shared" si="72"/>
        <v>917.71428571428567</v>
      </c>
      <c r="CS110" s="3">
        <f t="shared" si="72"/>
        <v>0</v>
      </c>
      <c r="CT110" s="3">
        <f t="shared" si="72"/>
        <v>9581</v>
      </c>
      <c r="CU110" s="3">
        <f t="shared" si="72"/>
        <v>13780.714285714286</v>
      </c>
      <c r="CV110" s="3">
        <f t="shared" si="72"/>
        <v>336.64682619758014</v>
      </c>
      <c r="CW110" s="3">
        <f t="shared" si="72"/>
        <v>208.85714285714286</v>
      </c>
      <c r="CX110" s="3">
        <f t="shared" si="72"/>
        <v>108.9767474433354</v>
      </c>
      <c r="CY110" s="3">
        <f t="shared" si="72"/>
        <v>158.57142857142858</v>
      </c>
      <c r="CZ110" s="3">
        <f t="shared" si="72"/>
        <v>1737.5714285714287</v>
      </c>
      <c r="DA110" s="3">
        <f t="shared" si="72"/>
        <v>5700.1748487367577</v>
      </c>
      <c r="DB110" s="3">
        <f t="shared" si="72"/>
        <v>2061.1037352595827</v>
      </c>
      <c r="DC110" s="3">
        <f t="shared" si="72"/>
        <v>1114.2952217111394</v>
      </c>
      <c r="DD110" s="3">
        <f t="shared" si="72"/>
        <v>0</v>
      </c>
      <c r="DE110" s="3">
        <f t="shared" si="72"/>
        <v>2414822.5714285714</v>
      </c>
      <c r="DF110" s="3">
        <f t="shared" si="72"/>
        <v>159949.14285714287</v>
      </c>
      <c r="DG110" s="3">
        <f t="shared" si="72"/>
        <v>47806.857142857145</v>
      </c>
      <c r="DH110" s="3">
        <f t="shared" si="72"/>
        <v>1914.5714285714287</v>
      </c>
      <c r="DI110" s="3">
        <f t="shared" si="72"/>
        <v>0</v>
      </c>
      <c r="DJ110" s="3">
        <f t="shared" si="72"/>
        <v>73728.142857142855</v>
      </c>
      <c r="DK110" s="3">
        <f t="shared" si="72"/>
        <v>3036.1848561359061</v>
      </c>
      <c r="DL110" s="3">
        <f t="shared" si="72"/>
        <v>1217.4637920753842</v>
      </c>
      <c r="DM110" s="3">
        <f t="shared" si="72"/>
        <v>117</v>
      </c>
      <c r="DN110" s="3">
        <f t="shared" si="72"/>
        <v>7812.1538318497705</v>
      </c>
      <c r="DO110" s="3">
        <f t="shared" si="72"/>
        <v>19404.428571428572</v>
      </c>
      <c r="DP110" s="3">
        <f t="shared" si="72"/>
        <v>0</v>
      </c>
      <c r="DQ110" s="3">
        <f t="shared" si="72"/>
        <v>0</v>
      </c>
      <c r="DR110" s="3">
        <f t="shared" si="72"/>
        <v>2614044.4285714286</v>
      </c>
      <c r="DS110" s="3">
        <f t="shared" si="72"/>
        <v>10706</v>
      </c>
      <c r="DT110" s="3">
        <f t="shared" si="72"/>
        <v>0</v>
      </c>
      <c r="DU110" s="3">
        <f t="shared" si="72"/>
        <v>0</v>
      </c>
      <c r="DV110" s="3">
        <f t="shared" si="72"/>
        <v>1606301.2857142857</v>
      </c>
      <c r="DW110" s="3">
        <f t="shared" si="72"/>
        <v>0</v>
      </c>
      <c r="DX110" s="3">
        <f t="shared" si="72"/>
        <v>212.02081494312242</v>
      </c>
      <c r="DY110" s="3">
        <f t="shared" si="72"/>
        <v>0</v>
      </c>
      <c r="DZ110" s="3">
        <f t="shared" si="72"/>
        <v>425947.04881873674</v>
      </c>
      <c r="EA110" s="3">
        <f t="shared" si="72"/>
        <v>4405.5714285714284</v>
      </c>
      <c r="EB110" s="3">
        <f t="shared" ref="EB110:EI110" si="73">AVERAGE(EB94:EB100)</f>
        <v>4449</v>
      </c>
      <c r="EC110" s="3">
        <f t="shared" si="73"/>
        <v>21306.225386403628</v>
      </c>
      <c r="ED110" s="3">
        <f t="shared" si="73"/>
        <v>4410.2857142857147</v>
      </c>
      <c r="EE110" s="3">
        <f t="shared" si="73"/>
        <v>157318.28571428571</v>
      </c>
      <c r="EF110" s="3">
        <f t="shared" si="73"/>
        <v>0</v>
      </c>
      <c r="EG110" s="3">
        <f t="shared" si="73"/>
        <v>253883.85714285713</v>
      </c>
      <c r="EH110" s="3">
        <f t="shared" si="73"/>
        <v>8280</v>
      </c>
      <c r="EI110" s="3">
        <f t="shared" si="73"/>
        <v>0</v>
      </c>
    </row>
    <row r="111" spans="1:139" x14ac:dyDescent="0.35">
      <c r="A111" s="7" t="s">
        <v>156</v>
      </c>
      <c r="B111" s="3">
        <f>STDEV(B101:B108)</f>
        <v>111.52387569827157</v>
      </c>
      <c r="C111" s="3">
        <f t="shared" ref="C111:BO111" si="74">STDEV(C101:C108)</f>
        <v>467.42908914730089</v>
      </c>
      <c r="D111" s="3">
        <f t="shared" si="74"/>
        <v>62.760583043040036</v>
      </c>
      <c r="E111" s="3">
        <f t="shared" si="74"/>
        <v>88.210711817074369</v>
      </c>
      <c r="F111" s="3">
        <f t="shared" si="74"/>
        <v>0</v>
      </c>
      <c r="G111" s="3">
        <f t="shared" si="74"/>
        <v>89.504689941329261</v>
      </c>
      <c r="H111" s="3">
        <f t="shared" si="74"/>
        <v>364.70435678387895</v>
      </c>
      <c r="I111" s="3">
        <f t="shared" si="74"/>
        <v>3278.042981730674</v>
      </c>
      <c r="J111" s="3">
        <f t="shared" si="74"/>
        <v>296.16595196093999</v>
      </c>
      <c r="K111" s="3">
        <f t="shared" si="74"/>
        <v>4824.7966049518755</v>
      </c>
      <c r="L111" s="3">
        <f t="shared" si="74"/>
        <v>188.85835942729165</v>
      </c>
      <c r="M111" s="3">
        <f t="shared" si="74"/>
        <v>0</v>
      </c>
      <c r="N111" s="3">
        <f t="shared" si="74"/>
        <v>295.48964590337698</v>
      </c>
      <c r="O111" s="3">
        <f t="shared" si="74"/>
        <v>26.701985681977479</v>
      </c>
      <c r="P111" s="3">
        <f t="shared" si="74"/>
        <v>0</v>
      </c>
      <c r="Q111" s="3">
        <f t="shared" si="74"/>
        <v>148.64672421422136</v>
      </c>
      <c r="R111" s="3">
        <f t="shared" si="74"/>
        <v>17.229654173295042</v>
      </c>
      <c r="S111" s="3">
        <f t="shared" si="74"/>
        <v>0</v>
      </c>
      <c r="T111" s="3">
        <f t="shared" si="74"/>
        <v>9131.9200678170637</v>
      </c>
      <c r="U111" s="3">
        <f t="shared" si="74"/>
        <v>8858.2351568015492</v>
      </c>
      <c r="V111" s="3">
        <f t="shared" si="74"/>
        <v>49.63903124257758</v>
      </c>
      <c r="W111" s="3">
        <f t="shared" si="74"/>
        <v>0</v>
      </c>
      <c r="X111" s="3">
        <f t="shared" si="74"/>
        <v>281.03445865114253</v>
      </c>
      <c r="Y111" s="3">
        <f t="shared" si="74"/>
        <v>231.83148898653582</v>
      </c>
      <c r="Z111" s="3">
        <f t="shared" si="74"/>
        <v>17790.222047518124</v>
      </c>
      <c r="AA111" s="3">
        <f t="shared" si="74"/>
        <v>964.00025933606469</v>
      </c>
      <c r="AB111" s="3">
        <f t="shared" si="74"/>
        <v>31624.453823629225</v>
      </c>
      <c r="AC111" s="3">
        <f t="shared" si="74"/>
        <v>0</v>
      </c>
      <c r="AD111" s="3">
        <f t="shared" si="74"/>
        <v>84035.691141047748</v>
      </c>
      <c r="AE111" s="3">
        <f t="shared" si="74"/>
        <v>0</v>
      </c>
      <c r="AF111" s="3">
        <f t="shared" si="74"/>
        <v>0</v>
      </c>
      <c r="AG111" s="3">
        <f t="shared" si="74"/>
        <v>0</v>
      </c>
      <c r="AH111" s="3">
        <f t="shared" si="74"/>
        <v>294.01311924081602</v>
      </c>
      <c r="AI111" s="3">
        <f t="shared" si="74"/>
        <v>460.88401637513192</v>
      </c>
      <c r="AJ111" s="3">
        <f t="shared" si="74"/>
        <v>0</v>
      </c>
      <c r="AK111" s="3">
        <f t="shared" si="74"/>
        <v>0</v>
      </c>
      <c r="AL111" s="3">
        <f t="shared" si="74"/>
        <v>26761.110401307913</v>
      </c>
      <c r="AM111" s="3">
        <f t="shared" si="74"/>
        <v>1469.6927521472935</v>
      </c>
      <c r="AN111" s="3">
        <f t="shared" si="74"/>
        <v>22329.566670992201</v>
      </c>
      <c r="AO111" s="3">
        <f t="shared" si="74"/>
        <v>3.9556613122799711E-3</v>
      </c>
      <c r="AP111" s="3">
        <f t="shared" si="74"/>
        <v>522.20943732239402</v>
      </c>
      <c r="AQ111" s="3">
        <f t="shared" si="74"/>
        <v>1529.3724051016916</v>
      </c>
      <c r="AR111" s="3">
        <f t="shared" si="74"/>
        <v>79.013109219745488</v>
      </c>
      <c r="AS111" s="3">
        <f t="shared" si="74"/>
        <v>1830.5448786505124</v>
      </c>
      <c r="AT111" s="3">
        <f t="shared" si="74"/>
        <v>140843.25993451779</v>
      </c>
      <c r="AU111" s="3">
        <f t="shared" si="74"/>
        <v>0</v>
      </c>
      <c r="AV111" s="3">
        <f t="shared" si="74"/>
        <v>0</v>
      </c>
      <c r="AW111" s="3">
        <f t="shared" si="74"/>
        <v>245.79245019208497</v>
      </c>
      <c r="AX111" s="3">
        <f t="shared" si="74"/>
        <v>1755.0397431397387</v>
      </c>
      <c r="AY111" s="3">
        <f t="shared" si="74"/>
        <v>0</v>
      </c>
      <c r="AZ111" s="3">
        <f t="shared" si="74"/>
        <v>58570.517876042868</v>
      </c>
      <c r="BA111" s="3">
        <f t="shared" si="74"/>
        <v>13.981830515508673</v>
      </c>
      <c r="BB111" s="3">
        <f t="shared" si="74"/>
        <v>245573.83701266916</v>
      </c>
      <c r="BC111" s="3">
        <f t="shared" si="74"/>
        <v>24.488433689862596</v>
      </c>
      <c r="BD111" s="3">
        <f t="shared" si="74"/>
        <v>4937.7187890042615</v>
      </c>
      <c r="BE111" s="3">
        <f t="shared" si="74"/>
        <v>0</v>
      </c>
      <c r="BF111" s="3">
        <f t="shared" si="74"/>
        <v>0</v>
      </c>
      <c r="BG111" s="3">
        <f t="shared" si="74"/>
        <v>0</v>
      </c>
      <c r="BH111" s="3">
        <f t="shared" si="74"/>
        <v>21156.307940344344</v>
      </c>
      <c r="BI111" s="3">
        <f t="shared" si="74"/>
        <v>0</v>
      </c>
      <c r="BJ111" s="3">
        <f t="shared" si="74"/>
        <v>0</v>
      </c>
      <c r="BK111" s="3">
        <f t="shared" si="74"/>
        <v>0</v>
      </c>
      <c r="BL111" s="3">
        <f t="shared" si="74"/>
        <v>67278.891673816557</v>
      </c>
      <c r="BM111" s="3">
        <f t="shared" si="74"/>
        <v>2133.9162995993083</v>
      </c>
      <c r="BN111" s="3">
        <f t="shared" si="74"/>
        <v>0</v>
      </c>
      <c r="BO111" s="3">
        <f t="shared" si="74"/>
        <v>30.383940266295561</v>
      </c>
      <c r="BP111" s="3">
        <f t="shared" ref="BP111:EA111" si="75">STDEV(BP101:BP108)</f>
        <v>0</v>
      </c>
      <c r="BQ111" s="3">
        <f t="shared" si="75"/>
        <v>2027.7184751058796</v>
      </c>
      <c r="BR111" s="3">
        <f t="shared" si="75"/>
        <v>545471.28681064153</v>
      </c>
      <c r="BS111" s="3">
        <f t="shared" si="75"/>
        <v>57935.156694945232</v>
      </c>
      <c r="BT111" s="3">
        <f t="shared" si="75"/>
        <v>0.43683860477524816</v>
      </c>
      <c r="BU111" s="3">
        <f t="shared" si="75"/>
        <v>1550.1916874558265</v>
      </c>
      <c r="BV111" s="3">
        <f t="shared" si="75"/>
        <v>103.48768644059267</v>
      </c>
      <c r="BW111" s="3">
        <f t="shared" si="75"/>
        <v>0</v>
      </c>
      <c r="BX111" s="3">
        <f t="shared" si="75"/>
        <v>138416.41693997139</v>
      </c>
      <c r="BY111" s="3">
        <f t="shared" si="75"/>
        <v>272.36110483799155</v>
      </c>
      <c r="BZ111" s="3">
        <f t="shared" si="75"/>
        <v>0</v>
      </c>
      <c r="CA111" s="3">
        <f t="shared" si="75"/>
        <v>94420.537133018312</v>
      </c>
      <c r="CB111" s="3">
        <f t="shared" si="75"/>
        <v>494.53057633137342</v>
      </c>
      <c r="CC111" s="3">
        <f t="shared" si="75"/>
        <v>459.21553374229205</v>
      </c>
      <c r="CD111" s="3">
        <f t="shared" si="75"/>
        <v>264.32501638269935</v>
      </c>
      <c r="CE111" s="3">
        <f t="shared" si="75"/>
        <v>169.03940752502643</v>
      </c>
      <c r="CF111" s="3">
        <f t="shared" si="75"/>
        <v>987.09631893607161</v>
      </c>
      <c r="CG111" s="3">
        <f t="shared" si="75"/>
        <v>249930.30568083233</v>
      </c>
      <c r="CH111" s="3">
        <f t="shared" si="75"/>
        <v>4461.6009278380907</v>
      </c>
      <c r="CI111" s="3">
        <f t="shared" si="75"/>
        <v>3791.7737627470792</v>
      </c>
      <c r="CJ111" s="3">
        <f t="shared" si="75"/>
        <v>282.28949173296752</v>
      </c>
      <c r="CK111" s="3">
        <f t="shared" si="75"/>
        <v>687.666402526723</v>
      </c>
      <c r="CL111" s="3">
        <f t="shared" si="75"/>
        <v>39.472200455668343</v>
      </c>
      <c r="CM111" s="3">
        <f t="shared" si="75"/>
        <v>0</v>
      </c>
      <c r="CN111" s="3">
        <f t="shared" si="75"/>
        <v>17.336694539226588</v>
      </c>
      <c r="CO111" s="3">
        <f t="shared" si="75"/>
        <v>1983.9800546232457</v>
      </c>
      <c r="CP111" s="3">
        <f t="shared" si="75"/>
        <v>503.52918769138188</v>
      </c>
      <c r="CQ111" s="3">
        <f t="shared" si="75"/>
        <v>258.76211796550143</v>
      </c>
      <c r="CR111" s="3">
        <f t="shared" si="75"/>
        <v>348.20475811141432</v>
      </c>
      <c r="CS111" s="3">
        <f t="shared" si="75"/>
        <v>0</v>
      </c>
      <c r="CT111" s="3">
        <f t="shared" si="75"/>
        <v>1581.7003452433262</v>
      </c>
      <c r="CU111" s="3">
        <f t="shared" si="75"/>
        <v>2803.3521260906814</v>
      </c>
      <c r="CV111" s="3">
        <f t="shared" si="75"/>
        <v>114.46879996603472</v>
      </c>
      <c r="CW111" s="3">
        <f t="shared" si="75"/>
        <v>93.418267843745625</v>
      </c>
      <c r="CX111" s="3">
        <f t="shared" si="75"/>
        <v>30.791638475404326</v>
      </c>
      <c r="CY111" s="3">
        <f t="shared" si="75"/>
        <v>42.998131188625926</v>
      </c>
      <c r="CZ111" s="3">
        <f t="shared" si="75"/>
        <v>424.20309741578131</v>
      </c>
      <c r="DA111" s="3">
        <f t="shared" si="75"/>
        <v>993.98232422555645</v>
      </c>
      <c r="DB111" s="3">
        <f t="shared" si="75"/>
        <v>354.36010157060798</v>
      </c>
      <c r="DC111" s="3">
        <f t="shared" si="75"/>
        <v>121.66342208708711</v>
      </c>
      <c r="DD111" s="3">
        <f t="shared" si="75"/>
        <v>0</v>
      </c>
      <c r="DE111" s="3">
        <f t="shared" si="75"/>
        <v>421624.90926293971</v>
      </c>
      <c r="DF111" s="3">
        <f t="shared" si="75"/>
        <v>16057.939985297882</v>
      </c>
      <c r="DG111" s="3">
        <f t="shared" si="75"/>
        <v>3587.9182160411629</v>
      </c>
      <c r="DH111" s="3">
        <f t="shared" si="75"/>
        <v>286.62406937111393</v>
      </c>
      <c r="DI111" s="3">
        <f t="shared" si="75"/>
        <v>0</v>
      </c>
      <c r="DJ111" s="3">
        <f t="shared" si="75"/>
        <v>10384.224890256786</v>
      </c>
      <c r="DK111" s="3">
        <f t="shared" si="75"/>
        <v>839.00613180946345</v>
      </c>
      <c r="DL111" s="3">
        <f t="shared" si="75"/>
        <v>562.08534453936943</v>
      </c>
      <c r="DM111" s="3">
        <f t="shared" si="75"/>
        <v>118.72289164268196</v>
      </c>
      <c r="DN111" s="3">
        <f t="shared" si="75"/>
        <v>922.26396141115936</v>
      </c>
      <c r="DO111" s="3">
        <f t="shared" si="75"/>
        <v>3420.9874905813799</v>
      </c>
      <c r="DP111" s="3">
        <f t="shared" si="75"/>
        <v>0</v>
      </c>
      <c r="DQ111" s="3">
        <f t="shared" si="75"/>
        <v>0</v>
      </c>
      <c r="DR111" s="3">
        <f t="shared" si="75"/>
        <v>452024.38224216481</v>
      </c>
      <c r="DS111" s="3">
        <f t="shared" si="75"/>
        <v>3650.1331495973754</v>
      </c>
      <c r="DT111" s="3">
        <f t="shared" si="75"/>
        <v>0</v>
      </c>
      <c r="DU111" s="3">
        <f t="shared" si="75"/>
        <v>0</v>
      </c>
      <c r="DV111" s="3">
        <f t="shared" si="75"/>
        <v>100301.8851994888</v>
      </c>
      <c r="DW111" s="3">
        <f t="shared" si="75"/>
        <v>0</v>
      </c>
      <c r="DX111" s="3">
        <f t="shared" si="75"/>
        <v>48.94548040662476</v>
      </c>
      <c r="DY111" s="3">
        <f t="shared" si="75"/>
        <v>0</v>
      </c>
      <c r="DZ111" s="3">
        <f t="shared" si="75"/>
        <v>10626.737180849464</v>
      </c>
      <c r="EA111" s="3">
        <f t="shared" si="75"/>
        <v>766.67929596223144</v>
      </c>
      <c r="EB111" s="3">
        <f t="shared" ref="EB111:EI111" si="76">STDEV(EB101:EB108)</f>
        <v>1112.9785006266486</v>
      </c>
      <c r="EC111" s="3">
        <f t="shared" si="76"/>
        <v>3564.8780220319391</v>
      </c>
      <c r="ED111" s="3">
        <f t="shared" si="76"/>
        <v>531.1782052327502</v>
      </c>
      <c r="EE111" s="3">
        <f t="shared" si="76"/>
        <v>13918.679596653043</v>
      </c>
      <c r="EF111" s="3">
        <f t="shared" si="76"/>
        <v>0</v>
      </c>
      <c r="EG111" s="3">
        <f t="shared" si="76"/>
        <v>32007.284938354267</v>
      </c>
      <c r="EH111" s="3">
        <f t="shared" si="76"/>
        <v>3175.7578173226175</v>
      </c>
      <c r="EI111" s="3">
        <f t="shared" si="76"/>
        <v>0</v>
      </c>
    </row>
    <row r="112" spans="1:139" x14ac:dyDescent="0.35">
      <c r="A112" s="7" t="s">
        <v>157</v>
      </c>
      <c r="B112" s="3">
        <f>STDEV(B94:B100)</f>
        <v>127.13772060250254</v>
      </c>
      <c r="C112" s="3">
        <f t="shared" ref="C112:BO112" si="77">STDEV(C94:C100)</f>
        <v>321.99711622488644</v>
      </c>
      <c r="D112" s="3">
        <f t="shared" si="77"/>
        <v>33.795558871858574</v>
      </c>
      <c r="E112" s="3">
        <f t="shared" si="77"/>
        <v>56.402465329434733</v>
      </c>
      <c r="F112" s="3">
        <f t="shared" si="77"/>
        <v>0</v>
      </c>
      <c r="G112" s="3">
        <f t="shared" si="77"/>
        <v>35.763817375317849</v>
      </c>
      <c r="H112" s="3">
        <f t="shared" si="77"/>
        <v>628.95135704107497</v>
      </c>
      <c r="I112" s="3">
        <f t="shared" si="77"/>
        <v>4370.3935750056953</v>
      </c>
      <c r="J112" s="3">
        <f t="shared" si="77"/>
        <v>550.16221793793682</v>
      </c>
      <c r="K112" s="3">
        <f t="shared" si="77"/>
        <v>6675.0489488849835</v>
      </c>
      <c r="L112" s="3">
        <f t="shared" si="77"/>
        <v>928.70027001111293</v>
      </c>
      <c r="M112" s="3">
        <f t="shared" si="77"/>
        <v>0</v>
      </c>
      <c r="N112" s="3">
        <f t="shared" si="77"/>
        <v>659.83709295238691</v>
      </c>
      <c r="O112" s="3">
        <f t="shared" si="77"/>
        <v>24.972609239002541</v>
      </c>
      <c r="P112" s="3">
        <f t="shared" si="77"/>
        <v>0</v>
      </c>
      <c r="Q112" s="3">
        <f t="shared" si="77"/>
        <v>146.88079585561385</v>
      </c>
      <c r="R112" s="3">
        <f t="shared" si="77"/>
        <v>31.63511055951307</v>
      </c>
      <c r="S112" s="3">
        <f t="shared" si="77"/>
        <v>0</v>
      </c>
      <c r="T112" s="3">
        <f t="shared" si="77"/>
        <v>6197.8460198454814</v>
      </c>
      <c r="U112" s="3">
        <f t="shared" si="77"/>
        <v>22713.196200780949</v>
      </c>
      <c r="V112" s="3">
        <f t="shared" si="77"/>
        <v>60.39962377669994</v>
      </c>
      <c r="W112" s="3">
        <f t="shared" si="77"/>
        <v>0</v>
      </c>
      <c r="X112" s="3">
        <f t="shared" si="77"/>
        <v>325.10400188381971</v>
      </c>
      <c r="Y112" s="3">
        <f t="shared" si="77"/>
        <v>329.17812517729391</v>
      </c>
      <c r="Z112" s="3">
        <f t="shared" si="77"/>
        <v>51601.402360511762</v>
      </c>
      <c r="AA112" s="3">
        <f t="shared" si="77"/>
        <v>551.04653679547403</v>
      </c>
      <c r="AB112" s="3">
        <f t="shared" si="77"/>
        <v>87231.188968221046</v>
      </c>
      <c r="AC112" s="3">
        <f t="shared" si="77"/>
        <v>0</v>
      </c>
      <c r="AD112" s="3">
        <f t="shared" si="77"/>
        <v>43632.150942908629</v>
      </c>
      <c r="AE112" s="3">
        <f t="shared" si="77"/>
        <v>0</v>
      </c>
      <c r="AF112" s="3">
        <f t="shared" si="77"/>
        <v>0</v>
      </c>
      <c r="AG112" s="3">
        <f t="shared" si="77"/>
        <v>0</v>
      </c>
      <c r="AH112" s="3">
        <f t="shared" si="77"/>
        <v>401.3047667863122</v>
      </c>
      <c r="AI112" s="3">
        <f t="shared" si="77"/>
        <v>285.60051003107242</v>
      </c>
      <c r="AJ112" s="3">
        <f t="shared" si="77"/>
        <v>0</v>
      </c>
      <c r="AK112" s="3">
        <f t="shared" si="77"/>
        <v>0</v>
      </c>
      <c r="AL112" s="3">
        <f t="shared" si="77"/>
        <v>3674.3455100222664</v>
      </c>
      <c r="AM112" s="3">
        <f t="shared" si="77"/>
        <v>649.39951203899773</v>
      </c>
      <c r="AN112" s="3">
        <f t="shared" si="77"/>
        <v>18420.398138244149</v>
      </c>
      <c r="AO112" s="3">
        <f t="shared" si="77"/>
        <v>1.3512217698414361E-3</v>
      </c>
      <c r="AP112" s="3">
        <f t="shared" si="77"/>
        <v>316.26699088556444</v>
      </c>
      <c r="AQ112" s="3">
        <f t="shared" si="77"/>
        <v>1855.4368887474163</v>
      </c>
      <c r="AR112" s="3">
        <f t="shared" si="77"/>
        <v>1021.8657772264744</v>
      </c>
      <c r="AS112" s="3">
        <f t="shared" si="77"/>
        <v>727.44349765348068</v>
      </c>
      <c r="AT112" s="3">
        <f t="shared" si="77"/>
        <v>87286.851634628882</v>
      </c>
      <c r="AU112" s="3">
        <f t="shared" si="77"/>
        <v>0</v>
      </c>
      <c r="AV112" s="3">
        <f t="shared" si="77"/>
        <v>0</v>
      </c>
      <c r="AW112" s="3">
        <f t="shared" si="77"/>
        <v>391.33355642080085</v>
      </c>
      <c r="AX112" s="3">
        <f t="shared" si="77"/>
        <v>1541.5868293355884</v>
      </c>
      <c r="AY112" s="3">
        <f t="shared" si="77"/>
        <v>0</v>
      </c>
      <c r="AZ112" s="3">
        <f t="shared" si="77"/>
        <v>43982.310110077757</v>
      </c>
      <c r="BA112" s="3">
        <f t="shared" si="77"/>
        <v>37.875530348182906</v>
      </c>
      <c r="BB112" s="3">
        <f t="shared" si="77"/>
        <v>191752.62912297042</v>
      </c>
      <c r="BC112" s="3">
        <f t="shared" si="77"/>
        <v>25.238513063307323</v>
      </c>
      <c r="BD112" s="3">
        <f t="shared" si="77"/>
        <v>7444.3619381829267</v>
      </c>
      <c r="BE112" s="3">
        <f t="shared" si="77"/>
        <v>0</v>
      </c>
      <c r="BF112" s="3">
        <f t="shared" si="77"/>
        <v>0</v>
      </c>
      <c r="BG112" s="3">
        <f t="shared" si="77"/>
        <v>0</v>
      </c>
      <c r="BH112" s="3">
        <f t="shared" si="77"/>
        <v>97792.093190609652</v>
      </c>
      <c r="BI112" s="3">
        <f t="shared" si="77"/>
        <v>0</v>
      </c>
      <c r="BJ112" s="3">
        <f t="shared" si="77"/>
        <v>0</v>
      </c>
      <c r="BK112" s="3" t="e">
        <f t="shared" si="77"/>
        <v>#DIV/0!</v>
      </c>
      <c r="BL112" s="3">
        <f t="shared" si="77"/>
        <v>71828.158184258515</v>
      </c>
      <c r="BM112" s="3">
        <f t="shared" si="77"/>
        <v>3646.6124293079874</v>
      </c>
      <c r="BN112" s="3">
        <f t="shared" si="77"/>
        <v>0</v>
      </c>
      <c r="BO112" s="3">
        <f t="shared" si="77"/>
        <v>50.938486839346687</v>
      </c>
      <c r="BP112" s="3">
        <f t="shared" ref="BP112:EA112" si="78">STDEV(BP94:BP100)</f>
        <v>0</v>
      </c>
      <c r="BQ112" s="3">
        <f t="shared" si="78"/>
        <v>1414.4666839484059</v>
      </c>
      <c r="BR112" s="3">
        <f t="shared" si="78"/>
        <v>664618.95882198529</v>
      </c>
      <c r="BS112" s="3">
        <f t="shared" si="78"/>
        <v>60226.994043961953</v>
      </c>
      <c r="BT112" s="3">
        <f t="shared" si="78"/>
        <v>0.57381425988287382</v>
      </c>
      <c r="BU112" s="3">
        <f t="shared" si="78"/>
        <v>786.83107644344022</v>
      </c>
      <c r="BV112" s="3">
        <f t="shared" si="78"/>
        <v>78.620665407502088</v>
      </c>
      <c r="BW112" s="3">
        <f t="shared" si="78"/>
        <v>0</v>
      </c>
      <c r="BX112" s="3">
        <f t="shared" si="78"/>
        <v>112888.19492965679</v>
      </c>
      <c r="BY112" s="3">
        <f t="shared" si="78"/>
        <v>190.37769477191037</v>
      </c>
      <c r="BZ112" s="3">
        <f t="shared" si="78"/>
        <v>0</v>
      </c>
      <c r="CA112" s="3">
        <f t="shared" si="78"/>
        <v>121704.41097018601</v>
      </c>
      <c r="CB112" s="3">
        <f t="shared" si="78"/>
        <v>311.8341252997767</v>
      </c>
      <c r="CC112" s="3">
        <f t="shared" si="78"/>
        <v>410.96825274211238</v>
      </c>
      <c r="CD112" s="3">
        <f t="shared" si="78"/>
        <v>281.00881192758413</v>
      </c>
      <c r="CE112" s="3">
        <f t="shared" si="78"/>
        <v>447.7959755896257</v>
      </c>
      <c r="CF112" s="3">
        <f t="shared" si="78"/>
        <v>546.22854104085127</v>
      </c>
      <c r="CG112" s="3">
        <f t="shared" si="78"/>
        <v>299074.03151162929</v>
      </c>
      <c r="CH112" s="3">
        <f t="shared" si="78"/>
        <v>9204.3588302602893</v>
      </c>
      <c r="CI112" s="3">
        <f t="shared" si="78"/>
        <v>4022.0893350406354</v>
      </c>
      <c r="CJ112" s="3">
        <f t="shared" si="78"/>
        <v>507.10677940083366</v>
      </c>
      <c r="CK112" s="3">
        <f t="shared" si="78"/>
        <v>546.90368743154443</v>
      </c>
      <c r="CL112" s="3">
        <f t="shared" si="78"/>
        <v>85.871410869574191</v>
      </c>
      <c r="CM112" s="3">
        <f t="shared" si="78"/>
        <v>0</v>
      </c>
      <c r="CN112" s="3">
        <f t="shared" si="78"/>
        <v>17.404732225279709</v>
      </c>
      <c r="CO112" s="3">
        <f t="shared" si="78"/>
        <v>3779.9506358580666</v>
      </c>
      <c r="CP112" s="3">
        <f t="shared" si="78"/>
        <v>460.44424718081217</v>
      </c>
      <c r="CQ112" s="3">
        <f t="shared" si="78"/>
        <v>266.81322628536742</v>
      </c>
      <c r="CR112" s="3">
        <f t="shared" si="78"/>
        <v>383.22478794467094</v>
      </c>
      <c r="CS112" s="3">
        <f t="shared" si="78"/>
        <v>0</v>
      </c>
      <c r="CT112" s="3">
        <f t="shared" si="78"/>
        <v>1383.0656769172847</v>
      </c>
      <c r="CU112" s="3">
        <f t="shared" si="78"/>
        <v>2262.9389234861328</v>
      </c>
      <c r="CV112" s="3">
        <f t="shared" si="78"/>
        <v>148.98756496315221</v>
      </c>
      <c r="CW112" s="3">
        <f t="shared" si="78"/>
        <v>54.737033689658958</v>
      </c>
      <c r="CX112" s="3">
        <f t="shared" si="78"/>
        <v>38.819041871604995</v>
      </c>
      <c r="CY112" s="3">
        <f t="shared" si="78"/>
        <v>67.37916874637429</v>
      </c>
      <c r="CZ112" s="3">
        <f t="shared" si="78"/>
        <v>350.65265679057023</v>
      </c>
      <c r="DA112" s="3">
        <f t="shared" si="78"/>
        <v>1230.4557105742604</v>
      </c>
      <c r="DB112" s="3">
        <f t="shared" si="78"/>
        <v>370.68574105812161</v>
      </c>
      <c r="DC112" s="3">
        <f t="shared" si="78"/>
        <v>208.06284685466889</v>
      </c>
      <c r="DD112" s="3">
        <f t="shared" si="78"/>
        <v>0</v>
      </c>
      <c r="DE112" s="3">
        <f t="shared" si="78"/>
        <v>152347.70001311382</v>
      </c>
      <c r="DF112" s="3">
        <f t="shared" si="78"/>
        <v>17488.047074393162</v>
      </c>
      <c r="DG112" s="3">
        <f t="shared" si="78"/>
        <v>2050.8135319568046</v>
      </c>
      <c r="DH112" s="3">
        <f t="shared" si="78"/>
        <v>538.73056257058477</v>
      </c>
      <c r="DI112" s="3">
        <f t="shared" si="78"/>
        <v>0</v>
      </c>
      <c r="DJ112" s="3">
        <f t="shared" si="78"/>
        <v>7578.9275720814976</v>
      </c>
      <c r="DK112" s="3">
        <f t="shared" si="78"/>
        <v>488.47620129142041</v>
      </c>
      <c r="DL112" s="3">
        <f t="shared" si="78"/>
        <v>232.71511717202375</v>
      </c>
      <c r="DM112" s="3">
        <f t="shared" si="78"/>
        <v>59.760633642334597</v>
      </c>
      <c r="DN112" s="3">
        <f t="shared" si="78"/>
        <v>1152.1102092637161</v>
      </c>
      <c r="DO112" s="3">
        <f t="shared" si="78"/>
        <v>1561.4397050097555</v>
      </c>
      <c r="DP112" s="3">
        <f t="shared" si="78"/>
        <v>0</v>
      </c>
      <c r="DQ112" s="3">
        <f t="shared" si="78"/>
        <v>0</v>
      </c>
      <c r="DR112" s="3">
        <f t="shared" si="78"/>
        <v>168230.86641562654</v>
      </c>
      <c r="DS112" s="3">
        <f t="shared" si="78"/>
        <v>2533.8556259845059</v>
      </c>
      <c r="DT112" s="3">
        <f t="shared" si="78"/>
        <v>0</v>
      </c>
      <c r="DU112" s="3">
        <f t="shared" si="78"/>
        <v>0</v>
      </c>
      <c r="DV112" s="3">
        <f t="shared" si="78"/>
        <v>155306.05417337976</v>
      </c>
      <c r="DW112" s="3">
        <f t="shared" si="78"/>
        <v>0</v>
      </c>
      <c r="DX112" s="3">
        <f t="shared" si="78"/>
        <v>35.83591583680407</v>
      </c>
      <c r="DY112" s="3">
        <f t="shared" si="78"/>
        <v>0</v>
      </c>
      <c r="DZ112" s="3">
        <f t="shared" si="78"/>
        <v>17708.138781324964</v>
      </c>
      <c r="EA112" s="3">
        <f t="shared" si="78"/>
        <v>805.50581565102118</v>
      </c>
      <c r="EB112" s="3">
        <f t="shared" ref="EB112:EI112" si="79">STDEV(EB94:EB100)</f>
        <v>851.10575136113368</v>
      </c>
      <c r="EC112" s="3">
        <f t="shared" si="79"/>
        <v>3133.1272151378871</v>
      </c>
      <c r="ED112" s="3">
        <f t="shared" si="79"/>
        <v>321.25779590318336</v>
      </c>
      <c r="EE112" s="3">
        <f t="shared" si="79"/>
        <v>10465.587254016305</v>
      </c>
      <c r="EF112" s="3">
        <f t="shared" si="79"/>
        <v>0</v>
      </c>
      <c r="EG112" s="3">
        <f t="shared" si="79"/>
        <v>27151.445353968244</v>
      </c>
      <c r="EH112" s="3">
        <f t="shared" si="79"/>
        <v>2066.3437113252317</v>
      </c>
      <c r="EI112" s="3">
        <f t="shared" si="79"/>
        <v>0</v>
      </c>
    </row>
    <row r="113" spans="1:139" ht="15" thickBot="1" x14ac:dyDescent="0.4">
      <c r="A113" s="8" t="s">
        <v>158</v>
      </c>
      <c r="B113" s="9">
        <f>TTEST(B94:B100,B101:B108,2,2)</f>
        <v>0.33950796035658382</v>
      </c>
      <c r="C113" s="9">
        <f t="shared" ref="C113:BO113" si="80">TTEST(C94:C100,C101:C108,2,2)</f>
        <v>0.82363786785741577</v>
      </c>
      <c r="D113" s="9">
        <f t="shared" si="80"/>
        <v>0.54097198298631233</v>
      </c>
      <c r="E113" s="9">
        <f t="shared" si="80"/>
        <v>0.5917133147640985</v>
      </c>
      <c r="F113" s="9" t="e">
        <f t="shared" si="80"/>
        <v>#DIV/0!</v>
      </c>
      <c r="G113" s="9">
        <f t="shared" si="80"/>
        <v>0.42931100250738996</v>
      </c>
      <c r="H113" s="9">
        <f t="shared" si="80"/>
        <v>0.64057666354051768</v>
      </c>
      <c r="I113" s="9">
        <f t="shared" si="80"/>
        <v>0.77887323281212506</v>
      </c>
      <c r="J113" s="9">
        <f t="shared" si="80"/>
        <v>0.1091338049375232</v>
      </c>
      <c r="K113" s="9">
        <f t="shared" si="80"/>
        <v>0.26409451981770671</v>
      </c>
      <c r="L113" s="10">
        <f t="shared" si="80"/>
        <v>4.5686582554801451E-2</v>
      </c>
      <c r="M113" s="9" t="e">
        <f t="shared" si="80"/>
        <v>#DIV/0!</v>
      </c>
      <c r="N113" s="10">
        <f t="shared" si="80"/>
        <v>3.3754777913909288E-2</v>
      </c>
      <c r="O113" s="9">
        <f t="shared" si="80"/>
        <v>0.27313092918083476</v>
      </c>
      <c r="P113" s="9" t="e">
        <f t="shared" si="80"/>
        <v>#DIV/0!</v>
      </c>
      <c r="Q113" s="9">
        <f t="shared" si="80"/>
        <v>0.56451553829687384</v>
      </c>
      <c r="R113" s="9">
        <f t="shared" si="80"/>
        <v>0.59710612463270785</v>
      </c>
      <c r="S113" s="9" t="e">
        <f t="shared" si="80"/>
        <v>#DIV/0!</v>
      </c>
      <c r="T113" s="10">
        <f t="shared" si="80"/>
        <v>7.5667438240268814E-3</v>
      </c>
      <c r="U113" s="9">
        <f t="shared" si="80"/>
        <v>0.18712670607258863</v>
      </c>
      <c r="V113" s="9">
        <f t="shared" si="80"/>
        <v>0.89833055248971283</v>
      </c>
      <c r="W113" s="9" t="e">
        <f t="shared" si="80"/>
        <v>#DIV/0!</v>
      </c>
      <c r="X113" s="9">
        <f t="shared" si="80"/>
        <v>0.17562557119903713</v>
      </c>
      <c r="Y113" s="10">
        <f t="shared" si="80"/>
        <v>3.6095773187090362E-2</v>
      </c>
      <c r="Z113" s="10">
        <f t="shared" si="80"/>
        <v>3.2540564052293791E-3</v>
      </c>
      <c r="AA113" s="10">
        <f t="shared" si="80"/>
        <v>2.2289893290278796E-6</v>
      </c>
      <c r="AB113" s="10">
        <f t="shared" si="80"/>
        <v>1.3779911916419261E-3</v>
      </c>
      <c r="AC113" s="9" t="e">
        <f t="shared" si="80"/>
        <v>#DIV/0!</v>
      </c>
      <c r="AD113" s="10">
        <f t="shared" si="80"/>
        <v>3.9927927310669442E-3</v>
      </c>
      <c r="AE113" s="9" t="e">
        <f t="shared" si="80"/>
        <v>#DIV/0!</v>
      </c>
      <c r="AF113" s="9" t="e">
        <f t="shared" si="80"/>
        <v>#DIV/0!</v>
      </c>
      <c r="AG113" s="9" t="e">
        <f t="shared" si="80"/>
        <v>#DIV/0!</v>
      </c>
      <c r="AH113" s="9">
        <f t="shared" si="80"/>
        <v>0.43892748064220299</v>
      </c>
      <c r="AI113" s="9">
        <f t="shared" si="80"/>
        <v>0.37580019814408683</v>
      </c>
      <c r="AJ113" s="9" t="e">
        <f t="shared" si="80"/>
        <v>#DIV/0!</v>
      </c>
      <c r="AK113" s="9" t="e">
        <f t="shared" si="80"/>
        <v>#DIV/0!</v>
      </c>
      <c r="AL113" s="9">
        <f t="shared" si="80"/>
        <v>0.2973412401752703</v>
      </c>
      <c r="AM113" s="10">
        <f t="shared" si="80"/>
        <v>6.1259051161703605E-4</v>
      </c>
      <c r="AN113" s="10">
        <f t="shared" si="80"/>
        <v>7.6512360209823492E-3</v>
      </c>
      <c r="AO113" s="10">
        <f t="shared" si="80"/>
        <v>6.2705278592599563E-3</v>
      </c>
      <c r="AP113" s="9">
        <f t="shared" si="80"/>
        <v>0.93216592835427681</v>
      </c>
      <c r="AQ113" s="9">
        <f t="shared" si="80"/>
        <v>0.57356115056849788</v>
      </c>
      <c r="AR113" s="10">
        <f t="shared" si="80"/>
        <v>4.8048484551020204E-2</v>
      </c>
      <c r="AS113" s="9">
        <f t="shared" si="80"/>
        <v>9.6007402548021703E-2</v>
      </c>
      <c r="AT113" s="10">
        <f t="shared" si="80"/>
        <v>1.7491854898000711E-4</v>
      </c>
      <c r="AU113" s="9" t="e">
        <f t="shared" si="80"/>
        <v>#DIV/0!</v>
      </c>
      <c r="AV113" s="9" t="e">
        <f t="shared" si="80"/>
        <v>#DIV/0!</v>
      </c>
      <c r="AW113" s="9">
        <f t="shared" si="80"/>
        <v>0.35398388163708749</v>
      </c>
      <c r="AX113" s="9">
        <f t="shared" si="80"/>
        <v>0.99801516484995734</v>
      </c>
      <c r="AY113" s="9" t="e">
        <f t="shared" si="80"/>
        <v>#DIV/0!</v>
      </c>
      <c r="AZ113" s="10">
        <f t="shared" si="80"/>
        <v>1.0877223087188618E-3</v>
      </c>
      <c r="BA113" s="9">
        <f t="shared" si="80"/>
        <v>5.928517240722684E-2</v>
      </c>
      <c r="BB113" s="10">
        <f t="shared" si="80"/>
        <v>2.2972387346614883E-2</v>
      </c>
      <c r="BC113" s="10">
        <f t="shared" si="80"/>
        <v>3.3255959425758E-2</v>
      </c>
      <c r="BD113" s="10">
        <f t="shared" si="80"/>
        <v>1.6114612408047582E-2</v>
      </c>
      <c r="BE113" s="9" t="e">
        <f t="shared" si="80"/>
        <v>#DIV/0!</v>
      </c>
      <c r="BF113" s="9" t="e">
        <f t="shared" si="80"/>
        <v>#DIV/0!</v>
      </c>
      <c r="BG113" s="9" t="e">
        <f t="shared" si="80"/>
        <v>#DIV/0!</v>
      </c>
      <c r="BH113" s="9">
        <f t="shared" si="80"/>
        <v>0.22890891642292163</v>
      </c>
      <c r="BI113" s="9" t="e">
        <f t="shared" si="80"/>
        <v>#DIV/0!</v>
      </c>
      <c r="BJ113" s="9" t="e">
        <f t="shared" si="80"/>
        <v>#DIV/0!</v>
      </c>
      <c r="BK113" s="9" t="e">
        <f t="shared" si="80"/>
        <v>#DIV/0!</v>
      </c>
      <c r="BL113" s="10">
        <f t="shared" si="80"/>
        <v>4.9738730970014197E-6</v>
      </c>
      <c r="BM113" s="10">
        <f t="shared" si="80"/>
        <v>4.8787001001610727E-3</v>
      </c>
      <c r="BN113" s="9" t="e">
        <f t="shared" si="80"/>
        <v>#DIV/0!</v>
      </c>
      <c r="BO113" s="9">
        <f t="shared" si="80"/>
        <v>0.45155183953058153</v>
      </c>
      <c r="BP113" s="9" t="e">
        <f t="shared" ref="BP113:EA113" si="81">TTEST(BP94:BP100,BP101:BP108,2,2)</f>
        <v>#DIV/0!</v>
      </c>
      <c r="BQ113" s="9">
        <f t="shared" si="81"/>
        <v>0.65688642747685311</v>
      </c>
      <c r="BR113" s="10">
        <f t="shared" si="81"/>
        <v>3.04701184023837E-5</v>
      </c>
      <c r="BS113" s="10">
        <f t="shared" si="81"/>
        <v>8.2285096845624614E-2</v>
      </c>
      <c r="BT113" s="10">
        <f t="shared" si="81"/>
        <v>1.3663432103446209E-5</v>
      </c>
      <c r="BU113" s="9">
        <f t="shared" si="81"/>
        <v>0.7665310775553098</v>
      </c>
      <c r="BV113" s="9">
        <f t="shared" si="81"/>
        <v>0.69230910571484228</v>
      </c>
      <c r="BW113" s="9" t="e">
        <f t="shared" si="81"/>
        <v>#DIV/0!</v>
      </c>
      <c r="BX113" s="9">
        <f t="shared" si="81"/>
        <v>0.24331822541441922</v>
      </c>
      <c r="BY113" s="9">
        <f t="shared" si="81"/>
        <v>5.1254377815814593E-2</v>
      </c>
      <c r="BZ113" s="9" t="e">
        <f t="shared" si="81"/>
        <v>#DIV/0!</v>
      </c>
      <c r="CA113" s="9">
        <f t="shared" si="81"/>
        <v>0.26233049321230423</v>
      </c>
      <c r="CB113" s="9">
        <f t="shared" si="81"/>
        <v>0.24882241235151592</v>
      </c>
      <c r="CC113" s="9">
        <f t="shared" si="81"/>
        <v>6.0737932152619481E-2</v>
      </c>
      <c r="CD113" s="9">
        <f t="shared" si="81"/>
        <v>0.90262926271004007</v>
      </c>
      <c r="CE113" s="9">
        <f t="shared" si="81"/>
        <v>0.30233908944542276</v>
      </c>
      <c r="CF113" s="10">
        <f t="shared" si="81"/>
        <v>3.2303393248590232E-5</v>
      </c>
      <c r="CG113" s="9">
        <f t="shared" si="81"/>
        <v>0.11946939322605352</v>
      </c>
      <c r="CH113" s="9">
        <f t="shared" si="81"/>
        <v>0.15185032321059552</v>
      </c>
      <c r="CI113" s="9">
        <f t="shared" si="81"/>
        <v>0.3727854014342159</v>
      </c>
      <c r="CJ113" s="9">
        <f t="shared" si="81"/>
        <v>0.37974460872041205</v>
      </c>
      <c r="CK113" s="10">
        <f t="shared" si="81"/>
        <v>4.8802789997136621E-5</v>
      </c>
      <c r="CL113" s="9">
        <f t="shared" si="81"/>
        <v>0.41031557152288578</v>
      </c>
      <c r="CM113" s="9" t="e">
        <f t="shared" si="81"/>
        <v>#DIV/0!</v>
      </c>
      <c r="CN113" s="9">
        <f t="shared" si="81"/>
        <v>0.29846444751447054</v>
      </c>
      <c r="CO113" s="10">
        <f t="shared" si="81"/>
        <v>2.7533135448214764E-2</v>
      </c>
      <c r="CP113" s="10">
        <f t="shared" si="81"/>
        <v>3.7478174298933416E-2</v>
      </c>
      <c r="CQ113" s="10">
        <f t="shared" si="81"/>
        <v>1.1168813361238029E-2</v>
      </c>
      <c r="CR113" s="9">
        <f t="shared" si="81"/>
        <v>0.15518784570692754</v>
      </c>
      <c r="CS113" s="9" t="e">
        <f t="shared" si="81"/>
        <v>#DIV/0!</v>
      </c>
      <c r="CT113" s="10">
        <f t="shared" si="81"/>
        <v>4.0263259610347338E-2</v>
      </c>
      <c r="CU113" s="9">
        <f t="shared" si="81"/>
        <v>0.35118018630161207</v>
      </c>
      <c r="CV113" s="9">
        <f t="shared" si="81"/>
        <v>6.9184182184857376E-2</v>
      </c>
      <c r="CW113" s="10">
        <f t="shared" si="81"/>
        <v>1.0883363052920396E-2</v>
      </c>
      <c r="CX113" s="9">
        <f t="shared" si="81"/>
        <v>0.82303188281087503</v>
      </c>
      <c r="CY113" s="9">
        <f t="shared" si="81"/>
        <v>0.13238717131992145</v>
      </c>
      <c r="CZ113" s="9">
        <f t="shared" si="81"/>
        <v>0.37082665408718962</v>
      </c>
      <c r="DA113" s="9">
        <f t="shared" si="81"/>
        <v>0.31964090656794641</v>
      </c>
      <c r="DB113" s="9">
        <f t="shared" si="81"/>
        <v>0.67545851657368161</v>
      </c>
      <c r="DC113" s="9">
        <f t="shared" si="81"/>
        <v>0.88256881910780272</v>
      </c>
      <c r="DD113" s="9" t="e">
        <f t="shared" si="81"/>
        <v>#DIV/0!</v>
      </c>
      <c r="DE113" s="10">
        <f t="shared" si="81"/>
        <v>7.4401925211196913E-7</v>
      </c>
      <c r="DF113" s="9">
        <f t="shared" si="81"/>
        <v>0.20927611220187547</v>
      </c>
      <c r="DG113" s="9">
        <f t="shared" si="81"/>
        <v>0.88495528500419729</v>
      </c>
      <c r="DH113" s="10">
        <f t="shared" si="81"/>
        <v>2.4250790143313657E-2</v>
      </c>
      <c r="DI113" s="9" t="e">
        <f t="shared" si="81"/>
        <v>#DIV/0!</v>
      </c>
      <c r="DJ113" s="9">
        <f t="shared" si="81"/>
        <v>0.88178085823322117</v>
      </c>
      <c r="DK113" s="10">
        <f t="shared" si="81"/>
        <v>3.2091547884550584E-2</v>
      </c>
      <c r="DL113" s="10">
        <f t="shared" si="81"/>
        <v>3.17615883702559E-3</v>
      </c>
      <c r="DM113" s="9">
        <f t="shared" si="81"/>
        <v>0.76215645433443069</v>
      </c>
      <c r="DN113" s="10">
        <f t="shared" si="81"/>
        <v>4.0144793027950092E-3</v>
      </c>
      <c r="DO113" s="10">
        <f t="shared" si="81"/>
        <v>7.8461956270212612E-5</v>
      </c>
      <c r="DP113" s="9" t="e">
        <f t="shared" si="81"/>
        <v>#DIV/0!</v>
      </c>
      <c r="DQ113" s="9" t="e">
        <f t="shared" si="81"/>
        <v>#DIV/0!</v>
      </c>
      <c r="DR113" s="10">
        <f t="shared" si="81"/>
        <v>2.0764109975663865E-6</v>
      </c>
      <c r="DS113" s="9">
        <f t="shared" si="81"/>
        <v>0.17871812337302459</v>
      </c>
      <c r="DT113" s="9" t="e">
        <f t="shared" si="81"/>
        <v>#DIV/0!</v>
      </c>
      <c r="DU113" s="9" t="e">
        <f t="shared" si="81"/>
        <v>#DIV/0!</v>
      </c>
      <c r="DV113" s="9">
        <f t="shared" si="81"/>
        <v>0.80146633879951257</v>
      </c>
      <c r="DW113" s="9" t="e">
        <f t="shared" si="81"/>
        <v>#DIV/0!</v>
      </c>
      <c r="DX113" s="9">
        <f t="shared" si="81"/>
        <v>0.74138263160019879</v>
      </c>
      <c r="DY113" s="9" t="e">
        <f t="shared" si="81"/>
        <v>#DIV/0!</v>
      </c>
      <c r="DZ113" s="9">
        <f t="shared" si="81"/>
        <v>0.24187409669885743</v>
      </c>
      <c r="EA113" s="9">
        <f t="shared" si="81"/>
        <v>0.89041588518613901</v>
      </c>
      <c r="EB113" s="9">
        <f t="shared" ref="EB113:EI113" si="82">TTEST(EB94:EB100,EB101:EB108,2,2)</f>
        <v>0.49222127772686874</v>
      </c>
      <c r="EC113" s="10">
        <f t="shared" si="82"/>
        <v>7.6610761275202802E-5</v>
      </c>
      <c r="ED113" s="9">
        <f t="shared" si="82"/>
        <v>0.73259724373279256</v>
      </c>
      <c r="EE113" s="10">
        <f t="shared" si="82"/>
        <v>4.9092143044304531E-4</v>
      </c>
      <c r="EF113" s="9" t="e">
        <f t="shared" si="82"/>
        <v>#DIV/0!</v>
      </c>
      <c r="EG113" s="10">
        <f t="shared" si="82"/>
        <v>1.0453455848815055E-4</v>
      </c>
      <c r="EH113" s="10">
        <f t="shared" si="82"/>
        <v>1.9565657246110939E-5</v>
      </c>
      <c r="EI113" s="9" t="e">
        <f t="shared" si="82"/>
        <v>#DIV/0!</v>
      </c>
    </row>
    <row r="115" spans="1:139" x14ac:dyDescent="0.35">
      <c r="A115" s="1"/>
      <c r="B115" s="1" t="s">
        <v>0</v>
      </c>
      <c r="C115" s="1" t="s">
        <v>1</v>
      </c>
      <c r="D115" s="1" t="s">
        <v>2</v>
      </c>
      <c r="E115" s="1" t="s">
        <v>3</v>
      </c>
      <c r="F115" s="1" t="s">
        <v>4</v>
      </c>
      <c r="G115" s="1" t="s">
        <v>5</v>
      </c>
      <c r="H115" s="1" t="s">
        <v>6</v>
      </c>
      <c r="I115" s="1" t="s">
        <v>7</v>
      </c>
      <c r="J115" s="1" t="s">
        <v>8</v>
      </c>
      <c r="K115" s="1" t="s">
        <v>9</v>
      </c>
      <c r="L115" s="1" t="s">
        <v>10</v>
      </c>
      <c r="M115" s="1" t="s">
        <v>11</v>
      </c>
      <c r="N115" s="1" t="s">
        <v>12</v>
      </c>
      <c r="O115" s="1" t="s">
        <v>13</v>
      </c>
      <c r="P115" s="1" t="s">
        <v>14</v>
      </c>
      <c r="Q115" s="1" t="s">
        <v>15</v>
      </c>
      <c r="R115" s="1" t="s">
        <v>16</v>
      </c>
      <c r="S115" s="1" t="s">
        <v>17</v>
      </c>
      <c r="T115" s="1" t="s">
        <v>18</v>
      </c>
      <c r="U115" s="1" t="s">
        <v>19</v>
      </c>
      <c r="V115" s="1" t="s">
        <v>20</v>
      </c>
      <c r="W115" s="1" t="s">
        <v>21</v>
      </c>
      <c r="X115" s="1" t="s">
        <v>22</v>
      </c>
      <c r="Y115" s="1" t="s">
        <v>23</v>
      </c>
      <c r="Z115" s="1" t="s">
        <v>24</v>
      </c>
      <c r="AA115" s="1" t="s">
        <v>25</v>
      </c>
      <c r="AB115" s="1" t="s">
        <v>26</v>
      </c>
      <c r="AC115" s="1" t="s">
        <v>27</v>
      </c>
      <c r="AD115" s="1" t="s">
        <v>28</v>
      </c>
      <c r="AE115" s="1" t="s">
        <v>29</v>
      </c>
      <c r="AF115" s="1" t="s">
        <v>30</v>
      </c>
      <c r="AG115" s="1" t="s">
        <v>31</v>
      </c>
      <c r="AH115" s="1" t="s">
        <v>32</v>
      </c>
      <c r="AI115" s="1" t="s">
        <v>33</v>
      </c>
      <c r="AJ115" s="1" t="s">
        <v>34</v>
      </c>
      <c r="AK115" s="1" t="s">
        <v>35</v>
      </c>
      <c r="AL115" s="1" t="s">
        <v>36</v>
      </c>
      <c r="AM115" s="1" t="s">
        <v>37</v>
      </c>
      <c r="AN115" s="1" t="s">
        <v>38</v>
      </c>
      <c r="AO115" s="2" t="s">
        <v>39</v>
      </c>
      <c r="AP115" s="1" t="s">
        <v>40</v>
      </c>
      <c r="AQ115" s="1" t="s">
        <v>41</v>
      </c>
      <c r="AR115" s="1" t="s">
        <v>42</v>
      </c>
      <c r="AS115" s="1" t="s">
        <v>43</v>
      </c>
      <c r="AT115" s="1" t="s">
        <v>44</v>
      </c>
      <c r="AU115" s="1" t="s">
        <v>45</v>
      </c>
      <c r="AV115" s="1" t="s">
        <v>46</v>
      </c>
      <c r="AW115" s="1" t="s">
        <v>47</v>
      </c>
      <c r="AX115" s="1" t="s">
        <v>48</v>
      </c>
      <c r="AY115" s="1" t="s">
        <v>49</v>
      </c>
      <c r="AZ115" s="1" t="s">
        <v>50</v>
      </c>
      <c r="BA115" s="1" t="s">
        <v>51</v>
      </c>
      <c r="BB115" s="1" t="s">
        <v>52</v>
      </c>
      <c r="BC115" s="1" t="s">
        <v>53</v>
      </c>
      <c r="BD115" s="1" t="s">
        <v>54</v>
      </c>
      <c r="BE115" s="1" t="s">
        <v>55</v>
      </c>
      <c r="BF115" s="1" t="s">
        <v>56</v>
      </c>
      <c r="BG115" s="1" t="s">
        <v>57</v>
      </c>
      <c r="BH115" s="1" t="s">
        <v>58</v>
      </c>
      <c r="BI115" s="1" t="s">
        <v>59</v>
      </c>
      <c r="BJ115" s="1" t="s">
        <v>60</v>
      </c>
      <c r="BK115" s="1" t="s">
        <v>61</v>
      </c>
      <c r="BL115" s="1" t="s">
        <v>62</v>
      </c>
      <c r="BM115" s="1" t="s">
        <v>63</v>
      </c>
      <c r="BN115" s="1" t="s">
        <v>64</v>
      </c>
      <c r="BO115" s="1" t="s">
        <v>65</v>
      </c>
      <c r="BP115" s="1" t="s">
        <v>66</v>
      </c>
      <c r="BQ115" s="1" t="s">
        <v>67</v>
      </c>
      <c r="BR115" s="1" t="s">
        <v>68</v>
      </c>
      <c r="BS115" s="1" t="s">
        <v>69</v>
      </c>
      <c r="BT115" s="2" t="s">
        <v>70</v>
      </c>
      <c r="BU115" s="1" t="s">
        <v>71</v>
      </c>
      <c r="BV115" s="1" t="s">
        <v>72</v>
      </c>
      <c r="BW115" s="1" t="s">
        <v>73</v>
      </c>
      <c r="BX115" s="1" t="s">
        <v>74</v>
      </c>
      <c r="BY115" s="1" t="s">
        <v>75</v>
      </c>
      <c r="BZ115" s="1" t="s">
        <v>76</v>
      </c>
      <c r="CA115" s="1" t="s">
        <v>77</v>
      </c>
      <c r="CB115" s="1" t="s">
        <v>78</v>
      </c>
      <c r="CC115" s="1" t="s">
        <v>79</v>
      </c>
      <c r="CD115" s="1" t="s">
        <v>80</v>
      </c>
      <c r="CE115" s="1" t="s">
        <v>81</v>
      </c>
      <c r="CF115" s="1" t="s">
        <v>82</v>
      </c>
      <c r="CG115" s="1" t="s">
        <v>83</v>
      </c>
      <c r="CH115" s="1" t="s">
        <v>84</v>
      </c>
      <c r="CI115" s="1" t="s">
        <v>85</v>
      </c>
      <c r="CJ115" s="1" t="s">
        <v>86</v>
      </c>
      <c r="CK115" s="1" t="s">
        <v>87</v>
      </c>
      <c r="CL115" s="1" t="s">
        <v>88</v>
      </c>
      <c r="CM115" s="1" t="s">
        <v>89</v>
      </c>
      <c r="CN115" s="1" t="s">
        <v>90</v>
      </c>
      <c r="CO115" s="1" t="s">
        <v>91</v>
      </c>
      <c r="CP115" s="1" t="s">
        <v>92</v>
      </c>
      <c r="CQ115" s="1" t="s">
        <v>93</v>
      </c>
      <c r="CR115" s="1" t="s">
        <v>94</v>
      </c>
      <c r="CS115" s="1" t="s">
        <v>95</v>
      </c>
      <c r="CT115" s="1" t="s">
        <v>96</v>
      </c>
      <c r="CU115" s="1" t="s">
        <v>97</v>
      </c>
      <c r="CV115" s="1" t="s">
        <v>98</v>
      </c>
      <c r="CW115" s="1" t="s">
        <v>99</v>
      </c>
      <c r="CX115" s="1" t="s">
        <v>100</v>
      </c>
      <c r="CY115" s="1" t="s">
        <v>101</v>
      </c>
      <c r="CZ115" s="1" t="s">
        <v>102</v>
      </c>
      <c r="DA115" s="1" t="s">
        <v>103</v>
      </c>
      <c r="DB115" s="1" t="s">
        <v>104</v>
      </c>
      <c r="DC115" s="1" t="s">
        <v>105</v>
      </c>
      <c r="DD115" s="1" t="s">
        <v>106</v>
      </c>
      <c r="DE115" s="1" t="s">
        <v>107</v>
      </c>
      <c r="DF115" s="1" t="s">
        <v>108</v>
      </c>
      <c r="DG115" s="1" t="s">
        <v>109</v>
      </c>
      <c r="DH115" s="1" t="s">
        <v>110</v>
      </c>
      <c r="DI115" s="1" t="s">
        <v>111</v>
      </c>
      <c r="DJ115" s="1" t="s">
        <v>112</v>
      </c>
      <c r="DK115" s="1" t="s">
        <v>113</v>
      </c>
      <c r="DL115" s="1" t="s">
        <v>114</v>
      </c>
      <c r="DM115" s="1" t="s">
        <v>115</v>
      </c>
      <c r="DN115" s="1" t="s">
        <v>116</v>
      </c>
      <c r="DO115" s="1" t="s">
        <v>117</v>
      </c>
      <c r="DP115" s="1" t="s">
        <v>118</v>
      </c>
      <c r="DQ115" s="1" t="s">
        <v>119</v>
      </c>
      <c r="DR115" s="1" t="s">
        <v>120</v>
      </c>
      <c r="DS115" s="1" t="s">
        <v>121</v>
      </c>
      <c r="DT115" s="1" t="s">
        <v>122</v>
      </c>
      <c r="DU115" s="1" t="s">
        <v>123</v>
      </c>
      <c r="DV115" s="1" t="s">
        <v>124</v>
      </c>
      <c r="DW115" s="1" t="s">
        <v>125</v>
      </c>
      <c r="DX115" s="1" t="s">
        <v>126</v>
      </c>
      <c r="DY115" s="1" t="s">
        <v>127</v>
      </c>
      <c r="DZ115" s="1" t="s">
        <v>128</v>
      </c>
      <c r="EA115" s="1" t="s">
        <v>129</v>
      </c>
      <c r="EB115" s="1" t="s">
        <v>130</v>
      </c>
      <c r="EC115" s="1" t="s">
        <v>131</v>
      </c>
      <c r="ED115" s="1" t="s">
        <v>132</v>
      </c>
      <c r="EE115" s="1" t="s">
        <v>133</v>
      </c>
      <c r="EF115" s="1" t="s">
        <v>134</v>
      </c>
      <c r="EG115" s="1" t="s">
        <v>135</v>
      </c>
      <c r="EH115" s="1" t="s">
        <v>136</v>
      </c>
      <c r="EI115" s="1" t="s">
        <v>137</v>
      </c>
    </row>
    <row r="116" spans="1:139" x14ac:dyDescent="0.35">
      <c r="A116" s="1" t="s">
        <v>176</v>
      </c>
      <c r="B116" s="1">
        <v>2.0416333066453164E-2</v>
      </c>
      <c r="C116" s="1">
        <v>8.3806228373702414</v>
      </c>
      <c r="D116" s="1">
        <v>0.15180627378770531</v>
      </c>
      <c r="E116" s="1">
        <v>1.0621612536724236</v>
      </c>
      <c r="F116" s="1" t="e">
        <v>#DIV/0!</v>
      </c>
      <c r="G116" s="1">
        <v>0.18753704076664221</v>
      </c>
      <c r="H116" s="1">
        <v>0.58430717863105175</v>
      </c>
      <c r="I116" s="1">
        <v>2.2170433051859</v>
      </c>
      <c r="J116" s="1">
        <v>0.19641181954538806</v>
      </c>
      <c r="K116" s="1">
        <v>0.22771292823899825</v>
      </c>
      <c r="L116" s="1">
        <v>1.7535716056942352</v>
      </c>
      <c r="M116" s="1" t="e">
        <v>#DIV/0!</v>
      </c>
      <c r="N116" s="1">
        <v>4.8648819862460897E-3</v>
      </c>
      <c r="O116" s="1">
        <v>0.16753940227018049</v>
      </c>
      <c r="P116" s="1" t="e">
        <v>#DIV/0!</v>
      </c>
      <c r="Q116" s="1">
        <v>0.29378169271093746</v>
      </c>
      <c r="R116" s="1">
        <v>0.13798084875493341</v>
      </c>
      <c r="S116" s="1">
        <v>0</v>
      </c>
      <c r="T116" s="1">
        <v>0.13991975605841758</v>
      </c>
      <c r="U116" s="1">
        <v>81.403286309894796</v>
      </c>
      <c r="V116" s="1">
        <v>4.2215445190982297E-2</v>
      </c>
      <c r="W116" s="1" t="e">
        <v>#DIV/0!</v>
      </c>
      <c r="X116" s="1">
        <v>6.3713480378191955E-3</v>
      </c>
      <c r="Y116" s="1">
        <v>1.0629112254938053E-2</v>
      </c>
      <c r="Z116" s="1">
        <v>16.230657464584091</v>
      </c>
      <c r="AA116" s="1">
        <v>1.4645119021620441</v>
      </c>
      <c r="AB116" s="1">
        <v>6.8083940701075907</v>
      </c>
      <c r="AC116" s="1" t="e">
        <v>#DIV/0!</v>
      </c>
      <c r="AD116" s="1">
        <v>16.720152583597262</v>
      </c>
      <c r="AE116" s="1" t="e">
        <v>#DIV/0!</v>
      </c>
      <c r="AF116" s="1">
        <v>0</v>
      </c>
      <c r="AG116" s="1" t="e">
        <v>#DIV/0!</v>
      </c>
      <c r="AH116" s="1">
        <v>4.9354200056566419E-2</v>
      </c>
      <c r="AI116" s="1">
        <v>44.174726880460412</v>
      </c>
      <c r="AJ116" s="1" t="e">
        <v>#DIV/0!</v>
      </c>
      <c r="AK116" s="1">
        <v>0</v>
      </c>
      <c r="AL116" s="1">
        <v>4.0293491430372997E-3</v>
      </c>
      <c r="AM116" s="1">
        <v>0.17314480380889838</v>
      </c>
      <c r="AN116" s="1">
        <v>39.590851867394043</v>
      </c>
      <c r="AO116" s="3">
        <f>AM116/AN116</f>
        <v>4.3733538340834681E-3</v>
      </c>
      <c r="AP116" s="1">
        <v>0.32577109552551975</v>
      </c>
      <c r="AQ116" s="1">
        <v>1.4153846153846155</v>
      </c>
      <c r="AR116" s="1">
        <v>7.7499999999999999E-2</v>
      </c>
      <c r="AS116" s="1">
        <v>1.2538237295661107E-3</v>
      </c>
      <c r="AT116" s="1">
        <v>0.66032991764917681</v>
      </c>
      <c r="AU116" s="1" t="e">
        <v>#DIV/0!</v>
      </c>
      <c r="AV116" s="1" t="e">
        <v>#DIV/0!</v>
      </c>
      <c r="AW116" s="1">
        <v>0.12884258304105634</v>
      </c>
      <c r="AX116" s="1">
        <v>5.2472296522735959</v>
      </c>
      <c r="AY116" s="1">
        <v>0</v>
      </c>
      <c r="AZ116" s="1">
        <v>8.4453428554136654</v>
      </c>
      <c r="BA116" s="1">
        <v>2.7823792174552758E-3</v>
      </c>
      <c r="BB116" s="1">
        <v>17.889855229040624</v>
      </c>
      <c r="BC116" s="1">
        <v>3.1289979476891057E-3</v>
      </c>
      <c r="BD116" s="1">
        <v>0.72886119257087001</v>
      </c>
      <c r="BE116" s="1" t="e">
        <v>#DIV/0!</v>
      </c>
      <c r="BF116" s="1" t="e">
        <v>#DIV/0!</v>
      </c>
      <c r="BG116" s="1" t="e">
        <v>#DIV/0!</v>
      </c>
      <c r="BH116" s="1">
        <v>0.23275266347111889</v>
      </c>
      <c r="BI116" s="1" t="e">
        <v>#VALUE!</v>
      </c>
      <c r="BJ116" s="1" t="e">
        <v>#DIV/0!</v>
      </c>
      <c r="BK116" s="1" t="e">
        <v>#DIV/0!</v>
      </c>
      <c r="BL116" s="1">
        <v>2.3099154941660949</v>
      </c>
      <c r="BM116" s="1">
        <v>25.445275959853433</v>
      </c>
      <c r="BN116" s="1" t="e">
        <v>#DIV/0!</v>
      </c>
      <c r="BO116" s="1">
        <v>1.117543069244456E-3</v>
      </c>
      <c r="BP116" s="1" t="e">
        <v>#DIV/0!</v>
      </c>
      <c r="BQ116" s="1">
        <v>4.3929990935081238E-3</v>
      </c>
      <c r="BR116" s="1">
        <v>23.41698125078646</v>
      </c>
      <c r="BS116" s="1">
        <v>0.84883403060551965</v>
      </c>
      <c r="BT116" s="3">
        <f>BR116/BS116</f>
        <v>27.587231904547757</v>
      </c>
      <c r="BU116" s="1">
        <v>0.16014990783353883</v>
      </c>
      <c r="BV116" s="1">
        <v>2.540593610498226E-3</v>
      </c>
      <c r="BW116" s="1" t="e">
        <v>#DIV/0!</v>
      </c>
      <c r="BX116" s="1">
        <v>0.44831309679862374</v>
      </c>
      <c r="BY116" s="1">
        <v>1.4165679700832781E-2</v>
      </c>
      <c r="BZ116" s="1" t="e">
        <v>#DIV/0!</v>
      </c>
      <c r="CA116" s="1">
        <v>0.56119432948404402</v>
      </c>
      <c r="CB116" s="1">
        <v>9.4321018261315417E-3</v>
      </c>
      <c r="CC116" s="1">
        <v>1.9681555978842521E-2</v>
      </c>
      <c r="CD116" s="1">
        <v>6.9302178570174308E-3</v>
      </c>
      <c r="CE116" s="1">
        <v>0.18069313282381683</v>
      </c>
      <c r="CF116" s="1">
        <v>0.23234447642240424</v>
      </c>
      <c r="CG116" s="1">
        <v>32.364173317612916</v>
      </c>
      <c r="CH116" s="1">
        <v>1.6775809049641235</v>
      </c>
      <c r="CI116" s="1">
        <v>9.1818728694605972E-2</v>
      </c>
      <c r="CJ116" s="1">
        <v>2.5401817842578032E-2</v>
      </c>
      <c r="CK116" s="1">
        <v>0.36584748647913062</v>
      </c>
      <c r="CL116" s="1">
        <v>1.2346104819791905</v>
      </c>
      <c r="CM116" s="1" t="e">
        <v>#VALUE!</v>
      </c>
      <c r="CN116" s="1">
        <v>0.25473360203334228</v>
      </c>
      <c r="CO116" s="1">
        <v>18.732692307692307</v>
      </c>
      <c r="CP116" s="1">
        <v>3.4717444717444716</v>
      </c>
      <c r="CQ116" s="1">
        <v>1.7366669625424618</v>
      </c>
      <c r="CR116" s="1">
        <v>3.1414473684210527</v>
      </c>
      <c r="CS116" s="1" t="e">
        <v>#DIV/0!</v>
      </c>
      <c r="CT116" s="1">
        <v>3.8317694369973192</v>
      </c>
      <c r="CU116" s="1">
        <v>4.8200161467570926</v>
      </c>
      <c r="CV116" s="1" t="e">
        <v>#DIV/0!</v>
      </c>
      <c r="CW116" s="1">
        <v>0.56134885466338502</v>
      </c>
      <c r="CX116" s="1">
        <v>0.29347826086956524</v>
      </c>
      <c r="CY116" s="1">
        <v>0.24210526315789474</v>
      </c>
      <c r="CZ116" s="1">
        <v>15.044585987261147</v>
      </c>
      <c r="DA116" s="1">
        <v>0.14044621644501487</v>
      </c>
      <c r="DB116" s="1">
        <v>0.27284134097404839</v>
      </c>
      <c r="DC116" s="1">
        <v>8.7385985654898468E-2</v>
      </c>
      <c r="DD116" s="1" t="e">
        <v>#DIV/0!</v>
      </c>
      <c r="DE116" s="1">
        <v>0.18713841589242383</v>
      </c>
      <c r="DF116" s="1">
        <v>0.69146660564515328</v>
      </c>
      <c r="DG116" s="1">
        <v>1.1434775386221789</v>
      </c>
      <c r="DH116" s="1">
        <v>1.5101419878296145</v>
      </c>
      <c r="DI116" s="1" t="e">
        <v>#DIV/0!</v>
      </c>
      <c r="DJ116" s="1">
        <v>7.3398093185863336E-2</v>
      </c>
      <c r="DK116" s="1">
        <v>2.4879185134392228</v>
      </c>
      <c r="DL116" s="1">
        <v>5.4389249853937567E-2</v>
      </c>
      <c r="DM116" s="1">
        <v>7.5167037861915368E-3</v>
      </c>
      <c r="DN116" s="1">
        <v>1.3022409250890539</v>
      </c>
      <c r="DO116" s="1">
        <v>10.261212419911287</v>
      </c>
      <c r="DP116" s="1" t="e">
        <v>#DIV/0!</v>
      </c>
      <c r="DQ116" s="1" t="e">
        <v>#DIV/0!</v>
      </c>
      <c r="DR116" s="1">
        <v>0.46356203532867946</v>
      </c>
      <c r="DS116" s="1">
        <v>1.8469831809217435E-2</v>
      </c>
      <c r="DT116" s="1" t="e">
        <v>#DIV/0!</v>
      </c>
      <c r="DU116" s="1">
        <v>0</v>
      </c>
      <c r="DV116" s="1">
        <v>0.71729471246542986</v>
      </c>
      <c r="DW116" s="1" t="e">
        <v>#DIV/0!</v>
      </c>
      <c r="DX116" s="1">
        <v>7.997269225142635E-3</v>
      </c>
      <c r="DY116" s="1" t="e">
        <v>#DIV/0!</v>
      </c>
      <c r="DZ116" s="1">
        <v>2.1345165447054653</v>
      </c>
      <c r="EA116" s="1">
        <v>3.4285714285714284</v>
      </c>
      <c r="EB116" s="1">
        <v>22.205863436437902</v>
      </c>
      <c r="EC116" s="1">
        <v>0.47239552237458882</v>
      </c>
      <c r="ED116" s="1">
        <v>5.430614226927013E-3</v>
      </c>
      <c r="EE116" s="1">
        <v>0.19339304643633595</v>
      </c>
      <c r="EF116" s="1" t="e">
        <v>#DIV/0!</v>
      </c>
      <c r="EG116" s="1">
        <v>0.5627053600782892</v>
      </c>
      <c r="EH116" s="1">
        <v>0.36632674154206574</v>
      </c>
      <c r="EI116" s="1" t="e">
        <v>#DIV/0!</v>
      </c>
    </row>
    <row r="117" spans="1:139" x14ac:dyDescent="0.35">
      <c r="A117" s="1" t="s">
        <v>177</v>
      </c>
      <c r="B117" s="1">
        <v>4.1004231956994167E-2</v>
      </c>
      <c r="C117" s="1">
        <v>5.0380622837370241</v>
      </c>
      <c r="D117" s="1">
        <v>0.16430388033280791</v>
      </c>
      <c r="E117" s="1">
        <v>0.80011489174666117</v>
      </c>
      <c r="F117" s="1" t="e">
        <v>#DIV/0!</v>
      </c>
      <c r="G117" s="1">
        <v>0.18828960767298042</v>
      </c>
      <c r="H117" s="1">
        <v>0.26857262103505841</v>
      </c>
      <c r="I117" s="1">
        <v>2.3471144732837299</v>
      </c>
      <c r="J117" s="1">
        <v>0.73089545351544927</v>
      </c>
      <c r="K117" s="1">
        <v>0.19020731604340874</v>
      </c>
      <c r="L117" s="1">
        <v>0.6150934084637959</v>
      </c>
      <c r="M117" s="1" t="e">
        <v>#DIV/0!</v>
      </c>
      <c r="N117" s="1">
        <v>8.3234503989003342E-3</v>
      </c>
      <c r="O117" s="1">
        <v>0.17312177401801793</v>
      </c>
      <c r="P117" s="1" t="e">
        <v>#DIV/0!</v>
      </c>
      <c r="Q117" s="1">
        <v>0.18098963828147149</v>
      </c>
      <c r="R117" s="1">
        <v>1.7247606094366676E-2</v>
      </c>
      <c r="S117" s="1">
        <v>0</v>
      </c>
      <c r="T117" s="1">
        <v>0.16128069330765527</v>
      </c>
      <c r="U117" s="1">
        <v>52.580906152438544</v>
      </c>
      <c r="V117" s="1">
        <v>5.9169223708578148E-2</v>
      </c>
      <c r="W117" s="1" t="e">
        <v>#DIV/0!</v>
      </c>
      <c r="X117" s="1">
        <v>6.9342631817920211E-3</v>
      </c>
      <c r="Y117" s="1">
        <v>7.2288672766581217E-3</v>
      </c>
      <c r="Z117" s="1">
        <v>56.106792589901929</v>
      </c>
      <c r="AA117" s="1">
        <v>1.2777899104607993</v>
      </c>
      <c r="AB117" s="1">
        <v>4.9571124002181568</v>
      </c>
      <c r="AC117" s="1" t="e">
        <v>#DIV/0!</v>
      </c>
      <c r="AD117" s="1">
        <v>16.062573273373111</v>
      </c>
      <c r="AE117" s="1" t="e">
        <v>#DIV/0!</v>
      </c>
      <c r="AF117" s="1">
        <v>0</v>
      </c>
      <c r="AG117" s="1" t="e">
        <v>#DIV/0!</v>
      </c>
      <c r="AH117" s="1">
        <v>2.686904874139719E-2</v>
      </c>
      <c r="AI117" s="1">
        <v>56.250748310531847</v>
      </c>
      <c r="AJ117" s="1" t="e">
        <v>#DIV/0!</v>
      </c>
      <c r="AK117" s="1">
        <v>0</v>
      </c>
      <c r="AL117" s="1">
        <v>3.2543045511110895E-3</v>
      </c>
      <c r="AM117" s="1">
        <v>0.17230339845673945</v>
      </c>
      <c r="AN117" s="1">
        <v>35.150965169953842</v>
      </c>
      <c r="AO117" s="3">
        <f t="shared" ref="AO117:AO130" si="83">AM117/AN117</f>
        <v>4.9018113051421995E-3</v>
      </c>
      <c r="AP117" s="1">
        <v>0.38710341909652546</v>
      </c>
      <c r="AQ117" s="1">
        <v>9.4703296703296704</v>
      </c>
      <c r="AR117" s="1">
        <v>5.9550000000000001</v>
      </c>
      <c r="AS117" s="1">
        <v>1.1464395863709002E-3</v>
      </c>
      <c r="AT117" s="1">
        <v>0.56770991266111759</v>
      </c>
      <c r="AU117" s="1" t="e">
        <v>#DIV/0!</v>
      </c>
      <c r="AV117" s="1" t="e">
        <v>#DIV/0!</v>
      </c>
      <c r="AW117" s="1">
        <v>7.2106457602640811E-2</v>
      </c>
      <c r="AX117" s="1">
        <v>5.9480320978219332</v>
      </c>
      <c r="AY117" s="1">
        <v>0</v>
      </c>
      <c r="AZ117" s="1">
        <v>8.4706893421291536</v>
      </c>
      <c r="BA117" s="1">
        <v>2.2364693603697627E-3</v>
      </c>
      <c r="BB117" s="1">
        <v>24.28300561797753</v>
      </c>
      <c r="BC117" s="1">
        <v>3.4154603442540388E-3</v>
      </c>
      <c r="BD117" s="1">
        <v>0.65402003910068429</v>
      </c>
      <c r="BE117" s="1" t="e">
        <v>#DIV/0!</v>
      </c>
      <c r="BF117" s="1" t="e">
        <v>#DIV/0!</v>
      </c>
      <c r="BG117" s="1" t="e">
        <v>#DIV/0!</v>
      </c>
      <c r="BH117" s="1">
        <v>0.85546101959577237</v>
      </c>
      <c r="BI117" s="1" t="e">
        <v>#DIV/0!</v>
      </c>
      <c r="BJ117" s="1" t="e">
        <v>#DIV/0!</v>
      </c>
      <c r="BK117" s="1" t="e">
        <v>#VALUE!</v>
      </c>
      <c r="BL117" s="1">
        <v>1.8631105582246625</v>
      </c>
      <c r="BM117" s="1">
        <v>54.602917255668729</v>
      </c>
      <c r="BN117" s="1" t="e">
        <v>#DIV/0!</v>
      </c>
      <c r="BO117" s="1">
        <v>4.0390138822403061E-3</v>
      </c>
      <c r="BP117" s="1" t="e">
        <v>#DIV/0!</v>
      </c>
      <c r="BQ117" s="1">
        <v>9.1590544592427305E-3</v>
      </c>
      <c r="BR117" s="1">
        <v>19.101886805642941</v>
      </c>
      <c r="BS117" s="1">
        <v>0.8557980947359467</v>
      </c>
      <c r="BT117" s="3">
        <f t="shared" ref="BT117:BT130" si="84">BR117/BS117</f>
        <v>22.320553087392369</v>
      </c>
      <c r="BU117" s="1">
        <v>0.17536042579684313</v>
      </c>
      <c r="BV117" s="1">
        <v>3.3464810946191343E-3</v>
      </c>
      <c r="BW117" s="1" t="e">
        <v>#DIV/0!</v>
      </c>
      <c r="BX117" s="1">
        <v>0.58651324871201438</v>
      </c>
      <c r="BY117" s="1">
        <v>1.8054480514030458E-2</v>
      </c>
      <c r="BZ117" s="1" t="e">
        <v>#DIV/0!</v>
      </c>
      <c r="CA117" s="1">
        <v>0.69238282956242814</v>
      </c>
      <c r="CB117" s="1">
        <v>5.335842550386243E-3</v>
      </c>
      <c r="CC117" s="1">
        <v>1.785790179313116E-2</v>
      </c>
      <c r="CD117" s="1">
        <v>1.3321939056226076E-2</v>
      </c>
      <c r="CE117" s="1">
        <v>0.50800680523981079</v>
      </c>
      <c r="CF117" s="1">
        <v>0.23848793446978084</v>
      </c>
      <c r="CG117" s="1">
        <v>39.113391075639399</v>
      </c>
      <c r="CH117" s="1">
        <v>2.112666569043784</v>
      </c>
      <c r="CI117" s="1">
        <v>0.28534188891116902</v>
      </c>
      <c r="CJ117" s="1">
        <v>2.9080150331849561E-2</v>
      </c>
      <c r="CK117" s="1">
        <v>0.51896274982054136</v>
      </c>
      <c r="CL117" s="1">
        <v>1.868815784972365</v>
      </c>
      <c r="CM117" s="1" t="e">
        <v>#DIV/0!</v>
      </c>
      <c r="CN117" s="1">
        <v>6.1538461538461542E-2</v>
      </c>
      <c r="CO117" s="1">
        <v>7.8134615384615387</v>
      </c>
      <c r="CP117" s="1">
        <v>5.1277641277641282</v>
      </c>
      <c r="CQ117" s="1">
        <v>0.956706621944864</v>
      </c>
      <c r="CR117" s="1">
        <v>1.506578947368421</v>
      </c>
      <c r="CS117" s="1" t="e">
        <v>#DIV/0!</v>
      </c>
      <c r="CT117" s="1">
        <v>2.7928954423592494</v>
      </c>
      <c r="CU117" s="1">
        <v>3.2295285232392605</v>
      </c>
      <c r="CV117" s="1" t="e">
        <v>#DIV/0!</v>
      </c>
      <c r="CW117" s="1">
        <v>0.33680931279803106</v>
      </c>
      <c r="CX117" s="1">
        <v>0.46739130434782611</v>
      </c>
      <c r="CY117" s="1">
        <v>0.66315789473684206</v>
      </c>
      <c r="CZ117" s="1">
        <v>10.375796178343949</v>
      </c>
      <c r="DA117" s="1">
        <v>0.18727982741199922</v>
      </c>
      <c r="DB117" s="1">
        <v>0.39063685784384772</v>
      </c>
      <c r="DC117" s="1">
        <v>9.7216909041074551E-2</v>
      </c>
      <c r="DD117" s="1" t="e">
        <v>#DIV/0!</v>
      </c>
      <c r="DE117" s="1">
        <v>0.19399777620344649</v>
      </c>
      <c r="DF117" s="1">
        <v>0.77540766682253681</v>
      </c>
      <c r="DG117" s="1">
        <v>1.1652388523695389</v>
      </c>
      <c r="DH117" s="1">
        <v>1.422920892494929</v>
      </c>
      <c r="DI117" s="1" t="e">
        <v>#DIV/0!</v>
      </c>
      <c r="DJ117" s="1">
        <v>7.5826840334384818E-2</v>
      </c>
      <c r="DK117" s="1">
        <v>2.8409681731369059</v>
      </c>
      <c r="DL117" s="1">
        <v>4.9189753244502359E-2</v>
      </c>
      <c r="DM117" s="1">
        <v>3.173719376391982E-2</v>
      </c>
      <c r="DN117" s="1">
        <v>1.6317937082802343</v>
      </c>
      <c r="DO117" s="1">
        <v>9.2695909314933473</v>
      </c>
      <c r="DP117" s="1" t="e">
        <v>#DIV/0!</v>
      </c>
      <c r="DQ117" s="1" t="e">
        <v>#DIV/0!</v>
      </c>
      <c r="DR117" s="1">
        <v>0.45947641602609096</v>
      </c>
      <c r="DS117" s="1">
        <v>9.0474263892197752E-3</v>
      </c>
      <c r="DT117" s="1" t="e">
        <v>#DIV/0!</v>
      </c>
      <c r="DU117" s="1">
        <v>0</v>
      </c>
      <c r="DV117" s="1">
        <v>0.64252083622076939</v>
      </c>
      <c r="DW117" s="1" t="e">
        <v>#DIV/0!</v>
      </c>
      <c r="DX117" s="1">
        <v>1.0532988735553713E-2</v>
      </c>
      <c r="DY117" s="1" t="e">
        <v>#DIV/0!</v>
      </c>
      <c r="DZ117" s="1">
        <v>2.0894868585732165</v>
      </c>
      <c r="EA117" s="1">
        <v>4.8911007025761126</v>
      </c>
      <c r="EB117" s="1">
        <v>22.519781783975031</v>
      </c>
      <c r="EC117" s="1">
        <v>0.36673451571565158</v>
      </c>
      <c r="ED117" s="1">
        <v>5.0471231042122288E-3</v>
      </c>
      <c r="EE117" s="1">
        <v>0.1689006441802694</v>
      </c>
      <c r="EF117" s="1" t="e">
        <v>#DIV/0!</v>
      </c>
      <c r="EG117" s="1">
        <v>0.45546534185183118</v>
      </c>
      <c r="EH117" s="1">
        <v>0.22510852339282023</v>
      </c>
      <c r="EI117" s="1" t="e">
        <v>#DIV/0!</v>
      </c>
    </row>
    <row r="118" spans="1:139" x14ac:dyDescent="0.35">
      <c r="A118" s="1" t="s">
        <v>178</v>
      </c>
      <c r="B118" s="1">
        <v>3.5154315893711832E-2</v>
      </c>
      <c r="C118" s="1">
        <v>9.2857142857142865</v>
      </c>
      <c r="D118" s="1">
        <v>0.13165555675680396</v>
      </c>
      <c r="E118" s="1">
        <v>1.5761287400994257</v>
      </c>
      <c r="F118" s="1" t="e">
        <v>#DIV/0!</v>
      </c>
      <c r="G118" s="1">
        <v>0.11346025659022359</v>
      </c>
      <c r="H118" s="1">
        <v>0.45792563600782776</v>
      </c>
      <c r="I118" s="1">
        <v>2.3720829775754662</v>
      </c>
      <c r="J118" s="1">
        <v>0.54169734567424843</v>
      </c>
      <c r="K118" s="1">
        <v>0.21310914997348129</v>
      </c>
      <c r="L118" s="1">
        <v>0.74168295860561018</v>
      </c>
      <c r="M118" s="1" t="e">
        <v>#DIV/0!</v>
      </c>
      <c r="N118" s="1">
        <v>8.7765522476329037E-3</v>
      </c>
      <c r="O118" s="1">
        <v>0.13670716837003558</v>
      </c>
      <c r="P118" s="1" t="e">
        <v>#DIV/0!</v>
      </c>
      <c r="Q118" s="1">
        <v>0.2506380117379936</v>
      </c>
      <c r="R118" s="1">
        <v>2.7762444718386726E-2</v>
      </c>
      <c r="S118" s="1">
        <v>0</v>
      </c>
      <c r="T118" s="1">
        <v>0.20861260448472158</v>
      </c>
      <c r="U118" s="1">
        <v>160.20398460012007</v>
      </c>
      <c r="V118" s="1">
        <v>4.3889909962457389E-2</v>
      </c>
      <c r="W118" s="1" t="e">
        <v>#DIV/0!</v>
      </c>
      <c r="X118" s="1">
        <v>7.3426139246455671E-3</v>
      </c>
      <c r="Y118" s="1">
        <v>9.2034274833386227E-3</v>
      </c>
      <c r="Z118" s="1">
        <v>28.946762512272464</v>
      </c>
      <c r="AA118" s="1">
        <v>1.6269990592662276</v>
      </c>
      <c r="AB118" s="1">
        <v>5.7358437817688923</v>
      </c>
      <c r="AC118" s="1" t="e">
        <v>#DIV/0!</v>
      </c>
      <c r="AD118" s="1">
        <v>15.774464069510719</v>
      </c>
      <c r="AE118" s="1" t="e">
        <v>#DIV/0!</v>
      </c>
      <c r="AF118" s="1">
        <v>0</v>
      </c>
      <c r="AG118" s="1" t="e">
        <v>#VALUE!</v>
      </c>
      <c r="AH118" s="1">
        <v>3.8598865837436699E-2</v>
      </c>
      <c r="AI118" s="1">
        <v>25.014970717285205</v>
      </c>
      <c r="AJ118" s="1">
        <v>0</v>
      </c>
      <c r="AK118" s="1">
        <v>0</v>
      </c>
      <c r="AL118" s="1">
        <v>2.3520932920813183E-3</v>
      </c>
      <c r="AM118" s="1">
        <v>0.1677330105481584</v>
      </c>
      <c r="AN118" s="1">
        <v>36.046098918408063</v>
      </c>
      <c r="AO118" s="3">
        <f t="shared" si="83"/>
        <v>4.6532916343549266E-3</v>
      </c>
      <c r="AP118" s="1">
        <v>0.56310525551068102</v>
      </c>
      <c r="AQ118" s="1">
        <v>1.9638157894736843</v>
      </c>
      <c r="AR118" s="1">
        <v>0</v>
      </c>
      <c r="AS118" s="1">
        <v>1.5708988796441193E-3</v>
      </c>
      <c r="AT118" s="1">
        <v>0.61862712705968781</v>
      </c>
      <c r="AU118" s="1" t="e">
        <v>#VALUE!</v>
      </c>
      <c r="AV118" s="1">
        <v>0</v>
      </c>
      <c r="AW118" s="1">
        <v>0.12189449201818374</v>
      </c>
      <c r="AX118" s="1">
        <v>5.9330431871442917</v>
      </c>
      <c r="AY118" s="1">
        <v>0</v>
      </c>
      <c r="AZ118" s="1">
        <v>7.7847224766440739</v>
      </c>
      <c r="BA118" s="1">
        <v>5.2775039146320249E-3</v>
      </c>
      <c r="BB118" s="1">
        <v>35.930317811373342</v>
      </c>
      <c r="BC118" s="1">
        <v>6.390555953754355E-3</v>
      </c>
      <c r="BD118" s="1">
        <v>0.79907472655412237</v>
      </c>
      <c r="BE118" s="1">
        <v>0</v>
      </c>
      <c r="BF118" s="1">
        <v>0</v>
      </c>
      <c r="BG118" s="1" t="e">
        <v>#DIV/0!</v>
      </c>
      <c r="BH118" s="1">
        <v>0.14196782705689898</v>
      </c>
      <c r="BI118" s="1">
        <v>0</v>
      </c>
      <c r="BJ118" s="1" t="e">
        <v>#VALUE!</v>
      </c>
      <c r="BK118" s="1" t="e">
        <v>#VALUE!</v>
      </c>
      <c r="BL118" s="1">
        <v>2.2554752648603733</v>
      </c>
      <c r="BM118" s="1">
        <v>14.458484724094919</v>
      </c>
      <c r="BN118" s="1">
        <v>0</v>
      </c>
      <c r="BO118" s="1">
        <v>1.1585798569758669E-3</v>
      </c>
      <c r="BP118" s="1">
        <v>0</v>
      </c>
      <c r="BQ118" s="1">
        <v>9.3013121250706456E-3</v>
      </c>
      <c r="BR118" s="1">
        <v>23.174393725754292</v>
      </c>
      <c r="BS118" s="1">
        <v>0.86924778516435741</v>
      </c>
      <c r="BT118" s="3">
        <f t="shared" si="84"/>
        <v>26.660285043317629</v>
      </c>
      <c r="BU118" s="1">
        <v>0.1734042818333624</v>
      </c>
      <c r="BV118" s="1">
        <v>3.5297791285620796E-3</v>
      </c>
      <c r="BW118" s="1">
        <v>0</v>
      </c>
      <c r="BX118" s="1">
        <v>0.5833134804643374</v>
      </c>
      <c r="BY118" s="1">
        <v>1.6552387275495371E-2</v>
      </c>
      <c r="BZ118" s="1" t="e">
        <v>#DIV/0!</v>
      </c>
      <c r="CA118" s="1">
        <v>0.70283554060533671</v>
      </c>
      <c r="CB118" s="1">
        <v>6.0170221332468436E-3</v>
      </c>
      <c r="CC118" s="1">
        <v>1.8966468411366996E-2</v>
      </c>
      <c r="CD118" s="1">
        <v>5.966753343239227E-3</v>
      </c>
      <c r="CE118" s="1">
        <v>0.34635050237344173</v>
      </c>
      <c r="CF118" s="1">
        <v>0.28374760994263865</v>
      </c>
      <c r="CG118" s="1">
        <v>32.458342166631333</v>
      </c>
      <c r="CH118" s="1">
        <v>1.9406516794186286</v>
      </c>
      <c r="CI118" s="1">
        <v>0.1105333878600222</v>
      </c>
      <c r="CJ118" s="1">
        <v>3.2562305706306971E-2</v>
      </c>
      <c r="CK118" s="1">
        <v>0.47260239152782324</v>
      </c>
      <c r="CL118" s="1">
        <v>1.1205666266141077</v>
      </c>
      <c r="CM118" s="1">
        <v>0</v>
      </c>
      <c r="CN118" s="1">
        <v>0.56247634866978768</v>
      </c>
      <c r="CO118" s="1">
        <v>14.092255125284739</v>
      </c>
      <c r="CP118" s="1">
        <v>5.3558282208588954</v>
      </c>
      <c r="CQ118" s="1">
        <v>2.4464824200013626</v>
      </c>
      <c r="CR118" s="1">
        <v>4.1296721188523655</v>
      </c>
      <c r="CS118" s="1" t="e">
        <v>#DIV/0!</v>
      </c>
      <c r="CT118" s="1">
        <v>4.3853679285410463</v>
      </c>
      <c r="CU118" s="1">
        <v>3.3334938598603419</v>
      </c>
      <c r="CV118" s="1">
        <v>7.2700151525844179</v>
      </c>
      <c r="CW118" s="1">
        <v>0.67067307692307687</v>
      </c>
      <c r="CX118" s="1">
        <v>0.11899231139818833</v>
      </c>
      <c r="CY118" s="1">
        <v>0.39344262295081966</v>
      </c>
      <c r="CZ118" s="1">
        <v>9.4417475728155331</v>
      </c>
      <c r="DA118" s="1">
        <v>0.13731986956979067</v>
      </c>
      <c r="DB118" s="1">
        <v>0.50081392382700307</v>
      </c>
      <c r="DC118" s="1">
        <v>9.3400888904729598E-2</v>
      </c>
      <c r="DD118" s="1" t="e">
        <v>#DIV/0!</v>
      </c>
      <c r="DE118" s="1">
        <v>0.18775399775557913</v>
      </c>
      <c r="DF118" s="1">
        <v>0.74351955818783766</v>
      </c>
      <c r="DG118" s="1">
        <v>1.1632580933980492</v>
      </c>
      <c r="DH118" s="1">
        <v>1.9164859002169197</v>
      </c>
      <c r="DI118" s="1" t="e">
        <v>#DIV/0!</v>
      </c>
      <c r="DJ118" s="1">
        <v>7.3629150000565094E-2</v>
      </c>
      <c r="DK118" s="1">
        <v>1.8424120230177052</v>
      </c>
      <c r="DL118" s="1">
        <v>4.8898282918788172E-2</v>
      </c>
      <c r="DM118" s="1">
        <v>6.3644551185830081E-2</v>
      </c>
      <c r="DN118" s="1">
        <v>1.3603933949995688</v>
      </c>
      <c r="DO118" s="1">
        <v>10.857903139968068</v>
      </c>
      <c r="DP118" s="1" t="e">
        <v>#VALUE!</v>
      </c>
      <c r="DQ118" s="1" t="e">
        <v>#DIV/0!</v>
      </c>
      <c r="DR118" s="1">
        <v>0.49556103895312154</v>
      </c>
      <c r="DS118" s="1">
        <v>1.5483130620849522E-2</v>
      </c>
      <c r="DT118" s="1">
        <v>0</v>
      </c>
      <c r="DU118" s="1">
        <v>0</v>
      </c>
      <c r="DV118" s="1">
        <v>0.70001604982785293</v>
      </c>
      <c r="DW118" s="1">
        <v>0</v>
      </c>
      <c r="DX118" s="1">
        <v>1.0795750359841158E-2</v>
      </c>
      <c r="DY118" s="1" t="e">
        <v>#DIV/0!</v>
      </c>
      <c r="DZ118" s="1">
        <v>2.027519075669185</v>
      </c>
      <c r="EA118" s="1">
        <v>4.7531956735496559</v>
      </c>
      <c r="EB118" s="1">
        <v>12.209580770522564</v>
      </c>
      <c r="EC118" s="1">
        <v>0.36122753474951319</v>
      </c>
      <c r="ED118" s="1">
        <v>5.9586951591545896E-3</v>
      </c>
      <c r="EE118" s="1">
        <v>0.19348067632555638</v>
      </c>
      <c r="EF118" s="1" t="e">
        <v>#DIV/0!</v>
      </c>
      <c r="EG118" s="1">
        <v>0.54427643675912518</v>
      </c>
      <c r="EH118" s="1">
        <v>0.39148080058274654</v>
      </c>
      <c r="EI118" s="1">
        <v>0</v>
      </c>
    </row>
    <row r="119" spans="1:139" x14ac:dyDescent="0.35">
      <c r="A119" s="1" t="s">
        <v>179</v>
      </c>
      <c r="B119" s="1">
        <v>3.1083237057820321E-2</v>
      </c>
      <c r="C119" s="1">
        <v>10.105590062111801</v>
      </c>
      <c r="D119" s="1">
        <v>0.16500442541188515</v>
      </c>
      <c r="E119" s="1">
        <v>1.0976610868549572</v>
      </c>
      <c r="F119" s="1" t="e">
        <v>#DIV/0!</v>
      </c>
      <c r="G119" s="1">
        <v>0.13260635343860452</v>
      </c>
      <c r="H119" s="1">
        <v>0.35333768210480537</v>
      </c>
      <c r="I119" s="1">
        <v>2.3866306146764162</v>
      </c>
      <c r="J119" s="1">
        <v>0.42775296925481743</v>
      </c>
      <c r="K119" s="1">
        <v>0.22217988962462826</v>
      </c>
      <c r="L119" s="1">
        <v>0.64908802855077985</v>
      </c>
      <c r="M119" s="1" t="e">
        <v>#DIV/0!</v>
      </c>
      <c r="N119" s="1">
        <v>1.6178100468633171E-2</v>
      </c>
      <c r="O119" s="1">
        <v>0.22513669620162546</v>
      </c>
      <c r="P119" s="1" t="e">
        <v>#DIV/0!</v>
      </c>
      <c r="Q119" s="1">
        <v>0.34270878952147493</v>
      </c>
      <c r="R119" s="1">
        <v>4.7586944498137981E-2</v>
      </c>
      <c r="S119" s="1">
        <v>0</v>
      </c>
      <c r="T119" s="1">
        <v>0.18792942673529639</v>
      </c>
      <c r="U119" s="1">
        <v>79.906099929285674</v>
      </c>
      <c r="V119" s="1">
        <v>4.5110736548903893E-2</v>
      </c>
      <c r="W119" s="1" t="e">
        <v>#DIV/0!</v>
      </c>
      <c r="X119" s="1">
        <v>6.3645858636360722E-3</v>
      </c>
      <c r="Y119" s="1">
        <v>1.2151345251948236E-2</v>
      </c>
      <c r="Z119" s="1">
        <v>43.177841422709974</v>
      </c>
      <c r="AA119" s="1">
        <v>1.5047036688617121</v>
      </c>
      <c r="AB119" s="1">
        <v>5.39667062012877</v>
      </c>
      <c r="AC119" s="1" t="e">
        <v>#DIV/0!</v>
      </c>
      <c r="AD119" s="1">
        <v>15.635086532298269</v>
      </c>
      <c r="AE119" s="1" t="e">
        <v>#DIV/0!</v>
      </c>
      <c r="AF119" s="1">
        <v>0</v>
      </c>
      <c r="AG119" s="1">
        <v>0</v>
      </c>
      <c r="AH119" s="1">
        <v>3.4981680707568082E-2</v>
      </c>
      <c r="AI119" s="1">
        <v>22.074783429839929</v>
      </c>
      <c r="AJ119" s="1">
        <v>0</v>
      </c>
      <c r="AK119" s="1">
        <v>0</v>
      </c>
      <c r="AL119" s="1">
        <v>2.2951310444741962E-3</v>
      </c>
      <c r="AM119" s="1">
        <v>0.16014346455501274</v>
      </c>
      <c r="AN119" s="1">
        <v>35.887115404809407</v>
      </c>
      <c r="AO119" s="3">
        <f t="shared" si="83"/>
        <v>4.4624223136516331E-3</v>
      </c>
      <c r="AP119" s="1">
        <v>0.50443563690373938</v>
      </c>
      <c r="AQ119" s="1">
        <v>3.6787280701754388</v>
      </c>
      <c r="AR119" s="1">
        <v>3.8038461538461537</v>
      </c>
      <c r="AS119" s="1">
        <v>1.5610678071903237E-3</v>
      </c>
      <c r="AT119" s="1">
        <v>0.55899777703535392</v>
      </c>
      <c r="AU119" s="1">
        <v>0</v>
      </c>
      <c r="AV119" s="1">
        <v>0</v>
      </c>
      <c r="AW119" s="1">
        <v>0.12559467174119887</v>
      </c>
      <c r="AX119" s="1">
        <v>4.6538332775359894</v>
      </c>
      <c r="AY119" s="1">
        <v>0</v>
      </c>
      <c r="AZ119" s="1">
        <v>8.2521829394883071</v>
      </c>
      <c r="BA119" s="1">
        <v>7.4411833555092493E-3</v>
      </c>
      <c r="BB119" s="1">
        <v>34.669251976853396</v>
      </c>
      <c r="BC119" s="1">
        <v>4.1626882069527912E-3</v>
      </c>
      <c r="BD119" s="1">
        <v>1.0434143202916757</v>
      </c>
      <c r="BE119" s="1">
        <v>0</v>
      </c>
      <c r="BF119" s="1">
        <v>0</v>
      </c>
      <c r="BG119" s="1" t="e">
        <v>#DIV/0!</v>
      </c>
      <c r="BH119" s="1">
        <v>0.29215938699730293</v>
      </c>
      <c r="BI119" s="1">
        <v>0</v>
      </c>
      <c r="BJ119" s="1" t="e">
        <v>#DIV/0!</v>
      </c>
      <c r="BK119" s="1" t="e">
        <v>#VALUE!</v>
      </c>
      <c r="BL119" s="1">
        <v>1.9506335875597234</v>
      </c>
      <c r="BM119" s="1">
        <v>19.944010479460868</v>
      </c>
      <c r="BN119" s="1">
        <v>0</v>
      </c>
      <c r="BO119" s="1">
        <v>2.0536290559173853E-3</v>
      </c>
      <c r="BP119" s="1">
        <v>0</v>
      </c>
      <c r="BQ119" s="1">
        <v>4.0480454307133956E-3</v>
      </c>
      <c r="BR119" s="1">
        <v>20.138445188037966</v>
      </c>
      <c r="BS119" s="1">
        <v>0.90369131685564563</v>
      </c>
      <c r="BT119" s="3">
        <f t="shared" si="84"/>
        <v>22.284650535438146</v>
      </c>
      <c r="BU119" s="1">
        <v>0.18946738778256861</v>
      </c>
      <c r="BV119" s="1">
        <v>2.176723010062291E-3</v>
      </c>
      <c r="BW119" s="1">
        <v>0</v>
      </c>
      <c r="BX119" s="1">
        <v>0.52728927022025696</v>
      </c>
      <c r="BY119" s="1">
        <v>1.774287709337332E-2</v>
      </c>
      <c r="BZ119" s="1" t="e">
        <v>#DIV/0!</v>
      </c>
      <c r="CA119" s="1">
        <v>0.71384784258527378</v>
      </c>
      <c r="CB119" s="1">
        <v>9.3946070481920971E-3</v>
      </c>
      <c r="CC119" s="1">
        <v>1.9932912661627732E-2</v>
      </c>
      <c r="CD119" s="1">
        <v>4.5969539375928679E-3</v>
      </c>
      <c r="CE119" s="1">
        <v>0.18076016694907857</v>
      </c>
      <c r="CF119" s="1">
        <v>0.26211417645452062</v>
      </c>
      <c r="CG119" s="1">
        <v>36.45448378206487</v>
      </c>
      <c r="CH119" s="1">
        <v>1.4280523470503088</v>
      </c>
      <c r="CI119" s="1">
        <v>9.261747580378181E-2</v>
      </c>
      <c r="CJ119" s="1">
        <v>5.9513146108857155E-2</v>
      </c>
      <c r="CK119" s="1">
        <v>0.37061338069534933</v>
      </c>
      <c r="CL119" s="1">
        <v>1.6271241427547318</v>
      </c>
      <c r="CM119" s="1">
        <v>0</v>
      </c>
      <c r="CN119" s="1">
        <v>0.47621839932645282</v>
      </c>
      <c r="CO119" s="1">
        <v>12.642369020501139</v>
      </c>
      <c r="CP119" s="1">
        <v>6.8466257668711661</v>
      </c>
      <c r="CQ119" s="1">
        <v>2.6117661266217187</v>
      </c>
      <c r="CR119" s="1">
        <v>4.6482127010750203</v>
      </c>
      <c r="CS119" s="1" t="e">
        <v>#DIV/0!</v>
      </c>
      <c r="CT119" s="1">
        <v>4.3764355593364526</v>
      </c>
      <c r="CU119" s="1">
        <v>3.9942210450276909</v>
      </c>
      <c r="CV119" s="1">
        <v>4.5548048331520734</v>
      </c>
      <c r="CW119" s="1">
        <v>0.43509615384615385</v>
      </c>
      <c r="CX119" s="1">
        <v>0.34444444444444444</v>
      </c>
      <c r="CY119" s="1">
        <v>0.2896174863387978</v>
      </c>
      <c r="CZ119" s="1">
        <v>8.2912621359223309</v>
      </c>
      <c r="DA119" s="1">
        <v>0.14534027558641002</v>
      </c>
      <c r="DB119" s="1">
        <v>0.43663623219516906</v>
      </c>
      <c r="DC119" s="1">
        <v>9.632614169748295E-2</v>
      </c>
      <c r="DD119" s="1" t="e">
        <v>#DIV/0!</v>
      </c>
      <c r="DE119" s="1">
        <v>0.17743325007255945</v>
      </c>
      <c r="DF119" s="1">
        <v>0.79851476321508952</v>
      </c>
      <c r="DG119" s="1">
        <v>1.1753216153809904</v>
      </c>
      <c r="DH119" s="1">
        <v>3.2006507592190889</v>
      </c>
      <c r="DI119" s="1" t="e">
        <v>#DIV/0!</v>
      </c>
      <c r="DJ119" s="1">
        <v>7.5544317531488783E-2</v>
      </c>
      <c r="DK119" s="1">
        <v>1.7385919816490223</v>
      </c>
      <c r="DL119" s="1">
        <v>4.5142947520650491E-2</v>
      </c>
      <c r="DM119" s="1">
        <v>3.7226058240768536E-2</v>
      </c>
      <c r="DN119" s="1">
        <v>1.5631832405566262</v>
      </c>
      <c r="DO119" s="1">
        <v>10.752527940393826</v>
      </c>
      <c r="DP119" s="1" t="e">
        <v>#DIV/0!</v>
      </c>
      <c r="DQ119" s="1" t="e">
        <v>#DIV/0!</v>
      </c>
      <c r="DR119" s="1">
        <v>0.52218204083996578</v>
      </c>
      <c r="DS119" s="1">
        <v>1.6534321155245457E-2</v>
      </c>
      <c r="DT119" s="1">
        <v>0</v>
      </c>
      <c r="DU119" s="1" t="e">
        <v>#VALUE!</v>
      </c>
      <c r="DV119" s="1">
        <v>0.69218914199503978</v>
      </c>
      <c r="DW119" s="1">
        <v>0</v>
      </c>
      <c r="DX119" s="1">
        <v>8.3550913838120102E-3</v>
      </c>
      <c r="DY119" s="1" t="e">
        <v>#DIV/0!</v>
      </c>
      <c r="DZ119" s="1">
        <v>2.0378960506037083</v>
      </c>
      <c r="EA119" s="1">
        <v>4.5506391347099315</v>
      </c>
      <c r="EB119" s="1">
        <v>15.750719685797902</v>
      </c>
      <c r="EC119" s="1">
        <v>0.3114702022976541</v>
      </c>
      <c r="ED119" s="1">
        <v>5.0027677998795332E-3</v>
      </c>
      <c r="EE119" s="1">
        <v>0.20314525778112236</v>
      </c>
      <c r="EF119" s="1" t="e">
        <v>#DIV/0!</v>
      </c>
      <c r="EG119" s="1">
        <v>0.4594655921129846</v>
      </c>
      <c r="EH119" s="1">
        <v>0.25800409310069722</v>
      </c>
      <c r="EI119" s="1">
        <v>0</v>
      </c>
    </row>
    <row r="120" spans="1:139" x14ac:dyDescent="0.35">
      <c r="A120" s="1" t="s">
        <v>180</v>
      </c>
      <c r="B120" s="1">
        <v>2.9432799691918358E-2</v>
      </c>
      <c r="C120" s="1">
        <v>10.658385093167702</v>
      </c>
      <c r="D120" s="1">
        <v>0.1287169034078722</v>
      </c>
      <c r="E120" s="1">
        <v>1.1941587648202281</v>
      </c>
      <c r="F120" s="1" t="e">
        <v>#DIV/0!</v>
      </c>
      <c r="G120" s="1">
        <v>0.21504334940238296</v>
      </c>
      <c r="H120" s="1">
        <v>0.19156338334420525</v>
      </c>
      <c r="I120" s="1">
        <v>2.7224949302535557</v>
      </c>
      <c r="J120" s="1">
        <v>0.58076175765356219</v>
      </c>
      <c r="K120" s="1">
        <v>0.21177958440686329</v>
      </c>
      <c r="L120" s="1">
        <v>1.6498329916266405</v>
      </c>
      <c r="M120" s="1" t="e">
        <v>#DIV/0!</v>
      </c>
      <c r="N120" s="1">
        <v>7.6591083721934535E-3</v>
      </c>
      <c r="O120" s="1">
        <v>0.23744629105553389</v>
      </c>
      <c r="P120" s="1" t="e">
        <v>#DIV/0!</v>
      </c>
      <c r="Q120" s="1">
        <v>0.27587009306312821</v>
      </c>
      <c r="R120" s="1">
        <v>3.7672997727692566E-2</v>
      </c>
      <c r="S120" s="1">
        <v>0</v>
      </c>
      <c r="T120" s="1">
        <v>0.16470798140399187</v>
      </c>
      <c r="U120" s="1">
        <v>44.93640606184055</v>
      </c>
      <c r="V120" s="1">
        <v>5.8327949373901372E-2</v>
      </c>
      <c r="W120" s="1" t="e">
        <v>#DIV/0!</v>
      </c>
      <c r="X120" s="1">
        <v>7.747759752283789E-3</v>
      </c>
      <c r="Y120" s="1">
        <v>9.3797383546669489E-3</v>
      </c>
      <c r="Z120" s="1">
        <v>66.478886516734931</v>
      </c>
      <c r="AA120" s="1">
        <v>1.2384760112888054</v>
      </c>
      <c r="AB120" s="1">
        <v>4.7721873941036934</v>
      </c>
      <c r="AC120" s="1" t="e">
        <v>#DIV/0!</v>
      </c>
      <c r="AD120" s="1">
        <v>16.617067872658641</v>
      </c>
      <c r="AE120" s="1" t="e">
        <v>#DIV/0!</v>
      </c>
      <c r="AF120" s="1">
        <v>0</v>
      </c>
      <c r="AG120" s="1">
        <v>0</v>
      </c>
      <c r="AH120" s="1">
        <v>3.7362021889804205E-2</v>
      </c>
      <c r="AI120" s="1">
        <v>22.159810310950167</v>
      </c>
      <c r="AJ120" s="1">
        <v>0</v>
      </c>
      <c r="AK120" s="1">
        <v>0</v>
      </c>
      <c r="AL120" s="1">
        <v>2.3818889272741693E-3</v>
      </c>
      <c r="AM120" s="1">
        <v>0.15374805464291891</v>
      </c>
      <c r="AN120" s="1">
        <v>33.877769610416884</v>
      </c>
      <c r="AO120" s="3">
        <f t="shared" si="83"/>
        <v>4.5383169084320055E-3</v>
      </c>
      <c r="AP120" s="1">
        <v>0.42689327384980957</v>
      </c>
      <c r="AQ120" s="1">
        <v>6.2861842105263159</v>
      </c>
      <c r="AR120" s="1">
        <v>0.21923076923076923</v>
      </c>
      <c r="AS120" s="1">
        <v>1.3136558108233453E-3</v>
      </c>
      <c r="AT120" s="1">
        <v>0.53136668949312349</v>
      </c>
      <c r="AU120" s="1">
        <v>0</v>
      </c>
      <c r="AV120" s="1">
        <v>0</v>
      </c>
      <c r="AW120" s="1">
        <v>9.9429115128449097E-2</v>
      </c>
      <c r="AX120" s="1">
        <v>4.6006026113157015</v>
      </c>
      <c r="AY120" s="1">
        <v>0</v>
      </c>
      <c r="AZ120" s="1">
        <v>8.965854552115772</v>
      </c>
      <c r="BA120" s="1">
        <v>5.8574493997564231E-3</v>
      </c>
      <c r="BB120" s="1">
        <v>33.132547641409396</v>
      </c>
      <c r="BC120" s="1">
        <v>2.531910326236658E-3</v>
      </c>
      <c r="BD120" s="1">
        <v>1.1910597751156591</v>
      </c>
      <c r="BE120" s="1">
        <v>0</v>
      </c>
      <c r="BF120" s="1">
        <v>0</v>
      </c>
      <c r="BG120" s="1" t="e">
        <v>#DIV/0!</v>
      </c>
      <c r="BH120" s="1">
        <v>0.29025433844192372</v>
      </c>
      <c r="BI120" s="1">
        <v>0</v>
      </c>
      <c r="BJ120" s="1" t="e">
        <v>#DIV/0!</v>
      </c>
      <c r="BK120" s="1" t="e">
        <v>#VALUE!</v>
      </c>
      <c r="BL120" s="1">
        <v>1.601069828174615</v>
      </c>
      <c r="BM120" s="1">
        <v>30.39442109475149</v>
      </c>
      <c r="BN120" s="1">
        <v>0</v>
      </c>
      <c r="BO120" s="1">
        <v>1.0717020829043009E-3</v>
      </c>
      <c r="BP120" s="1">
        <v>0</v>
      </c>
      <c r="BQ120" s="1">
        <v>1.8074914374817005E-2</v>
      </c>
      <c r="BR120" s="1">
        <v>16.753730243912706</v>
      </c>
      <c r="BS120" s="1">
        <v>0.85763652434872029</v>
      </c>
      <c r="BT120" s="3">
        <f t="shared" si="84"/>
        <v>19.534767664699569</v>
      </c>
      <c r="BU120" s="1">
        <v>0.17403982753034419</v>
      </c>
      <c r="BV120" s="1">
        <v>3.6757591634405027E-3</v>
      </c>
      <c r="BW120" s="1">
        <v>0</v>
      </c>
      <c r="BX120" s="1">
        <v>0.51579072292281114</v>
      </c>
      <c r="BY120" s="1">
        <v>1.7674194988495748E-2</v>
      </c>
      <c r="BZ120" s="1" t="e">
        <v>#DIV/0!</v>
      </c>
      <c r="CA120" s="1">
        <v>0.71504058528950665</v>
      </c>
      <c r="CB120" s="1">
        <v>7.7397198228570229E-3</v>
      </c>
      <c r="CC120" s="1">
        <v>1.9465797940668376E-2</v>
      </c>
      <c r="CD120" s="1">
        <v>8.0446693907875177E-3</v>
      </c>
      <c r="CE120" s="1">
        <v>0.5211095751319732</v>
      </c>
      <c r="CF120" s="1">
        <v>0.22196121278339251</v>
      </c>
      <c r="CG120" s="1">
        <v>39.350731397074412</v>
      </c>
      <c r="CH120" s="1">
        <v>1.5851525804259845</v>
      </c>
      <c r="CI120" s="1">
        <v>0.21841833654651321</v>
      </c>
      <c r="CJ120" s="1">
        <v>3.2641340428895098E-2</v>
      </c>
      <c r="CK120" s="1">
        <v>0.38233004400097764</v>
      </c>
      <c r="CL120" s="1">
        <v>1.4986327331567835</v>
      </c>
      <c r="CM120" s="1">
        <v>0</v>
      </c>
      <c r="CN120" s="1">
        <v>0.14606741573033707</v>
      </c>
      <c r="CO120" s="1">
        <v>9.5444191343963549</v>
      </c>
      <c r="CP120" s="1">
        <v>2.8067484662576687</v>
      </c>
      <c r="CQ120" s="1">
        <v>1.0588132042476692</v>
      </c>
      <c r="CR120" s="1">
        <v>1.9958216653893546</v>
      </c>
      <c r="CS120" s="1" t="e">
        <v>#DIV/0!</v>
      </c>
      <c r="CT120" s="1">
        <v>3.096554657592514</v>
      </c>
      <c r="CU120" s="1">
        <v>2.8213339754394413</v>
      </c>
      <c r="CV120" s="1">
        <v>7.9422479705024545</v>
      </c>
      <c r="CW120" s="1">
        <v>0.35096153846153844</v>
      </c>
      <c r="CX120" s="1">
        <v>0.28611111111111109</v>
      </c>
      <c r="CY120" s="1">
        <v>0.51092896174863389</v>
      </c>
      <c r="CZ120" s="1">
        <v>6.849514563106796</v>
      </c>
      <c r="DA120" s="1">
        <v>0.1886504680761544</v>
      </c>
      <c r="DB120" s="1">
        <v>0.50346791321646744</v>
      </c>
      <c r="DC120" s="1">
        <v>0.11937801113135751</v>
      </c>
      <c r="DD120" s="1" t="e">
        <v>#DIV/0!</v>
      </c>
      <c r="DE120" s="1">
        <v>0.18630566674986393</v>
      </c>
      <c r="DF120" s="1">
        <v>0.93303422984063344</v>
      </c>
      <c r="DG120" s="1">
        <v>1.1359737995381933</v>
      </c>
      <c r="DH120" s="1">
        <v>2.0260303687635575</v>
      </c>
      <c r="DI120" s="1" t="e">
        <v>#DIV/0!</v>
      </c>
      <c r="DJ120" s="1">
        <v>6.8850478226785014E-2</v>
      </c>
      <c r="DK120" s="1">
        <v>2.2387469264733735</v>
      </c>
      <c r="DL120" s="1">
        <v>6.7654824436386124E-2</v>
      </c>
      <c r="DM120" s="1">
        <v>4.2629840888622032E-2</v>
      </c>
      <c r="DN120" s="1">
        <v>1.8352056953303466</v>
      </c>
      <c r="DO120" s="1">
        <v>10.697179350718468</v>
      </c>
      <c r="DP120" s="1" t="e">
        <v>#DIV/0!</v>
      </c>
      <c r="DQ120" s="1" t="e">
        <v>#DIV/0!</v>
      </c>
      <c r="DR120" s="1">
        <v>0.50258050332102866</v>
      </c>
      <c r="DS120" s="1">
        <v>2.0169628502650267E-2</v>
      </c>
      <c r="DT120" s="1">
        <v>0</v>
      </c>
      <c r="DU120" s="1">
        <v>0</v>
      </c>
      <c r="DV120" s="1">
        <v>0.66418796813209169</v>
      </c>
      <c r="DW120" s="1">
        <v>0</v>
      </c>
      <c r="DX120" s="1">
        <v>9.779254687870876E-3</v>
      </c>
      <c r="DY120" s="1" t="e">
        <v>#DIV/0!</v>
      </c>
      <c r="DZ120" s="1">
        <v>1.9647513780811816</v>
      </c>
      <c r="EA120" s="1">
        <v>5.409046214355949</v>
      </c>
      <c r="EB120" s="1">
        <v>14.888312322719884</v>
      </c>
      <c r="EC120" s="1">
        <v>0.3284549768788575</v>
      </c>
      <c r="ED120" s="1">
        <v>5.7233712046391742E-3</v>
      </c>
      <c r="EE120" s="1">
        <v>0.17022299033663821</v>
      </c>
      <c r="EF120" s="1" t="e">
        <v>#DIV/0!</v>
      </c>
      <c r="EG120" s="1">
        <v>0.42006181291811745</v>
      </c>
      <c r="EH120" s="1">
        <v>0.19393666100107532</v>
      </c>
      <c r="EI120" s="1">
        <v>0</v>
      </c>
    </row>
    <row r="121" spans="1:139" x14ac:dyDescent="0.35">
      <c r="A121" s="1" t="s">
        <v>181</v>
      </c>
      <c r="B121" s="1">
        <v>3.0423062111459537E-2</v>
      </c>
      <c r="C121" s="1">
        <v>10.658385093167702</v>
      </c>
      <c r="D121" s="1">
        <v>0.12301536164791969</v>
      </c>
      <c r="E121" s="1">
        <v>1.359008964677566</v>
      </c>
      <c r="F121" s="1" t="e">
        <v>#DIV/0!</v>
      </c>
      <c r="G121" s="1">
        <v>0.12139154940482293</v>
      </c>
      <c r="H121" s="1">
        <v>0.37921287236355727</v>
      </c>
      <c r="I121" s="1">
        <v>2.0992837440900507</v>
      </c>
      <c r="J121" s="1">
        <v>0.64034750520236305</v>
      </c>
      <c r="K121" s="1">
        <v>0.17786314540362605</v>
      </c>
      <c r="L121" s="1">
        <v>0.82410463056267014</v>
      </c>
      <c r="M121" s="1" t="e">
        <v>#DIV/0!</v>
      </c>
      <c r="N121" s="1">
        <v>7.5120847036522186E-3</v>
      </c>
      <c r="O121" s="1">
        <v>0.17969529679930527</v>
      </c>
      <c r="P121" s="1" t="e">
        <v>#DIV/0!</v>
      </c>
      <c r="Q121" s="1">
        <v>0.28029937221582246</v>
      </c>
      <c r="R121" s="1">
        <v>8.7115360964412525E-2</v>
      </c>
      <c r="S121" s="1">
        <v>0</v>
      </c>
      <c r="T121" s="1">
        <v>0.17720406796093627</v>
      </c>
      <c r="U121" s="1">
        <v>60.770403769524563</v>
      </c>
      <c r="V121" s="1">
        <v>5.4188731202120276E-2</v>
      </c>
      <c r="W121" s="1" t="e">
        <v>#DIV/0!</v>
      </c>
      <c r="X121" s="1">
        <v>6.4604704837660266E-3</v>
      </c>
      <c r="Y121" s="1">
        <v>6.7562325893014566E-3</v>
      </c>
      <c r="Z121" s="1">
        <v>32.800315733955514</v>
      </c>
      <c r="AA121" s="1">
        <v>1.496942615239887</v>
      </c>
      <c r="AB121" s="1">
        <v>5.5121992544900031</v>
      </c>
      <c r="AC121" s="1" t="e">
        <v>#DIV/0!</v>
      </c>
      <c r="AD121" s="1">
        <v>16.432679296346414</v>
      </c>
      <c r="AE121" s="1" t="e">
        <v>#DIV/0!</v>
      </c>
      <c r="AF121" s="1">
        <v>0</v>
      </c>
      <c r="AG121" s="1">
        <v>0</v>
      </c>
      <c r="AH121" s="1">
        <v>4.1895117856836708E-2</v>
      </c>
      <c r="AI121" s="1">
        <v>22.437576589119516</v>
      </c>
      <c r="AJ121" s="1">
        <v>0</v>
      </c>
      <c r="AK121" s="1">
        <v>0</v>
      </c>
      <c r="AL121" s="1">
        <v>2.1029305555640525E-3</v>
      </c>
      <c r="AM121" s="1">
        <v>0.16574442330970085</v>
      </c>
      <c r="AN121" s="1">
        <v>36.882600021001785</v>
      </c>
      <c r="AO121" s="3">
        <f t="shared" si="83"/>
        <v>4.4938378318047601E-3</v>
      </c>
      <c r="AP121" s="1">
        <v>0.51305145502084271</v>
      </c>
      <c r="AQ121" s="1">
        <v>2.0615387182319407</v>
      </c>
      <c r="AR121" s="1">
        <v>0.18461538461538463</v>
      </c>
      <c r="AS121" s="1">
        <v>1.1885476848584342E-3</v>
      </c>
      <c r="AT121" s="1">
        <v>0.66055828221991286</v>
      </c>
      <c r="AU121" s="1">
        <v>0</v>
      </c>
      <c r="AV121" s="1">
        <v>0</v>
      </c>
      <c r="AW121" s="1">
        <v>9.3773126123268838E-2</v>
      </c>
      <c r="AX121" s="1">
        <v>4.947438901908269</v>
      </c>
      <c r="AY121" s="1">
        <v>0</v>
      </c>
      <c r="AZ121" s="1">
        <v>7.4753495756243513</v>
      </c>
      <c r="BA121" s="1">
        <v>8.6991822768659746E-4</v>
      </c>
      <c r="BB121" s="1">
        <v>24.285787863180538</v>
      </c>
      <c r="BC121" s="1">
        <v>2.7048489969099423E-3</v>
      </c>
      <c r="BD121" s="1">
        <v>0.62976806887465919</v>
      </c>
      <c r="BE121" s="1">
        <v>0</v>
      </c>
      <c r="BF121" s="1">
        <v>0</v>
      </c>
      <c r="BG121" s="1" t="e">
        <v>#DIV/0!</v>
      </c>
      <c r="BH121" s="1">
        <v>0.16908708671608325</v>
      </c>
      <c r="BI121" s="1">
        <v>0</v>
      </c>
      <c r="BJ121" s="1" t="e">
        <v>#DIV/0!</v>
      </c>
      <c r="BK121" s="1" t="e">
        <v>#VALUE!</v>
      </c>
      <c r="BL121" s="1">
        <v>2.2419169362257767</v>
      </c>
      <c r="BM121" s="1">
        <v>19.729264538500409</v>
      </c>
      <c r="BN121" s="1">
        <v>0</v>
      </c>
      <c r="BO121" s="1">
        <v>4.459308807134894E-3</v>
      </c>
      <c r="BP121" s="1">
        <v>0</v>
      </c>
      <c r="BQ121" s="1">
        <v>7.2619688004303389E-3</v>
      </c>
      <c r="BR121" s="1">
        <v>21.20616831870699</v>
      </c>
      <c r="BS121" s="1">
        <v>0.77614371114159408</v>
      </c>
      <c r="BT121" s="3">
        <f t="shared" si="84"/>
        <v>27.322476513422767</v>
      </c>
      <c r="BU121" s="1">
        <v>0.18490641278069936</v>
      </c>
      <c r="BV121" s="1">
        <v>4.8749548324812765E-3</v>
      </c>
      <c r="BW121" s="1">
        <v>0</v>
      </c>
      <c r="BX121" s="1">
        <v>0.56417033322051624</v>
      </c>
      <c r="BY121" s="1">
        <v>2.1497498826680707E-2</v>
      </c>
      <c r="BZ121" s="1" t="e">
        <v>#DIV/0!</v>
      </c>
      <c r="CA121" s="1">
        <v>0.77241408287224633</v>
      </c>
      <c r="CB121" s="1">
        <v>8.9286312262919255E-3</v>
      </c>
      <c r="CC121" s="1">
        <v>2.0247007042962475E-2</v>
      </c>
      <c r="CD121" s="1">
        <v>1.2513930163447252E-2</v>
      </c>
      <c r="CE121" s="1">
        <v>0.70630585080310448</v>
      </c>
      <c r="CF121" s="1">
        <v>0.28631521442228897</v>
      </c>
      <c r="CG121" s="1">
        <v>36.68446046215815</v>
      </c>
      <c r="CH121" s="1">
        <v>1.8649966027591505</v>
      </c>
      <c r="CI121" s="1">
        <v>0.2510564545967946</v>
      </c>
      <c r="CJ121" s="1">
        <v>3.3800516360187577E-2</v>
      </c>
      <c r="CK121" s="1">
        <v>0.40923327860386732</v>
      </c>
      <c r="CL121" s="1">
        <v>9.2101366571022553E-2</v>
      </c>
      <c r="CM121" s="1">
        <v>0</v>
      </c>
      <c r="CN121" s="1">
        <v>0.14606741573033707</v>
      </c>
      <c r="CO121" s="1">
        <v>12.482915717539864</v>
      </c>
      <c r="CP121" s="1">
        <v>5.0460122699386503</v>
      </c>
      <c r="CQ121" s="1">
        <v>1.0948394379450179</v>
      </c>
      <c r="CR121" s="1">
        <v>2.4285605685391958</v>
      </c>
      <c r="CS121" s="1" t="e">
        <v>#DIV/0!</v>
      </c>
      <c r="CT121" s="1">
        <v>4.0225435984687365</v>
      </c>
      <c r="CU121" s="1">
        <v>2.9152419937394654</v>
      </c>
      <c r="CV121" s="1">
        <v>7.7239113352087818</v>
      </c>
      <c r="CW121" s="1">
        <v>0.55288461538461542</v>
      </c>
      <c r="CX121" s="1">
        <v>0.25555555555555554</v>
      </c>
      <c r="CY121" s="1">
        <v>0.64480874316939896</v>
      </c>
      <c r="CZ121" s="1">
        <v>6.3640776699029127</v>
      </c>
      <c r="DA121" s="1">
        <v>0.16832334069632901</v>
      </c>
      <c r="DB121" s="1">
        <v>0.37341783498345305</v>
      </c>
      <c r="DC121" s="1">
        <v>0.14953871484017645</v>
      </c>
      <c r="DD121" s="1" t="e">
        <v>#DIV/0!</v>
      </c>
      <c r="DE121" s="1">
        <v>0.21435116295168652</v>
      </c>
      <c r="DF121" s="1">
        <v>0.70901984974145704</v>
      </c>
      <c r="DG121" s="1">
        <v>1.0651477310211583</v>
      </c>
      <c r="DH121" s="1">
        <v>2.4674620390455533</v>
      </c>
      <c r="DI121" s="1" t="e">
        <v>#DIV/0!</v>
      </c>
      <c r="DJ121" s="1">
        <v>6.8702525370318804E-2</v>
      </c>
      <c r="DK121" s="1">
        <v>2.6525412450086296</v>
      </c>
      <c r="DL121" s="1">
        <v>4.4507905810349933E-2</v>
      </c>
      <c r="DM121" s="1">
        <v>1.8312818973281297E-2</v>
      </c>
      <c r="DN121" s="1">
        <v>1.5815865100517237</v>
      </c>
      <c r="DO121" s="1">
        <v>10.258648217136775</v>
      </c>
      <c r="DP121" s="1" t="e">
        <v>#DIV/0!</v>
      </c>
      <c r="DQ121" s="1" t="e">
        <v>#DIV/0!</v>
      </c>
      <c r="DR121" s="1">
        <v>0.48611462502400471</v>
      </c>
      <c r="DS121" s="1">
        <v>1.4135708554188799E-2</v>
      </c>
      <c r="DT121" s="1">
        <v>0</v>
      </c>
      <c r="DU121" s="1">
        <v>0</v>
      </c>
      <c r="DV121" s="1">
        <v>0.66444592500160282</v>
      </c>
      <c r="DW121" s="1">
        <v>0</v>
      </c>
      <c r="DX121" s="1">
        <v>1.0526143995813102E-2</v>
      </c>
      <c r="DY121" s="1" t="e">
        <v>#DIV/0!</v>
      </c>
      <c r="DZ121" s="1">
        <v>1.9798842695460606</v>
      </c>
      <c r="EA121" s="1">
        <v>3.983284169124877</v>
      </c>
      <c r="EB121" s="1">
        <v>8.9263321599618752</v>
      </c>
      <c r="EC121" s="1">
        <v>0.42650745413456487</v>
      </c>
      <c r="ED121" s="1">
        <v>5.3100301653608017E-3</v>
      </c>
      <c r="EE121" s="1">
        <v>0.19350628917393686</v>
      </c>
      <c r="EF121" s="1" t="e">
        <v>#DIV/0!</v>
      </c>
      <c r="EG121" s="1">
        <v>0.49659246508352567</v>
      </c>
      <c r="EH121" s="1">
        <v>0.29151201914738634</v>
      </c>
      <c r="EI121" s="1">
        <v>0</v>
      </c>
    </row>
    <row r="122" spans="1:139" x14ac:dyDescent="0.35">
      <c r="A122" s="1" t="s">
        <v>182</v>
      </c>
      <c r="B122" s="1">
        <v>4.0105627991417724E-2</v>
      </c>
      <c r="C122" s="1">
        <v>10.472049689440993</v>
      </c>
      <c r="D122" s="1">
        <v>0.16850995337821417</v>
      </c>
      <c r="E122" s="1">
        <v>0.96899751623459596</v>
      </c>
      <c r="F122" s="1" t="e">
        <v>#DIV/0!</v>
      </c>
      <c r="G122" s="1">
        <v>0.16396393459063843</v>
      </c>
      <c r="H122" s="1">
        <v>0.28462709284627091</v>
      </c>
      <c r="I122" s="1">
        <v>2.5668636806486407</v>
      </c>
      <c r="J122" s="1">
        <v>0.57555875117848143</v>
      </c>
      <c r="K122" s="1">
        <v>0.21903214265161855</v>
      </c>
      <c r="L122" s="1">
        <v>1.1004046810581156</v>
      </c>
      <c r="M122" s="1" t="e">
        <v>#DIV/0!</v>
      </c>
      <c r="N122" s="1">
        <v>1.007750954658432E-2</v>
      </c>
      <c r="O122" s="1">
        <v>0.38948332137197</v>
      </c>
      <c r="P122" s="1" t="e">
        <v>#DIV/0!</v>
      </c>
      <c r="Q122" s="1">
        <v>0.18537775538363893</v>
      </c>
      <c r="R122" s="1">
        <v>0.18114475869863278</v>
      </c>
      <c r="S122" s="1">
        <v>0</v>
      </c>
      <c r="T122" s="1">
        <v>0.19664167673782121</v>
      </c>
      <c r="U122" s="1">
        <v>111.68175466978124</v>
      </c>
      <c r="V122" s="1">
        <v>5.0759446118291869E-2</v>
      </c>
      <c r="W122" s="1" t="e">
        <v>#DIV/0!</v>
      </c>
      <c r="X122" s="1">
        <v>6.7259253362867352E-3</v>
      </c>
      <c r="Y122" s="1">
        <v>1.30187947388836E-2</v>
      </c>
      <c r="Z122" s="1">
        <v>18.883211184385875</v>
      </c>
      <c r="AA122" s="1">
        <v>1.4517873941674506</v>
      </c>
      <c r="AB122" s="1">
        <v>4.9373009149440872</v>
      </c>
      <c r="AC122" s="1" t="e">
        <v>#DIV/0!</v>
      </c>
      <c r="AD122" s="1">
        <v>14.674061676518766</v>
      </c>
      <c r="AE122" s="1" t="e">
        <v>#VALUE!</v>
      </c>
      <c r="AF122" s="1">
        <v>0</v>
      </c>
      <c r="AG122" s="1">
        <v>0</v>
      </c>
      <c r="AH122" s="1">
        <v>2.086299036195188E-2</v>
      </c>
      <c r="AI122" s="1">
        <v>22.946758117326929</v>
      </c>
      <c r="AJ122" s="1">
        <v>0</v>
      </c>
      <c r="AK122" s="1">
        <v>0</v>
      </c>
      <c r="AL122" s="1">
        <v>1.6746634716588661E-3</v>
      </c>
      <c r="AM122" s="1">
        <v>0.19330364862528099</v>
      </c>
      <c r="AN122" s="1">
        <v>38.328572928698939</v>
      </c>
      <c r="AO122" s="3">
        <f t="shared" si="83"/>
        <v>5.0433301804602999E-3</v>
      </c>
      <c r="AP122" s="1">
        <v>0.46751070211615381</v>
      </c>
      <c r="AQ122" s="1">
        <v>1.1535087719298245</v>
      </c>
      <c r="AR122" s="1">
        <v>2.3653846153846154</v>
      </c>
      <c r="AS122" s="1">
        <v>1.3995699109539145E-3</v>
      </c>
      <c r="AT122" s="1">
        <v>0.63047781126888647</v>
      </c>
      <c r="AU122" s="1">
        <v>0</v>
      </c>
      <c r="AV122" s="1">
        <v>0</v>
      </c>
      <c r="AW122" s="1">
        <v>0.1002748704937097</v>
      </c>
      <c r="AX122" s="1">
        <v>4.4623367927686646</v>
      </c>
      <c r="AY122" s="1">
        <v>0</v>
      </c>
      <c r="AZ122" s="1">
        <v>7.7268608414239486</v>
      </c>
      <c r="BA122" s="1">
        <v>4.1037500724006842E-3</v>
      </c>
      <c r="BB122" s="1">
        <v>28.522131669039901</v>
      </c>
      <c r="BC122" s="1">
        <v>3.8313664370722565E-3</v>
      </c>
      <c r="BD122" s="1">
        <v>0.58632311038941143</v>
      </c>
      <c r="BE122" s="1">
        <v>0</v>
      </c>
      <c r="BF122" s="1">
        <v>0</v>
      </c>
      <c r="BG122" s="1" t="e">
        <v>#DIV/0!</v>
      </c>
      <c r="BH122" s="1">
        <v>0.16258973787688738</v>
      </c>
      <c r="BI122" s="1">
        <v>0</v>
      </c>
      <c r="BJ122" s="1" t="e">
        <v>#DIV/0!</v>
      </c>
      <c r="BK122" s="1" t="e">
        <v>#VALUE!</v>
      </c>
      <c r="BL122" s="1">
        <v>2.0090141555628098</v>
      </c>
      <c r="BM122" s="1">
        <v>16.55924968948792</v>
      </c>
      <c r="BN122" s="1">
        <v>0</v>
      </c>
      <c r="BO122" s="1">
        <v>9.0946429619198502E-4</v>
      </c>
      <c r="BP122" s="1">
        <v>0</v>
      </c>
      <c r="BQ122" s="1">
        <v>5.6584116954126688E-3</v>
      </c>
      <c r="BR122" s="1">
        <v>21.106053272162242</v>
      </c>
      <c r="BS122" s="1">
        <v>0.83017978201893627</v>
      </c>
      <c r="BT122" s="3">
        <f t="shared" si="84"/>
        <v>25.423472998624309</v>
      </c>
      <c r="BU122" s="1">
        <v>0.19067617077486729</v>
      </c>
      <c r="BV122" s="1">
        <v>3.0769026511292246E-3</v>
      </c>
      <c r="BW122" s="1">
        <v>0</v>
      </c>
      <c r="BX122" s="1">
        <v>0.5080542576711925</v>
      </c>
      <c r="BY122" s="1">
        <v>1.8074840600281597E-2</v>
      </c>
      <c r="BZ122" s="1" t="e">
        <v>#DIV/0!</v>
      </c>
      <c r="CA122" s="1">
        <v>0.65019025585407675</v>
      </c>
      <c r="CB122" s="1">
        <v>9.5100356937954777E-3</v>
      </c>
      <c r="CC122" s="1">
        <v>1.5628208896924695E-2</v>
      </c>
      <c r="CD122" s="1">
        <v>7.429420505200594E-3</v>
      </c>
      <c r="CE122" s="1">
        <v>0.35824441685021852</v>
      </c>
      <c r="CF122" s="1">
        <v>0.29314394974050806</v>
      </c>
      <c r="CG122" s="1">
        <v>32.75080559677761</v>
      </c>
      <c r="CH122" s="1">
        <v>1.402558270065877</v>
      </c>
      <c r="CI122" s="1">
        <v>0.1509220852563728</v>
      </c>
      <c r="CJ122" s="1">
        <v>5.4744717846040361E-2</v>
      </c>
      <c r="CK122" s="1">
        <v>0.3543822284908289</v>
      </c>
      <c r="CL122" s="1">
        <v>1.410720541436127</v>
      </c>
      <c r="CM122" s="1" t="e">
        <v>#VALUE!</v>
      </c>
      <c r="CN122" s="1">
        <v>0.4943820224719101</v>
      </c>
      <c r="CO122" s="1">
        <v>13.543280182232346</v>
      </c>
      <c r="CP122" s="1">
        <v>3.8926380368098159</v>
      </c>
      <c r="CQ122" s="1">
        <v>2.5604728871396754</v>
      </c>
      <c r="CR122" s="1">
        <v>5.4913074606600558</v>
      </c>
      <c r="CS122" s="1" t="e">
        <v>#DIV/0!</v>
      </c>
      <c r="CT122" s="1">
        <v>4.2377711612079967</v>
      </c>
      <c r="CU122" s="1">
        <v>3.5766915482783528</v>
      </c>
      <c r="CV122" s="1">
        <v>0.69090909090909092</v>
      </c>
      <c r="CW122" s="1">
        <v>0.62019230769230771</v>
      </c>
      <c r="CX122" s="1">
        <v>0.33611111111111114</v>
      </c>
      <c r="CY122" s="1">
        <v>0.25409836065573771</v>
      </c>
      <c r="CZ122" s="1">
        <v>8.7233009708737868</v>
      </c>
      <c r="DA122" s="1">
        <v>9.404186234241349E-2</v>
      </c>
      <c r="DB122" s="1">
        <v>0.43639164908137151</v>
      </c>
      <c r="DC122" s="1">
        <v>0.10293556298042074</v>
      </c>
      <c r="DD122" s="1" t="e">
        <v>#DIV/0!</v>
      </c>
      <c r="DE122" s="1">
        <v>0.19990873704647172</v>
      </c>
      <c r="DF122" s="1">
        <v>0.79053438646034635</v>
      </c>
      <c r="DG122" s="1">
        <v>1.0528957165072335</v>
      </c>
      <c r="DH122" s="1">
        <v>1.7885032537960954</v>
      </c>
      <c r="DI122" s="1" t="e">
        <v>#DIV/0!</v>
      </c>
      <c r="DJ122" s="1">
        <v>9.1841735651398415E-2</v>
      </c>
      <c r="DK122" s="1">
        <v>2.4871849479195518</v>
      </c>
      <c r="DL122" s="1">
        <v>3.7785549316437135E-2</v>
      </c>
      <c r="DM122" s="1">
        <v>4.172921044731312E-2</v>
      </c>
      <c r="DN122" s="1">
        <v>1.2298101309245266</v>
      </c>
      <c r="DO122" s="1">
        <v>8.6327833954230968</v>
      </c>
      <c r="DP122" s="1" t="e">
        <v>#DIV/0!</v>
      </c>
      <c r="DQ122" s="1" t="e">
        <v>#DIV/0!</v>
      </c>
      <c r="DR122" s="1">
        <v>0.43359695300569101</v>
      </c>
      <c r="DS122" s="1">
        <v>1.3374997483469993E-2</v>
      </c>
      <c r="DT122" s="1">
        <v>0</v>
      </c>
      <c r="DU122" s="1">
        <v>0</v>
      </c>
      <c r="DV122" s="1">
        <v>0.85422594628558945</v>
      </c>
      <c r="DW122" s="1">
        <v>0</v>
      </c>
      <c r="DX122" s="1">
        <v>1.2959886066935676E-2</v>
      </c>
      <c r="DY122" s="1" t="e">
        <v>#DIV/0!</v>
      </c>
      <c r="DZ122" s="1">
        <v>1.8735330874557501</v>
      </c>
      <c r="EA122" s="1">
        <v>4.6411012782694199</v>
      </c>
      <c r="EB122" s="1">
        <v>10.484766044366525</v>
      </c>
      <c r="EC122" s="1">
        <v>0.39152161775517019</v>
      </c>
      <c r="ED122" s="1">
        <v>4.8869347652734998E-3</v>
      </c>
      <c r="EE122" s="1">
        <v>0.19801902912668726</v>
      </c>
      <c r="EF122" s="1" t="e">
        <v>#DIV/0!</v>
      </c>
      <c r="EG122" s="1">
        <v>0.52006572512812488</v>
      </c>
      <c r="EH122" s="1">
        <v>0.28006521211280305</v>
      </c>
      <c r="EI122" s="1">
        <v>0</v>
      </c>
    </row>
    <row r="123" spans="1:139" x14ac:dyDescent="0.35">
      <c r="A123" s="1" t="s">
        <v>183</v>
      </c>
      <c r="B123" s="1">
        <v>2.218917991536086E-2</v>
      </c>
      <c r="C123" s="1">
        <v>4.0941175347794809</v>
      </c>
      <c r="D123" s="1">
        <v>0.14332679313670066</v>
      </c>
      <c r="E123" s="1">
        <v>0.62541731712948623</v>
      </c>
      <c r="F123" s="1" t="e">
        <v>#DIV/0!</v>
      </c>
      <c r="G123" s="1">
        <v>0.17704767940918059</v>
      </c>
      <c r="H123" s="1">
        <v>0.18259599332220366</v>
      </c>
      <c r="I123" s="1">
        <v>2.2192534148231022</v>
      </c>
      <c r="J123" s="1">
        <v>0.37165495536333565</v>
      </c>
      <c r="K123" s="1">
        <v>0.18791630376203144</v>
      </c>
      <c r="L123" s="1">
        <v>0.52546432357878037</v>
      </c>
      <c r="M123" s="1" t="e">
        <v>#DIV/0!</v>
      </c>
      <c r="N123" s="1">
        <v>3.9830724290044256E-3</v>
      </c>
      <c r="O123" s="1">
        <v>0.1946654188122407</v>
      </c>
      <c r="P123" s="1" t="e">
        <v>#DIV/0!</v>
      </c>
      <c r="Q123" s="1">
        <v>0.22404449138134719</v>
      </c>
      <c r="R123" s="1">
        <v>5.9408420991707442E-2</v>
      </c>
      <c r="S123" s="1">
        <v>0</v>
      </c>
      <c r="T123" s="1">
        <v>0.20117156154710319</v>
      </c>
      <c r="U123" s="1">
        <v>42.524953611798949</v>
      </c>
      <c r="V123" s="1">
        <v>3.8336849873468436E-2</v>
      </c>
      <c r="W123" s="1" t="e">
        <v>#DIV/0!</v>
      </c>
      <c r="X123" s="1">
        <v>6.3538997149649922E-3</v>
      </c>
      <c r="Y123" s="1">
        <v>8.9356831614246218E-3</v>
      </c>
      <c r="Z123" s="1">
        <v>8.1583726843443518</v>
      </c>
      <c r="AA123" s="1">
        <v>2.3360995850622408</v>
      </c>
      <c r="AB123" s="1">
        <v>6.6826648156411652</v>
      </c>
      <c r="AC123" s="1" t="e">
        <v>#DIV/0!</v>
      </c>
      <c r="AD123" s="1">
        <v>20.080613834012844</v>
      </c>
      <c r="AE123" s="1" t="e">
        <v>#DIV/0!</v>
      </c>
      <c r="AF123" s="1">
        <v>0</v>
      </c>
      <c r="AG123" s="1" t="e">
        <v>#DIV/0!</v>
      </c>
      <c r="AH123" s="1">
        <v>3.6438201187894786E-2</v>
      </c>
      <c r="AI123" s="1">
        <v>49.293202426132822</v>
      </c>
      <c r="AJ123" s="1" t="e">
        <v>#DIV/0!</v>
      </c>
      <c r="AK123" s="1">
        <v>0</v>
      </c>
      <c r="AL123" s="1">
        <v>1.7544099521822232E-2</v>
      </c>
      <c r="AM123" s="1">
        <v>0.27220489246429158</v>
      </c>
      <c r="AN123" s="1">
        <v>39.489509022240874</v>
      </c>
      <c r="AO123" s="3">
        <f t="shared" si="83"/>
        <v>6.8930938673100028E-3</v>
      </c>
      <c r="AP123" s="1">
        <v>0.2815463043452397</v>
      </c>
      <c r="AQ123" s="1">
        <v>9.918681318681319</v>
      </c>
      <c r="AR123" s="1">
        <v>0.20749999999999999</v>
      </c>
      <c r="AS123" s="1">
        <v>1.5636239129184389E-3</v>
      </c>
      <c r="AT123" s="1">
        <v>0.93475869815244439</v>
      </c>
      <c r="AU123" s="1" t="e">
        <v>#DIV/0!</v>
      </c>
      <c r="AV123" s="1" t="e">
        <v>#DIV/0!</v>
      </c>
      <c r="AW123" s="1">
        <v>0.10171239942232309</v>
      </c>
      <c r="AX123" s="1">
        <v>4.2544898739014139</v>
      </c>
      <c r="AY123" s="1">
        <v>0</v>
      </c>
      <c r="AZ123" s="1">
        <v>7.9537009017732858</v>
      </c>
      <c r="BA123" s="1">
        <v>1.8388748074151383E-3</v>
      </c>
      <c r="BB123" s="1">
        <v>6.3339995678478829</v>
      </c>
      <c r="BC123" s="1">
        <v>6.9333830581736859E-3</v>
      </c>
      <c r="BD123" s="1">
        <v>0.35175342130987292</v>
      </c>
      <c r="BE123" s="1" t="e">
        <v>#DIV/0!</v>
      </c>
      <c r="BF123" s="1" t="e">
        <v>#DIV/0!</v>
      </c>
      <c r="BG123" s="1" t="e">
        <v>#DIV/0!</v>
      </c>
      <c r="BH123" s="1">
        <v>0.16831559125177767</v>
      </c>
      <c r="BI123" s="1" t="e">
        <v>#DIV/0!</v>
      </c>
      <c r="BJ123" s="1" t="e">
        <v>#DIV/0!</v>
      </c>
      <c r="BK123" s="1" t="e">
        <v>#VALUE!</v>
      </c>
      <c r="BL123" s="1">
        <v>3.2215096659803248</v>
      </c>
      <c r="BM123" s="1">
        <v>23.49611804735537</v>
      </c>
      <c r="BN123" s="1" t="e">
        <v>#DIV/0!</v>
      </c>
      <c r="BO123" s="1">
        <v>2.6926759214935376E-3</v>
      </c>
      <c r="BP123" s="1" t="e">
        <v>#DIV/0!</v>
      </c>
      <c r="BQ123" s="1">
        <v>2.3530437208005021E-2</v>
      </c>
      <c r="BR123" s="1">
        <v>23.792343022524221</v>
      </c>
      <c r="BS123" s="1">
        <v>0.77508897444172231</v>
      </c>
      <c r="BT123" s="3">
        <f t="shared" si="84"/>
        <v>30.696273340310725</v>
      </c>
      <c r="BU123" s="1">
        <v>0.17604404458171075</v>
      </c>
      <c r="BV123" s="1">
        <v>2.2794331457382574E-3</v>
      </c>
      <c r="BW123" s="1" t="e">
        <v>#DIV/0!</v>
      </c>
      <c r="BX123" s="1">
        <v>0.53074952711047441</v>
      </c>
      <c r="BY123" s="1">
        <v>2.1234531059115366E-2</v>
      </c>
      <c r="BZ123" s="1" t="e">
        <v>#DIV/0!</v>
      </c>
      <c r="CA123" s="1">
        <v>0.61655020982864406</v>
      </c>
      <c r="CB123" s="1">
        <v>7.4882098727173359E-3</v>
      </c>
      <c r="CC123" s="1">
        <v>1.8109040611078698E-2</v>
      </c>
      <c r="CD123" s="1">
        <v>1.5452512789295623E-2</v>
      </c>
      <c r="CE123" s="1">
        <v>0.25238463177001008</v>
      </c>
      <c r="CF123" s="1">
        <v>0.46856320566747839</v>
      </c>
      <c r="CG123" s="1">
        <v>30.98128287683657</v>
      </c>
      <c r="CH123" s="1">
        <v>1.4144677112315127</v>
      </c>
      <c r="CI123" s="1">
        <v>0.31732504511730497</v>
      </c>
      <c r="CJ123" s="1">
        <v>1.8951408694725058E-2</v>
      </c>
      <c r="CK123" s="1">
        <v>0.68046817765983014</v>
      </c>
      <c r="CL123" s="1">
        <v>1.2800916954344002</v>
      </c>
      <c r="CM123" s="1" t="e">
        <v>#DIV/0!</v>
      </c>
      <c r="CN123" s="1">
        <v>0.23791777060017771</v>
      </c>
      <c r="CO123" s="1">
        <v>15.158653846153847</v>
      </c>
      <c r="CP123" s="1">
        <v>4.1375921375921374</v>
      </c>
      <c r="CQ123" s="1">
        <v>1.0651140946885103</v>
      </c>
      <c r="CR123" s="1">
        <v>1.4276315789473684</v>
      </c>
      <c r="CS123" s="1" t="e">
        <v>#DIV/0!</v>
      </c>
      <c r="CT123" s="1">
        <v>3.2741286863270775</v>
      </c>
      <c r="CU123" s="1">
        <v>2.8516957556912685</v>
      </c>
      <c r="CV123" s="1" t="e">
        <v>#DIV/0!</v>
      </c>
      <c r="CW123" s="1">
        <v>1.2813397769490311</v>
      </c>
      <c r="CX123" s="1">
        <v>0.27717391304347827</v>
      </c>
      <c r="CY123" s="1">
        <v>0.52105263157894732</v>
      </c>
      <c r="CZ123" s="1">
        <v>13.414012738853502</v>
      </c>
      <c r="DA123" s="1">
        <v>0.17980546517529561</v>
      </c>
      <c r="DB123" s="1">
        <v>0.3936097381717214</v>
      </c>
      <c r="DC123" s="1">
        <v>8.9661662364661457E-2</v>
      </c>
      <c r="DD123" s="1" t="e">
        <v>#DIV/0!</v>
      </c>
      <c r="DE123" s="1">
        <v>0.37914436274651742</v>
      </c>
      <c r="DF123" s="1">
        <v>0.90001094407577276</v>
      </c>
      <c r="DG123" s="1">
        <v>1.0098720899878972</v>
      </c>
      <c r="DH123" s="1">
        <v>1.0081135902636917</v>
      </c>
      <c r="DI123" s="1" t="e">
        <v>#DIV/0!</v>
      </c>
      <c r="DJ123" s="1">
        <v>8.3398103293009188E-2</v>
      </c>
      <c r="DK123" s="1">
        <v>4.6259297729432367</v>
      </c>
      <c r="DL123" s="1">
        <v>5.3538277406836587E-2</v>
      </c>
      <c r="DM123" s="1">
        <v>5.8463251670378621E-3</v>
      </c>
      <c r="DN123" s="1">
        <v>1.0108639913873225</v>
      </c>
      <c r="DO123" s="1">
        <v>15.837358304583539</v>
      </c>
      <c r="DP123" s="1" t="e">
        <v>#DIV/0!</v>
      </c>
      <c r="DQ123" s="1" t="e">
        <v>#DIV/0!</v>
      </c>
      <c r="DR123" s="1">
        <v>0.81045251474129709</v>
      </c>
      <c r="DS123" s="1">
        <v>9.7593226694559845E-3</v>
      </c>
      <c r="DT123" s="1" t="e">
        <v>#DIV/0!</v>
      </c>
      <c r="DU123" s="1">
        <v>0</v>
      </c>
      <c r="DV123" s="1">
        <v>0.66855222756331301</v>
      </c>
      <c r="DW123" s="1" t="e">
        <v>#DIV/0!</v>
      </c>
      <c r="DX123" s="1">
        <v>1.0045350368166967E-2</v>
      </c>
      <c r="DY123" s="1" t="e">
        <v>#DIV/0!</v>
      </c>
      <c r="DZ123" s="1">
        <v>1.9383309960158959</v>
      </c>
      <c r="EA123" s="1">
        <v>4.3875878220140514</v>
      </c>
      <c r="EB123" s="1">
        <v>14.363050950428317</v>
      </c>
      <c r="EC123" s="1">
        <v>0.64251070893954632</v>
      </c>
      <c r="ED123" s="1">
        <v>5.8295399768718047E-3</v>
      </c>
      <c r="EE123" s="1">
        <v>0.20319529032902692</v>
      </c>
      <c r="EF123" s="1" t="e">
        <v>#DIV/0!</v>
      </c>
      <c r="EG123" s="1">
        <v>0.68198868344603103</v>
      </c>
      <c r="EH123" s="1">
        <v>0.71246468683249498</v>
      </c>
      <c r="EI123" s="1" t="e">
        <v>#DIV/0!</v>
      </c>
    </row>
    <row r="124" spans="1:139" x14ac:dyDescent="0.35">
      <c r="A124" s="1" t="s">
        <v>184</v>
      </c>
      <c r="B124" s="1">
        <v>2.6592702733615463E-2</v>
      </c>
      <c r="C124" s="1">
        <v>8.5743944636678204</v>
      </c>
      <c r="D124" s="1">
        <v>0.1129828112820221</v>
      </c>
      <c r="E124" s="1">
        <v>1.2019193133661634</v>
      </c>
      <c r="F124" s="1" t="e">
        <v>#DIV/0!</v>
      </c>
      <c r="G124" s="1">
        <v>0.23916785167624968</v>
      </c>
      <c r="H124" s="1">
        <v>0.29674457429048412</v>
      </c>
      <c r="I124" s="1">
        <v>2.1347952254282667</v>
      </c>
      <c r="J124" s="1">
        <v>0.47847623259916833</v>
      </c>
      <c r="K124" s="1">
        <v>0.20724176158107827</v>
      </c>
      <c r="L124" s="1">
        <v>0.6499089195652985</v>
      </c>
      <c r="M124" s="1" t="e">
        <v>#DIV/0!</v>
      </c>
      <c r="N124" s="1">
        <v>6.1437536630462967E-3</v>
      </c>
      <c r="O124" s="1">
        <v>0.12126894473875166</v>
      </c>
      <c r="P124" s="1" t="e">
        <v>#DIV/0!</v>
      </c>
      <c r="Q124" s="1">
        <v>0.20320424590704081</v>
      </c>
      <c r="R124" s="1">
        <v>6.324122234601115E-2</v>
      </c>
      <c r="S124" s="1">
        <v>0</v>
      </c>
      <c r="T124" s="1">
        <v>0.23302198683999359</v>
      </c>
      <c r="U124" s="1">
        <v>70.682927867447972</v>
      </c>
      <c r="V124" s="1">
        <v>5.2511136832727109E-2</v>
      </c>
      <c r="W124" s="1" t="e">
        <v>#DIV/0!</v>
      </c>
      <c r="X124" s="1">
        <v>5.8490767747319912E-3</v>
      </c>
      <c r="Y124" s="1">
        <v>1.1820536676461336E-2</v>
      </c>
      <c r="Z124" s="1">
        <v>11.135125317835088</v>
      </c>
      <c r="AA124" s="1">
        <v>1.9427822668704957</v>
      </c>
      <c r="AB124" s="1">
        <v>6.44674996281422</v>
      </c>
      <c r="AC124" s="1" t="e">
        <v>#DIV/0!</v>
      </c>
      <c r="AD124" s="1">
        <v>16.304624752839072</v>
      </c>
      <c r="AE124" s="1" t="e">
        <v>#DIV/0!</v>
      </c>
      <c r="AF124" s="1">
        <v>0</v>
      </c>
      <c r="AG124" s="1" t="e">
        <v>#DIV/0!</v>
      </c>
      <c r="AH124" s="1">
        <v>3.12058074856227E-2</v>
      </c>
      <c r="AI124" s="1">
        <v>52.562698491891631</v>
      </c>
      <c r="AJ124" s="1" t="e">
        <v>#DIV/0!</v>
      </c>
      <c r="AK124" s="1">
        <v>0</v>
      </c>
      <c r="AL124" s="1">
        <v>4.0135731774996351E-3</v>
      </c>
      <c r="AM124" s="1">
        <v>0.19621162370710885</v>
      </c>
      <c r="AN124" s="1">
        <v>41.904217373059168</v>
      </c>
      <c r="AO124" s="3">
        <f t="shared" si="83"/>
        <v>4.6823836837305106E-3</v>
      </c>
      <c r="AP124" s="1">
        <v>0.392563269859523</v>
      </c>
      <c r="AQ124" s="1">
        <v>4.1428571428571432</v>
      </c>
      <c r="AR124" s="1">
        <v>2.5000000000000001E-2</v>
      </c>
      <c r="AS124" s="1">
        <v>9.0075343761623547E-4</v>
      </c>
      <c r="AT124" s="1">
        <v>0.73197914106099726</v>
      </c>
      <c r="AU124" s="1" t="e">
        <v>#DIV/0!</v>
      </c>
      <c r="AV124" s="1" t="e">
        <v>#DIV/0!</v>
      </c>
      <c r="AW124" s="1">
        <v>7.9430575613781723E-2</v>
      </c>
      <c r="AX124" s="1">
        <v>5.4058081773022542</v>
      </c>
      <c r="AY124" s="1">
        <v>0</v>
      </c>
      <c r="AZ124" s="1">
        <v>6.9661320583429163</v>
      </c>
      <c r="BA124" s="1">
        <v>2.7831618706823718E-3</v>
      </c>
      <c r="BB124" s="1">
        <v>18.084377700950736</v>
      </c>
      <c r="BC124" s="1">
        <v>2.6522628233686891E-3</v>
      </c>
      <c r="BD124" s="1">
        <v>0.52605694037145645</v>
      </c>
      <c r="BE124" s="1" t="e">
        <v>#DIV/0!</v>
      </c>
      <c r="BF124" s="1" t="e">
        <v>#DIV/0!</v>
      </c>
      <c r="BG124" s="1" t="e">
        <v>#DIV/0!</v>
      </c>
      <c r="BH124" s="1">
        <v>0.17342115654716511</v>
      </c>
      <c r="BI124" s="1" t="e">
        <v>#DIV/0!</v>
      </c>
      <c r="BJ124" s="1" t="e">
        <v>#VALUE!</v>
      </c>
      <c r="BK124" s="1" t="e">
        <v>#VALUE!</v>
      </c>
      <c r="BL124" s="1">
        <v>2.8017723347060168</v>
      </c>
      <c r="BM124" s="1">
        <v>17.509783062522846</v>
      </c>
      <c r="BN124" s="1" t="e">
        <v>#DIV/0!</v>
      </c>
      <c r="BO124" s="1">
        <v>3.0516993776926759E-3</v>
      </c>
      <c r="BP124" s="1" t="e">
        <v>#DIV/0!</v>
      </c>
      <c r="BQ124" s="1">
        <v>2.3394463426539293E-3</v>
      </c>
      <c r="BR124" s="1">
        <v>27.199201655411546</v>
      </c>
      <c r="BS124" s="1">
        <v>0.79844602347068183</v>
      </c>
      <c r="BT124" s="3">
        <f t="shared" si="84"/>
        <v>34.065172667755512</v>
      </c>
      <c r="BU124" s="1">
        <v>0.14760062013989769</v>
      </c>
      <c r="BV124" s="1">
        <v>1.7562974038677198E-3</v>
      </c>
      <c r="BW124" s="1" t="e">
        <v>#DIV/0!</v>
      </c>
      <c r="BX124" s="1">
        <v>0.61632591711130846</v>
      </c>
      <c r="BY124" s="1">
        <v>1.9425352743143307E-2</v>
      </c>
      <c r="BZ124" s="1" t="e">
        <v>#DIV/0!</v>
      </c>
      <c r="CA124" s="1">
        <v>0.68668713426941319</v>
      </c>
      <c r="CB124" s="1">
        <v>1.1443607412707982E-2</v>
      </c>
      <c r="CC124" s="1">
        <v>1.9886330707322823E-2</v>
      </c>
      <c r="CD124" s="1">
        <v>5.853224541399857E-3</v>
      </c>
      <c r="CE124" s="1">
        <v>0.24946203467476047</v>
      </c>
      <c r="CF124" s="1">
        <v>0.47193934027009077</v>
      </c>
      <c r="CG124" s="1">
        <v>36.9126042989298</v>
      </c>
      <c r="CH124" s="1">
        <v>1.4477668765558647</v>
      </c>
      <c r="CI124" s="1">
        <v>0.10168437938640465</v>
      </c>
      <c r="CJ124" s="1">
        <v>3.6090305728069941E-2</v>
      </c>
      <c r="CK124" s="1">
        <v>0.73169311218946187</v>
      </c>
      <c r="CL124" s="1">
        <v>1.3836000341679402</v>
      </c>
      <c r="CM124" s="1" t="e">
        <v>#VALUE!</v>
      </c>
      <c r="CN124" s="1">
        <v>3.2998209162358613E-2</v>
      </c>
      <c r="CO124" s="1">
        <v>14.782692307692308</v>
      </c>
      <c r="CP124" s="1">
        <v>4</v>
      </c>
      <c r="CQ124" s="1">
        <v>2.9727560897890797</v>
      </c>
      <c r="CR124" s="1">
        <v>4.7434210526315788</v>
      </c>
      <c r="CS124" s="1" t="e">
        <v>#DIV/0!</v>
      </c>
      <c r="CT124" s="1">
        <v>4.1357238605898123</v>
      </c>
      <c r="CU124" s="1">
        <v>4.4471858379694709</v>
      </c>
      <c r="CV124" s="1" t="e">
        <v>#DIV/0!</v>
      </c>
      <c r="CW124" s="1">
        <v>0.71755027509145741</v>
      </c>
      <c r="CX124" s="1">
        <v>0.3641304347826087</v>
      </c>
      <c r="CY124" s="1">
        <v>0.28157894736842104</v>
      </c>
      <c r="CZ124" s="1">
        <v>14.949044585987261</v>
      </c>
      <c r="DA124" s="1">
        <v>0.17163221278571233</v>
      </c>
      <c r="DB124" s="1">
        <v>0.32801300882380663</v>
      </c>
      <c r="DC124" s="1">
        <v>9.6691736402580789E-2</v>
      </c>
      <c r="DD124" s="1" t="e">
        <v>#DIV/0!</v>
      </c>
      <c r="DE124" s="1">
        <v>0.3339652107105146</v>
      </c>
      <c r="DF124" s="1">
        <v>0.90724895782551163</v>
      </c>
      <c r="DG124" s="1">
        <v>1.0625548779040794</v>
      </c>
      <c r="DH124" s="1">
        <v>1.614604462474645</v>
      </c>
      <c r="DI124" s="1" t="e">
        <v>#DIV/0!</v>
      </c>
      <c r="DJ124" s="1">
        <v>5.2196333329627378E-2</v>
      </c>
      <c r="DK124" s="1">
        <v>2.398400626333292</v>
      </c>
      <c r="DL124" s="1">
        <v>7.8246232194869564E-2</v>
      </c>
      <c r="DM124" s="1">
        <v>2.1436525612472161E-2</v>
      </c>
      <c r="DN124" s="1">
        <v>1.1257171558527976</v>
      </c>
      <c r="DO124" s="1">
        <v>10.488417939871859</v>
      </c>
      <c r="DP124" s="1" t="e">
        <v>#DIV/0!</v>
      </c>
      <c r="DQ124" s="1" t="e">
        <v>#DIV/0!</v>
      </c>
      <c r="DR124" s="1">
        <v>0.71785304513379589</v>
      </c>
      <c r="DS124" s="1">
        <v>7.6151756551207902E-3</v>
      </c>
      <c r="DT124" s="1" t="e">
        <v>#DIV/0!</v>
      </c>
      <c r="DU124" s="1">
        <v>0</v>
      </c>
      <c r="DV124" s="1">
        <v>0.7145738653517818</v>
      </c>
      <c r="DW124" s="1" t="e">
        <v>#DIV/0!</v>
      </c>
      <c r="DX124" s="1">
        <v>1.2142195347929974E-2</v>
      </c>
      <c r="DY124" s="1" t="e">
        <v>#DIV/0!</v>
      </c>
      <c r="DZ124" s="1">
        <v>2.0549171312625631</v>
      </c>
      <c r="EA124" s="1">
        <v>4.0491803278688527</v>
      </c>
      <c r="EB124" s="1">
        <v>19.854048931118754</v>
      </c>
      <c r="EC124" s="1">
        <v>0.54415932080629104</v>
      </c>
      <c r="ED124" s="1">
        <v>6.1489180326311762E-3</v>
      </c>
      <c r="EE124" s="1">
        <v>0.20080531147247274</v>
      </c>
      <c r="EF124" s="1" t="e">
        <v>#DIV/0!</v>
      </c>
      <c r="EG124" s="1">
        <v>0.62245853384680161</v>
      </c>
      <c r="EH124" s="1">
        <v>0.46248191276786327</v>
      </c>
      <c r="EI124" s="1" t="e">
        <v>#DIV/0!</v>
      </c>
    </row>
    <row r="125" spans="1:139" x14ac:dyDescent="0.35">
      <c r="A125" s="1" t="s">
        <v>185</v>
      </c>
      <c r="B125" s="1">
        <v>3.6772274962827402E-2</v>
      </c>
      <c r="C125" s="1">
        <v>6.1349480968858128</v>
      </c>
      <c r="D125" s="1">
        <v>8.6970962769702911E-2</v>
      </c>
      <c r="E125" s="1">
        <v>1.0971007685958585</v>
      </c>
      <c r="F125" s="1" t="e">
        <v>#DIV/0!</v>
      </c>
      <c r="G125" s="1">
        <v>0.15453701755891233</v>
      </c>
      <c r="H125" s="1">
        <v>0.39712020033388984</v>
      </c>
      <c r="I125" s="1">
        <v>2.336800437470774</v>
      </c>
      <c r="J125" s="1">
        <v>0.56084730847791753</v>
      </c>
      <c r="K125" s="1">
        <v>0.19422836882006855</v>
      </c>
      <c r="L125" s="1">
        <v>0.68699725873003015</v>
      </c>
      <c r="M125" s="1" t="e">
        <v>#DIV/0!</v>
      </c>
      <c r="N125" s="1">
        <v>6.3718073641640238E-3</v>
      </c>
      <c r="O125" s="1">
        <v>0.13497097347014947</v>
      </c>
      <c r="P125" s="1" t="e">
        <v>#DIV/0!</v>
      </c>
      <c r="Q125" s="1">
        <v>0.38642775172183524</v>
      </c>
      <c r="R125" s="1">
        <v>5.1936726222230653E-2</v>
      </c>
      <c r="S125" s="1">
        <v>0</v>
      </c>
      <c r="T125" s="1">
        <v>0.20856363344567486</v>
      </c>
      <c r="U125" s="1">
        <v>74.056376747258113</v>
      </c>
      <c r="V125" s="1">
        <v>4.6905061989086186E-2</v>
      </c>
      <c r="W125" s="1" t="e">
        <v>#DIV/0!</v>
      </c>
      <c r="X125" s="1">
        <v>6.8109465261304699E-3</v>
      </c>
      <c r="Y125" s="1">
        <v>1.2523343217247542E-2</v>
      </c>
      <c r="Z125" s="1">
        <v>8.9444242644387941</v>
      </c>
      <c r="AA125" s="1">
        <v>2.0838611050447695</v>
      </c>
      <c r="AB125" s="1">
        <v>6.3895334424116221</v>
      </c>
      <c r="AC125" s="1" t="e">
        <v>#DIV/0!</v>
      </c>
      <c r="AD125" s="1">
        <v>15.575775604122557</v>
      </c>
      <c r="AE125" s="1" t="e">
        <v>#DIV/0!</v>
      </c>
      <c r="AF125" s="1">
        <v>0</v>
      </c>
      <c r="AG125" s="1" t="e">
        <v>#DIV/0!</v>
      </c>
      <c r="AH125" s="1">
        <v>4.4640331856321297E-2</v>
      </c>
      <c r="AI125" s="1">
        <v>53.059797061878548</v>
      </c>
      <c r="AJ125" s="1" t="e">
        <v>#DIV/0!</v>
      </c>
      <c r="AK125" s="1">
        <v>0</v>
      </c>
      <c r="AL125" s="1">
        <v>3.1645341790639847E-3</v>
      </c>
      <c r="AM125" s="1">
        <v>0.21675422754884255</v>
      </c>
      <c r="AN125" s="1">
        <v>38.606483424255138</v>
      </c>
      <c r="AO125" s="3">
        <f t="shared" si="83"/>
        <v>5.6144514683423158E-3</v>
      </c>
      <c r="AP125" s="1">
        <v>0.33778276720411438</v>
      </c>
      <c r="AQ125" s="1">
        <v>2.9184462199483518</v>
      </c>
      <c r="AR125" s="1">
        <v>0.01</v>
      </c>
      <c r="AS125" s="1">
        <v>1.6149162996537709E-3</v>
      </c>
      <c r="AT125" s="1">
        <v>0.70811361052348898</v>
      </c>
      <c r="AU125" s="1" t="e">
        <v>#DIV/0!</v>
      </c>
      <c r="AV125" s="1" t="e">
        <v>#DIV/0!</v>
      </c>
      <c r="AW125" s="1">
        <v>0.10439447080668454</v>
      </c>
      <c r="AX125" s="1">
        <v>5.5666794038975924</v>
      </c>
      <c r="AY125" s="1">
        <v>0</v>
      </c>
      <c r="AZ125" s="1">
        <v>6.4436845609150879</v>
      </c>
      <c r="BA125" s="1">
        <v>1.6897768500571543E-3</v>
      </c>
      <c r="BB125" s="1">
        <v>15.255131806395852</v>
      </c>
      <c r="BC125" s="1">
        <v>4.8436694889847018E-3</v>
      </c>
      <c r="BD125" s="1">
        <v>0.50833944281524923</v>
      </c>
      <c r="BE125" s="1" t="e">
        <v>#DIV/0!</v>
      </c>
      <c r="BF125" s="1" t="e">
        <v>#DIV/0!</v>
      </c>
      <c r="BG125" s="1" t="e">
        <v>#DIV/0!</v>
      </c>
      <c r="BH125" s="1">
        <v>0.31914281542443823</v>
      </c>
      <c r="BI125" s="1" t="e">
        <v>#DIV/0!</v>
      </c>
      <c r="BJ125" s="1" t="e">
        <v>#DIV/0!</v>
      </c>
      <c r="BK125" s="1" t="e">
        <v>#DIV/0!</v>
      </c>
      <c r="BL125" s="1">
        <v>3.0530091798215513</v>
      </c>
      <c r="BM125" s="1">
        <v>13.893151516683591</v>
      </c>
      <c r="BN125" s="1" t="e">
        <v>#DIV/0!</v>
      </c>
      <c r="BO125" s="1">
        <v>1.6494126885858306E-3</v>
      </c>
      <c r="BP125" s="1" t="e">
        <v>#DIV/0!</v>
      </c>
      <c r="BQ125" s="1">
        <v>6.8509866815424309E-3</v>
      </c>
      <c r="BR125" s="1">
        <v>30.850146106846747</v>
      </c>
      <c r="BS125" s="1">
        <v>0.8145007074450229</v>
      </c>
      <c r="BT125" s="3">
        <f t="shared" si="84"/>
        <v>37.876144028922241</v>
      </c>
      <c r="BU125" s="1">
        <v>0.16355579427957567</v>
      </c>
      <c r="BV125" s="1">
        <v>3.6491452122595423E-3</v>
      </c>
      <c r="BW125" s="1" t="e">
        <v>#DIV/0!</v>
      </c>
      <c r="BX125" s="1">
        <v>0.62835588766972617</v>
      </c>
      <c r="BY125" s="1">
        <v>1.7233822308847256E-2</v>
      </c>
      <c r="BZ125" s="1" t="e">
        <v>#DIV/0!</v>
      </c>
      <c r="CA125" s="1">
        <v>0.73592361263223072</v>
      </c>
      <c r="CB125" s="1">
        <v>9.4898560949629521E-3</v>
      </c>
      <c r="CC125" s="1">
        <v>2.2706812816579797E-2</v>
      </c>
      <c r="CD125" s="1">
        <v>6.6024372826990387E-3</v>
      </c>
      <c r="CE125" s="1">
        <v>0.30305354112343919</v>
      </c>
      <c r="CF125" s="1">
        <v>0.36246402479521805</v>
      </c>
      <c r="CG125" s="1">
        <v>34.085332396154541</v>
      </c>
      <c r="CH125" s="1">
        <v>1.4333870259188755</v>
      </c>
      <c r="CI125" s="1">
        <v>0.12145578504110688</v>
      </c>
      <c r="CJ125" s="1">
        <v>3.5397286563424578E-2</v>
      </c>
      <c r="CK125" s="1">
        <v>0.63550336892118042</v>
      </c>
      <c r="CL125" s="1">
        <v>1.7689863450549006</v>
      </c>
      <c r="CM125" s="1" t="e">
        <v>#DIV/0!</v>
      </c>
      <c r="CN125" s="1">
        <v>8.461538461538462E-2</v>
      </c>
      <c r="CO125" s="1">
        <v>15.033653846153847</v>
      </c>
      <c r="CP125" s="1">
        <v>6.9262899262899262</v>
      </c>
      <c r="CQ125" s="1">
        <v>2.5393149304558418</v>
      </c>
      <c r="CR125" s="1">
        <v>4.9835526315789478</v>
      </c>
      <c r="CS125" s="1" t="e">
        <v>#DIV/0!</v>
      </c>
      <c r="CT125" s="1">
        <v>4.1993967828418235</v>
      </c>
      <c r="CU125" s="1">
        <v>5.8643529785544626</v>
      </c>
      <c r="CV125" s="1" t="e">
        <v>#DIV/0!</v>
      </c>
      <c r="CW125" s="1">
        <v>0.73219415825658918</v>
      </c>
      <c r="CX125" s="1">
        <v>0.3016304347826087</v>
      </c>
      <c r="CY125" s="1">
        <v>0.15263157894736842</v>
      </c>
      <c r="CZ125" s="1">
        <v>15.273885350318471</v>
      </c>
      <c r="DA125" s="1">
        <v>0.15216144624375325</v>
      </c>
      <c r="DB125" s="1">
        <v>0.32260769754220064</v>
      </c>
      <c r="DC125" s="1">
        <v>8.8296256338803669E-2</v>
      </c>
      <c r="DD125" s="1" t="e">
        <v>#DIV/0!</v>
      </c>
      <c r="DE125" s="1">
        <v>0.27418740697986421</v>
      </c>
      <c r="DF125" s="1">
        <v>0.86889494682174095</v>
      </c>
      <c r="DG125" s="1">
        <v>1.1679204537364436</v>
      </c>
      <c r="DH125" s="1">
        <v>1.473630831643002</v>
      </c>
      <c r="DI125" s="1" t="e">
        <v>#DIV/0!</v>
      </c>
      <c r="DJ125" s="1">
        <v>7.5232540158217259E-2</v>
      </c>
      <c r="DK125" s="1">
        <v>2.7922864709777468</v>
      </c>
      <c r="DL125" s="1">
        <v>0.11098457706984241</v>
      </c>
      <c r="DM125" s="1">
        <v>3.1180400890868598E-2</v>
      </c>
      <c r="DN125" s="1">
        <v>0.91438028024524087</v>
      </c>
      <c r="DO125" s="1">
        <v>12.089206505667816</v>
      </c>
      <c r="DP125" s="1" t="e">
        <v>#DIV/0!</v>
      </c>
      <c r="DQ125" s="1" t="e">
        <v>#DIV/0!</v>
      </c>
      <c r="DR125" s="1">
        <v>0.61505154725830791</v>
      </c>
      <c r="DS125" s="1">
        <v>9.0629330408684861E-3</v>
      </c>
      <c r="DT125" s="1" t="e">
        <v>#DIV/0!</v>
      </c>
      <c r="DU125" s="1">
        <v>0</v>
      </c>
      <c r="DV125" s="1">
        <v>0.74608075292224707</v>
      </c>
      <c r="DW125" s="1" t="e">
        <v>#DIV/0!</v>
      </c>
      <c r="DX125" s="1">
        <v>1.2678597552055396E-2</v>
      </c>
      <c r="DY125" s="1" t="e">
        <v>#DIV/0!</v>
      </c>
      <c r="DZ125" s="1">
        <v>1.9768650206697767</v>
      </c>
      <c r="EA125" s="1">
        <v>4.1112412177985949</v>
      </c>
      <c r="EB125" s="1">
        <v>18.124924918455225</v>
      </c>
      <c r="EC125" s="1">
        <v>0.49228867413696314</v>
      </c>
      <c r="ED125" s="1">
        <v>5.203843934547682E-3</v>
      </c>
      <c r="EE125" s="1">
        <v>0.23443384145746216</v>
      </c>
      <c r="EF125" s="1" t="e">
        <v>#DIV/0!</v>
      </c>
      <c r="EG125" s="1">
        <v>0.64793135469879237</v>
      </c>
      <c r="EH125" s="1">
        <v>0.51429752635568116</v>
      </c>
      <c r="EI125" s="1" t="e">
        <v>#DIV/0!</v>
      </c>
    </row>
    <row r="126" spans="1:139" x14ac:dyDescent="0.35">
      <c r="A126" s="1" t="s">
        <v>186</v>
      </c>
      <c r="B126" s="1">
        <v>3.7572915475237334E-2</v>
      </c>
      <c r="C126" s="1">
        <v>7.9411764705882355</v>
      </c>
      <c r="D126" s="1">
        <v>0.13006886071678214</v>
      </c>
      <c r="E126" s="1">
        <v>1.2124011678431941</v>
      </c>
      <c r="F126" s="1" t="e">
        <v>#DIV/0!</v>
      </c>
      <c r="G126" s="1">
        <v>0.20041894883005254</v>
      </c>
      <c r="H126" s="1">
        <v>0.30655258764607679</v>
      </c>
      <c r="I126" s="1">
        <v>2.5571430741518109</v>
      </c>
      <c r="J126" s="1">
        <v>0.49879503378106649</v>
      </c>
      <c r="K126" s="1">
        <v>0.17569076642971679</v>
      </c>
      <c r="L126" s="1">
        <v>0.47509451062975544</v>
      </c>
      <c r="M126" s="1" t="e">
        <v>#DIV/0!</v>
      </c>
      <c r="N126" s="1">
        <v>3.6610633630480044E-3</v>
      </c>
      <c r="O126" s="1">
        <v>7.2437174579613697E-2</v>
      </c>
      <c r="P126" s="1" t="e">
        <v>#DIV/0!</v>
      </c>
      <c r="Q126" s="1">
        <v>0.26722229191344099</v>
      </c>
      <c r="R126" s="1">
        <v>8.0488828440377816E-2</v>
      </c>
      <c r="S126" s="1">
        <v>0</v>
      </c>
      <c r="T126" s="1">
        <v>0.25911731664259346</v>
      </c>
      <c r="U126" s="1">
        <v>103.79642827960257</v>
      </c>
      <c r="V126" s="1">
        <v>5.3361822727980082E-2</v>
      </c>
      <c r="W126" s="1" t="e">
        <v>#DIV/0!</v>
      </c>
      <c r="X126" s="1">
        <v>6.8271540587754509E-3</v>
      </c>
      <c r="Y126" s="1">
        <v>1.2951720537345801E-2</v>
      </c>
      <c r="Z126" s="1">
        <v>27.85179803850345</v>
      </c>
      <c r="AA126" s="1">
        <v>1.8309674601441364</v>
      </c>
      <c r="AB126" s="1">
        <v>6.7633910126101116</v>
      </c>
      <c r="AC126" s="1" t="e">
        <v>#DIV/0!</v>
      </c>
      <c r="AD126" s="1">
        <v>17.804493516946927</v>
      </c>
      <c r="AE126" s="1" t="e">
        <v>#DIV/0!</v>
      </c>
      <c r="AF126" s="1">
        <v>0</v>
      </c>
      <c r="AG126" s="1" t="e">
        <v>#DIV/0!</v>
      </c>
      <c r="AH126" s="1">
        <v>4.4923163948336002E-2</v>
      </c>
      <c r="AI126" s="1">
        <v>68.350690425656694</v>
      </c>
      <c r="AJ126" s="1" t="e">
        <v>#DIV/0!</v>
      </c>
      <c r="AK126" s="1">
        <v>0</v>
      </c>
      <c r="AL126" s="1">
        <v>4.308613393276056E-3</v>
      </c>
      <c r="AM126" s="1">
        <v>0.20041865046790347</v>
      </c>
      <c r="AN126" s="1">
        <v>36.687683592110787</v>
      </c>
      <c r="AO126" s="3">
        <f t="shared" si="83"/>
        <v>5.4628319600695894E-3</v>
      </c>
      <c r="AP126" s="1">
        <v>0.56509455397024522</v>
      </c>
      <c r="AQ126" s="1">
        <v>2.3626373626373627</v>
      </c>
      <c r="AR126" s="1">
        <v>0.57499999999999996</v>
      </c>
      <c r="AS126" s="1">
        <v>2.1882145772314926E-3</v>
      </c>
      <c r="AT126" s="1">
        <v>0.79925813086538045</v>
      </c>
      <c r="AU126" s="1" t="e">
        <v>#DIV/0!</v>
      </c>
      <c r="AV126" s="1" t="e">
        <v>#DIV/0!</v>
      </c>
      <c r="AW126" s="1">
        <v>0.11816587579946358</v>
      </c>
      <c r="AX126" s="1">
        <v>6.3488727550630495</v>
      </c>
      <c r="AY126" s="1">
        <v>0</v>
      </c>
      <c r="AZ126" s="1">
        <v>7.3775827634206861</v>
      </c>
      <c r="BA126" s="1">
        <v>3.4292530192336365E-3</v>
      </c>
      <c r="BB126" s="1">
        <v>30.093020743301643</v>
      </c>
      <c r="BC126" s="1">
        <v>6.4865114204722971E-3</v>
      </c>
      <c r="BD126" s="1">
        <v>0.6057856793743891</v>
      </c>
      <c r="BE126" s="1" t="e">
        <v>#DIV/0!</v>
      </c>
      <c r="BF126" s="1" t="e">
        <v>#DIV/0!</v>
      </c>
      <c r="BG126" s="1" t="e">
        <v>#DIV/0!</v>
      </c>
      <c r="BH126" s="1">
        <v>0.18221647950490488</v>
      </c>
      <c r="BI126" s="1" t="e">
        <v>#DIV/0!</v>
      </c>
      <c r="BJ126" s="1" t="e">
        <v>#DIV/0!</v>
      </c>
      <c r="BK126" s="1" t="e">
        <v>#VALUE!</v>
      </c>
      <c r="BL126" s="1">
        <v>2.5595008293296728</v>
      </c>
      <c r="BM126" s="1">
        <v>39.081612229316896</v>
      </c>
      <c r="BN126" s="1" t="e">
        <v>#DIV/0!</v>
      </c>
      <c r="BO126" s="1">
        <v>1.5351131928372248E-3</v>
      </c>
      <c r="BP126" s="1" t="e">
        <v>#DIV/0!</v>
      </c>
      <c r="BQ126" s="1">
        <v>2.6218534272365946E-3</v>
      </c>
      <c r="BR126" s="1">
        <v>27.905792542259132</v>
      </c>
      <c r="BS126" s="1">
        <v>0.81101185741492643</v>
      </c>
      <c r="BT126" s="3">
        <f t="shared" si="84"/>
        <v>34.408612262720702</v>
      </c>
      <c r="BU126" s="1">
        <v>0.20933383790910312</v>
      </c>
      <c r="BV126" s="1">
        <v>3.1022702485658878E-3</v>
      </c>
      <c r="BW126" s="1" t="e">
        <v>#DIV/0!</v>
      </c>
      <c r="BX126" s="1">
        <v>0.65808470487278037</v>
      </c>
      <c r="BY126" s="1">
        <v>2.0619037405227966E-2</v>
      </c>
      <c r="BZ126" s="1" t="e">
        <v>#DIV/0!</v>
      </c>
      <c r="CA126" s="1">
        <v>0.73525541993234089</v>
      </c>
      <c r="CB126" s="1">
        <v>4.5897381248093914E-3</v>
      </c>
      <c r="CC126" s="1">
        <v>2.2266353966641037E-2</v>
      </c>
      <c r="CD126" s="1">
        <v>7.7145499455650119E-3</v>
      </c>
      <c r="CE126" s="1">
        <v>0.38981742089714089</v>
      </c>
      <c r="CF126" s="1">
        <v>0.36794332521585121</v>
      </c>
      <c r="CG126" s="1">
        <v>39.936286958099039</v>
      </c>
      <c r="CH126" s="1">
        <v>1.640679455264314</v>
      </c>
      <c r="CI126" s="1">
        <v>0.1227391217164628</v>
      </c>
      <c r="CJ126" s="1">
        <v>4.2460751126156146E-2</v>
      </c>
      <c r="CK126" s="1">
        <v>0.50712969418467413</v>
      </c>
      <c r="CL126" s="1">
        <v>1.0546196868744226</v>
      </c>
      <c r="CM126" s="1" t="e">
        <v>#DIV/0!</v>
      </c>
      <c r="CN126" s="1">
        <v>0.30338999079531465</v>
      </c>
      <c r="CO126" s="1">
        <v>14.055769230769231</v>
      </c>
      <c r="CP126" s="1">
        <v>5.7051597051597049</v>
      </c>
      <c r="CQ126" s="1">
        <v>2.4653086916820786</v>
      </c>
      <c r="CR126" s="1">
        <v>3.638157894736842</v>
      </c>
      <c r="CS126" s="1" t="e">
        <v>#DIV/0!</v>
      </c>
      <c r="CT126" s="1">
        <v>3.5760723860589811</v>
      </c>
      <c r="CU126" s="1">
        <v>4.4733751808914111</v>
      </c>
      <c r="CV126" s="1" t="e">
        <v>#DIV/0!</v>
      </c>
      <c r="CW126" s="1">
        <v>0.541823677109876</v>
      </c>
      <c r="CX126" s="1">
        <v>0.40760869565217389</v>
      </c>
      <c r="CY126" s="1">
        <v>0.27368421052631581</v>
      </c>
      <c r="CZ126" s="1">
        <v>13.108280254777069</v>
      </c>
      <c r="DA126" s="1">
        <v>0.12141238155056118</v>
      </c>
      <c r="DB126" s="1">
        <v>0.48865377617630185</v>
      </c>
      <c r="DC126" s="1">
        <v>0.11833518890767501</v>
      </c>
      <c r="DD126" s="1" t="e">
        <v>#DIV/0!</v>
      </c>
      <c r="DE126" s="1">
        <v>0.29216639351804485</v>
      </c>
      <c r="DF126" s="1">
        <v>0.9772263732327805</v>
      </c>
      <c r="DG126" s="1">
        <v>1.170530862146705</v>
      </c>
      <c r="DH126" s="1">
        <v>1.6835699797160244</v>
      </c>
      <c r="DI126" s="1" t="e">
        <v>#DIV/0!</v>
      </c>
      <c r="DJ126" s="1">
        <v>7.9255184207786752E-2</v>
      </c>
      <c r="DK126" s="1">
        <v>2.7800591704281179</v>
      </c>
      <c r="DL126" s="1">
        <v>7.3009507529951848E-2</v>
      </c>
      <c r="DM126" s="1">
        <v>9.5211581291759467E-2</v>
      </c>
      <c r="DN126" s="1">
        <v>1.2290220819357118</v>
      </c>
      <c r="DO126" s="1">
        <v>13.008871365204534</v>
      </c>
      <c r="DP126" s="1" t="e">
        <v>#DIV/0!</v>
      </c>
      <c r="DQ126" s="1" t="e">
        <v>#VALUE!</v>
      </c>
      <c r="DR126" s="1">
        <v>0.617014419783388</v>
      </c>
      <c r="DS126" s="1">
        <v>1.0097649614518736E-2</v>
      </c>
      <c r="DT126" s="1" t="e">
        <v>#DIV/0!</v>
      </c>
      <c r="DU126" s="1">
        <v>0</v>
      </c>
      <c r="DV126" s="1">
        <v>0.72919686754647217</v>
      </c>
      <c r="DW126" s="1" t="e">
        <v>#DIV/0!</v>
      </c>
      <c r="DX126" s="1">
        <v>8.6311991027454033E-3</v>
      </c>
      <c r="DY126" s="1" t="e">
        <v>#DIV/0!</v>
      </c>
      <c r="DZ126" s="1">
        <v>1.9302300223764555</v>
      </c>
      <c r="EA126" s="1">
        <v>6.6100702576112411</v>
      </c>
      <c r="EB126" s="1">
        <v>28.031364574340035</v>
      </c>
      <c r="EC126" s="1">
        <v>0.5234208677388722</v>
      </c>
      <c r="ED126" s="1">
        <v>5.3534410907769793E-3</v>
      </c>
      <c r="EE126" s="1">
        <v>0.23243434449001343</v>
      </c>
      <c r="EF126" s="1" t="e">
        <v>#DIV/0!</v>
      </c>
      <c r="EG126" s="1">
        <v>0.59070835167835301</v>
      </c>
      <c r="EH126" s="1">
        <v>0.46747743402466752</v>
      </c>
      <c r="EI126" s="1" t="e">
        <v>#DIV/0!</v>
      </c>
    </row>
    <row r="127" spans="1:139" x14ac:dyDescent="0.35">
      <c r="A127" s="1" t="s">
        <v>187</v>
      </c>
      <c r="B127" s="1">
        <v>2.3733272332151435E-2</v>
      </c>
      <c r="C127" s="1">
        <v>4.9965397923875434</v>
      </c>
      <c r="D127" s="1">
        <v>0.11677953011173403</v>
      </c>
      <c r="E127" s="1">
        <v>0.87348787308587461</v>
      </c>
      <c r="F127" s="1" t="e">
        <v>#DIV/0!</v>
      </c>
      <c r="G127" s="1">
        <v>0.2428258487941688</v>
      </c>
      <c r="H127" s="1">
        <v>0.35183639398998329</v>
      </c>
      <c r="I127" s="1">
        <v>2.248742528699935</v>
      </c>
      <c r="J127" s="1">
        <v>0.27862340374172295</v>
      </c>
      <c r="K127" s="1">
        <v>0.1846025896352784</v>
      </c>
      <c r="L127" s="1">
        <v>0.59529359968317774</v>
      </c>
      <c r="M127" s="1" t="e">
        <v>#DIV/0!</v>
      </c>
      <c r="N127" s="1">
        <v>4.4830966571251778E-3</v>
      </c>
      <c r="O127" s="1">
        <v>9.7539212728977712E-2</v>
      </c>
      <c r="P127" s="1" t="e">
        <v>#DIV/0!</v>
      </c>
      <c r="Q127" s="1">
        <v>0.24933059754861273</v>
      </c>
      <c r="R127" s="1">
        <v>1.5331205417214824E-2</v>
      </c>
      <c r="S127" s="1">
        <v>0</v>
      </c>
      <c r="T127" s="1">
        <v>0.1698507462686567</v>
      </c>
      <c r="U127" s="1">
        <v>49.512482588263431</v>
      </c>
      <c r="V127" s="1">
        <v>5.7309578023990913E-2</v>
      </c>
      <c r="W127" s="1" t="e">
        <v>#DIV/0!</v>
      </c>
      <c r="X127" s="1">
        <v>7.248972613769937E-3</v>
      </c>
      <c r="Y127" s="1">
        <v>1.2068192314643142E-2</v>
      </c>
      <c r="Z127" s="1">
        <v>11.176897929531421</v>
      </c>
      <c r="AA127" s="1">
        <v>1.9264031447914391</v>
      </c>
      <c r="AB127" s="1">
        <v>6.0042804964714822</v>
      </c>
      <c r="AC127" s="1" t="e">
        <v>#DIV/0!</v>
      </c>
      <c r="AD127" s="1">
        <v>18.853785718035311</v>
      </c>
      <c r="AE127" s="1" t="e">
        <v>#DIV/0!</v>
      </c>
      <c r="AF127" s="1">
        <v>0</v>
      </c>
      <c r="AG127" s="1" t="e">
        <v>#DIV/0!</v>
      </c>
      <c r="AH127" s="1">
        <v>2.9791647025549164E-2</v>
      </c>
      <c r="AI127" s="1">
        <v>72.6867300194926</v>
      </c>
      <c r="AJ127" s="1" t="e">
        <v>#DIV/0!</v>
      </c>
      <c r="AK127" s="1">
        <v>0</v>
      </c>
      <c r="AL127" s="1">
        <v>2.3489394582601759E-3</v>
      </c>
      <c r="AM127" s="1">
        <v>0.17620259399113447</v>
      </c>
      <c r="AN127" s="1">
        <v>39.439257238774651</v>
      </c>
      <c r="AO127" s="3">
        <f t="shared" si="83"/>
        <v>4.4676955482290661E-3</v>
      </c>
      <c r="AP127" s="1">
        <v>0.429508260022473</v>
      </c>
      <c r="AQ127" s="1">
        <v>10.380219780219781</v>
      </c>
      <c r="AR127" s="1">
        <v>0</v>
      </c>
      <c r="AS127" s="1">
        <v>1.7958467190050758E-3</v>
      </c>
      <c r="AT127" s="1">
        <v>0.69249691834834237</v>
      </c>
      <c r="AU127" s="1" t="e">
        <v>#DIV/0!</v>
      </c>
      <c r="AV127" s="1" t="e">
        <v>#DIV/0!</v>
      </c>
      <c r="AW127" s="1">
        <v>9.9030328037961621E-2</v>
      </c>
      <c r="AX127" s="1">
        <v>6.2682460833014906</v>
      </c>
      <c r="AY127" s="1">
        <v>0</v>
      </c>
      <c r="AZ127" s="1">
        <v>6.7367306179265265</v>
      </c>
      <c r="BA127" s="1">
        <v>2.1651106865603199E-3</v>
      </c>
      <c r="BB127" s="1">
        <v>19.91913353500432</v>
      </c>
      <c r="BC127" s="1">
        <v>5.8388050855021139E-3</v>
      </c>
      <c r="BD127" s="1">
        <v>0.57508553274682306</v>
      </c>
      <c r="BE127" s="1" t="e">
        <v>#DIV/0!</v>
      </c>
      <c r="BF127" s="1" t="e">
        <v>#DIV/0!</v>
      </c>
      <c r="BG127" s="1" t="e">
        <v>#DIV/0!</v>
      </c>
      <c r="BH127" s="1">
        <v>0.19746696855930654</v>
      </c>
      <c r="BI127" s="1" t="e">
        <v>#VALUE!</v>
      </c>
      <c r="BJ127" s="1" t="e">
        <v>#DIV/0!</v>
      </c>
      <c r="BK127" s="1" t="e">
        <v>#DIV/0!</v>
      </c>
      <c r="BL127" s="1">
        <v>2.7054878746282314</v>
      </c>
      <c r="BM127" s="1">
        <v>26.797787474394568</v>
      </c>
      <c r="BN127" s="1" t="e">
        <v>#DIV/0!</v>
      </c>
      <c r="BO127" s="1">
        <v>1.9680194896912724E-3</v>
      </c>
      <c r="BP127" s="1" t="e">
        <v>#DIV/0!</v>
      </c>
      <c r="BQ127" s="1">
        <v>9.0684052715989116E-3</v>
      </c>
      <c r="BR127" s="1">
        <v>27.2278427918292</v>
      </c>
      <c r="BS127" s="1">
        <v>0.81484809898905819</v>
      </c>
      <c r="BT127" s="3">
        <f t="shared" si="84"/>
        <v>33.414623934951116</v>
      </c>
      <c r="BU127" s="1">
        <v>0.18018237972582005</v>
      </c>
      <c r="BV127" s="1">
        <v>2.7947272059597197E-3</v>
      </c>
      <c r="BW127" s="1" t="e">
        <v>#DIV/0!</v>
      </c>
      <c r="BX127" s="1">
        <v>0.46122127483255404</v>
      </c>
      <c r="BY127" s="1">
        <v>1.5527226268523094E-2</v>
      </c>
      <c r="BZ127" s="1" t="e">
        <v>#DIV/0!</v>
      </c>
      <c r="CA127" s="1">
        <v>0.68695906647751503</v>
      </c>
      <c r="CB127" s="1">
        <v>5.6288349607559202E-3</v>
      </c>
      <c r="CC127" s="1">
        <v>1.8207728512364064E-2</v>
      </c>
      <c r="CD127" s="1">
        <v>7.3984758203294197E-3</v>
      </c>
      <c r="CE127" s="1">
        <v>0.22143397615964533</v>
      </c>
      <c r="CF127" s="1">
        <v>0.34635820234669029</v>
      </c>
      <c r="CG127" s="1">
        <v>32.194324777797931</v>
      </c>
      <c r="CH127" s="1">
        <v>1.6046273246448968</v>
      </c>
      <c r="CI127" s="1">
        <v>7.5496290354922793E-2</v>
      </c>
      <c r="CJ127" s="1">
        <v>2.6547964922568435E-2</v>
      </c>
      <c r="CK127" s="1">
        <v>0.63558400421757255</v>
      </c>
      <c r="CL127" s="1">
        <v>0.9983872669213788</v>
      </c>
      <c r="CM127" s="1" t="e">
        <v>#DIV/0!</v>
      </c>
      <c r="CN127" s="1">
        <v>0.13076923076923078</v>
      </c>
      <c r="CO127" s="1">
        <v>12.214423076923078</v>
      </c>
      <c r="CP127" s="1">
        <v>4.5823095823095823</v>
      </c>
      <c r="CQ127" s="1">
        <v>2.6219535812740213</v>
      </c>
      <c r="CR127" s="1">
        <v>4.0263157894736841</v>
      </c>
      <c r="CS127" s="1" t="e">
        <v>#DIV/0!</v>
      </c>
      <c r="CT127" s="1">
        <v>3.6826407506702412</v>
      </c>
      <c r="CU127" s="1">
        <v>4.2323743735535571</v>
      </c>
      <c r="CV127" s="1" t="e">
        <v>#DIV/0!</v>
      </c>
      <c r="CW127" s="1">
        <v>0.6084436489699302</v>
      </c>
      <c r="CX127" s="1">
        <v>0.22010869565217392</v>
      </c>
      <c r="CY127" s="1">
        <v>0.32105263157894737</v>
      </c>
      <c r="CZ127" s="1">
        <v>11.356687898089172</v>
      </c>
      <c r="DA127" s="1">
        <v>0.1164969005161255</v>
      </c>
      <c r="DB127" s="1">
        <v>0.39971656442164427</v>
      </c>
      <c r="DC127" s="1">
        <v>9.9947721092790126E-2</v>
      </c>
      <c r="DD127" s="1" t="e">
        <v>#DIV/0!</v>
      </c>
      <c r="DE127" s="1">
        <v>0.28952265910987651</v>
      </c>
      <c r="DF127" s="1">
        <v>0.71971724487866995</v>
      </c>
      <c r="DG127" s="1">
        <v>1.2528299200265787</v>
      </c>
      <c r="DH127" s="1">
        <v>1.4614604462474645</v>
      </c>
      <c r="DI127" s="1" t="e">
        <v>#DIV/0!</v>
      </c>
      <c r="DJ127" s="1">
        <v>7.2780546574233454E-2</v>
      </c>
      <c r="DK127" s="1">
        <v>2.8069571568004998</v>
      </c>
      <c r="DL127" s="1">
        <v>6.4835052695603579E-2</v>
      </c>
      <c r="DM127" s="1">
        <v>7.7951002227171495E-3</v>
      </c>
      <c r="DN127" s="1">
        <v>1.2284517713864695</v>
      </c>
      <c r="DO127" s="1">
        <v>13.195170034499753</v>
      </c>
      <c r="DP127" s="1" t="e">
        <v>#DIV/0!</v>
      </c>
      <c r="DQ127" s="1" t="e">
        <v>#DIV/0!</v>
      </c>
      <c r="DR127" s="1">
        <v>0.68565359738081932</v>
      </c>
      <c r="DS127" s="1">
        <v>1.9393182430117863E-2</v>
      </c>
      <c r="DT127" s="1" t="e">
        <v>#DIV/0!</v>
      </c>
      <c r="DU127" s="1" t="e">
        <v>#VALUE!</v>
      </c>
      <c r="DV127" s="1">
        <v>0.62203682384165515</v>
      </c>
      <c r="DW127" s="1" t="e">
        <v>#DIV/0!</v>
      </c>
      <c r="DX127" s="1">
        <v>6.4259579093924515E-3</v>
      </c>
      <c r="DY127" s="1" t="e">
        <v>#DIV/0!</v>
      </c>
      <c r="DZ127" s="1">
        <v>1.9541187848446921</v>
      </c>
      <c r="EA127" s="1">
        <v>5.8723653395784545</v>
      </c>
      <c r="EB127" s="1">
        <v>30.820606285243709</v>
      </c>
      <c r="EC127" s="1">
        <v>0.48543111996891275</v>
      </c>
      <c r="ED127" s="1">
        <v>4.2041550016503181E-3</v>
      </c>
      <c r="EE127" s="1">
        <v>0.1931426786368507</v>
      </c>
      <c r="EF127" s="1" t="e">
        <v>#DIV/0!</v>
      </c>
      <c r="EG127" s="1">
        <v>0.58393495384745531</v>
      </c>
      <c r="EH127" s="1">
        <v>0.6175153310824778</v>
      </c>
      <c r="EI127" s="1" t="e">
        <v>#DIV/0!</v>
      </c>
    </row>
    <row r="128" spans="1:139" x14ac:dyDescent="0.35">
      <c r="A128" s="1" t="s">
        <v>188</v>
      </c>
      <c r="B128" s="1">
        <v>3.5924519997799415E-2</v>
      </c>
      <c r="C128" s="1">
        <v>9.3913043478260878</v>
      </c>
      <c r="D128" s="1">
        <v>0.28460922810846029</v>
      </c>
      <c r="E128" s="1">
        <v>1.0797542640124072</v>
      </c>
      <c r="F128" s="1" t="e">
        <v>#DIV/0!</v>
      </c>
      <c r="G128" s="1">
        <v>0.14072637854561368</v>
      </c>
      <c r="H128" s="1">
        <v>0.45509893455098932</v>
      </c>
      <c r="I128" s="1">
        <v>2.5368722470947769</v>
      </c>
      <c r="J128" s="1">
        <v>0.49822744165753335</v>
      </c>
      <c r="K128" s="1">
        <v>0.21947249340746483</v>
      </c>
      <c r="L128" s="1">
        <v>0.48646757657296169</v>
      </c>
      <c r="M128" s="1" t="e">
        <v>#DIV/0!</v>
      </c>
      <c r="N128" s="1">
        <v>7.3963025308173341E-3</v>
      </c>
      <c r="O128" s="1">
        <v>0.36150974483921355</v>
      </c>
      <c r="P128" s="1" t="e">
        <v>#DIV/0!</v>
      </c>
      <c r="Q128" s="1">
        <v>0.27629832265552945</v>
      </c>
      <c r="R128" s="1">
        <v>4.9569733852227064E-2</v>
      </c>
      <c r="S128" s="1">
        <v>0</v>
      </c>
      <c r="T128" s="1">
        <v>0.19987342326116889</v>
      </c>
      <c r="U128" s="1">
        <v>66.384125414851454</v>
      </c>
      <c r="V128" s="1">
        <v>5.0083915707291184E-2</v>
      </c>
      <c r="W128" s="1" t="e">
        <v>#DIV/0!</v>
      </c>
      <c r="X128" s="1">
        <v>6.7425551958764382E-3</v>
      </c>
      <c r="Y128" s="1">
        <v>1.4415176839803942E-2</v>
      </c>
      <c r="Z128" s="1">
        <v>11.753119035731762</v>
      </c>
      <c r="AA128" s="1">
        <v>2.1493414863593605</v>
      </c>
      <c r="AB128" s="1">
        <v>6.3426550321924768</v>
      </c>
      <c r="AC128" s="1" t="e">
        <v>#DIV/0!</v>
      </c>
      <c r="AD128" s="1">
        <v>18.433872231322557</v>
      </c>
      <c r="AE128" s="1" t="e">
        <v>#DIV/0!</v>
      </c>
      <c r="AF128" s="1">
        <v>0</v>
      </c>
      <c r="AG128" s="1">
        <v>0</v>
      </c>
      <c r="AH128" s="1">
        <v>3.9789036428554761E-2</v>
      </c>
      <c r="AI128" s="1">
        <v>23.804058344510501</v>
      </c>
      <c r="AJ128" s="1">
        <v>0</v>
      </c>
      <c r="AK128" s="1">
        <v>0</v>
      </c>
      <c r="AL128" s="1">
        <v>2.1224853257464779E-3</v>
      </c>
      <c r="AM128" s="1">
        <v>0.25012969047207334</v>
      </c>
      <c r="AN128" s="1">
        <v>38.847947075501416</v>
      </c>
      <c r="AO128" s="3">
        <f t="shared" si="83"/>
        <v>6.4386849062047866E-3</v>
      </c>
      <c r="AP128" s="1">
        <v>0.59510686565992199</v>
      </c>
      <c r="AQ128" s="1">
        <v>1.6524122807017543</v>
      </c>
      <c r="AR128" s="1">
        <v>9.6153846153846159E-3</v>
      </c>
      <c r="AS128" s="1">
        <v>1.8843435365122655E-3</v>
      </c>
      <c r="AT128" s="1">
        <v>0.75195393854822501</v>
      </c>
      <c r="AU128" s="1">
        <v>0</v>
      </c>
      <c r="AV128" s="1">
        <v>0</v>
      </c>
      <c r="AW128" s="1">
        <v>8.3941220002114389E-2</v>
      </c>
      <c r="AX128" s="1">
        <v>4.7944425845329759</v>
      </c>
      <c r="AY128" s="1">
        <v>0</v>
      </c>
      <c r="AZ128" s="1">
        <v>6.7291323197166761</v>
      </c>
      <c r="BA128" s="1">
        <v>2.6202375556946995E-3</v>
      </c>
      <c r="BB128" s="1">
        <v>22.523979761868695</v>
      </c>
      <c r="BC128" s="1">
        <v>5.8438524136604931E-3</v>
      </c>
      <c r="BD128" s="1">
        <v>0.77015227182205337</v>
      </c>
      <c r="BE128" s="1">
        <v>0</v>
      </c>
      <c r="BF128" s="1">
        <v>0</v>
      </c>
      <c r="BG128" s="1" t="e">
        <v>#DIV/0!</v>
      </c>
      <c r="BH128" s="1">
        <v>0.1504330019194299</v>
      </c>
      <c r="BI128" s="1">
        <v>0</v>
      </c>
      <c r="BJ128" s="1" t="e">
        <v>#DIV/0!</v>
      </c>
      <c r="BK128" s="1" t="e">
        <v>#DIV/0!</v>
      </c>
      <c r="BL128" s="1">
        <v>2.9793156660830342</v>
      </c>
      <c r="BM128" s="1">
        <v>8.8593749097955623</v>
      </c>
      <c r="BN128" s="1">
        <v>0</v>
      </c>
      <c r="BO128" s="1">
        <v>2.4643548671008627E-3</v>
      </c>
      <c r="BP128" s="1">
        <v>0</v>
      </c>
      <c r="BQ128" s="1">
        <v>3.8744118588325016E-3</v>
      </c>
      <c r="BR128" s="1">
        <v>27.360316658599377</v>
      </c>
      <c r="BS128" s="1">
        <v>0.78007093457901377</v>
      </c>
      <c r="BT128" s="3">
        <f t="shared" si="84"/>
        <v>35.074139345244426</v>
      </c>
      <c r="BU128" s="1">
        <v>0.18220222814844353</v>
      </c>
      <c r="BV128" s="1">
        <v>3.6843525868322162E-3</v>
      </c>
      <c r="BW128" s="1">
        <v>0</v>
      </c>
      <c r="BX128" s="1">
        <v>0.54986615796437033</v>
      </c>
      <c r="BY128" s="1">
        <v>1.6964479904760816E-2</v>
      </c>
      <c r="BZ128" s="1" t="e">
        <v>#DIV/0!</v>
      </c>
      <c r="CA128" s="1">
        <v>0.74096632642074778</v>
      </c>
      <c r="CB128" s="1">
        <v>4.2275731716864438E-3</v>
      </c>
      <c r="CC128" s="1">
        <v>1.9429556281283598E-2</v>
      </c>
      <c r="CD128" s="1">
        <v>5.9899702823179796E-3</v>
      </c>
      <c r="CE128" s="1">
        <v>0.29862947118443783</v>
      </c>
      <c r="CF128" s="1">
        <v>0.35738869161431303</v>
      </c>
      <c r="CG128" s="1">
        <v>31.288573245707017</v>
      </c>
      <c r="CH128" s="1">
        <v>1.5060116392425631</v>
      </c>
      <c r="CI128" s="1">
        <v>9.6862768008412689E-2</v>
      </c>
      <c r="CJ128" s="1">
        <v>3.2351546446071973E-2</v>
      </c>
      <c r="CK128" s="1">
        <v>0.57150766475876191</v>
      </c>
      <c r="CL128" s="1">
        <v>1.7051248137254134</v>
      </c>
      <c r="CM128" s="1">
        <v>0</v>
      </c>
      <c r="CN128" s="1">
        <v>0.51869884687141798</v>
      </c>
      <c r="CO128" s="1">
        <v>16.887243735763096</v>
      </c>
      <c r="CP128" s="1">
        <v>8.3558282208588963</v>
      </c>
      <c r="CQ128" s="1">
        <v>3.2749939164455721</v>
      </c>
      <c r="CR128" s="1">
        <v>4.7079008256474122</v>
      </c>
      <c r="CS128" s="1" t="e">
        <v>#DIV/0!</v>
      </c>
      <c r="CT128" s="1">
        <v>5.7839217354317309</v>
      </c>
      <c r="CU128" s="1">
        <v>3.8198892366963642</v>
      </c>
      <c r="CV128" s="1">
        <v>6.495543981869182</v>
      </c>
      <c r="CW128" s="1">
        <v>0.74759615384615385</v>
      </c>
      <c r="CX128" s="1">
        <v>0.15</v>
      </c>
      <c r="CY128" s="1">
        <v>0.17759562841530055</v>
      </c>
      <c r="CZ128" s="1">
        <v>8.4077669902912628</v>
      </c>
      <c r="DA128" s="1">
        <v>0.13597875249815924</v>
      </c>
      <c r="DB128" s="1">
        <v>0.5316693423116724</v>
      </c>
      <c r="DC128" s="1">
        <v>0.12234297980724269</v>
      </c>
      <c r="DD128" s="1" t="e">
        <v>#DIV/0!</v>
      </c>
      <c r="DE128" s="1">
        <v>0.28962976264646051</v>
      </c>
      <c r="DF128" s="1">
        <v>0.80808543243907494</v>
      </c>
      <c r="DG128" s="1">
        <v>1.1363036614674145</v>
      </c>
      <c r="DH128" s="1">
        <v>1.7418655097613882</v>
      </c>
      <c r="DI128" s="1" t="e">
        <v>#DIV/0!</v>
      </c>
      <c r="DJ128" s="1">
        <v>8.6711675843511082E-2</v>
      </c>
      <c r="DK128" s="1">
        <v>2.919621050349344</v>
      </c>
      <c r="DL128" s="1">
        <v>0.10566378338936908</v>
      </c>
      <c r="DM128" s="1">
        <v>8.345842089462624E-2</v>
      </c>
      <c r="DN128" s="1">
        <v>1.2978411308004636</v>
      </c>
      <c r="DO128" s="1">
        <v>15.136774880255455</v>
      </c>
      <c r="DP128" s="1" t="e">
        <v>#DIV/0!</v>
      </c>
      <c r="DQ128" s="1" t="e">
        <v>#DIV/0!</v>
      </c>
      <c r="DR128" s="1">
        <v>0.66189843504714063</v>
      </c>
      <c r="DS128" s="1">
        <v>1.9972620153522712E-2</v>
      </c>
      <c r="DT128" s="1">
        <v>0</v>
      </c>
      <c r="DU128" s="1">
        <v>0</v>
      </c>
      <c r="DV128" s="1">
        <v>0.69021413201129134</v>
      </c>
      <c r="DW128" s="1">
        <v>0</v>
      </c>
      <c r="DX128" s="1">
        <v>9.5893662473296934E-3</v>
      </c>
      <c r="DY128" s="1" t="e">
        <v>#DIV/0!</v>
      </c>
      <c r="DZ128" s="1">
        <v>1.9304908143679738</v>
      </c>
      <c r="EA128" s="1">
        <v>4.3569321533923304</v>
      </c>
      <c r="EB128" s="1">
        <v>11.388768617882391</v>
      </c>
      <c r="EC128" s="1">
        <v>0.54579935145760294</v>
      </c>
      <c r="ED128" s="1">
        <v>5.6307047769543475E-3</v>
      </c>
      <c r="EE128" s="1">
        <v>0.22389044530986058</v>
      </c>
      <c r="EF128" s="1" t="e">
        <v>#DIV/0!</v>
      </c>
      <c r="EG128" s="1">
        <v>0.63152850044990416</v>
      </c>
      <c r="EH128" s="1">
        <v>0.71837385965520828</v>
      </c>
      <c r="EI128" s="1">
        <v>0</v>
      </c>
    </row>
    <row r="129" spans="1:139" x14ac:dyDescent="0.35">
      <c r="A129" s="1" t="s">
        <v>189</v>
      </c>
      <c r="B129" s="1">
        <v>2.5086647961709854E-2</v>
      </c>
      <c r="C129" s="1">
        <v>8.8819875776397517</v>
      </c>
      <c r="D129" s="1">
        <v>0.20056787965606562</v>
      </c>
      <c r="E129" s="1">
        <v>1.9058291398141014</v>
      </c>
      <c r="F129" s="1" t="e">
        <v>#DIV/0!</v>
      </c>
      <c r="G129" s="1">
        <v>0.1117155193682054</v>
      </c>
      <c r="H129" s="1">
        <v>0.31071972167862577</v>
      </c>
      <c r="I129" s="1">
        <v>2.4044291078970974</v>
      </c>
      <c r="J129" s="1">
        <v>0.44859512524093109</v>
      </c>
      <c r="K129" s="1">
        <v>0.18049958366288235</v>
      </c>
      <c r="L129" s="1">
        <v>0.73359902171802571</v>
      </c>
      <c r="M129" s="1" t="e">
        <v>#DIV/0!</v>
      </c>
      <c r="N129" s="1">
        <v>6.474821165110908E-3</v>
      </c>
      <c r="O129" s="1">
        <v>0.15395676141318151</v>
      </c>
      <c r="P129" s="1" t="e">
        <v>#DIV/0!</v>
      </c>
      <c r="Q129" s="1">
        <v>0.27434967381517156</v>
      </c>
      <c r="R129" s="1">
        <v>0.13344055901390997</v>
      </c>
      <c r="S129" s="1">
        <v>0</v>
      </c>
      <c r="T129" s="1">
        <v>0.20420598344403187</v>
      </c>
      <c r="U129" s="1">
        <v>54.203381860775806</v>
      </c>
      <c r="V129" s="1">
        <v>5.2925739836739177E-2</v>
      </c>
      <c r="W129" s="1" t="e">
        <v>#DIV/0!</v>
      </c>
      <c r="X129" s="1">
        <v>6.0341081362600473E-3</v>
      </c>
      <c r="Y129" s="1">
        <v>1.05645474099933E-2</v>
      </c>
      <c r="Z129" s="1">
        <v>8.8134749617892574</v>
      </c>
      <c r="AA129" s="1">
        <v>2.2993885230479774</v>
      </c>
      <c r="AB129" s="1">
        <v>6.6531938325991193</v>
      </c>
      <c r="AC129" s="1" t="e">
        <v>#DIV/0!</v>
      </c>
      <c r="AD129" s="1">
        <v>19.452104550957909</v>
      </c>
      <c r="AE129" s="1" t="e">
        <v>#DIV/0!</v>
      </c>
      <c r="AF129" s="1">
        <v>0</v>
      </c>
      <c r="AG129" s="1">
        <v>0</v>
      </c>
      <c r="AH129" s="1">
        <v>4.9240391122727593E-2</v>
      </c>
      <c r="AI129" s="1">
        <v>22.123822689184962</v>
      </c>
      <c r="AJ129" s="1">
        <v>0</v>
      </c>
      <c r="AK129" s="1">
        <v>0</v>
      </c>
      <c r="AL129" s="1">
        <v>2.5977472662097002E-3</v>
      </c>
      <c r="AM129" s="1">
        <v>0.22311084212346532</v>
      </c>
      <c r="AN129" s="1">
        <v>41.095348104588894</v>
      </c>
      <c r="AO129" s="3">
        <f t="shared" si="83"/>
        <v>5.4291021347633202E-3</v>
      </c>
      <c r="AP129" s="1">
        <v>0.41396954667415459</v>
      </c>
      <c r="AQ129" s="1">
        <v>1.398510629278739</v>
      </c>
      <c r="AR129" s="1">
        <v>5.3846153846153849E-2</v>
      </c>
      <c r="AS129" s="1">
        <v>1.6198857168038686E-3</v>
      </c>
      <c r="AT129" s="1">
        <v>0.89056775120023479</v>
      </c>
      <c r="AU129" s="1">
        <v>0</v>
      </c>
      <c r="AV129" s="1">
        <v>0</v>
      </c>
      <c r="AW129" s="1">
        <v>9.4354582936885506E-2</v>
      </c>
      <c r="AX129" s="1">
        <v>4.777368597254771</v>
      </c>
      <c r="AY129" s="1">
        <v>0</v>
      </c>
      <c r="AZ129" s="1">
        <v>5.7994870855468035</v>
      </c>
      <c r="BA129" s="1">
        <v>1.6238473583483153E-3</v>
      </c>
      <c r="BB129" s="1">
        <v>21.184627503256884</v>
      </c>
      <c r="BC129" s="1">
        <v>5.9716554101408182E-3</v>
      </c>
      <c r="BD129" s="1">
        <v>0.61956555041514749</v>
      </c>
      <c r="BE129" s="1">
        <v>0</v>
      </c>
      <c r="BF129" s="1">
        <v>0</v>
      </c>
      <c r="BG129" s="1" t="e">
        <v>#DIV/0!</v>
      </c>
      <c r="BH129" s="1">
        <v>0.15378736520473127</v>
      </c>
      <c r="BI129" s="1">
        <v>0</v>
      </c>
      <c r="BJ129" s="1" t="e">
        <v>#DIV/0!</v>
      </c>
      <c r="BK129" s="1" t="e">
        <v>#VALUE!</v>
      </c>
      <c r="BL129" s="1">
        <v>3.1644248746179184</v>
      </c>
      <c r="BM129" s="1">
        <v>8.2583110350291129</v>
      </c>
      <c r="BN129" s="1">
        <v>0</v>
      </c>
      <c r="BO129" s="1">
        <v>3.6399343861629701E-3</v>
      </c>
      <c r="BP129" s="1">
        <v>0</v>
      </c>
      <c r="BQ129" s="1">
        <v>3.200305050353736E-3</v>
      </c>
      <c r="BR129" s="1">
        <v>27.665263660023431</v>
      </c>
      <c r="BS129" s="1">
        <v>0.89705640359212813</v>
      </c>
      <c r="BT129" s="3">
        <f t="shared" si="84"/>
        <v>30.840049242435619</v>
      </c>
      <c r="BU129" s="1">
        <v>0.15747825436781895</v>
      </c>
      <c r="BV129" s="1">
        <v>2.2117283233369805E-3</v>
      </c>
      <c r="BW129" s="1">
        <v>0</v>
      </c>
      <c r="BX129" s="1">
        <v>0.56176513250141757</v>
      </c>
      <c r="BY129" s="1">
        <v>2.1096853214894858E-2</v>
      </c>
      <c r="BZ129" s="1" t="e">
        <v>#DIV/0!</v>
      </c>
      <c r="CA129" s="1">
        <v>0.78592658146075534</v>
      </c>
      <c r="CB129" s="1">
        <v>6.7383937458758789E-3</v>
      </c>
      <c r="CC129" s="1">
        <v>2.0661772700366041E-2</v>
      </c>
      <c r="CD129" s="1">
        <v>8.9617384843982163E-3</v>
      </c>
      <c r="CE129" s="1">
        <v>0.38025067806698187</v>
      </c>
      <c r="CF129" s="1">
        <v>0.40163889647637258</v>
      </c>
      <c r="CG129" s="1">
        <v>33.553497986008054</v>
      </c>
      <c r="CH129" s="1">
        <v>1.5247112345277836</v>
      </c>
      <c r="CI129" s="1">
        <v>0.10562598586200853</v>
      </c>
      <c r="CJ129" s="1">
        <v>3.8595289530533747E-2</v>
      </c>
      <c r="CK129" s="1">
        <v>0.56377758315620741</v>
      </c>
      <c r="CL129" s="1">
        <v>1.7050389223856155</v>
      </c>
      <c r="CM129" s="1">
        <v>0</v>
      </c>
      <c r="CN129" s="1">
        <v>1.0469327131744787E-2</v>
      </c>
      <c r="CO129" s="1">
        <v>17.87129840546697</v>
      </c>
      <c r="CP129" s="1">
        <v>5.5858895705521476</v>
      </c>
      <c r="CQ129" s="1">
        <v>2.9727891179425856</v>
      </c>
      <c r="CR129" s="1">
        <v>4.2602398913544723</v>
      </c>
      <c r="CS129" s="1" t="e">
        <v>#DIV/0!</v>
      </c>
      <c r="CT129" s="1">
        <v>3.7413866439812846</v>
      </c>
      <c r="CU129" s="1">
        <v>3.4575006019744761</v>
      </c>
      <c r="CV129" s="1">
        <v>6.2325938794222733</v>
      </c>
      <c r="CW129" s="1">
        <v>0.86538461538461542</v>
      </c>
      <c r="CX129" s="1">
        <v>0.33333333333333331</v>
      </c>
      <c r="CY129" s="1">
        <v>0.32786885245901637</v>
      </c>
      <c r="CZ129" s="1">
        <v>5.1407766990291259</v>
      </c>
      <c r="DA129" s="1">
        <v>0.12590722625433892</v>
      </c>
      <c r="DB129" s="1">
        <v>0.45976695386072919</v>
      </c>
      <c r="DC129" s="1">
        <v>0.11762024441821588</v>
      </c>
      <c r="DD129" s="1" t="e">
        <v>#DIV/0!</v>
      </c>
      <c r="DE129" s="1">
        <v>0.32664936989186261</v>
      </c>
      <c r="DF129" s="1">
        <v>0.75560578095407915</v>
      </c>
      <c r="DG129" s="1">
        <v>1.1837330945761275</v>
      </c>
      <c r="DH129" s="1">
        <v>1.2993492407809111</v>
      </c>
      <c r="DI129" s="1" t="e">
        <v>#DIV/0!</v>
      </c>
      <c r="DJ129" s="1">
        <v>7.3383589356846884E-2</v>
      </c>
      <c r="DK129" s="1">
        <v>2.972837504723882</v>
      </c>
      <c r="DL129" s="1">
        <v>6.4608681597018935E-2</v>
      </c>
      <c r="DM129" s="1">
        <v>4.4731311918342842E-2</v>
      </c>
      <c r="DN129" s="1">
        <v>1.0363135897213691</v>
      </c>
      <c r="DO129" s="1">
        <v>16.030335284725918</v>
      </c>
      <c r="DP129" s="1" t="e">
        <v>#DIV/0!</v>
      </c>
      <c r="DQ129" s="1" t="e">
        <v>#DIV/0!</v>
      </c>
      <c r="DR129" s="1">
        <v>0.8410709060205267</v>
      </c>
      <c r="DS129" s="1">
        <v>1.3103212242702783E-2</v>
      </c>
      <c r="DT129" s="1">
        <v>0</v>
      </c>
      <c r="DU129" s="1">
        <v>0</v>
      </c>
      <c r="DV129" s="1">
        <v>0.70028287119459809</v>
      </c>
      <c r="DW129" s="1">
        <v>0</v>
      </c>
      <c r="DX129" s="1">
        <v>1.2817469736529788E-2</v>
      </c>
      <c r="DY129" s="1" t="e">
        <v>#DIV/0!</v>
      </c>
      <c r="DZ129" s="1">
        <v>2.046755481595643</v>
      </c>
      <c r="EA129" s="1">
        <v>4.6194690265486722</v>
      </c>
      <c r="EB129" s="1">
        <v>10.881307050540663</v>
      </c>
      <c r="EC129" s="1">
        <v>0.55769173285331886</v>
      </c>
      <c r="ED129" s="1">
        <v>5.8867567481887375E-3</v>
      </c>
      <c r="EE129" s="1">
        <v>0.22516498943165089</v>
      </c>
      <c r="EF129" s="1" t="e">
        <v>#DIV/0!</v>
      </c>
      <c r="EG129" s="1">
        <v>0.70443644614842926</v>
      </c>
      <c r="EH129" s="1">
        <v>0.72381976482014643</v>
      </c>
      <c r="EI129" s="1">
        <v>0</v>
      </c>
    </row>
    <row r="130" spans="1:139" ht="15" thickBot="1" x14ac:dyDescent="0.4">
      <c r="A130" s="1" t="s">
        <v>190</v>
      </c>
      <c r="B130" s="1">
        <v>2.8305568861132478E-2</v>
      </c>
      <c r="C130" s="1">
        <v>13.149068322981366</v>
      </c>
      <c r="D130" s="1">
        <v>0.17426051248579708</v>
      </c>
      <c r="E130" s="1">
        <v>1.467568852388496</v>
      </c>
      <c r="F130" s="1" t="e">
        <v>#DIV/0!</v>
      </c>
      <c r="G130" s="1">
        <v>0.37507873179971402</v>
      </c>
      <c r="H130" s="1">
        <v>0.33833442052620133</v>
      </c>
      <c r="I130" s="1">
        <v>2.5831853745939797</v>
      </c>
      <c r="J130" s="1">
        <v>0.39051430265911546</v>
      </c>
      <c r="K130" s="1">
        <v>0.19395526239328134</v>
      </c>
      <c r="L130" s="1">
        <v>0.63355567783813416</v>
      </c>
      <c r="M130" s="1" t="e">
        <v>#DIV/0!</v>
      </c>
      <c r="N130" s="1">
        <v>7.8471775088350647E-3</v>
      </c>
      <c r="O130" s="1">
        <v>0.16136842823331815</v>
      </c>
      <c r="P130" s="1" t="e">
        <v>#DIV/0!</v>
      </c>
      <c r="Q130" s="1">
        <v>0.26646673853230335</v>
      </c>
      <c r="R130" s="1">
        <v>4.5604155144048898E-2</v>
      </c>
      <c r="S130" s="1">
        <v>0</v>
      </c>
      <c r="T130" s="1">
        <v>0.24986113589157491</v>
      </c>
      <c r="U130" s="1">
        <v>64.215751271919359</v>
      </c>
      <c r="V130" s="1">
        <v>5.1546391752577317E-2</v>
      </c>
      <c r="W130" s="1" t="e">
        <v>#DIV/0!</v>
      </c>
      <c r="X130" s="1">
        <v>6.1403876433366892E-3</v>
      </c>
      <c r="Y130" s="1">
        <v>1.1996191685179309E-2</v>
      </c>
      <c r="Z130" s="1">
        <v>9.6771773171778097</v>
      </c>
      <c r="AA130" s="1">
        <v>2.6288805268109123</v>
      </c>
      <c r="AB130" s="1">
        <v>6.8479413758048118</v>
      </c>
      <c r="AC130" s="1" t="e">
        <v>#DIV/0!</v>
      </c>
      <c r="AD130" s="1">
        <v>18.102930702941386</v>
      </c>
      <c r="AE130" s="1" t="e">
        <v>#DIV/0!</v>
      </c>
      <c r="AF130" s="1">
        <v>0</v>
      </c>
      <c r="AG130" s="1">
        <v>0</v>
      </c>
      <c r="AH130" s="1">
        <v>3.7408695246318638E-2</v>
      </c>
      <c r="AI130" s="1">
        <v>22.020977664701167</v>
      </c>
      <c r="AJ130" s="1">
        <v>0</v>
      </c>
      <c r="AK130" s="1">
        <v>0</v>
      </c>
      <c r="AL130" s="1">
        <v>2.2819987894924631E-3</v>
      </c>
      <c r="AM130" s="1">
        <v>0.25283157530693412</v>
      </c>
      <c r="AN130" s="1">
        <v>44.375931954216107</v>
      </c>
      <c r="AO130" s="3">
        <f t="shared" si="83"/>
        <v>5.6974933071329645E-3</v>
      </c>
      <c r="AP130" s="1">
        <v>0.50853840743569334</v>
      </c>
      <c r="AQ130" s="1">
        <v>1.2104421300739365</v>
      </c>
      <c r="AR130" s="1">
        <v>1.9230769230769232E-2</v>
      </c>
      <c r="AS130" s="1">
        <v>1.3219858920863036E-3</v>
      </c>
      <c r="AT130" s="1">
        <v>0.82675088460210899</v>
      </c>
      <c r="AU130" s="1">
        <v>0</v>
      </c>
      <c r="AV130" s="1">
        <v>0</v>
      </c>
      <c r="AW130" s="1">
        <v>9.2504493075377947E-2</v>
      </c>
      <c r="AX130" s="1">
        <v>5.3481754268496822</v>
      </c>
      <c r="AY130" s="1">
        <v>0</v>
      </c>
      <c r="AZ130" s="1">
        <v>6.0786713073212431</v>
      </c>
      <c r="BA130" s="1">
        <v>1.7229264236933886E-3</v>
      </c>
      <c r="BB130" s="1">
        <v>16.768594540552005</v>
      </c>
      <c r="BC130" s="1">
        <v>5.0378667268089344E-3</v>
      </c>
      <c r="BD130" s="1">
        <v>0.29645516100370722</v>
      </c>
      <c r="BE130" s="1">
        <v>0</v>
      </c>
      <c r="BF130" s="1">
        <v>0</v>
      </c>
      <c r="BG130" s="1" t="e">
        <v>#DIV/0!</v>
      </c>
      <c r="BH130" s="1">
        <v>0.20590204160277401</v>
      </c>
      <c r="BI130" s="1">
        <v>0</v>
      </c>
      <c r="BJ130" s="1" t="e">
        <v>#DIV/0!</v>
      </c>
      <c r="BK130" s="1" t="e">
        <v>#VALUE!</v>
      </c>
      <c r="BL130" s="1">
        <v>3.3397038312015908</v>
      </c>
      <c r="BM130" s="1">
        <v>12.1165416508916</v>
      </c>
      <c r="BN130" s="1">
        <v>0</v>
      </c>
      <c r="BO130" s="1">
        <v>3.9018952062430325E-3</v>
      </c>
      <c r="BP130" s="1">
        <v>0</v>
      </c>
      <c r="BQ130" s="1">
        <v>4.0105950524645757E-3</v>
      </c>
      <c r="BR130" s="1">
        <v>27.919509508877525</v>
      </c>
      <c r="BS130" s="1">
        <v>0.79665333960336215</v>
      </c>
      <c r="BT130" s="3">
        <f t="shared" si="84"/>
        <v>35.045995693406738</v>
      </c>
      <c r="BU130" s="1">
        <v>0.17995912568850783</v>
      </c>
      <c r="BV130" s="1">
        <v>5.3870358334154565E-3</v>
      </c>
      <c r="BW130" s="1">
        <v>0</v>
      </c>
      <c r="BX130" s="1">
        <v>0.56835701758627211</v>
      </c>
      <c r="BY130" s="1">
        <v>2.0547396375874265E-2</v>
      </c>
      <c r="BZ130" s="1" t="e">
        <v>#DIV/0!</v>
      </c>
      <c r="CA130" s="1">
        <v>0.75303923551022445</v>
      </c>
      <c r="CB130" s="1">
        <v>3.2210081308087189E-3</v>
      </c>
      <c r="CC130" s="1">
        <v>2.1857747460063706E-2</v>
      </c>
      <c r="CD130" s="1">
        <v>7.7660661218424965E-3</v>
      </c>
      <c r="CE130" s="1">
        <v>0.43020323059914684</v>
      </c>
      <c r="CF130" s="1">
        <v>0.46162250751160883</v>
      </c>
      <c r="CG130" s="1">
        <v>31.80685817256731</v>
      </c>
      <c r="CH130" s="1">
        <v>1.8137425777672742</v>
      </c>
      <c r="CI130" s="1">
        <v>0.14967576093941695</v>
      </c>
      <c r="CJ130" s="1">
        <v>3.6856525633595025E-2</v>
      </c>
      <c r="CK130" s="1">
        <v>0.71369187651049382</v>
      </c>
      <c r="CL130" s="1">
        <v>1.3508200430416641</v>
      </c>
      <c r="CM130" s="1">
        <v>0</v>
      </c>
      <c r="CN130" s="1">
        <v>5.6179775280898875E-2</v>
      </c>
      <c r="CO130" s="1">
        <v>22.536446469248293</v>
      </c>
      <c r="CP130" s="1">
        <v>8.2914110429447856</v>
      </c>
      <c r="CQ130" s="1">
        <v>3.3398772726475285</v>
      </c>
      <c r="CR130" s="1">
        <v>5.5808396475186433</v>
      </c>
      <c r="CS130" s="1" t="e">
        <v>#DIV/0!</v>
      </c>
      <c r="CT130" s="1">
        <v>5.1199489578902595</v>
      </c>
      <c r="CU130" s="1">
        <v>3.8495063809294487</v>
      </c>
      <c r="CV130" s="1">
        <v>9.9988661279244919</v>
      </c>
      <c r="CW130" s="1">
        <v>0.88461538461538458</v>
      </c>
      <c r="CX130" s="1">
        <v>0.24166666666666667</v>
      </c>
      <c r="CY130" s="1">
        <v>0.34153005464480873</v>
      </c>
      <c r="CZ130" s="1">
        <v>9.3300970873786415</v>
      </c>
      <c r="DA130" s="1">
        <v>9.8243399600294518E-2</v>
      </c>
      <c r="DB130" s="1">
        <v>0.48214386355475952</v>
      </c>
      <c r="DC130" s="1">
        <v>0.11062167779653911</v>
      </c>
      <c r="DD130" s="1" t="e">
        <v>#DIV/0!</v>
      </c>
      <c r="DE130" s="1">
        <v>0.31595590163924014</v>
      </c>
      <c r="DF130" s="1">
        <v>0.80742040104284629</v>
      </c>
      <c r="DG130" s="1">
        <v>1.0250459450544271</v>
      </c>
      <c r="DH130" s="1">
        <v>0.99566160520607372</v>
      </c>
      <c r="DI130" s="1" t="e">
        <v>#DIV/0!</v>
      </c>
      <c r="DJ130" s="1">
        <v>8.2983058370484225E-2</v>
      </c>
      <c r="DK130" s="1">
        <v>3.1632177160579054</v>
      </c>
      <c r="DL130" s="1">
        <v>0.11126981381700757</v>
      </c>
      <c r="DM130" s="1">
        <v>1.5610927649354548E-2</v>
      </c>
      <c r="DN130" s="1">
        <v>0.89691746979573672</v>
      </c>
      <c r="DO130" s="1">
        <v>15.638105375199574</v>
      </c>
      <c r="DP130" s="1" t="e">
        <v>#DIV/0!</v>
      </c>
      <c r="DQ130" s="1" t="e">
        <v>#DIV/0!</v>
      </c>
      <c r="DR130" s="1">
        <v>0.8048127863415645</v>
      </c>
      <c r="DS130" s="1">
        <v>6.0883424057609267E-3</v>
      </c>
      <c r="DT130" s="1">
        <v>0</v>
      </c>
      <c r="DU130" s="1">
        <v>0</v>
      </c>
      <c r="DV130" s="1">
        <v>0.76040056176140669</v>
      </c>
      <c r="DW130" s="1">
        <v>0</v>
      </c>
      <c r="DX130" s="1">
        <v>1.2388294781792691E-2</v>
      </c>
      <c r="DY130" s="1" t="e">
        <v>#DIV/0!</v>
      </c>
      <c r="DZ130" s="1">
        <v>1.9611739545044675</v>
      </c>
      <c r="EA130" s="1">
        <v>4.2114060963618485</v>
      </c>
      <c r="EB130" s="1">
        <v>8.3911404523282478</v>
      </c>
      <c r="EC130" s="1">
        <v>0.65811156125420545</v>
      </c>
      <c r="ED130" s="1">
        <v>4.8284086004199249E-3</v>
      </c>
      <c r="EE130" s="1">
        <v>0.24553696116970219</v>
      </c>
      <c r="EF130" s="1" t="e">
        <v>#DIV/0!</v>
      </c>
      <c r="EG130" s="1">
        <v>0.78255741168185911</v>
      </c>
      <c r="EH130" s="1">
        <v>0.60792951541850215</v>
      </c>
      <c r="EI130" s="1">
        <v>0</v>
      </c>
    </row>
    <row r="131" spans="1:139" x14ac:dyDescent="0.35">
      <c r="A131" s="5" t="s">
        <v>154</v>
      </c>
      <c r="B131" s="6">
        <f>AVERAGE(B123:B130)</f>
        <v>2.9522135279979277E-2</v>
      </c>
      <c r="C131" s="6">
        <f t="shared" ref="C131:BN131" si="85">AVERAGE(C123:C130)</f>
        <v>7.8954420758445121</v>
      </c>
      <c r="D131" s="6">
        <f t="shared" si="85"/>
        <v>0.15619582228340809</v>
      </c>
      <c r="E131" s="6">
        <f t="shared" si="85"/>
        <v>1.1829348370294477</v>
      </c>
      <c r="F131" s="6" t="e">
        <f t="shared" si="85"/>
        <v>#DIV/0!</v>
      </c>
      <c r="G131" s="6">
        <f t="shared" si="85"/>
        <v>0.2051897469977621</v>
      </c>
      <c r="H131" s="6">
        <f t="shared" si="85"/>
        <v>0.32987535329230677</v>
      </c>
      <c r="I131" s="6">
        <f t="shared" si="85"/>
        <v>2.3776526762699683</v>
      </c>
      <c r="J131" s="6">
        <f t="shared" si="85"/>
        <v>0.44071672544009882</v>
      </c>
      <c r="K131" s="6">
        <f t="shared" si="85"/>
        <v>0.19295089121147527</v>
      </c>
      <c r="L131" s="6">
        <f t="shared" si="85"/>
        <v>0.5982976110395205</v>
      </c>
      <c r="M131" s="6" t="e">
        <f t="shared" si="85"/>
        <v>#DIV/0!</v>
      </c>
      <c r="N131" s="6">
        <f t="shared" si="85"/>
        <v>5.7951368351439048E-3</v>
      </c>
      <c r="O131" s="6">
        <f t="shared" si="85"/>
        <v>0.16221458235193081</v>
      </c>
      <c r="P131" s="6" t="e">
        <f t="shared" si="85"/>
        <v>#DIV/0!</v>
      </c>
      <c r="Q131" s="6">
        <f t="shared" si="85"/>
        <v>0.26841801418441014</v>
      </c>
      <c r="R131" s="6">
        <f t="shared" si="85"/>
        <v>6.2377606428465987E-2</v>
      </c>
      <c r="S131" s="6">
        <f t="shared" si="85"/>
        <v>0</v>
      </c>
      <c r="T131" s="6">
        <f t="shared" si="85"/>
        <v>0.21570822341759971</v>
      </c>
      <c r="U131" s="6">
        <f t="shared" si="85"/>
        <v>65.672053455239691</v>
      </c>
      <c r="V131" s="6">
        <f t="shared" si="85"/>
        <v>5.0372562092982541E-2</v>
      </c>
      <c r="W131" s="6" t="e">
        <f t="shared" si="85"/>
        <v>#DIV/0!</v>
      </c>
      <c r="X131" s="6">
        <f t="shared" si="85"/>
        <v>6.5008875829807517E-3</v>
      </c>
      <c r="Y131" s="6">
        <f t="shared" si="85"/>
        <v>1.1909423980262374E-2</v>
      </c>
      <c r="Z131" s="6">
        <f t="shared" si="85"/>
        <v>12.188798693668991</v>
      </c>
      <c r="AA131" s="6">
        <f t="shared" si="85"/>
        <v>2.1497155122664169</v>
      </c>
      <c r="AB131" s="6">
        <f t="shared" si="85"/>
        <v>6.5163012463181254</v>
      </c>
      <c r="AC131" s="6" t="e">
        <f t="shared" si="85"/>
        <v>#DIV/0!</v>
      </c>
      <c r="AD131" s="6">
        <f t="shared" si="85"/>
        <v>18.07602511389732</v>
      </c>
      <c r="AE131" s="6" t="e">
        <f t="shared" si="85"/>
        <v>#DIV/0!</v>
      </c>
      <c r="AF131" s="6">
        <f t="shared" si="85"/>
        <v>0</v>
      </c>
      <c r="AG131" s="6" t="e">
        <f t="shared" si="85"/>
        <v>#DIV/0!</v>
      </c>
      <c r="AH131" s="6">
        <f t="shared" si="85"/>
        <v>3.9179659287665612E-2</v>
      </c>
      <c r="AI131" s="6">
        <f t="shared" si="85"/>
        <v>45.487747140431118</v>
      </c>
      <c r="AJ131" s="6" t="e">
        <f t="shared" si="85"/>
        <v>#DIV/0!</v>
      </c>
      <c r="AK131" s="6">
        <f t="shared" si="85"/>
        <v>0</v>
      </c>
      <c r="AL131" s="6">
        <f t="shared" si="85"/>
        <v>4.7977488889213412E-3</v>
      </c>
      <c r="AM131" s="6">
        <f t="shared" si="85"/>
        <v>0.22348301201021922</v>
      </c>
      <c r="AN131" s="6">
        <f t="shared" si="85"/>
        <v>40.055797223093386</v>
      </c>
      <c r="AO131" s="6">
        <f t="shared" si="85"/>
        <v>5.5857171094728193E-3</v>
      </c>
      <c r="AP131" s="6">
        <f t="shared" si="85"/>
        <v>0.44051374689642064</v>
      </c>
      <c r="AQ131" s="6">
        <f t="shared" si="85"/>
        <v>4.2480258580497976</v>
      </c>
      <c r="AR131" s="6">
        <f t="shared" si="85"/>
        <v>0.11252403846153845</v>
      </c>
      <c r="AS131" s="6">
        <f t="shared" si="85"/>
        <v>1.6111962614784312E-3</v>
      </c>
      <c r="AT131" s="6">
        <f t="shared" si="85"/>
        <v>0.79198488416265289</v>
      </c>
      <c r="AU131" s="6" t="e">
        <f t="shared" si="85"/>
        <v>#DIV/0!</v>
      </c>
      <c r="AV131" s="6" t="e">
        <f t="shared" si="85"/>
        <v>#DIV/0!</v>
      </c>
      <c r="AW131" s="6">
        <f t="shared" si="85"/>
        <v>9.6691743211824055E-2</v>
      </c>
      <c r="AX131" s="6">
        <f t="shared" si="85"/>
        <v>5.3455103627629033</v>
      </c>
      <c r="AY131" s="6">
        <f t="shared" si="85"/>
        <v>0</v>
      </c>
      <c r="AZ131" s="6">
        <f t="shared" si="85"/>
        <v>6.7606402018704035</v>
      </c>
      <c r="BA131" s="6">
        <f t="shared" si="85"/>
        <v>2.234148571460628E-3</v>
      </c>
      <c r="BB131" s="6">
        <f t="shared" si="85"/>
        <v>18.770358144897251</v>
      </c>
      <c r="BC131" s="6">
        <f t="shared" si="85"/>
        <v>5.4510008033889666E-3</v>
      </c>
      <c r="BD131" s="6">
        <f t="shared" si="85"/>
        <v>0.53164924998233731</v>
      </c>
      <c r="BE131" s="6" t="e">
        <f t="shared" si="85"/>
        <v>#DIV/0!</v>
      </c>
      <c r="BF131" s="6" t="e">
        <f t="shared" si="85"/>
        <v>#DIV/0!</v>
      </c>
      <c r="BG131" s="6" t="e">
        <f t="shared" si="85"/>
        <v>#DIV/0!</v>
      </c>
      <c r="BH131" s="6">
        <f t="shared" si="85"/>
        <v>0.19383567750181593</v>
      </c>
      <c r="BI131" s="6" t="e">
        <f t="shared" si="85"/>
        <v>#DIV/0!</v>
      </c>
      <c r="BJ131" s="6" t="e">
        <f t="shared" si="85"/>
        <v>#DIV/0!</v>
      </c>
      <c r="BK131" s="6" t="e">
        <f t="shared" si="85"/>
        <v>#VALUE!</v>
      </c>
      <c r="BL131" s="6">
        <f t="shared" si="85"/>
        <v>2.9780905320460422</v>
      </c>
      <c r="BM131" s="6">
        <f t="shared" si="85"/>
        <v>18.751584990748693</v>
      </c>
      <c r="BN131" s="6" t="e">
        <f t="shared" si="85"/>
        <v>#DIV/0!</v>
      </c>
      <c r="BO131" s="6">
        <f t="shared" ref="BO131:DZ131" si="86">AVERAGE(BO123:BO130)</f>
        <v>2.6128881412259258E-3</v>
      </c>
      <c r="BP131" s="6" t="e">
        <f t="shared" si="86"/>
        <v>#DIV/0!</v>
      </c>
      <c r="BQ131" s="6">
        <f t="shared" si="86"/>
        <v>6.937055111585962E-3</v>
      </c>
      <c r="BR131" s="6">
        <f t="shared" si="86"/>
        <v>27.490051993296397</v>
      </c>
      <c r="BS131" s="6">
        <f t="shared" si="86"/>
        <v>0.81095954244198942</v>
      </c>
      <c r="BT131" s="6">
        <f t="shared" si="86"/>
        <v>33.927626314468384</v>
      </c>
      <c r="BU131" s="6">
        <f t="shared" si="86"/>
        <v>0.17454453560510971</v>
      </c>
      <c r="BV131" s="6">
        <f t="shared" si="86"/>
        <v>3.1081237449969725E-3</v>
      </c>
      <c r="BW131" s="6" t="e">
        <f t="shared" si="86"/>
        <v>#DIV/0!</v>
      </c>
      <c r="BX131" s="6">
        <f t="shared" si="86"/>
        <v>0.57184070245611285</v>
      </c>
      <c r="BY131" s="6">
        <f t="shared" si="86"/>
        <v>1.9081087410048367E-2</v>
      </c>
      <c r="BZ131" s="6" t="e">
        <f t="shared" si="86"/>
        <v>#DIV/0!</v>
      </c>
      <c r="CA131" s="6">
        <f t="shared" si="86"/>
        <v>0.71766344831648388</v>
      </c>
      <c r="CB131" s="6">
        <f t="shared" si="86"/>
        <v>6.6034026892905773E-3</v>
      </c>
      <c r="CC131" s="6">
        <f t="shared" si="86"/>
        <v>2.039066788196247E-2</v>
      </c>
      <c r="CD131" s="6">
        <f t="shared" si="86"/>
        <v>8.2173719084809548E-3</v>
      </c>
      <c r="CE131" s="6">
        <f t="shared" si="86"/>
        <v>0.31565437305944533</v>
      </c>
      <c r="CF131" s="6">
        <f t="shared" si="86"/>
        <v>0.40473977423720292</v>
      </c>
      <c r="CG131" s="6">
        <f t="shared" si="86"/>
        <v>33.844845089012537</v>
      </c>
      <c r="CH131" s="6">
        <f t="shared" si="86"/>
        <v>1.5481742306441355</v>
      </c>
      <c r="CI131" s="6">
        <f t="shared" si="86"/>
        <v>0.13635814205325503</v>
      </c>
      <c r="CJ131" s="6">
        <f t="shared" si="86"/>
        <v>3.3406384830643114E-2</v>
      </c>
      <c r="CK131" s="6">
        <f t="shared" si="86"/>
        <v>0.62991943519977278</v>
      </c>
      <c r="CL131" s="6">
        <f t="shared" si="86"/>
        <v>1.4058336009507171</v>
      </c>
      <c r="CM131" s="6" t="e">
        <f t="shared" si="86"/>
        <v>#DIV/0!</v>
      </c>
      <c r="CN131" s="6">
        <f t="shared" si="86"/>
        <v>0.171879816903316</v>
      </c>
      <c r="CO131" s="6">
        <f t="shared" si="86"/>
        <v>16.067522614771335</v>
      </c>
      <c r="CP131" s="6">
        <f t="shared" si="86"/>
        <v>5.9480600232133973</v>
      </c>
      <c r="CQ131" s="6">
        <f t="shared" si="86"/>
        <v>2.6565134618656518</v>
      </c>
      <c r="CR131" s="6">
        <f t="shared" si="86"/>
        <v>4.1710074139861186</v>
      </c>
      <c r="CS131" s="6" t="e">
        <f t="shared" si="86"/>
        <v>#DIV/0!</v>
      </c>
      <c r="CT131" s="6">
        <f t="shared" si="86"/>
        <v>4.1891524754739011</v>
      </c>
      <c r="CU131" s="6">
        <f t="shared" si="86"/>
        <v>4.1244850432825579</v>
      </c>
      <c r="CV131" s="6" t="e">
        <f t="shared" si="86"/>
        <v>#DIV/0!</v>
      </c>
      <c r="CW131" s="6">
        <f t="shared" si="86"/>
        <v>0.79736846127787975</v>
      </c>
      <c r="CX131" s="6">
        <f t="shared" si="86"/>
        <v>0.28695652173913039</v>
      </c>
      <c r="CY131" s="6">
        <f t="shared" si="86"/>
        <v>0.29962431693989072</v>
      </c>
      <c r="CZ131" s="6">
        <f t="shared" si="86"/>
        <v>11.372568950590566</v>
      </c>
      <c r="DA131" s="6">
        <f t="shared" si="86"/>
        <v>0.13770472307803008</v>
      </c>
      <c r="DB131" s="6">
        <f t="shared" si="86"/>
        <v>0.42577261810785449</v>
      </c>
      <c r="DC131" s="6">
        <f t="shared" si="86"/>
        <v>0.10543968339106359</v>
      </c>
      <c r="DD131" s="6" t="e">
        <f t="shared" si="86"/>
        <v>#DIV/0!</v>
      </c>
      <c r="DE131" s="6">
        <f t="shared" si="86"/>
        <v>0.31265263340529759</v>
      </c>
      <c r="DF131" s="6">
        <f t="shared" si="86"/>
        <v>0.84302626015880955</v>
      </c>
      <c r="DG131" s="6">
        <f t="shared" si="86"/>
        <v>1.1260988631124591</v>
      </c>
      <c r="DH131" s="6">
        <f t="shared" si="86"/>
        <v>1.40978195826165</v>
      </c>
      <c r="DI131" s="6" t="e">
        <f t="shared" si="86"/>
        <v>#DIV/0!</v>
      </c>
      <c r="DJ131" s="6">
        <f t="shared" si="86"/>
        <v>7.5742628891714528E-2</v>
      </c>
      <c r="DK131" s="6">
        <f t="shared" si="86"/>
        <v>3.0574136835767529</v>
      </c>
      <c r="DL131" s="6">
        <f t="shared" si="86"/>
        <v>8.2769490712562455E-2</v>
      </c>
      <c r="DM131" s="6">
        <f t="shared" si="86"/>
        <v>3.8158824205897363E-2</v>
      </c>
      <c r="DN131" s="6">
        <f t="shared" si="86"/>
        <v>1.092438433890639</v>
      </c>
      <c r="DO131" s="6">
        <f t="shared" si="86"/>
        <v>13.928029961251058</v>
      </c>
      <c r="DP131" s="6" t="e">
        <f t="shared" si="86"/>
        <v>#DIV/0!</v>
      </c>
      <c r="DQ131" s="6" t="e">
        <f t="shared" si="86"/>
        <v>#DIV/0!</v>
      </c>
      <c r="DR131" s="6">
        <f t="shared" si="86"/>
        <v>0.71922590646335494</v>
      </c>
      <c r="DS131" s="6">
        <f t="shared" si="86"/>
        <v>1.1886554776508535E-2</v>
      </c>
      <c r="DT131" s="6" t="e">
        <f t="shared" si="86"/>
        <v>#DIV/0!</v>
      </c>
      <c r="DU131" s="6" t="e">
        <f t="shared" si="86"/>
        <v>#VALUE!</v>
      </c>
      <c r="DV131" s="6">
        <f t="shared" si="86"/>
        <v>0.70391726277409572</v>
      </c>
      <c r="DW131" s="6" t="e">
        <f t="shared" si="86"/>
        <v>#DIV/0!</v>
      </c>
      <c r="DX131" s="6">
        <f t="shared" si="86"/>
        <v>1.0589803880742796E-2</v>
      </c>
      <c r="DY131" s="6" t="e">
        <f t="shared" si="86"/>
        <v>#DIV/0!</v>
      </c>
      <c r="DZ131" s="6">
        <f t="shared" si="86"/>
        <v>1.9741102757046836</v>
      </c>
      <c r="EA131" s="6">
        <f t="shared" ref="EA131:EI131" si="87">AVERAGE(EA123:EA130)</f>
        <v>4.7772815301467562</v>
      </c>
      <c r="EB131" s="6">
        <f t="shared" si="87"/>
        <v>17.731901472542166</v>
      </c>
      <c r="EC131" s="6">
        <f t="shared" si="87"/>
        <v>0.55617666714446412</v>
      </c>
      <c r="ED131" s="6">
        <f t="shared" si="87"/>
        <v>5.3857210202551218E-3</v>
      </c>
      <c r="EE131" s="6">
        <f t="shared" si="87"/>
        <v>0.21982548278712999</v>
      </c>
      <c r="EF131" s="6" t="e">
        <f t="shared" si="87"/>
        <v>#DIV/0!</v>
      </c>
      <c r="EG131" s="6">
        <f t="shared" si="87"/>
        <v>0.6556930294747032</v>
      </c>
      <c r="EH131" s="6">
        <f t="shared" si="87"/>
        <v>0.60304500386963023</v>
      </c>
      <c r="EI131" s="6" t="e">
        <f t="shared" si="87"/>
        <v>#DIV/0!</v>
      </c>
    </row>
    <row r="132" spans="1:139" x14ac:dyDescent="0.35">
      <c r="A132" s="7" t="s">
        <v>155</v>
      </c>
      <c r="B132" s="3">
        <f>AVERAGE(B116:B122)</f>
        <v>3.251708682425359E-2</v>
      </c>
      <c r="C132" s="3">
        <f t="shared" ref="C132:BO132" si="88">AVERAGE(C116:C122)</f>
        <v>9.2284013349585354</v>
      </c>
      <c r="D132" s="3">
        <f t="shared" si="88"/>
        <v>0.14757319353188691</v>
      </c>
      <c r="E132" s="3">
        <f t="shared" si="88"/>
        <v>1.1511758883008369</v>
      </c>
      <c r="F132" s="3" t="e">
        <f t="shared" si="88"/>
        <v>#DIV/0!</v>
      </c>
      <c r="G132" s="3">
        <f t="shared" si="88"/>
        <v>0.16032744169518501</v>
      </c>
      <c r="H132" s="3">
        <f t="shared" si="88"/>
        <v>0.35993520947611096</v>
      </c>
      <c r="I132" s="3">
        <f t="shared" si="88"/>
        <v>2.3873591036733943</v>
      </c>
      <c r="J132" s="3">
        <f t="shared" si="88"/>
        <v>0.52763222886061567</v>
      </c>
      <c r="K132" s="3">
        <f t="shared" si="88"/>
        <v>0.20884059376323208</v>
      </c>
      <c r="L132" s="3">
        <f t="shared" si="88"/>
        <v>1.0476826149374068</v>
      </c>
      <c r="M132" s="3" t="e">
        <f t="shared" si="88"/>
        <v>#DIV/0!</v>
      </c>
      <c r="N132" s="3">
        <f t="shared" si="88"/>
        <v>9.0559553891203549E-3</v>
      </c>
      <c r="O132" s="3">
        <f t="shared" si="88"/>
        <v>0.2155899928695241</v>
      </c>
      <c r="P132" s="3" t="e">
        <f t="shared" si="88"/>
        <v>#DIV/0!</v>
      </c>
      <c r="Q132" s="3">
        <f t="shared" si="88"/>
        <v>0.25852362184492389</v>
      </c>
      <c r="R132" s="3">
        <f t="shared" si="88"/>
        <v>7.6644423065223233E-2</v>
      </c>
      <c r="S132" s="3">
        <f t="shared" si="88"/>
        <v>0</v>
      </c>
      <c r="T132" s="3">
        <f t="shared" si="88"/>
        <v>0.17661374381269143</v>
      </c>
      <c r="U132" s="3">
        <f t="shared" si="88"/>
        <v>84.497548784697912</v>
      </c>
      <c r="V132" s="3">
        <f t="shared" si="88"/>
        <v>5.0523063157890749E-2</v>
      </c>
      <c r="W132" s="3" t="e">
        <f t="shared" si="88"/>
        <v>#DIV/0!</v>
      </c>
      <c r="X132" s="3">
        <f t="shared" si="88"/>
        <v>6.8495666543184871E-3</v>
      </c>
      <c r="Y132" s="3">
        <f t="shared" si="88"/>
        <v>9.7667882785335749E-3</v>
      </c>
      <c r="Z132" s="3">
        <f t="shared" si="88"/>
        <v>37.517781060649256</v>
      </c>
      <c r="AA132" s="3">
        <f t="shared" si="88"/>
        <v>1.4373157944924178</v>
      </c>
      <c r="AB132" s="3">
        <f t="shared" si="88"/>
        <v>5.4456726336801706</v>
      </c>
      <c r="AC132" s="3" t="e">
        <f t="shared" si="88"/>
        <v>#DIV/0!</v>
      </c>
      <c r="AD132" s="3">
        <f t="shared" si="88"/>
        <v>15.988012186329026</v>
      </c>
      <c r="AE132" s="3" t="e">
        <f t="shared" si="88"/>
        <v>#DIV/0!</v>
      </c>
      <c r="AF132" s="3">
        <f t="shared" si="88"/>
        <v>0</v>
      </c>
      <c r="AG132" s="3" t="e">
        <f t="shared" si="88"/>
        <v>#DIV/0!</v>
      </c>
      <c r="AH132" s="3">
        <f t="shared" si="88"/>
        <v>3.5703417921651597E-2</v>
      </c>
      <c r="AI132" s="3">
        <f t="shared" si="88"/>
        <v>30.722767765073431</v>
      </c>
      <c r="AJ132" s="3" t="e">
        <f t="shared" si="88"/>
        <v>#DIV/0!</v>
      </c>
      <c r="AK132" s="3">
        <f t="shared" si="88"/>
        <v>0</v>
      </c>
      <c r="AL132" s="3">
        <f t="shared" si="88"/>
        <v>2.5843372836001416E-3</v>
      </c>
      <c r="AM132" s="3">
        <f t="shared" si="88"/>
        <v>0.16944582913524425</v>
      </c>
      <c r="AN132" s="3">
        <f t="shared" si="88"/>
        <v>36.537710560097572</v>
      </c>
      <c r="AO132" s="3">
        <f t="shared" si="88"/>
        <v>4.6380520011327564E-3</v>
      </c>
      <c r="AP132" s="3">
        <f t="shared" si="88"/>
        <v>0.45541011971761025</v>
      </c>
      <c r="AQ132" s="3">
        <f t="shared" si="88"/>
        <v>3.7184985494359273</v>
      </c>
      <c r="AR132" s="3">
        <f t="shared" si="88"/>
        <v>1.8007967032967032</v>
      </c>
      <c r="AS132" s="3">
        <f t="shared" si="88"/>
        <v>1.3477147727724496E-3</v>
      </c>
      <c r="AT132" s="3">
        <f t="shared" si="88"/>
        <v>0.60400964534103696</v>
      </c>
      <c r="AU132" s="3" t="e">
        <f t="shared" si="88"/>
        <v>#DIV/0!</v>
      </c>
      <c r="AV132" s="3" t="e">
        <f t="shared" si="88"/>
        <v>#DIV/0!</v>
      </c>
      <c r="AW132" s="3">
        <f t="shared" si="88"/>
        <v>0.10598790230692964</v>
      </c>
      <c r="AX132" s="3">
        <f t="shared" si="88"/>
        <v>5.1132166458240649</v>
      </c>
      <c r="AY132" s="3">
        <f t="shared" si="88"/>
        <v>0</v>
      </c>
      <c r="AZ132" s="3">
        <f t="shared" si="88"/>
        <v>8.1601432261198958</v>
      </c>
      <c r="BA132" s="3">
        <f t="shared" si="88"/>
        <v>4.0812362211157171E-3</v>
      </c>
      <c r="BB132" s="3">
        <f t="shared" si="88"/>
        <v>28.387556829839244</v>
      </c>
      <c r="BC132" s="3">
        <f t="shared" si="88"/>
        <v>3.7379754589813067E-3</v>
      </c>
      <c r="BD132" s="3">
        <f t="shared" si="88"/>
        <v>0.8046458904138688</v>
      </c>
      <c r="BE132" s="3" t="e">
        <f t="shared" si="88"/>
        <v>#DIV/0!</v>
      </c>
      <c r="BF132" s="3" t="e">
        <f t="shared" si="88"/>
        <v>#DIV/0!</v>
      </c>
      <c r="BG132" s="3" t="e">
        <f t="shared" si="88"/>
        <v>#DIV/0!</v>
      </c>
      <c r="BH132" s="3">
        <f t="shared" si="88"/>
        <v>0.30632458002228391</v>
      </c>
      <c r="BI132" s="3" t="e">
        <f t="shared" si="88"/>
        <v>#VALUE!</v>
      </c>
      <c r="BJ132" s="3" t="e">
        <f t="shared" si="88"/>
        <v>#DIV/0!</v>
      </c>
      <c r="BK132" s="3" t="e">
        <f t="shared" si="88"/>
        <v>#DIV/0!</v>
      </c>
      <c r="BL132" s="3">
        <f t="shared" si="88"/>
        <v>2.0330194035391509</v>
      </c>
      <c r="BM132" s="3">
        <f t="shared" si="88"/>
        <v>25.876231963116826</v>
      </c>
      <c r="BN132" s="3" t="e">
        <f t="shared" si="88"/>
        <v>#DIV/0!</v>
      </c>
      <c r="BO132" s="3">
        <f t="shared" si="88"/>
        <v>2.1156058643727418E-3</v>
      </c>
      <c r="BP132" s="3" t="e">
        <f t="shared" ref="BP132:EA132" si="89">AVERAGE(BP116:BP122)</f>
        <v>#DIV/0!</v>
      </c>
      <c r="BQ132" s="3">
        <f t="shared" si="89"/>
        <v>8.2709579970278429E-3</v>
      </c>
      <c r="BR132" s="3">
        <f t="shared" si="89"/>
        <v>20.699665543571943</v>
      </c>
      <c r="BS132" s="3">
        <f t="shared" si="89"/>
        <v>0.84879017783867428</v>
      </c>
      <c r="BT132" s="3">
        <f t="shared" si="89"/>
        <v>24.447633963920364</v>
      </c>
      <c r="BU132" s="3">
        <f t="shared" si="89"/>
        <v>0.17828634490460341</v>
      </c>
      <c r="BV132" s="3">
        <f t="shared" si="89"/>
        <v>3.3173133558275334E-3</v>
      </c>
      <c r="BW132" s="3" t="e">
        <f t="shared" si="89"/>
        <v>#DIV/0!</v>
      </c>
      <c r="BX132" s="3">
        <f t="shared" si="89"/>
        <v>0.53334920142996467</v>
      </c>
      <c r="BY132" s="3">
        <f t="shared" si="89"/>
        <v>1.768027985702714E-2</v>
      </c>
      <c r="BZ132" s="3" t="e">
        <f t="shared" si="89"/>
        <v>#DIV/0!</v>
      </c>
      <c r="CA132" s="3">
        <f t="shared" si="89"/>
        <v>0.68684363803613036</v>
      </c>
      <c r="CB132" s="3">
        <f t="shared" si="89"/>
        <v>8.0511371858430214E-3</v>
      </c>
      <c r="CC132" s="3">
        <f t="shared" si="89"/>
        <v>1.8825693246503426E-2</v>
      </c>
      <c r="CD132" s="3">
        <f t="shared" si="89"/>
        <v>8.4005548933587092E-3</v>
      </c>
      <c r="CE132" s="3">
        <f t="shared" si="89"/>
        <v>0.40021006431020628</v>
      </c>
      <c r="CF132" s="3">
        <f t="shared" si="89"/>
        <v>0.25973065346221913</v>
      </c>
      <c r="CG132" s="3">
        <f t="shared" si="89"/>
        <v>35.59662682827981</v>
      </c>
      <c r="CH132" s="3">
        <f t="shared" si="89"/>
        <v>1.7159512791039795</v>
      </c>
      <c r="CI132" s="3">
        <f t="shared" si="89"/>
        <v>0.17152976538132281</v>
      </c>
      <c r="CJ132" s="3">
        <f t="shared" si="89"/>
        <v>3.8249142089244965E-2</v>
      </c>
      <c r="CK132" s="3">
        <f t="shared" si="89"/>
        <v>0.41056736565978841</v>
      </c>
      <c r="CL132" s="3">
        <f t="shared" si="89"/>
        <v>1.2646530967834753</v>
      </c>
      <c r="CM132" s="3" t="e">
        <f t="shared" si="89"/>
        <v>#VALUE!</v>
      </c>
      <c r="CN132" s="3">
        <f t="shared" si="89"/>
        <v>0.30592623792866119</v>
      </c>
      <c r="CO132" s="3">
        <f t="shared" si="89"/>
        <v>12.693056146586899</v>
      </c>
      <c r="CP132" s="3">
        <f t="shared" si="89"/>
        <v>4.6496230514635428</v>
      </c>
      <c r="CQ132" s="3">
        <f t="shared" si="89"/>
        <v>1.7808210943489671</v>
      </c>
      <c r="CR132" s="3">
        <f t="shared" si="89"/>
        <v>3.3345144043293522</v>
      </c>
      <c r="CS132" s="3" t="e">
        <f t="shared" si="89"/>
        <v>#DIV/0!</v>
      </c>
      <c r="CT132" s="3">
        <f t="shared" si="89"/>
        <v>3.8204768263576168</v>
      </c>
      <c r="CU132" s="3">
        <f t="shared" si="89"/>
        <v>3.5272181560488067</v>
      </c>
      <c r="CV132" s="3" t="e">
        <f t="shared" si="89"/>
        <v>#DIV/0!</v>
      </c>
      <c r="CW132" s="3">
        <f t="shared" si="89"/>
        <v>0.50399512282415837</v>
      </c>
      <c r="CX132" s="3">
        <f t="shared" si="89"/>
        <v>0.30029772840540031</v>
      </c>
      <c r="CY132" s="3">
        <f t="shared" si="89"/>
        <v>0.42830847610830353</v>
      </c>
      <c r="CZ132" s="3">
        <f t="shared" si="89"/>
        <v>9.2986121540323516</v>
      </c>
      <c r="DA132" s="3">
        <f t="shared" si="89"/>
        <v>0.1516288371611588</v>
      </c>
      <c r="DB132" s="3">
        <f t="shared" si="89"/>
        <v>0.41631510744590855</v>
      </c>
      <c r="DC132" s="3">
        <f t="shared" si="89"/>
        <v>0.10659745917859145</v>
      </c>
      <c r="DD132" s="3" t="e">
        <f t="shared" si="89"/>
        <v>#DIV/0!</v>
      </c>
      <c r="DE132" s="3">
        <f t="shared" si="89"/>
        <v>0.19241271523886155</v>
      </c>
      <c r="DF132" s="3">
        <f t="shared" si="89"/>
        <v>0.77735672284472201</v>
      </c>
      <c r="DG132" s="3">
        <f t="shared" si="89"/>
        <v>1.1287590495481918</v>
      </c>
      <c r="DH132" s="3">
        <f t="shared" si="89"/>
        <v>2.0474564573379657</v>
      </c>
      <c r="DI132" s="3" t="e">
        <f t="shared" si="89"/>
        <v>#DIV/0!</v>
      </c>
      <c r="DJ132" s="3">
        <f t="shared" si="89"/>
        <v>7.539902004297204E-2</v>
      </c>
      <c r="DK132" s="3">
        <f t="shared" si="89"/>
        <v>2.3269091158063446</v>
      </c>
      <c r="DL132" s="3">
        <f t="shared" si="89"/>
        <v>4.9652644728721676E-2</v>
      </c>
      <c r="DM132" s="3">
        <f t="shared" si="89"/>
        <v>3.4685196755132347E-2</v>
      </c>
      <c r="DN132" s="3">
        <f t="shared" si="89"/>
        <v>1.5006019436045828</v>
      </c>
      <c r="DO132" s="3">
        <f t="shared" si="89"/>
        <v>10.104263627863551</v>
      </c>
      <c r="DP132" s="3" t="e">
        <f t="shared" si="89"/>
        <v>#DIV/0!</v>
      </c>
      <c r="DQ132" s="3" t="e">
        <f t="shared" si="89"/>
        <v>#DIV/0!</v>
      </c>
      <c r="DR132" s="3">
        <f t="shared" si="89"/>
        <v>0.48043908749979741</v>
      </c>
      <c r="DS132" s="3">
        <f t="shared" si="89"/>
        <v>1.5316434930691609E-2</v>
      </c>
      <c r="DT132" s="3" t="e">
        <f t="shared" si="89"/>
        <v>#DIV/0!</v>
      </c>
      <c r="DU132" s="3" t="e">
        <f t="shared" si="89"/>
        <v>#VALUE!</v>
      </c>
      <c r="DV132" s="3">
        <f t="shared" si="89"/>
        <v>0.70498293998976813</v>
      </c>
      <c r="DW132" s="3" t="e">
        <f t="shared" si="89"/>
        <v>#DIV/0!</v>
      </c>
      <c r="DX132" s="3">
        <f t="shared" si="89"/>
        <v>1.013519777928131E-2</v>
      </c>
      <c r="DY132" s="3" t="e">
        <f t="shared" si="89"/>
        <v>#DIV/0!</v>
      </c>
      <c r="DZ132" s="3">
        <f t="shared" si="89"/>
        <v>2.0153696092335092</v>
      </c>
      <c r="EA132" s="3">
        <f t="shared" si="89"/>
        <v>4.5224198001653395</v>
      </c>
      <c r="EB132" s="3">
        <f t="shared" ref="EB132:EI132" si="90">AVERAGE(EB116:EB122)</f>
        <v>15.283622314825953</v>
      </c>
      <c r="EC132" s="3">
        <f t="shared" si="90"/>
        <v>0.37975883198657151</v>
      </c>
      <c r="ED132" s="3">
        <f t="shared" si="90"/>
        <v>5.3370766322066911E-3</v>
      </c>
      <c r="EE132" s="3">
        <f t="shared" si="90"/>
        <v>0.1886668476229352</v>
      </c>
      <c r="EF132" s="3" t="e">
        <f t="shared" si="90"/>
        <v>#DIV/0!</v>
      </c>
      <c r="EG132" s="3">
        <f t="shared" si="90"/>
        <v>0.494090390561714</v>
      </c>
      <c r="EH132" s="3">
        <f t="shared" si="90"/>
        <v>0.28663343583994205</v>
      </c>
      <c r="EI132" s="3" t="e">
        <f t="shared" si="90"/>
        <v>#DIV/0!</v>
      </c>
    </row>
    <row r="133" spans="1:139" x14ac:dyDescent="0.35">
      <c r="A133" s="7" t="s">
        <v>156</v>
      </c>
      <c r="B133" s="3">
        <f>STDEV(B123:B130)</f>
        <v>6.2722568563255178E-3</v>
      </c>
      <c r="C133" s="3">
        <f t="shared" ref="C133:BO133" si="91">STDEV(C123:C130)</f>
        <v>2.8592600055092734</v>
      </c>
      <c r="D133" s="3">
        <f t="shared" si="91"/>
        <v>6.3071993918654964E-2</v>
      </c>
      <c r="E133" s="3">
        <f t="shared" si="91"/>
        <v>0.38348371117067115</v>
      </c>
      <c r="F133" s="3" t="e">
        <f t="shared" si="91"/>
        <v>#DIV/0!</v>
      </c>
      <c r="G133" s="3">
        <f t="shared" si="91"/>
        <v>8.2554438748078746E-2</v>
      </c>
      <c r="H133" s="3">
        <f t="shared" si="91"/>
        <v>7.9692629067890888E-2</v>
      </c>
      <c r="I133" s="3">
        <f t="shared" si="91"/>
        <v>0.1702456800602026</v>
      </c>
      <c r="J133" s="3">
        <f t="shared" si="91"/>
        <v>8.9573461633729479E-2</v>
      </c>
      <c r="K133" s="3">
        <f t="shared" si="91"/>
        <v>1.4433360397847976E-2</v>
      </c>
      <c r="L133" s="3">
        <f t="shared" si="91"/>
        <v>9.4928266210462034E-2</v>
      </c>
      <c r="M133" s="3" t="e">
        <f t="shared" si="91"/>
        <v>#DIV/0!</v>
      </c>
      <c r="N133" s="3">
        <f t="shared" si="91"/>
        <v>1.569802185748278E-3</v>
      </c>
      <c r="O133" s="3">
        <f t="shared" si="91"/>
        <v>8.9044268290625964E-2</v>
      </c>
      <c r="P133" s="3" t="e">
        <f t="shared" si="91"/>
        <v>#DIV/0!</v>
      </c>
      <c r="Q133" s="3">
        <f t="shared" si="91"/>
        <v>5.426784604739187E-2</v>
      </c>
      <c r="R133" s="3">
        <f t="shared" si="91"/>
        <v>3.4132698154302345E-2</v>
      </c>
      <c r="S133" s="3">
        <f t="shared" si="91"/>
        <v>0</v>
      </c>
      <c r="T133" s="3">
        <f t="shared" si="91"/>
        <v>2.951718033376315E-2</v>
      </c>
      <c r="U133" s="3">
        <f t="shared" si="91"/>
        <v>18.822296609614146</v>
      </c>
      <c r="V133" s="3">
        <f t="shared" si="91"/>
        <v>5.6882486143037163E-3</v>
      </c>
      <c r="W133" s="3" t="e">
        <f t="shared" si="91"/>
        <v>#DIV/0!</v>
      </c>
      <c r="X133" s="3">
        <f t="shared" si="91"/>
        <v>4.8031638848429139E-4</v>
      </c>
      <c r="Y133" s="3">
        <f t="shared" si="91"/>
        <v>1.6228080052720481E-3</v>
      </c>
      <c r="Z133" s="3">
        <f t="shared" si="91"/>
        <v>6.460040772400629</v>
      </c>
      <c r="AA133" s="3">
        <f t="shared" si="91"/>
        <v>0.26332141929230418</v>
      </c>
      <c r="AB133" s="3">
        <f t="shared" si="91"/>
        <v>0.27533892324260589</v>
      </c>
      <c r="AC133" s="3" t="e">
        <f t="shared" si="91"/>
        <v>#DIV/0!</v>
      </c>
      <c r="AD133" s="3">
        <f t="shared" si="91"/>
        <v>1.516975225330446</v>
      </c>
      <c r="AE133" s="3" t="e">
        <f t="shared" si="91"/>
        <v>#DIV/0!</v>
      </c>
      <c r="AF133" s="3">
        <f t="shared" si="91"/>
        <v>0</v>
      </c>
      <c r="AG133" s="3" t="e">
        <f t="shared" si="91"/>
        <v>#DIV/0!</v>
      </c>
      <c r="AH133" s="3">
        <f t="shared" si="91"/>
        <v>6.8323333097560926E-3</v>
      </c>
      <c r="AI133" s="3">
        <f t="shared" si="91"/>
        <v>20.532607541169178</v>
      </c>
      <c r="AJ133" s="3" t="e">
        <f t="shared" si="91"/>
        <v>#DIV/0!</v>
      </c>
      <c r="AK133" s="3">
        <f t="shared" si="91"/>
        <v>0</v>
      </c>
      <c r="AL133" s="3">
        <f t="shared" si="91"/>
        <v>5.2141803668688995E-3</v>
      </c>
      <c r="AM133" s="3">
        <f t="shared" si="91"/>
        <v>3.273650572102061E-2</v>
      </c>
      <c r="AN133" s="3">
        <f t="shared" si="91"/>
        <v>2.3532741008922198</v>
      </c>
      <c r="AO133" s="3">
        <f t="shared" si="91"/>
        <v>8.0673239771438627E-4</v>
      </c>
      <c r="AP133" s="3">
        <f t="shared" si="91"/>
        <v>0.10888790424515708</v>
      </c>
      <c r="AQ133" s="3">
        <f t="shared" si="91"/>
        <v>3.7640694105108947</v>
      </c>
      <c r="AR133" s="3">
        <f t="shared" si="91"/>
        <v>0.19873696274831726</v>
      </c>
      <c r="AS133" s="3">
        <f t="shared" si="91"/>
        <v>3.8403487182515114E-4</v>
      </c>
      <c r="AT133" s="3">
        <f t="shared" si="91"/>
        <v>8.7423378888836709E-2</v>
      </c>
      <c r="AU133" s="3" t="e">
        <f t="shared" si="91"/>
        <v>#DIV/0!</v>
      </c>
      <c r="AV133" s="3" t="e">
        <f t="shared" si="91"/>
        <v>#DIV/0!</v>
      </c>
      <c r="AW133" s="3">
        <f t="shared" si="91"/>
        <v>1.2157687053231371E-2</v>
      </c>
      <c r="AX133" s="3">
        <f t="shared" si="91"/>
        <v>0.729728172779324</v>
      </c>
      <c r="AY133" s="3">
        <f t="shared" si="91"/>
        <v>0</v>
      </c>
      <c r="AZ133" s="3">
        <f t="shared" si="91"/>
        <v>0.69046165097897139</v>
      </c>
      <c r="BA133" s="3">
        <f t="shared" si="91"/>
        <v>6.5136326838498141E-4</v>
      </c>
      <c r="BB133" s="3">
        <f t="shared" si="91"/>
        <v>6.7711383571041823</v>
      </c>
      <c r="BC133" s="3">
        <f t="shared" si="91"/>
        <v>1.3211472572480713E-3</v>
      </c>
      <c r="BD133" s="3">
        <f t="shared" si="91"/>
        <v>0.15130351607332604</v>
      </c>
      <c r="BE133" s="3" t="e">
        <f t="shared" si="91"/>
        <v>#DIV/0!</v>
      </c>
      <c r="BF133" s="3" t="e">
        <f t="shared" si="91"/>
        <v>#DIV/0!</v>
      </c>
      <c r="BG133" s="3" t="e">
        <f t="shared" si="91"/>
        <v>#DIV/0!</v>
      </c>
      <c r="BH133" s="3">
        <f t="shared" si="91"/>
        <v>5.418401850227425E-2</v>
      </c>
      <c r="BI133" s="3" t="e">
        <f t="shared" si="91"/>
        <v>#DIV/0!</v>
      </c>
      <c r="BJ133" s="3" t="e">
        <f t="shared" si="91"/>
        <v>#DIV/0!</v>
      </c>
      <c r="BK133" s="3" t="e">
        <f t="shared" si="91"/>
        <v>#VALUE!</v>
      </c>
      <c r="BL133" s="3">
        <f t="shared" si="91"/>
        <v>0.27017705824560839</v>
      </c>
      <c r="BM133" s="3">
        <f t="shared" si="91"/>
        <v>10.540377076625218</v>
      </c>
      <c r="BN133" s="3" t="e">
        <f t="shared" si="91"/>
        <v>#DIV/0!</v>
      </c>
      <c r="BO133" s="3">
        <f t="shared" si="91"/>
        <v>8.8180708065892786E-4</v>
      </c>
      <c r="BP133" s="3" t="e">
        <f t="shared" ref="BP133:EA133" si="92">STDEV(BP123:BP130)</f>
        <v>#DIV/0!</v>
      </c>
      <c r="BQ133" s="3">
        <f t="shared" si="92"/>
        <v>7.0867745618879837E-3</v>
      </c>
      <c r="BR133" s="3">
        <f t="shared" si="92"/>
        <v>1.9094290850481122</v>
      </c>
      <c r="BS133" s="3">
        <f t="shared" si="92"/>
        <v>3.7876476490675409E-2</v>
      </c>
      <c r="BT133" s="3">
        <f t="shared" si="92"/>
        <v>2.3495971229520318</v>
      </c>
      <c r="BU133" s="3">
        <f t="shared" si="92"/>
        <v>1.8785527791911349E-2</v>
      </c>
      <c r="BV133" s="3">
        <f t="shared" si="92"/>
        <v>1.1485471061231036E-3</v>
      </c>
      <c r="BW133" s="3" t="e">
        <f t="shared" si="92"/>
        <v>#DIV/0!</v>
      </c>
      <c r="BX133" s="3">
        <f t="shared" si="92"/>
        <v>6.2258223404449489E-2</v>
      </c>
      <c r="BY133" s="3">
        <f t="shared" si="92"/>
        <v>2.1992481448700075E-3</v>
      </c>
      <c r="BZ133" s="3" t="e">
        <f t="shared" si="92"/>
        <v>#DIV/0!</v>
      </c>
      <c r="CA133" s="3">
        <f t="shared" si="92"/>
        <v>5.2404218687753766E-2</v>
      </c>
      <c r="CB133" s="3">
        <f t="shared" si="92"/>
        <v>2.794128728158045E-3</v>
      </c>
      <c r="CC133" s="3">
        <f t="shared" si="92"/>
        <v>1.7831627097748008E-3</v>
      </c>
      <c r="CD133" s="3">
        <f t="shared" si="92"/>
        <v>3.0980862164124057E-3</v>
      </c>
      <c r="CE133" s="3">
        <f t="shared" si="92"/>
        <v>7.6068463818370735E-2</v>
      </c>
      <c r="CF133" s="3">
        <f t="shared" si="92"/>
        <v>5.4282624786031242E-2</v>
      </c>
      <c r="CG133" s="3">
        <f t="shared" si="92"/>
        <v>3.1229942167054627</v>
      </c>
      <c r="CH133" s="3">
        <f t="shared" si="92"/>
        <v>0.13402243104130021</v>
      </c>
      <c r="CI133" s="3">
        <f t="shared" si="92"/>
        <v>7.6293345283258804E-2</v>
      </c>
      <c r="CJ133" s="3">
        <f t="shared" si="92"/>
        <v>7.4553319021096725E-3</v>
      </c>
      <c r="CK133" s="3">
        <f t="shared" si="92"/>
        <v>7.8246995642714631E-2</v>
      </c>
      <c r="CL133" s="3">
        <f t="shared" si="92"/>
        <v>0.29753140251380278</v>
      </c>
      <c r="CM133" s="3" t="e">
        <f t="shared" si="92"/>
        <v>#DIV/0!</v>
      </c>
      <c r="CN133" s="3">
        <f t="shared" si="92"/>
        <v>0.17319373337263164</v>
      </c>
      <c r="CO133" s="3">
        <f t="shared" si="92"/>
        <v>3.1216243337680623</v>
      </c>
      <c r="CP133" s="3">
        <f t="shared" si="92"/>
        <v>1.7473960024468578</v>
      </c>
      <c r="CQ133" s="3">
        <f t="shared" si="92"/>
        <v>0.72047454124054588</v>
      </c>
      <c r="CR133" s="3">
        <f t="shared" si="92"/>
        <v>1.2594049757265189</v>
      </c>
      <c r="CS133" s="3" t="e">
        <f t="shared" si="92"/>
        <v>#DIV/0!</v>
      </c>
      <c r="CT133" s="3">
        <f t="shared" si="92"/>
        <v>0.85212463414895767</v>
      </c>
      <c r="CU133" s="3">
        <f t="shared" si="92"/>
        <v>0.88623548599676805</v>
      </c>
      <c r="CV133" s="3" t="e">
        <f t="shared" si="92"/>
        <v>#DIV/0!</v>
      </c>
      <c r="CW133" s="3">
        <f t="shared" si="92"/>
        <v>0.22695439877786058</v>
      </c>
      <c r="CX133" s="3">
        <f t="shared" si="92"/>
        <v>8.3024508779763848E-2</v>
      </c>
      <c r="CY133" s="3">
        <f t="shared" si="92"/>
        <v>0.11309913866082028</v>
      </c>
      <c r="CZ133" s="3">
        <f t="shared" si="92"/>
        <v>3.525192252989223</v>
      </c>
      <c r="DA133" s="3">
        <f t="shared" si="92"/>
        <v>2.8150391964595834E-2</v>
      </c>
      <c r="DB133" s="3">
        <f t="shared" si="92"/>
        <v>7.691813759335768E-2</v>
      </c>
      <c r="DC133" s="3">
        <f t="shared" si="92"/>
        <v>1.3505374010907328E-2</v>
      </c>
      <c r="DD133" s="3" t="e">
        <f t="shared" si="92"/>
        <v>#DIV/0!</v>
      </c>
      <c r="DE133" s="3">
        <f t="shared" si="92"/>
        <v>3.390428585010527E-2</v>
      </c>
      <c r="DF133" s="3">
        <f t="shared" si="92"/>
        <v>8.5679436167866649E-2</v>
      </c>
      <c r="DG133" s="3">
        <f t="shared" si="92"/>
        <v>8.53296501877083E-2</v>
      </c>
      <c r="DH133" s="3">
        <f t="shared" si="92"/>
        <v>0.28759284180651534</v>
      </c>
      <c r="DI133" s="3" t="e">
        <f t="shared" si="92"/>
        <v>#DIV/0!</v>
      </c>
      <c r="DJ133" s="3">
        <f t="shared" si="92"/>
        <v>1.0775072870956184E-2</v>
      </c>
      <c r="DK133" s="3">
        <f t="shared" si="92"/>
        <v>0.66994901745671442</v>
      </c>
      <c r="DL133" s="3">
        <f t="shared" si="92"/>
        <v>2.3158300510556597E-2</v>
      </c>
      <c r="DM133" s="3">
        <f t="shared" si="92"/>
        <v>3.4128042042513837E-2</v>
      </c>
      <c r="DN133" s="3">
        <f t="shared" si="92"/>
        <v>0.151275530740755</v>
      </c>
      <c r="DO133" s="3">
        <f t="shared" si="92"/>
        <v>2.036971959682063</v>
      </c>
      <c r="DP133" s="3" t="e">
        <f t="shared" si="92"/>
        <v>#DIV/0!</v>
      </c>
      <c r="DQ133" s="3" t="e">
        <f t="shared" si="92"/>
        <v>#DIV/0!</v>
      </c>
      <c r="DR133" s="3">
        <f t="shared" si="92"/>
        <v>8.9609088164509798E-2</v>
      </c>
      <c r="DS133" s="3">
        <f t="shared" si="92"/>
        <v>5.2205124477267785E-3</v>
      </c>
      <c r="DT133" s="3" t="e">
        <f t="shared" si="92"/>
        <v>#DIV/0!</v>
      </c>
      <c r="DU133" s="3" t="e">
        <f t="shared" si="92"/>
        <v>#VALUE!</v>
      </c>
      <c r="DV133" s="3">
        <f t="shared" si="92"/>
        <v>4.4524184683309549E-2</v>
      </c>
      <c r="DW133" s="3" t="e">
        <f t="shared" si="92"/>
        <v>#DIV/0!</v>
      </c>
      <c r="DX133" s="3">
        <f t="shared" si="92"/>
        <v>2.3127316560459612E-3</v>
      </c>
      <c r="DY133" s="3" t="e">
        <f t="shared" si="92"/>
        <v>#DIV/0!</v>
      </c>
      <c r="DZ133" s="3">
        <f t="shared" si="92"/>
        <v>4.998565718771962E-2</v>
      </c>
      <c r="EA133" s="3">
        <f t="shared" si="92"/>
        <v>0.94155939841314484</v>
      </c>
      <c r="EB133" s="3">
        <f t="shared" ref="EB133:EI133" si="93">STDEV(EB123:EB130)</f>
        <v>8.1750147203714576</v>
      </c>
      <c r="EC133" s="3">
        <f t="shared" si="93"/>
        <v>6.3536536865707316E-2</v>
      </c>
      <c r="ED133" s="3">
        <f t="shared" si="93"/>
        <v>6.3598241725933689E-4</v>
      </c>
      <c r="EE133" s="3">
        <f t="shared" si="93"/>
        <v>1.8627185064437772E-2</v>
      </c>
      <c r="EF133" s="3" t="e">
        <f t="shared" si="93"/>
        <v>#DIV/0!</v>
      </c>
      <c r="EG133" s="3">
        <f t="shared" si="93"/>
        <v>6.5773293628939952E-2</v>
      </c>
      <c r="EH133" s="3">
        <f t="shared" si="93"/>
        <v>0.110909143665768</v>
      </c>
      <c r="EI133" s="3" t="e">
        <f t="shared" si="93"/>
        <v>#DIV/0!</v>
      </c>
    </row>
    <row r="134" spans="1:139" x14ac:dyDescent="0.35">
      <c r="A134" s="7" t="s">
        <v>157</v>
      </c>
      <c r="B134" s="3">
        <f>STDEV(B116:B122)</f>
        <v>7.0587357223377833E-3</v>
      </c>
      <c r="C134" s="3">
        <f t="shared" ref="C134:BO134" si="94">STDEV(C116:C122)</f>
        <v>2.0284141140977225</v>
      </c>
      <c r="D134" s="3">
        <f t="shared" si="94"/>
        <v>1.9373730287795304E-2</v>
      </c>
      <c r="E134" s="3">
        <f t="shared" si="94"/>
        <v>0.25587994035744899</v>
      </c>
      <c r="F134" s="3" t="e">
        <f t="shared" si="94"/>
        <v>#DIV/0!</v>
      </c>
      <c r="G134" s="3">
        <f t="shared" si="94"/>
        <v>3.8751978716875461E-2</v>
      </c>
      <c r="H134" s="3">
        <f t="shared" si="94"/>
        <v>0.13084823697712167</v>
      </c>
      <c r="I134" s="3">
        <f t="shared" si="94"/>
        <v>0.20751960567061081</v>
      </c>
      <c r="J134" s="3">
        <f t="shared" si="94"/>
        <v>0.17273342850881229</v>
      </c>
      <c r="K134" s="3">
        <f t="shared" si="94"/>
        <v>1.8127461097126266E-2</v>
      </c>
      <c r="L134" s="3">
        <f t="shared" si="94"/>
        <v>0.47491717353330115</v>
      </c>
      <c r="M134" s="3" t="e">
        <f t="shared" si="94"/>
        <v>#DIV/0!</v>
      </c>
      <c r="N134" s="3">
        <f t="shared" si="94"/>
        <v>3.5185927029816998E-3</v>
      </c>
      <c r="O134" s="3">
        <f t="shared" si="94"/>
        <v>8.4094257720054966E-2</v>
      </c>
      <c r="P134" s="3" t="e">
        <f t="shared" si="94"/>
        <v>#DIV/0!</v>
      </c>
      <c r="Q134" s="3">
        <f t="shared" si="94"/>
        <v>5.8494125944704808E-2</v>
      </c>
      <c r="R134" s="3">
        <f t="shared" si="94"/>
        <v>6.2011634031121726E-2</v>
      </c>
      <c r="S134" s="3">
        <f t="shared" si="94"/>
        <v>0</v>
      </c>
      <c r="T134" s="3">
        <f t="shared" si="94"/>
        <v>2.3369270056349836E-2</v>
      </c>
      <c r="U134" s="3">
        <f t="shared" si="94"/>
        <v>40.099532078227504</v>
      </c>
      <c r="V134" s="3">
        <f t="shared" si="94"/>
        <v>6.9698619922745984E-3</v>
      </c>
      <c r="W134" s="3" t="e">
        <f t="shared" si="94"/>
        <v>#DIV/0!</v>
      </c>
      <c r="X134" s="3">
        <f t="shared" si="94"/>
        <v>5.3034617181237098E-4</v>
      </c>
      <c r="Y134" s="3">
        <f t="shared" si="94"/>
        <v>2.3443880586326805E-3</v>
      </c>
      <c r="Z134" s="3">
        <f t="shared" si="94"/>
        <v>18.763612506249284</v>
      </c>
      <c r="AA134" s="3">
        <f t="shared" si="94"/>
        <v>0.13540743876031774</v>
      </c>
      <c r="AB134" s="3">
        <f t="shared" si="94"/>
        <v>0.69507209112303381</v>
      </c>
      <c r="AC134" s="3" t="e">
        <f t="shared" si="94"/>
        <v>#DIV/0!</v>
      </c>
      <c r="AD134" s="3">
        <f t="shared" si="94"/>
        <v>0.71082746030576327</v>
      </c>
      <c r="AE134" s="3" t="e">
        <f t="shared" si="94"/>
        <v>#DIV/0!</v>
      </c>
      <c r="AF134" s="3">
        <f t="shared" si="94"/>
        <v>0</v>
      </c>
      <c r="AG134" s="3" t="e">
        <f t="shared" si="94"/>
        <v>#DIV/0!</v>
      </c>
      <c r="AH134" s="3">
        <f t="shared" si="94"/>
        <v>9.4394637940262427E-3</v>
      </c>
      <c r="AI134" s="3">
        <f t="shared" si="94"/>
        <v>13.798759208697026</v>
      </c>
      <c r="AJ134" s="3" t="e">
        <f t="shared" si="94"/>
        <v>#DIV/0!</v>
      </c>
      <c r="AK134" s="3">
        <f t="shared" si="94"/>
        <v>0</v>
      </c>
      <c r="AL134" s="3">
        <f t="shared" si="94"/>
        <v>7.9317265383031625E-4</v>
      </c>
      <c r="AM134" s="3">
        <f t="shared" si="94"/>
        <v>1.2520862126039494E-2</v>
      </c>
      <c r="AN134" s="3">
        <f t="shared" si="94"/>
        <v>1.9283461524078724</v>
      </c>
      <c r="AO134" s="3">
        <f t="shared" si="94"/>
        <v>2.4688301603063677E-4</v>
      </c>
      <c r="AP134" s="3">
        <f t="shared" si="94"/>
        <v>8.1400228992555237E-2</v>
      </c>
      <c r="AQ134" s="3">
        <f t="shared" si="94"/>
        <v>3.0926279658443647</v>
      </c>
      <c r="AR134" s="3">
        <f t="shared" si="94"/>
        <v>2.342163700335393</v>
      </c>
      <c r="AS134" s="3">
        <f t="shared" si="94"/>
        <v>1.7021604978706219E-4</v>
      </c>
      <c r="AT134" s="3">
        <f t="shared" si="94"/>
        <v>5.1485748676089835E-2</v>
      </c>
      <c r="AU134" s="3" t="e">
        <f t="shared" si="94"/>
        <v>#DIV/0!</v>
      </c>
      <c r="AV134" s="3" t="e">
        <f t="shared" si="94"/>
        <v>#DIV/0!</v>
      </c>
      <c r="AW134" s="3">
        <f t="shared" si="94"/>
        <v>2.0545035529975757E-2</v>
      </c>
      <c r="AX134" s="3">
        <f t="shared" si="94"/>
        <v>0.62074215709516889</v>
      </c>
      <c r="AY134" s="3">
        <f t="shared" si="94"/>
        <v>0</v>
      </c>
      <c r="AZ134" s="3">
        <f t="shared" si="94"/>
        <v>0.52170177882524038</v>
      </c>
      <c r="BA134" s="3">
        <f t="shared" si="94"/>
        <v>2.2832177152479587E-3</v>
      </c>
      <c r="BB134" s="3">
        <f t="shared" si="94"/>
        <v>6.617647788802496</v>
      </c>
      <c r="BC134" s="3">
        <f t="shared" si="94"/>
        <v>1.3052521514934929E-3</v>
      </c>
      <c r="BD134" s="3">
        <f t="shared" si="94"/>
        <v>0.22841323937047278</v>
      </c>
      <c r="BE134" s="3" t="e">
        <f t="shared" si="94"/>
        <v>#DIV/0!</v>
      </c>
      <c r="BF134" s="3" t="e">
        <f t="shared" si="94"/>
        <v>#DIV/0!</v>
      </c>
      <c r="BG134" s="3" t="e">
        <f t="shared" si="94"/>
        <v>#DIV/0!</v>
      </c>
      <c r="BH134" s="3">
        <f t="shared" si="94"/>
        <v>0.24964292439108618</v>
      </c>
      <c r="BI134" s="3" t="e">
        <f t="shared" si="94"/>
        <v>#VALUE!</v>
      </c>
      <c r="BJ134" s="3" t="e">
        <f t="shared" si="94"/>
        <v>#DIV/0!</v>
      </c>
      <c r="BK134" s="3" t="e">
        <f t="shared" si="94"/>
        <v>#DIV/0!</v>
      </c>
      <c r="BL134" s="3">
        <f t="shared" si="94"/>
        <v>0.25580244994328183</v>
      </c>
      <c r="BM134" s="3">
        <f t="shared" si="94"/>
        <v>13.759661908122601</v>
      </c>
      <c r="BN134" s="3" t="e">
        <f t="shared" si="94"/>
        <v>#DIV/0!</v>
      </c>
      <c r="BO134" s="3">
        <f t="shared" si="94"/>
        <v>1.5084663139099516E-3</v>
      </c>
      <c r="BP134" s="3" t="e">
        <f t="shared" ref="BP134:EA134" si="95">STDEV(BP116:BP122)</f>
        <v>#DIV/0!</v>
      </c>
      <c r="BQ134" s="3">
        <f t="shared" si="95"/>
        <v>4.8076834128650114E-3</v>
      </c>
      <c r="BR134" s="3">
        <f t="shared" si="95"/>
        <v>2.3226439979569009</v>
      </c>
      <c r="BS134" s="3">
        <f t="shared" si="95"/>
        <v>3.9123469912296038E-2</v>
      </c>
      <c r="BT134" s="3">
        <f t="shared" si="95"/>
        <v>3.0905530027065424</v>
      </c>
      <c r="BU134" s="3">
        <f t="shared" si="95"/>
        <v>1.0814400935155684E-2</v>
      </c>
      <c r="BV134" s="3">
        <f t="shared" si="95"/>
        <v>8.7204358023057038E-4</v>
      </c>
      <c r="BW134" s="3" t="e">
        <f t="shared" si="95"/>
        <v>#DIV/0!</v>
      </c>
      <c r="BX134" s="3">
        <f t="shared" si="95"/>
        <v>4.9140586538467354E-2</v>
      </c>
      <c r="BY134" s="3">
        <f t="shared" si="95"/>
        <v>2.1792726748130634E-3</v>
      </c>
      <c r="BZ134" s="3" t="e">
        <f t="shared" si="95"/>
        <v>#DIV/0!</v>
      </c>
      <c r="CA134" s="3">
        <f t="shared" si="95"/>
        <v>6.6161719398684399E-2</v>
      </c>
      <c r="CB134" s="3">
        <f t="shared" si="95"/>
        <v>1.7424974909022852E-3</v>
      </c>
      <c r="CC134" s="3">
        <f t="shared" si="95"/>
        <v>1.6108303700987925E-3</v>
      </c>
      <c r="CD134" s="3">
        <f t="shared" si="95"/>
        <v>3.2853791231861676E-3</v>
      </c>
      <c r="CE134" s="3">
        <f t="shared" si="95"/>
        <v>0.19189379363789524</v>
      </c>
      <c r="CF134" s="3">
        <f t="shared" si="95"/>
        <v>2.8963969232757975E-2</v>
      </c>
      <c r="CG134" s="3">
        <f t="shared" si="95"/>
        <v>3.0761587857514496</v>
      </c>
      <c r="CH134" s="3">
        <f t="shared" si="95"/>
        <v>0.26763450140572576</v>
      </c>
      <c r="CI134" s="3">
        <f t="shared" si="95"/>
        <v>7.9793969313428706E-2</v>
      </c>
      <c r="CJ134" s="3">
        <f t="shared" si="95"/>
        <v>1.3272552222700067E-2</v>
      </c>
      <c r="CK134" s="3">
        <f t="shared" si="95"/>
        <v>6.2115467761938513E-2</v>
      </c>
      <c r="CL134" s="3">
        <f t="shared" si="95"/>
        <v>0.5728613868418535</v>
      </c>
      <c r="CM134" s="3" t="e">
        <f t="shared" si="95"/>
        <v>#VALUE!</v>
      </c>
      <c r="CN134" s="3">
        <f t="shared" si="95"/>
        <v>0.20157245164404911</v>
      </c>
      <c r="CO134" s="3">
        <f t="shared" si="95"/>
        <v>3.4863765911082023</v>
      </c>
      <c r="CP134" s="3">
        <f t="shared" si="95"/>
        <v>1.3581789874636905</v>
      </c>
      <c r="CQ134" s="3">
        <f t="shared" si="95"/>
        <v>0.75436640549122957</v>
      </c>
      <c r="CR134" s="3">
        <f t="shared" si="95"/>
        <v>1.4720342393389501</v>
      </c>
      <c r="CS134" s="3" t="e">
        <f t="shared" si="95"/>
        <v>#DIV/0!</v>
      </c>
      <c r="CT134" s="3">
        <f t="shared" si="95"/>
        <v>0.63551448221312135</v>
      </c>
      <c r="CU134" s="3">
        <f t="shared" si="95"/>
        <v>0.69411832321275513</v>
      </c>
      <c r="CV134" s="3" t="e">
        <f t="shared" si="95"/>
        <v>#DIV/0!</v>
      </c>
      <c r="CW134" s="3">
        <f t="shared" si="95"/>
        <v>0.13107275342075267</v>
      </c>
      <c r="CX134" s="3">
        <f t="shared" si="95"/>
        <v>0.10509763361932883</v>
      </c>
      <c r="CY134" s="3">
        <f t="shared" si="95"/>
        <v>0.17996498683254475</v>
      </c>
      <c r="CZ134" s="3">
        <f t="shared" si="95"/>
        <v>2.8911455955315248</v>
      </c>
      <c r="DA134" s="3">
        <f t="shared" si="95"/>
        <v>3.3181078807114572E-2</v>
      </c>
      <c r="DB134" s="3">
        <f t="shared" si="95"/>
        <v>8.0245402060978202E-2</v>
      </c>
      <c r="DC134" s="3">
        <f t="shared" si="95"/>
        <v>2.1437616065387945E-2</v>
      </c>
      <c r="DD134" s="3" t="e">
        <f t="shared" si="95"/>
        <v>#DIV/0!</v>
      </c>
      <c r="DE134" s="3">
        <f t="shared" si="95"/>
        <v>1.1910783275043069E-2</v>
      </c>
      <c r="DF134" s="3">
        <f t="shared" si="95"/>
        <v>7.9637295141393838E-2</v>
      </c>
      <c r="DG134" s="3">
        <f t="shared" si="95"/>
        <v>4.9597318913161076E-2</v>
      </c>
      <c r="DH134" s="3">
        <f t="shared" si="95"/>
        <v>0.61504504214220823</v>
      </c>
      <c r="DI134" s="3" t="e">
        <f t="shared" si="95"/>
        <v>#DIV/0!</v>
      </c>
      <c r="DJ134" s="3">
        <f t="shared" si="95"/>
        <v>7.8041615737506126E-3</v>
      </c>
      <c r="DK134" s="3">
        <f t="shared" si="95"/>
        <v>0.41039258062043232</v>
      </c>
      <c r="DL134" s="3">
        <f t="shared" si="95"/>
        <v>9.4422004283666212E-3</v>
      </c>
      <c r="DM134" s="3">
        <f t="shared" si="95"/>
        <v>1.8132421108365618E-2</v>
      </c>
      <c r="DN134" s="3">
        <f t="shared" si="95"/>
        <v>0.21290827645627675</v>
      </c>
      <c r="DO134" s="3">
        <f t="shared" si="95"/>
        <v>0.84164207522886236</v>
      </c>
      <c r="DP134" s="3" t="e">
        <f t="shared" si="95"/>
        <v>#DIV/0!</v>
      </c>
      <c r="DQ134" s="3" t="e">
        <f t="shared" si="95"/>
        <v>#DIV/0!</v>
      </c>
      <c r="DR134" s="3">
        <f t="shared" si="95"/>
        <v>3.0033469217243439E-2</v>
      </c>
      <c r="DS134" s="3">
        <f t="shared" si="95"/>
        <v>3.639418366080015E-3</v>
      </c>
      <c r="DT134" s="3" t="e">
        <f t="shared" si="95"/>
        <v>#DIV/0!</v>
      </c>
      <c r="DU134" s="3" t="e">
        <f t="shared" si="95"/>
        <v>#VALUE!</v>
      </c>
      <c r="DV134" s="3">
        <f t="shared" si="95"/>
        <v>7.0501063413949044E-2</v>
      </c>
      <c r="DW134" s="3" t="e">
        <f t="shared" si="95"/>
        <v>#DIV/0!</v>
      </c>
      <c r="DX134" s="3">
        <f t="shared" si="95"/>
        <v>1.6629533461747943E-3</v>
      </c>
      <c r="DY134" s="3" t="e">
        <f t="shared" si="95"/>
        <v>#DIV/0!</v>
      </c>
      <c r="DZ134" s="3">
        <f t="shared" si="95"/>
        <v>8.5910246328417511E-2</v>
      </c>
      <c r="EA134" s="3">
        <f t="shared" si="95"/>
        <v>0.64256551192107725</v>
      </c>
      <c r="EB134" s="3">
        <f t="shared" ref="EB134:EI134" si="96">STDEV(EB116:EB122)</f>
        <v>5.378162123908778</v>
      </c>
      <c r="EC134" s="3">
        <f t="shared" si="96"/>
        <v>5.584773569437948E-2</v>
      </c>
      <c r="ED134" s="3">
        <f t="shared" si="96"/>
        <v>3.9656378782087945E-4</v>
      </c>
      <c r="EE134" s="3">
        <f t="shared" si="96"/>
        <v>1.3520949339509503E-2</v>
      </c>
      <c r="EF134" s="3" t="e">
        <f t="shared" si="96"/>
        <v>#DIV/0!</v>
      </c>
      <c r="EG134" s="3">
        <f t="shared" si="96"/>
        <v>5.1766515916547302E-2</v>
      </c>
      <c r="EH134" s="3">
        <f t="shared" si="96"/>
        <v>7.1424296972499676E-2</v>
      </c>
      <c r="EI134" s="3" t="e">
        <f t="shared" si="96"/>
        <v>#DIV/0!</v>
      </c>
    </row>
    <row r="135" spans="1:139" ht="15" thickBot="1" x14ac:dyDescent="0.4">
      <c r="A135" s="8" t="s">
        <v>158</v>
      </c>
      <c r="B135" s="9">
        <f>TTEST(B116:B122,B123:B130,2,2)</f>
        <v>0.39975801556384005</v>
      </c>
      <c r="C135" s="9">
        <f t="shared" ref="C135:BO135" si="97">TTEST(C116:C122,C123:C130,2,2)</f>
        <v>0.3235945884480117</v>
      </c>
      <c r="D135" s="9">
        <f t="shared" si="97"/>
        <v>0.73469642064301566</v>
      </c>
      <c r="E135" s="9">
        <f t="shared" si="97"/>
        <v>0.85568281146823133</v>
      </c>
      <c r="F135" s="9" t="e">
        <f t="shared" si="97"/>
        <v>#DIV/0!</v>
      </c>
      <c r="G135" s="9">
        <f t="shared" si="97"/>
        <v>0.21210566797371327</v>
      </c>
      <c r="H135" s="9">
        <f t="shared" si="97"/>
        <v>0.59440966608249723</v>
      </c>
      <c r="I135" s="9">
        <f t="shared" si="97"/>
        <v>0.9222096704802395</v>
      </c>
      <c r="J135" s="9">
        <f t="shared" si="97"/>
        <v>0.23384058262634727</v>
      </c>
      <c r="K135" s="9">
        <f t="shared" si="97"/>
        <v>8.1239309449590361E-2</v>
      </c>
      <c r="L135" s="10">
        <f t="shared" si="97"/>
        <v>2.0764346580764564E-2</v>
      </c>
      <c r="M135" s="9" t="e">
        <f t="shared" si="97"/>
        <v>#DIV/0!</v>
      </c>
      <c r="N135" s="10">
        <f t="shared" si="97"/>
        <v>3.3656809830341368E-2</v>
      </c>
      <c r="O135" s="9">
        <f t="shared" si="97"/>
        <v>0.25600231240514432</v>
      </c>
      <c r="P135" s="9" t="e">
        <f t="shared" si="97"/>
        <v>#DIV/0!</v>
      </c>
      <c r="Q135" s="9">
        <f t="shared" si="97"/>
        <v>0.73941684345818359</v>
      </c>
      <c r="R135" s="9">
        <f t="shared" si="97"/>
        <v>0.5833859773882879</v>
      </c>
      <c r="S135" s="9" t="e">
        <f t="shared" si="97"/>
        <v>#DIV/0!</v>
      </c>
      <c r="T135" s="10">
        <f t="shared" si="97"/>
        <v>1.4666345469308241E-2</v>
      </c>
      <c r="U135" s="9">
        <f t="shared" si="97"/>
        <v>0.25498354317427341</v>
      </c>
      <c r="V135" s="9">
        <f t="shared" si="97"/>
        <v>0.96395545233271507</v>
      </c>
      <c r="W135" s="9" t="e">
        <f t="shared" si="97"/>
        <v>#DIV/0!</v>
      </c>
      <c r="X135" s="9">
        <f t="shared" si="97"/>
        <v>0.2042552360745804</v>
      </c>
      <c r="Y135" s="10">
        <f t="shared" si="97"/>
        <v>5.7685158378063491E-2</v>
      </c>
      <c r="Z135" s="10">
        <f t="shared" si="97"/>
        <v>3.2412398251434769E-3</v>
      </c>
      <c r="AA135" s="10">
        <f t="shared" si="97"/>
        <v>2.2284013747362924E-5</v>
      </c>
      <c r="AB135" s="10">
        <f t="shared" si="97"/>
        <v>1.4355171969859465E-3</v>
      </c>
      <c r="AC135" s="9" t="e">
        <f t="shared" si="97"/>
        <v>#DIV/0!</v>
      </c>
      <c r="AD135" s="10">
        <f t="shared" si="97"/>
        <v>5.4787350252328811E-3</v>
      </c>
      <c r="AE135" s="9" t="e">
        <f t="shared" si="97"/>
        <v>#DIV/0!</v>
      </c>
      <c r="AF135" s="9" t="e">
        <f t="shared" si="97"/>
        <v>#DIV/0!</v>
      </c>
      <c r="AG135" s="9" t="e">
        <f t="shared" si="97"/>
        <v>#DIV/0!</v>
      </c>
      <c r="AH135" s="9">
        <f t="shared" si="97"/>
        <v>0.42417172848901608</v>
      </c>
      <c r="AI135" s="9">
        <f t="shared" si="97"/>
        <v>0.13190804678020843</v>
      </c>
      <c r="AJ135" s="9" t="e">
        <f t="shared" si="97"/>
        <v>#DIV/0!</v>
      </c>
      <c r="AK135" s="9" t="e">
        <f t="shared" si="97"/>
        <v>#DIV/0!</v>
      </c>
      <c r="AL135" s="9">
        <f t="shared" si="97"/>
        <v>0.28842673824517773</v>
      </c>
      <c r="AM135" s="10">
        <f t="shared" si="97"/>
        <v>1.259889484459776E-3</v>
      </c>
      <c r="AN135" s="10">
        <f t="shared" si="97"/>
        <v>7.8797065082600228E-3</v>
      </c>
      <c r="AO135" s="10">
        <f t="shared" si="97"/>
        <v>1.0722937542490596E-2</v>
      </c>
      <c r="AP135" s="9">
        <f t="shared" si="97"/>
        <v>0.7717555401055376</v>
      </c>
      <c r="AQ135" s="9">
        <f t="shared" si="97"/>
        <v>0.7727837690007695</v>
      </c>
      <c r="AR135" s="10">
        <f t="shared" si="97"/>
        <v>6.2037659682787148E-2</v>
      </c>
      <c r="AS135" s="9">
        <f t="shared" si="97"/>
        <v>0.11854445673245345</v>
      </c>
      <c r="AT135" s="10">
        <f t="shared" si="97"/>
        <v>2.558305781075432E-4</v>
      </c>
      <c r="AU135" s="9" t="e">
        <f t="shared" si="97"/>
        <v>#DIV/0!</v>
      </c>
      <c r="AV135" s="9" t="e">
        <f t="shared" si="97"/>
        <v>#DIV/0!</v>
      </c>
      <c r="AW135" s="9">
        <f t="shared" si="97"/>
        <v>0.29792445806495027</v>
      </c>
      <c r="AX135" s="9">
        <f t="shared" si="97"/>
        <v>0.52170612532946659</v>
      </c>
      <c r="AY135" s="9" t="e">
        <f t="shared" si="97"/>
        <v>#DIV/0!</v>
      </c>
      <c r="AZ135" s="10">
        <f t="shared" si="97"/>
        <v>7.5389415104591012E-4</v>
      </c>
      <c r="BA135" s="10">
        <f t="shared" si="97"/>
        <v>4.6599420267082872E-2</v>
      </c>
      <c r="BB135" s="10">
        <f t="shared" si="97"/>
        <v>1.5821731280975783E-2</v>
      </c>
      <c r="BC135" s="10">
        <f t="shared" si="97"/>
        <v>2.5640270639623149E-2</v>
      </c>
      <c r="BD135" s="10">
        <f t="shared" si="97"/>
        <v>1.6085943914181361E-2</v>
      </c>
      <c r="BE135" s="9" t="e">
        <f t="shared" si="97"/>
        <v>#DIV/0!</v>
      </c>
      <c r="BF135" s="9" t="e">
        <f t="shared" si="97"/>
        <v>#DIV/0!</v>
      </c>
      <c r="BG135" s="9" t="e">
        <f t="shared" si="97"/>
        <v>#DIV/0!</v>
      </c>
      <c r="BH135" s="9">
        <f t="shared" si="97"/>
        <v>0.23414195835708876</v>
      </c>
      <c r="BI135" s="9" t="e">
        <f t="shared" si="97"/>
        <v>#VALUE!</v>
      </c>
      <c r="BJ135" s="9" t="e">
        <f t="shared" si="97"/>
        <v>#DIV/0!</v>
      </c>
      <c r="BK135" s="9" t="e">
        <f t="shared" si="97"/>
        <v>#DIV/0!</v>
      </c>
      <c r="BL135" s="10">
        <f t="shared" si="97"/>
        <v>1.0431336375781454E-5</v>
      </c>
      <c r="BM135" s="9">
        <f t="shared" si="97"/>
        <v>0.2770231932494262</v>
      </c>
      <c r="BN135" s="9" t="e">
        <f t="shared" si="97"/>
        <v>#DIV/0!</v>
      </c>
      <c r="BO135" s="9">
        <f t="shared" si="97"/>
        <v>0.44213444373916266</v>
      </c>
      <c r="BP135" s="9" t="e">
        <f t="shared" ref="BP135:EA135" si="98">TTEST(BP116:BP122,BP123:BP130,2,2)</f>
        <v>#DIV/0!</v>
      </c>
      <c r="BQ135" s="9">
        <f t="shared" si="98"/>
        <v>0.68155697226603684</v>
      </c>
      <c r="BR135" s="10">
        <f t="shared" si="98"/>
        <v>3.1300936578909874E-5</v>
      </c>
      <c r="BS135" s="10">
        <f t="shared" si="98"/>
        <v>7.9741254479654522E-2</v>
      </c>
      <c r="BT135" s="10">
        <f t="shared" si="98"/>
        <v>1.3787907438306771E-5</v>
      </c>
      <c r="BU135" s="9">
        <f t="shared" si="98"/>
        <v>0.65112710763844628</v>
      </c>
      <c r="BV135" s="9">
        <f t="shared" si="98"/>
        <v>0.70115929815227773</v>
      </c>
      <c r="BW135" s="9" t="e">
        <f t="shared" si="98"/>
        <v>#DIV/0!</v>
      </c>
      <c r="BX135" s="9">
        <f t="shared" si="98"/>
        <v>0.21143141658741452</v>
      </c>
      <c r="BY135" s="9">
        <f t="shared" si="98"/>
        <v>0.23837373996182099</v>
      </c>
      <c r="BZ135" s="9" t="e">
        <f t="shared" si="98"/>
        <v>#DIV/0!</v>
      </c>
      <c r="CA135" s="9">
        <f t="shared" si="98"/>
        <v>0.33244670680202537</v>
      </c>
      <c r="CB135" s="9">
        <f t="shared" si="98"/>
        <v>0.25855986852918422</v>
      </c>
      <c r="CC135" s="9">
        <f t="shared" si="98"/>
        <v>9.9699319066720013E-2</v>
      </c>
      <c r="CD135" s="9">
        <f t="shared" si="98"/>
        <v>0.91323648192445162</v>
      </c>
      <c r="CE135" s="9">
        <f t="shared" si="98"/>
        <v>0.27004476109008102</v>
      </c>
      <c r="CF135" s="10">
        <f t="shared" si="98"/>
        <v>2.7163341059077797E-5</v>
      </c>
      <c r="CG135" s="9">
        <f t="shared" si="98"/>
        <v>0.29493603115409917</v>
      </c>
      <c r="CH135" s="9">
        <f t="shared" si="98"/>
        <v>0.14083865779229202</v>
      </c>
      <c r="CI135" s="9">
        <f t="shared" si="98"/>
        <v>0.3989981591703361</v>
      </c>
      <c r="CJ135" s="9">
        <f t="shared" si="98"/>
        <v>0.3910882417526429</v>
      </c>
      <c r="CK135" s="10">
        <f t="shared" si="98"/>
        <v>4.8407353931226462E-5</v>
      </c>
      <c r="CL135" s="9">
        <f t="shared" si="98"/>
        <v>0.55154126726408781</v>
      </c>
      <c r="CM135" s="9" t="e">
        <f t="shared" si="98"/>
        <v>#VALUE!</v>
      </c>
      <c r="CN135" s="9">
        <f t="shared" si="98"/>
        <v>0.18896837963942312</v>
      </c>
      <c r="CO135" s="10">
        <f t="shared" si="98"/>
        <v>6.942413201987592E-2</v>
      </c>
      <c r="CP135" s="10">
        <f t="shared" si="98"/>
        <v>0.13626897992680295</v>
      </c>
      <c r="CQ135" s="10">
        <f t="shared" si="98"/>
        <v>3.8806838231633424E-2</v>
      </c>
      <c r="CR135" s="9">
        <f t="shared" si="98"/>
        <v>0.25647956117815313</v>
      </c>
      <c r="CS135" s="9" t="e">
        <f t="shared" si="98"/>
        <v>#DIV/0!</v>
      </c>
      <c r="CT135" s="10">
        <f t="shared" si="98"/>
        <v>0.36560734341348833</v>
      </c>
      <c r="CU135" s="9">
        <f t="shared" si="98"/>
        <v>0.17445442604178346</v>
      </c>
      <c r="CV135" s="9" t="e">
        <f t="shared" si="98"/>
        <v>#DIV/0!</v>
      </c>
      <c r="CW135" s="10">
        <f t="shared" si="98"/>
        <v>1.0207694037117817E-2</v>
      </c>
      <c r="CX135" s="9">
        <f t="shared" si="98"/>
        <v>0.78790791289689432</v>
      </c>
      <c r="CY135" s="9">
        <f t="shared" si="98"/>
        <v>0.11629386703878189</v>
      </c>
      <c r="CZ135" s="9">
        <f t="shared" si="98"/>
        <v>0.23912810976332735</v>
      </c>
      <c r="DA135" s="9">
        <f t="shared" si="98"/>
        <v>0.3948754368990669</v>
      </c>
      <c r="DB135" s="9">
        <f t="shared" si="98"/>
        <v>0.8194883887483283</v>
      </c>
      <c r="DC135" s="9">
        <f t="shared" si="98"/>
        <v>0.90089229372088198</v>
      </c>
      <c r="DD135" s="9" t="e">
        <f t="shared" si="98"/>
        <v>#DIV/0!</v>
      </c>
      <c r="DE135" s="10">
        <f t="shared" si="98"/>
        <v>7.0047005038337251E-7</v>
      </c>
      <c r="DF135" s="9">
        <f t="shared" si="98"/>
        <v>0.15004233288904215</v>
      </c>
      <c r="DG135" s="9">
        <f t="shared" si="98"/>
        <v>0.94347400897433109</v>
      </c>
      <c r="DH135" s="10">
        <f t="shared" si="98"/>
        <v>2.0705279735181464E-2</v>
      </c>
      <c r="DI135" s="9" t="e">
        <f t="shared" si="98"/>
        <v>#DIV/0!</v>
      </c>
      <c r="DJ135" s="9">
        <f t="shared" si="98"/>
        <v>0.94546158691896631</v>
      </c>
      <c r="DK135" s="10">
        <f t="shared" si="98"/>
        <v>2.6717227452392241E-2</v>
      </c>
      <c r="DL135" s="10">
        <f t="shared" si="98"/>
        <v>3.7467124770464355E-3</v>
      </c>
      <c r="DM135" s="9">
        <f t="shared" si="98"/>
        <v>0.81370458833561032</v>
      </c>
      <c r="DN135" s="10">
        <f t="shared" si="98"/>
        <v>8.2360152167884441E-4</v>
      </c>
      <c r="DO135" s="10">
        <f t="shared" si="98"/>
        <v>4.829099311443384E-4</v>
      </c>
      <c r="DP135" s="9" t="e">
        <f t="shared" si="98"/>
        <v>#DIV/0!</v>
      </c>
      <c r="DQ135" s="9" t="e">
        <f t="shared" si="98"/>
        <v>#DIV/0!</v>
      </c>
      <c r="DR135" s="10">
        <f t="shared" si="98"/>
        <v>1.467397479144551E-5</v>
      </c>
      <c r="DS135" s="9">
        <f t="shared" si="98"/>
        <v>0.16979459603488978</v>
      </c>
      <c r="DT135" s="9" t="e">
        <f t="shared" si="98"/>
        <v>#DIV/0!</v>
      </c>
      <c r="DU135" s="9" t="e">
        <f t="shared" si="98"/>
        <v>#VALUE!</v>
      </c>
      <c r="DV135" s="9">
        <f t="shared" si="98"/>
        <v>0.97220881847802909</v>
      </c>
      <c r="DW135" s="9" t="e">
        <f t="shared" si="98"/>
        <v>#DIV/0!</v>
      </c>
      <c r="DX135" s="9">
        <f t="shared" si="98"/>
        <v>0.67363702318347574</v>
      </c>
      <c r="DY135" s="9" t="e">
        <f t="shared" si="98"/>
        <v>#DIV/0!</v>
      </c>
      <c r="DZ135" s="9">
        <f t="shared" si="98"/>
        <v>0.26829187348534861</v>
      </c>
      <c r="EA135" s="9">
        <f t="shared" si="98"/>
        <v>0.5571779348175363</v>
      </c>
      <c r="EB135" s="9">
        <f t="shared" ref="EB135:EI135" si="99">TTEST(EB116:EB122,EB123:EB130,2,2)</f>
        <v>0.51243448920868451</v>
      </c>
      <c r="EC135" s="10">
        <f t="shared" si="99"/>
        <v>7.6582997262215048E-5</v>
      </c>
      <c r="ED135" s="9">
        <f t="shared" si="99"/>
        <v>0.86422109989185047</v>
      </c>
      <c r="EE135" s="10">
        <f t="shared" si="99"/>
        <v>2.9052889273802809E-3</v>
      </c>
      <c r="EF135" s="9" t="e">
        <f t="shared" si="99"/>
        <v>#DIV/0!</v>
      </c>
      <c r="EG135" s="10">
        <f t="shared" si="99"/>
        <v>1.6278008243161179E-4</v>
      </c>
      <c r="EH135" s="10">
        <f t="shared" si="99"/>
        <v>2.1588892021394793E-5</v>
      </c>
      <c r="EI135" s="9" t="e">
        <f t="shared" si="99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269F-E7D9-4081-939E-10AE8A186EAD}">
  <dimension ref="A1:EI67"/>
  <sheetViews>
    <sheetView tabSelected="1" topLeftCell="BP1" workbookViewId="0">
      <selection activeCell="CN1" sqref="CN1"/>
    </sheetView>
  </sheetViews>
  <sheetFormatPr defaultRowHeight="14.5" x14ac:dyDescent="0.35"/>
  <sheetData>
    <row r="1" spans="1:139" x14ac:dyDescent="0.35">
      <c r="A1" s="1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15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13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15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13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14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14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</row>
    <row r="2" spans="1:139" x14ac:dyDescent="0.35">
      <c r="A2" s="3" t="s">
        <v>138</v>
      </c>
      <c r="B2" s="3">
        <v>514</v>
      </c>
      <c r="C2" s="3">
        <v>2719</v>
      </c>
      <c r="D2" s="3">
        <v>287</v>
      </c>
      <c r="E2" s="3">
        <v>332</v>
      </c>
      <c r="F2" s="3">
        <v>0</v>
      </c>
      <c r="G2" s="3">
        <v>280.061805723188</v>
      </c>
      <c r="H2" s="3">
        <v>6316</v>
      </c>
      <c r="I2" s="3">
        <v>62617.509931666602</v>
      </c>
      <c r="J2" s="3">
        <v>665.44833306121802</v>
      </c>
      <c r="K2" s="3">
        <v>85978.015216923406</v>
      </c>
      <c r="L2" s="3">
        <v>1058.0761047199201</v>
      </c>
      <c r="M2" s="3">
        <v>0</v>
      </c>
      <c r="N2" s="3">
        <v>524.68413621139496</v>
      </c>
      <c r="O2" s="3">
        <v>48.662061701724703</v>
      </c>
      <c r="P2" s="3">
        <v>0</v>
      </c>
      <c r="Q2" s="3">
        <v>746.89509376748799</v>
      </c>
      <c r="R2" s="3">
        <v>40</v>
      </c>
      <c r="S2" s="3">
        <v>0</v>
      </c>
      <c r="T2" s="3">
        <v>68803</v>
      </c>
      <c r="U2" s="3">
        <v>119208.914362828</v>
      </c>
      <c r="V2" s="3">
        <v>465.76278078760498</v>
      </c>
      <c r="W2" s="3">
        <v>0</v>
      </c>
      <c r="X2" s="3">
        <v>6540</v>
      </c>
      <c r="Y2" s="3">
        <v>2096</v>
      </c>
      <c r="Z2" s="3">
        <v>107842</v>
      </c>
      <c r="AA2" s="3">
        <v>5623</v>
      </c>
      <c r="AB2" s="3">
        <v>909871</v>
      </c>
      <c r="AC2" s="3">
        <v>0</v>
      </c>
      <c r="AD2" s="3">
        <v>909863</v>
      </c>
      <c r="AE2" s="3">
        <v>0</v>
      </c>
      <c r="AF2" s="3">
        <v>0</v>
      </c>
      <c r="AG2" s="3">
        <v>0</v>
      </c>
      <c r="AH2" s="3">
        <v>2268</v>
      </c>
      <c r="AI2" s="3">
        <v>2939.4768041447001</v>
      </c>
      <c r="AJ2" s="3">
        <v>0</v>
      </c>
      <c r="AK2" s="3">
        <v>0</v>
      </c>
      <c r="AL2" s="3">
        <v>83905.893370259102</v>
      </c>
      <c r="AM2" s="3">
        <v>16697</v>
      </c>
      <c r="AN2" s="3">
        <v>338983</v>
      </c>
      <c r="AO2" s="3">
        <f>AM2/AN2</f>
        <v>4.9256157388423608E-2</v>
      </c>
      <c r="AP2" s="3">
        <v>2434</v>
      </c>
      <c r="AQ2" s="3">
        <v>397.13812544668298</v>
      </c>
      <c r="AR2" s="3">
        <v>0</v>
      </c>
      <c r="AS2" s="3">
        <v>5287.1886220511697</v>
      </c>
      <c r="AT2" s="3">
        <v>1346699</v>
      </c>
      <c r="AU2" s="3">
        <v>0</v>
      </c>
      <c r="AV2" s="3">
        <v>0</v>
      </c>
      <c r="AW2" s="3">
        <v>984</v>
      </c>
      <c r="AX2" s="3">
        <v>14194</v>
      </c>
      <c r="AY2" s="3">
        <v>0</v>
      </c>
      <c r="AZ2" s="3">
        <v>963038</v>
      </c>
      <c r="BA2" s="3">
        <v>84.772648653189293</v>
      </c>
      <c r="BB2" s="3">
        <v>1287538</v>
      </c>
      <c r="BC2" s="3">
        <v>32.176207106957101</v>
      </c>
      <c r="BD2" s="3">
        <v>17274</v>
      </c>
      <c r="BE2" s="3">
        <v>0</v>
      </c>
      <c r="BF2" s="3">
        <v>0</v>
      </c>
      <c r="BG2" s="3">
        <v>0</v>
      </c>
      <c r="BH2" s="3">
        <v>127355</v>
      </c>
      <c r="BI2" s="3">
        <v>0</v>
      </c>
      <c r="BJ2" s="3">
        <v>0</v>
      </c>
      <c r="BK2" s="3">
        <v>0</v>
      </c>
      <c r="BL2" s="3">
        <v>476113</v>
      </c>
      <c r="BM2" s="3">
        <v>16194.785039160201</v>
      </c>
      <c r="BN2" s="3">
        <v>0</v>
      </c>
      <c r="BO2" s="3">
        <v>58.313286342620799</v>
      </c>
      <c r="BP2" s="3">
        <v>0</v>
      </c>
      <c r="BQ2" s="3">
        <v>2774</v>
      </c>
      <c r="BR2" s="3">
        <v>4245380</v>
      </c>
      <c r="BS2" s="3">
        <v>1371669</v>
      </c>
      <c r="BT2" s="3">
        <f>BR2/BS2</f>
        <v>3.095046982909142</v>
      </c>
      <c r="BU2" s="3">
        <v>16829</v>
      </c>
      <c r="BV2" s="3">
        <v>272.41523845412502</v>
      </c>
      <c r="BW2" s="3">
        <v>0</v>
      </c>
      <c r="BX2" s="3">
        <v>1126405</v>
      </c>
      <c r="BY2" s="3">
        <v>2325</v>
      </c>
      <c r="BZ2" s="3">
        <v>0</v>
      </c>
      <c r="CA2" s="3">
        <v>930113</v>
      </c>
      <c r="CB2" s="3">
        <v>518.36308994248304</v>
      </c>
      <c r="CC2" s="3">
        <v>6748</v>
      </c>
      <c r="CD2" s="3">
        <v>419</v>
      </c>
      <c r="CE2" s="3">
        <v>243.68002318335999</v>
      </c>
      <c r="CF2" s="3">
        <v>2814</v>
      </c>
      <c r="CG2" s="3">
        <v>4249015</v>
      </c>
      <c r="CH2" s="3">
        <v>50907</v>
      </c>
      <c r="CI2" s="3">
        <v>2536</v>
      </c>
      <c r="CJ2" s="3">
        <v>916</v>
      </c>
      <c r="CK2" s="3">
        <v>4050.3528599697702</v>
      </c>
      <c r="CL2" s="3">
        <v>96.329563415380605</v>
      </c>
      <c r="CM2" s="3">
        <v>0</v>
      </c>
      <c r="CN2" s="3">
        <v>39</v>
      </c>
      <c r="CO2" s="3">
        <v>51936</v>
      </c>
      <c r="CP2" s="3">
        <v>1932</v>
      </c>
      <c r="CQ2" s="3">
        <v>451.55298813896701</v>
      </c>
      <c r="CR2" s="3">
        <v>358</v>
      </c>
      <c r="CS2" s="3">
        <v>0</v>
      </c>
      <c r="CT2" s="3">
        <v>14415</v>
      </c>
      <c r="CU2" s="3">
        <v>17901</v>
      </c>
      <c r="CV2" s="3">
        <v>395.952569702657</v>
      </c>
      <c r="CW2" s="3">
        <v>336</v>
      </c>
      <c r="CX2" s="3">
        <v>114</v>
      </c>
      <c r="CY2" s="3">
        <v>74</v>
      </c>
      <c r="CZ2" s="3">
        <v>984</v>
      </c>
      <c r="DA2" s="3">
        <v>7617</v>
      </c>
      <c r="DB2" s="3">
        <v>1064.12632045382</v>
      </c>
      <c r="DC2" s="3">
        <v>1188</v>
      </c>
      <c r="DD2" s="3">
        <v>0</v>
      </c>
      <c r="DE2" s="3">
        <v>3480771</v>
      </c>
      <c r="DF2" s="3">
        <v>149077</v>
      </c>
      <c r="DG2" s="3">
        <v>55794</v>
      </c>
      <c r="DH2" s="3">
        <v>1432.4916011838</v>
      </c>
      <c r="DI2" s="3">
        <v>0</v>
      </c>
      <c r="DJ2" s="3">
        <v>62998</v>
      </c>
      <c r="DK2" s="3">
        <v>1440.18183312472</v>
      </c>
      <c r="DL2" s="3">
        <v>2219.5399572279198</v>
      </c>
      <c r="DM2" s="3">
        <v>190</v>
      </c>
      <c r="DN2" s="3">
        <v>5789.5065431480398</v>
      </c>
      <c r="DO2" s="3">
        <v>16418</v>
      </c>
      <c r="DP2" s="3">
        <v>0</v>
      </c>
      <c r="DQ2" s="3">
        <v>0</v>
      </c>
      <c r="DR2" s="3">
        <v>4131748</v>
      </c>
      <c r="DS2" s="3">
        <v>16839</v>
      </c>
      <c r="DT2" s="3">
        <v>0</v>
      </c>
      <c r="DU2" s="3">
        <v>0</v>
      </c>
      <c r="DV2" s="3">
        <v>1981704</v>
      </c>
      <c r="DW2" s="3">
        <v>0</v>
      </c>
      <c r="DX2" s="3">
        <v>167</v>
      </c>
      <c r="DY2" s="3">
        <v>0</v>
      </c>
      <c r="DZ2" s="3">
        <v>386149</v>
      </c>
      <c r="EA2" s="3">
        <v>3809</v>
      </c>
      <c r="EB2" s="3">
        <v>6598</v>
      </c>
      <c r="EC2" s="3">
        <v>30238.6512772694</v>
      </c>
      <c r="ED2" s="3">
        <v>6023</v>
      </c>
      <c r="EE2" s="3">
        <v>135817</v>
      </c>
      <c r="EF2" s="3">
        <v>0</v>
      </c>
      <c r="EG2" s="3">
        <v>266325</v>
      </c>
      <c r="EH2" s="3">
        <v>10039</v>
      </c>
      <c r="EI2" s="3">
        <v>0</v>
      </c>
    </row>
    <row r="3" spans="1:139" x14ac:dyDescent="0.35">
      <c r="A3" s="3" t="s">
        <v>139</v>
      </c>
      <c r="B3" s="3">
        <v>668</v>
      </c>
      <c r="C3" s="3">
        <v>2815</v>
      </c>
      <c r="D3" s="3">
        <v>245.172343903762</v>
      </c>
      <c r="E3" s="3">
        <v>597</v>
      </c>
      <c r="F3" s="3">
        <v>0</v>
      </c>
      <c r="G3" s="3">
        <v>331.00967506067201</v>
      </c>
      <c r="H3" s="3">
        <v>3531</v>
      </c>
      <c r="I3" s="3">
        <v>60346.187309976798</v>
      </c>
      <c r="J3" s="3">
        <v>1155.7106468369</v>
      </c>
      <c r="K3" s="3">
        <v>73870.6469633979</v>
      </c>
      <c r="L3" s="3">
        <v>648.23658283815405</v>
      </c>
      <c r="M3" s="3">
        <v>0</v>
      </c>
      <c r="N3" s="3">
        <v>1183.67180301285</v>
      </c>
      <c r="O3" s="3">
        <v>89.595611579361801</v>
      </c>
      <c r="P3" s="3">
        <v>0</v>
      </c>
      <c r="Q3" s="3">
        <v>630.65010304069494</v>
      </c>
      <c r="R3" s="3">
        <v>175</v>
      </c>
      <c r="S3" s="3">
        <v>0</v>
      </c>
      <c r="T3" s="3">
        <v>77931</v>
      </c>
      <c r="U3" s="3">
        <v>99214.0963960113</v>
      </c>
      <c r="V3" s="3">
        <v>442.54578602418502</v>
      </c>
      <c r="W3" s="3">
        <v>0</v>
      </c>
      <c r="X3" s="3">
        <v>4926.1831467023103</v>
      </c>
      <c r="Y3" s="3">
        <v>2220</v>
      </c>
      <c r="Z3" s="3">
        <v>68202</v>
      </c>
      <c r="AA3" s="3">
        <v>7214</v>
      </c>
      <c r="AB3" s="3">
        <v>775149</v>
      </c>
      <c r="AC3" s="3">
        <v>0</v>
      </c>
      <c r="AD3" s="3">
        <v>913592</v>
      </c>
      <c r="AE3" s="3">
        <v>0</v>
      </c>
      <c r="AF3" s="3">
        <v>0</v>
      </c>
      <c r="AG3" s="3">
        <v>0</v>
      </c>
      <c r="AH3" s="3">
        <v>2303.11661123149</v>
      </c>
      <c r="AI3" s="3">
        <v>4257.4895077193796</v>
      </c>
      <c r="AJ3" s="3">
        <v>0</v>
      </c>
      <c r="AK3" s="3">
        <v>0</v>
      </c>
      <c r="AL3" s="3">
        <v>119345.955276646</v>
      </c>
      <c r="AM3" s="3">
        <v>17383</v>
      </c>
      <c r="AN3" s="3">
        <v>335223</v>
      </c>
      <c r="AO3" s="3">
        <f t="shared" ref="AO3:AO17" si="0">AM3/AN3</f>
        <v>5.1855033813312329E-2</v>
      </c>
      <c r="AP3" s="3">
        <v>2029</v>
      </c>
      <c r="AQ3" s="3">
        <v>334.43095017166098</v>
      </c>
      <c r="AR3" s="3">
        <v>0</v>
      </c>
      <c r="AS3" s="3">
        <v>5377.2707801719598</v>
      </c>
      <c r="AT3" s="3">
        <v>1640682</v>
      </c>
      <c r="AU3" s="3">
        <v>0</v>
      </c>
      <c r="AV3" s="3">
        <v>0</v>
      </c>
      <c r="AW3" s="3">
        <v>1202</v>
      </c>
      <c r="AX3" s="3">
        <v>12810</v>
      </c>
      <c r="AY3" s="3">
        <v>0</v>
      </c>
      <c r="AZ3" s="3">
        <v>862029</v>
      </c>
      <c r="BA3" s="3">
        <v>54.068960244337703</v>
      </c>
      <c r="BB3" s="3">
        <v>1424600</v>
      </c>
      <c r="BC3" s="3">
        <v>55.083261988957602</v>
      </c>
      <c r="BD3" s="3">
        <v>22466</v>
      </c>
      <c r="BE3" s="3">
        <v>0</v>
      </c>
      <c r="BF3" s="3">
        <v>0</v>
      </c>
      <c r="BG3" s="3">
        <v>0</v>
      </c>
      <c r="BH3" s="3">
        <v>200088</v>
      </c>
      <c r="BI3" s="3">
        <v>0</v>
      </c>
      <c r="BJ3" s="3">
        <v>0</v>
      </c>
      <c r="BK3" s="3" t="s">
        <v>159</v>
      </c>
      <c r="BL3" s="3">
        <v>673893</v>
      </c>
      <c r="BM3" s="3">
        <v>13424.8808137695</v>
      </c>
      <c r="BN3" s="3">
        <v>0</v>
      </c>
      <c r="BO3" s="3">
        <v>43.351774849631603</v>
      </c>
      <c r="BP3" s="3">
        <v>0</v>
      </c>
      <c r="BQ3" s="3">
        <v>2571</v>
      </c>
      <c r="BR3" s="3">
        <v>5844263</v>
      </c>
      <c r="BS3" s="3">
        <v>1326238</v>
      </c>
      <c r="BT3" s="3">
        <f t="shared" ref="BT3:BT17" si="1">BR3/BS3</f>
        <v>4.4066472231982496</v>
      </c>
      <c r="BU3" s="3">
        <v>17786</v>
      </c>
      <c r="BV3" s="3">
        <v>343.70525177940902</v>
      </c>
      <c r="BW3" s="3">
        <v>0</v>
      </c>
      <c r="BX3" s="3">
        <v>1331755</v>
      </c>
      <c r="BY3" s="3">
        <v>2613</v>
      </c>
      <c r="BZ3" s="3">
        <v>0</v>
      </c>
      <c r="CA3" s="3">
        <v>1027247</v>
      </c>
      <c r="CB3" s="3">
        <v>793.33008862177599</v>
      </c>
      <c r="CC3" s="3">
        <v>7323</v>
      </c>
      <c r="CD3" s="3">
        <v>494</v>
      </c>
      <c r="CE3" s="3">
        <v>477.54030867397802</v>
      </c>
      <c r="CF3" s="3">
        <v>4281</v>
      </c>
      <c r="CG3" s="3">
        <v>4334473</v>
      </c>
      <c r="CH3" s="3">
        <v>49732</v>
      </c>
      <c r="CI3" s="3">
        <v>2532</v>
      </c>
      <c r="CJ3" s="3">
        <v>1859</v>
      </c>
      <c r="CK3" s="3">
        <v>7225.8828029890901</v>
      </c>
      <c r="CL3" s="3">
        <v>218.59053404097099</v>
      </c>
      <c r="CM3" s="3">
        <v>0</v>
      </c>
      <c r="CN3" s="3">
        <v>22.703489334869399</v>
      </c>
      <c r="CO3" s="3">
        <v>62908</v>
      </c>
      <c r="CP3" s="3">
        <v>2043</v>
      </c>
      <c r="CQ3" s="3">
        <v>682.72197226715105</v>
      </c>
      <c r="CR3" s="3">
        <v>370</v>
      </c>
      <c r="CS3" s="3">
        <v>0</v>
      </c>
      <c r="CT3" s="3">
        <v>19207</v>
      </c>
      <c r="CU3" s="3">
        <v>22072</v>
      </c>
      <c r="CV3" s="3">
        <v>214.27299276784299</v>
      </c>
      <c r="CW3" s="3">
        <v>553</v>
      </c>
      <c r="CX3" s="3">
        <v>82</v>
      </c>
      <c r="CY3" s="3">
        <v>100</v>
      </c>
      <c r="CZ3" s="3">
        <v>1030</v>
      </c>
      <c r="DA3" s="3">
        <v>7876</v>
      </c>
      <c r="DB3" s="3">
        <v>1920.53583989342</v>
      </c>
      <c r="DC3" s="3">
        <v>1207</v>
      </c>
      <c r="DD3" s="3">
        <v>0</v>
      </c>
      <c r="DE3" s="3">
        <v>4587804</v>
      </c>
      <c r="DF3" s="3">
        <v>166254</v>
      </c>
      <c r="DG3" s="3">
        <v>49240</v>
      </c>
      <c r="DH3" s="3">
        <v>1074</v>
      </c>
      <c r="DI3" s="3">
        <v>0</v>
      </c>
      <c r="DJ3" s="3">
        <v>60631</v>
      </c>
      <c r="DK3" s="3">
        <v>2185.9135481038902</v>
      </c>
      <c r="DL3" s="3">
        <v>1427.7751618536699</v>
      </c>
      <c r="DM3" s="3">
        <v>87</v>
      </c>
      <c r="DN3" s="3">
        <v>6495.1260430068996</v>
      </c>
      <c r="DO3" s="3">
        <v>23952</v>
      </c>
      <c r="DP3" s="3">
        <v>0</v>
      </c>
      <c r="DQ3" s="3">
        <v>0</v>
      </c>
      <c r="DR3" s="3">
        <v>4436109</v>
      </c>
      <c r="DS3" s="3">
        <v>14347</v>
      </c>
      <c r="DT3" s="3">
        <v>0</v>
      </c>
      <c r="DU3" s="3">
        <v>0</v>
      </c>
      <c r="DV3" s="3">
        <v>1958162</v>
      </c>
      <c r="DW3" s="3">
        <v>0</v>
      </c>
      <c r="DX3" s="3">
        <v>192</v>
      </c>
      <c r="DY3" s="3">
        <v>0</v>
      </c>
      <c r="DZ3" s="3">
        <v>370017</v>
      </c>
      <c r="EA3" s="3">
        <v>4990</v>
      </c>
      <c r="EB3" s="3">
        <v>7001</v>
      </c>
      <c r="EC3" s="3">
        <v>38479.559821632698</v>
      </c>
      <c r="ED3" s="3">
        <v>4858</v>
      </c>
      <c r="EE3" s="3">
        <v>158691</v>
      </c>
      <c r="EF3" s="3">
        <v>0</v>
      </c>
      <c r="EG3" s="3">
        <v>324627</v>
      </c>
      <c r="EH3" s="3">
        <v>15368</v>
      </c>
      <c r="EI3" s="3">
        <v>0</v>
      </c>
    </row>
    <row r="4" spans="1:139" x14ac:dyDescent="0.35">
      <c r="A4" s="3" t="s">
        <v>140</v>
      </c>
      <c r="B4" s="3">
        <v>406</v>
      </c>
      <c r="C4" s="3">
        <v>2982</v>
      </c>
      <c r="D4" s="3">
        <v>201.430219974518</v>
      </c>
      <c r="E4" s="3">
        <v>555</v>
      </c>
      <c r="F4" s="3">
        <v>0</v>
      </c>
      <c r="G4" s="3">
        <v>199.483970694786</v>
      </c>
      <c r="H4" s="3">
        <v>1836</v>
      </c>
      <c r="I4" s="3">
        <v>61008.178681505102</v>
      </c>
      <c r="J4" s="3">
        <v>994.66407019335099</v>
      </c>
      <c r="K4" s="3">
        <v>77524.303125307997</v>
      </c>
      <c r="L4" s="3">
        <v>1650.06331748604</v>
      </c>
      <c r="M4" s="3">
        <v>0</v>
      </c>
      <c r="N4" s="3">
        <v>1001.79520279131</v>
      </c>
      <c r="O4" s="3">
        <v>70.729670164486706</v>
      </c>
      <c r="P4" s="3">
        <v>0</v>
      </c>
      <c r="Q4" s="3">
        <v>734.184773280532</v>
      </c>
      <c r="R4" s="3">
        <v>52</v>
      </c>
      <c r="S4" s="3">
        <v>0</v>
      </c>
      <c r="T4" s="3">
        <v>80792</v>
      </c>
      <c r="U4" s="3">
        <v>59888.014176058001</v>
      </c>
      <c r="V4" s="3">
        <v>612.72646483009396</v>
      </c>
      <c r="W4" s="3">
        <v>0</v>
      </c>
      <c r="X4" s="3">
        <v>5357</v>
      </c>
      <c r="Y4" s="3">
        <v>1380</v>
      </c>
      <c r="Z4" s="3">
        <v>61566</v>
      </c>
      <c r="AA4" s="3">
        <v>8287</v>
      </c>
      <c r="AB4" s="3">
        <v>747505</v>
      </c>
      <c r="AC4" s="3">
        <v>0</v>
      </c>
      <c r="AD4" s="3">
        <v>1033419</v>
      </c>
      <c r="AE4" s="3" t="s">
        <v>159</v>
      </c>
      <c r="AF4" s="3">
        <v>0</v>
      </c>
      <c r="AG4" s="3">
        <v>0</v>
      </c>
      <c r="AH4" s="3">
        <v>1727</v>
      </c>
      <c r="AI4" s="3">
        <v>3477.20727215237</v>
      </c>
      <c r="AJ4" s="3">
        <v>0</v>
      </c>
      <c r="AK4" s="3">
        <v>0</v>
      </c>
      <c r="AL4" s="3">
        <v>78813.171281982504</v>
      </c>
      <c r="AM4" s="3">
        <v>16655</v>
      </c>
      <c r="AN4" s="3">
        <v>356165</v>
      </c>
      <c r="AO4" s="3">
        <f t="shared" si="0"/>
        <v>4.6762034450324987E-2</v>
      </c>
      <c r="AP4" s="3">
        <v>1996</v>
      </c>
      <c r="AQ4" s="3">
        <v>1828</v>
      </c>
      <c r="AR4" s="3">
        <v>132</v>
      </c>
      <c r="AS4" s="3">
        <v>4145.9121949748696</v>
      </c>
      <c r="AT4" s="3">
        <v>1676954</v>
      </c>
      <c r="AU4" s="3">
        <v>0</v>
      </c>
      <c r="AV4" s="3">
        <v>0</v>
      </c>
      <c r="AW4" s="3">
        <v>778</v>
      </c>
      <c r="AX4" s="3">
        <v>13841</v>
      </c>
      <c r="AY4" s="3">
        <v>0</v>
      </c>
      <c r="AZ4" s="3">
        <v>854886</v>
      </c>
      <c r="BA4" s="3">
        <v>44</v>
      </c>
      <c r="BB4" s="3">
        <v>907630</v>
      </c>
      <c r="BC4" s="3">
        <v>61.268671922683801</v>
      </c>
      <c r="BD4" s="3">
        <v>10690</v>
      </c>
      <c r="BE4" s="3">
        <v>0</v>
      </c>
      <c r="BF4" s="3">
        <v>0</v>
      </c>
      <c r="BG4" s="3">
        <v>0</v>
      </c>
      <c r="BH4" s="3">
        <v>124770</v>
      </c>
      <c r="BI4" s="3">
        <v>0</v>
      </c>
      <c r="BJ4" s="3">
        <v>0</v>
      </c>
      <c r="BK4" s="3">
        <v>0</v>
      </c>
      <c r="BL4" s="3">
        <v>785965</v>
      </c>
      <c r="BM4" s="3">
        <v>11584.6888459155</v>
      </c>
      <c r="BN4" s="3">
        <v>0</v>
      </c>
      <c r="BO4" s="3">
        <v>119</v>
      </c>
      <c r="BP4" s="3">
        <v>0</v>
      </c>
      <c r="BQ4" s="3">
        <v>5618</v>
      </c>
      <c r="BR4" s="3">
        <v>6747938</v>
      </c>
      <c r="BS4" s="3">
        <v>1296701</v>
      </c>
      <c r="BT4" s="3">
        <f t="shared" si="1"/>
        <v>5.2039275052614284</v>
      </c>
      <c r="BU4" s="3">
        <v>17286</v>
      </c>
      <c r="BV4" s="3">
        <v>796.59647804668998</v>
      </c>
      <c r="BW4" s="3">
        <v>0</v>
      </c>
      <c r="BX4" s="3">
        <v>1347313</v>
      </c>
      <c r="BY4" s="3">
        <v>2337</v>
      </c>
      <c r="BZ4" s="3">
        <v>0</v>
      </c>
      <c r="CA4" s="3">
        <v>1199851</v>
      </c>
      <c r="CB4" s="3">
        <v>465.62790263986699</v>
      </c>
      <c r="CC4" s="3">
        <v>5858</v>
      </c>
      <c r="CD4" s="3">
        <v>1374</v>
      </c>
      <c r="CE4" s="3">
        <v>1235.1025376805701</v>
      </c>
      <c r="CF4" s="3">
        <v>5508</v>
      </c>
      <c r="CG4" s="3">
        <v>4481237</v>
      </c>
      <c r="CH4" s="3">
        <v>51728</v>
      </c>
      <c r="CI4" s="3">
        <v>11119</v>
      </c>
      <c r="CJ4" s="3">
        <v>910</v>
      </c>
      <c r="CK4" s="3">
        <v>8664.6934213104196</v>
      </c>
      <c r="CL4" s="3">
        <v>219.588774019342</v>
      </c>
      <c r="CM4" s="3">
        <v>0</v>
      </c>
      <c r="CN4" s="3">
        <v>38</v>
      </c>
      <c r="CO4" s="3">
        <v>43927</v>
      </c>
      <c r="CP4" s="3">
        <v>777</v>
      </c>
      <c r="CQ4" s="3">
        <v>280.42574139985999</v>
      </c>
      <c r="CR4" s="3">
        <v>261</v>
      </c>
      <c r="CS4" s="3">
        <v>0</v>
      </c>
      <c r="CT4" s="3">
        <v>18354</v>
      </c>
      <c r="CU4" s="3">
        <v>17846</v>
      </c>
      <c r="CV4" s="3">
        <v>463.59740452751703</v>
      </c>
      <c r="CW4" s="3">
        <v>674</v>
      </c>
      <c r="CX4" s="3">
        <v>158</v>
      </c>
      <c r="CY4" s="3">
        <v>320</v>
      </c>
      <c r="CZ4" s="3">
        <v>1570</v>
      </c>
      <c r="DA4" s="3">
        <v>11758</v>
      </c>
      <c r="DB4" s="3">
        <v>2988.5676130068</v>
      </c>
      <c r="DC4" s="3">
        <v>1616</v>
      </c>
      <c r="DD4" s="3">
        <v>0</v>
      </c>
      <c r="DE4" s="3">
        <v>4229117</v>
      </c>
      <c r="DF4" s="3">
        <v>178520</v>
      </c>
      <c r="DG4" s="3">
        <v>47966</v>
      </c>
      <c r="DH4" s="3">
        <v>1203</v>
      </c>
      <c r="DI4" s="3">
        <v>0</v>
      </c>
      <c r="DJ4" s="3">
        <v>57179</v>
      </c>
      <c r="DK4" s="3">
        <v>3612.4512879897702</v>
      </c>
      <c r="DL4" s="3">
        <v>2788.5742662724701</v>
      </c>
      <c r="DM4" s="3">
        <v>140</v>
      </c>
      <c r="DN4" s="3">
        <v>5475.7752559738201</v>
      </c>
      <c r="DO4" s="3">
        <v>28891</v>
      </c>
      <c r="DP4" s="3">
        <v>0</v>
      </c>
      <c r="DQ4" s="3">
        <v>0</v>
      </c>
      <c r="DR4" s="3">
        <v>4070849</v>
      </c>
      <c r="DS4" s="3">
        <v>6842</v>
      </c>
      <c r="DT4" s="3">
        <v>0</v>
      </c>
      <c r="DU4" s="3">
        <v>0</v>
      </c>
      <c r="DV4" s="3">
        <v>1618905</v>
      </c>
      <c r="DW4" s="3">
        <v>0</v>
      </c>
      <c r="DX4" s="3">
        <v>218.131381356856</v>
      </c>
      <c r="DY4" s="3">
        <v>0</v>
      </c>
      <c r="DZ4" s="3">
        <v>447660</v>
      </c>
      <c r="EA4" s="3">
        <v>4866</v>
      </c>
      <c r="EB4" s="3">
        <v>6955</v>
      </c>
      <c r="EC4" s="3">
        <v>45130.880481666602</v>
      </c>
      <c r="ED4" s="3">
        <v>4813</v>
      </c>
      <c r="EE4" s="3">
        <v>157478</v>
      </c>
      <c r="EF4" s="3">
        <v>0</v>
      </c>
      <c r="EG4" s="3">
        <v>316776</v>
      </c>
      <c r="EH4" s="3">
        <v>22539</v>
      </c>
      <c r="EI4" s="3">
        <v>0</v>
      </c>
    </row>
    <row r="5" spans="1:139" x14ac:dyDescent="0.35">
      <c r="A5" s="3" t="s">
        <v>141</v>
      </c>
      <c r="B5" s="3">
        <v>859</v>
      </c>
      <c r="C5" s="3">
        <v>2812</v>
      </c>
      <c r="D5" s="3">
        <v>264.49071946250098</v>
      </c>
      <c r="E5" s="3">
        <v>552</v>
      </c>
      <c r="F5" s="3">
        <v>0</v>
      </c>
      <c r="G5" s="3">
        <v>218.736718059493</v>
      </c>
      <c r="H5" s="3">
        <v>4061</v>
      </c>
      <c r="I5" s="3">
        <v>62539.978715531797</v>
      </c>
      <c r="J5" s="3">
        <v>890.56876733589104</v>
      </c>
      <c r="K5" s="3">
        <v>77343.293876345604</v>
      </c>
      <c r="L5" s="3">
        <v>1072.3354342595801</v>
      </c>
      <c r="M5" s="3">
        <v>0</v>
      </c>
      <c r="N5" s="3">
        <v>674.84535262680004</v>
      </c>
      <c r="O5" s="3">
        <v>77.4880874085122</v>
      </c>
      <c r="P5" s="3">
        <v>0</v>
      </c>
      <c r="Q5" s="3">
        <v>662.23017904563596</v>
      </c>
      <c r="R5" s="3">
        <v>68.898334561421294</v>
      </c>
      <c r="S5" s="3">
        <v>0</v>
      </c>
      <c r="T5" s="3">
        <v>85754</v>
      </c>
      <c r="U5" s="3">
        <v>64563.4369686508</v>
      </c>
      <c r="V5" s="3">
        <v>628</v>
      </c>
      <c r="W5" s="3">
        <v>0</v>
      </c>
      <c r="X5" s="3">
        <v>6032.4381084238803</v>
      </c>
      <c r="Y5" s="3">
        <v>1813</v>
      </c>
      <c r="Z5" s="3">
        <v>60974</v>
      </c>
      <c r="AA5" s="3">
        <v>8459</v>
      </c>
      <c r="AB5" s="3">
        <v>713767</v>
      </c>
      <c r="AC5" s="3">
        <v>0</v>
      </c>
      <c r="AD5" s="3">
        <v>976236</v>
      </c>
      <c r="AE5" s="3">
        <v>0</v>
      </c>
      <c r="AF5" s="3">
        <v>0</v>
      </c>
      <c r="AG5" s="3">
        <v>0</v>
      </c>
      <c r="AH5" s="3">
        <v>2335.5557401542701</v>
      </c>
      <c r="AI5" s="3">
        <v>3736.93106376374</v>
      </c>
      <c r="AJ5" s="3">
        <v>0</v>
      </c>
      <c r="AK5" s="3">
        <v>0</v>
      </c>
      <c r="AL5" s="3">
        <v>44605.487657847902</v>
      </c>
      <c r="AM5" s="3">
        <v>16285</v>
      </c>
      <c r="AN5" s="3">
        <v>375694</v>
      </c>
      <c r="AO5" s="3">
        <f t="shared" si="0"/>
        <v>4.334644684237704E-2</v>
      </c>
      <c r="AP5" s="3">
        <v>2875</v>
      </c>
      <c r="AQ5" s="3">
        <v>387.33172380193002</v>
      </c>
      <c r="AR5" s="3">
        <v>0</v>
      </c>
      <c r="AS5" s="3">
        <v>6135.1202923230303</v>
      </c>
      <c r="AT5" s="3">
        <v>1324949</v>
      </c>
      <c r="AU5" s="3">
        <v>0</v>
      </c>
      <c r="AV5" s="3">
        <v>0</v>
      </c>
      <c r="AW5" s="3">
        <v>994</v>
      </c>
      <c r="AX5" s="3">
        <v>14493</v>
      </c>
      <c r="AY5" s="3">
        <v>0</v>
      </c>
      <c r="AZ5" s="3">
        <v>799517</v>
      </c>
      <c r="BA5" s="3">
        <v>54</v>
      </c>
      <c r="BB5" s="3">
        <v>1389723</v>
      </c>
      <c r="BC5" s="3">
        <v>57.282702447346303</v>
      </c>
      <c r="BD5" s="3">
        <v>20397</v>
      </c>
      <c r="BE5" s="3">
        <v>0</v>
      </c>
      <c r="BF5" s="3">
        <v>0</v>
      </c>
      <c r="BG5" s="3">
        <v>0</v>
      </c>
      <c r="BH5" s="3">
        <v>123499</v>
      </c>
      <c r="BI5" s="3">
        <v>0</v>
      </c>
      <c r="BJ5" s="3">
        <v>0</v>
      </c>
      <c r="BK5" s="3" t="s">
        <v>159</v>
      </c>
      <c r="BL5" s="3">
        <v>761503</v>
      </c>
      <c r="BM5" s="3">
        <v>10657.201134136199</v>
      </c>
      <c r="BN5" s="3">
        <v>0</v>
      </c>
      <c r="BO5" s="3">
        <v>85</v>
      </c>
      <c r="BP5" s="3">
        <v>0</v>
      </c>
      <c r="BQ5" s="3">
        <v>2852</v>
      </c>
      <c r="BR5" s="3">
        <v>6931485</v>
      </c>
      <c r="BS5" s="3">
        <v>1430723</v>
      </c>
      <c r="BT5" s="3">
        <f t="shared" si="1"/>
        <v>4.8447428328194908</v>
      </c>
      <c r="BU5" s="3">
        <v>17019</v>
      </c>
      <c r="BV5" s="3">
        <v>327.22917068563203</v>
      </c>
      <c r="BW5" s="3">
        <v>0</v>
      </c>
      <c r="BX5" s="3">
        <v>1343520</v>
      </c>
      <c r="BY5" s="3">
        <v>2010</v>
      </c>
      <c r="BZ5" s="3">
        <v>0</v>
      </c>
      <c r="CA5" s="3">
        <v>1200335</v>
      </c>
      <c r="CB5" s="3">
        <v>1012.74513874118</v>
      </c>
      <c r="CC5" s="3">
        <v>6333</v>
      </c>
      <c r="CD5" s="3">
        <v>490</v>
      </c>
      <c r="CE5" s="3">
        <v>779.57075579345201</v>
      </c>
      <c r="CF5" s="3">
        <v>4679</v>
      </c>
      <c r="CG5" s="3">
        <v>4553927</v>
      </c>
      <c r="CH5" s="3">
        <v>48004</v>
      </c>
      <c r="CI5" s="3">
        <v>4020</v>
      </c>
      <c r="CJ5" s="3">
        <v>1338</v>
      </c>
      <c r="CK5" s="3">
        <v>6298.4322526815404</v>
      </c>
      <c r="CL5" s="3">
        <v>221.678445565929</v>
      </c>
      <c r="CM5" s="3">
        <v>0</v>
      </c>
      <c r="CN5" s="3">
        <v>10</v>
      </c>
      <c r="CO5" s="3">
        <v>52904</v>
      </c>
      <c r="CP5" s="3">
        <v>2047</v>
      </c>
      <c r="CQ5" s="3">
        <v>636.87572605422201</v>
      </c>
      <c r="CR5" s="3">
        <v>725</v>
      </c>
      <c r="CS5" s="3">
        <v>0</v>
      </c>
      <c r="CT5" s="3">
        <v>19201</v>
      </c>
      <c r="CU5" s="3">
        <v>20328</v>
      </c>
      <c r="CV5" s="3">
        <v>315.47684126332598</v>
      </c>
      <c r="CW5" s="3">
        <v>591</v>
      </c>
      <c r="CX5" s="3">
        <v>42</v>
      </c>
      <c r="CY5" s="3">
        <v>89</v>
      </c>
      <c r="CZ5" s="3">
        <v>691</v>
      </c>
      <c r="DA5" s="3">
        <v>7393</v>
      </c>
      <c r="DB5" s="3">
        <v>3284.5233546385198</v>
      </c>
      <c r="DC5" s="3">
        <v>1358.1622458166901</v>
      </c>
      <c r="DD5" s="3">
        <v>0</v>
      </c>
      <c r="DE5" s="3">
        <v>3749571</v>
      </c>
      <c r="DF5" s="3">
        <v>150846</v>
      </c>
      <c r="DG5" s="3">
        <v>52742</v>
      </c>
      <c r="DH5" s="3">
        <v>1066</v>
      </c>
      <c r="DI5" s="3">
        <v>0</v>
      </c>
      <c r="DJ5" s="3">
        <v>66112</v>
      </c>
      <c r="DK5" s="3">
        <v>2763.7128926073901</v>
      </c>
      <c r="DL5" s="3">
        <v>3698.8002379147501</v>
      </c>
      <c r="DM5" s="3">
        <v>109</v>
      </c>
      <c r="DN5" s="3">
        <v>5824.2765210723901</v>
      </c>
      <c r="DO5" s="3">
        <v>24616</v>
      </c>
      <c r="DP5" s="3">
        <v>0</v>
      </c>
      <c r="DQ5" s="3">
        <v>0</v>
      </c>
      <c r="DR5" s="3">
        <v>3545940</v>
      </c>
      <c r="DS5" s="3">
        <v>13271</v>
      </c>
      <c r="DT5" s="3">
        <v>0</v>
      </c>
      <c r="DU5" s="3">
        <v>0</v>
      </c>
      <c r="DV5" s="3">
        <v>1789852</v>
      </c>
      <c r="DW5" s="3">
        <v>0</v>
      </c>
      <c r="DX5" s="3">
        <v>206</v>
      </c>
      <c r="DY5" s="3">
        <v>0</v>
      </c>
      <c r="DZ5" s="3">
        <v>450566</v>
      </c>
      <c r="EA5" s="3">
        <v>5209</v>
      </c>
      <c r="EB5" s="3">
        <v>6495</v>
      </c>
      <c r="EC5" s="3">
        <v>39459.664090287799</v>
      </c>
      <c r="ED5" s="3">
        <v>5930</v>
      </c>
      <c r="EE5" s="3">
        <v>187601</v>
      </c>
      <c r="EF5" s="3">
        <v>0</v>
      </c>
      <c r="EG5" s="3">
        <v>337397</v>
      </c>
      <c r="EH5" s="3">
        <v>23821</v>
      </c>
      <c r="EI5" s="3">
        <v>0</v>
      </c>
    </row>
    <row r="6" spans="1:139" x14ac:dyDescent="0.35">
      <c r="A6" s="3" t="s">
        <v>142</v>
      </c>
      <c r="B6" s="3">
        <v>369</v>
      </c>
      <c r="C6" s="3">
        <v>3004</v>
      </c>
      <c r="D6" s="3">
        <v>155.149745727539</v>
      </c>
      <c r="E6" s="3">
        <v>504</v>
      </c>
      <c r="F6" s="3">
        <v>0</v>
      </c>
      <c r="G6" s="3">
        <v>223.74985217877</v>
      </c>
      <c r="H6" s="3">
        <v>2552</v>
      </c>
      <c r="I6" s="3">
        <v>62044.4425726751</v>
      </c>
      <c r="J6" s="3">
        <v>1224.18713064384</v>
      </c>
      <c r="K6" s="3">
        <v>68876.674850863201</v>
      </c>
      <c r="L6" s="3">
        <v>866.17146195958298</v>
      </c>
      <c r="M6" s="3">
        <v>0</v>
      </c>
      <c r="N6" s="3">
        <v>571.09411618041895</v>
      </c>
      <c r="O6" s="3">
        <v>23.8637261093684</v>
      </c>
      <c r="P6" s="3">
        <v>0</v>
      </c>
      <c r="Q6" s="3">
        <v>731.55737328529403</v>
      </c>
      <c r="R6" s="3">
        <v>95</v>
      </c>
      <c r="S6" s="3">
        <v>0</v>
      </c>
      <c r="T6" s="3">
        <v>76338</v>
      </c>
      <c r="U6" s="3">
        <v>75231.3074755993</v>
      </c>
      <c r="V6" s="3">
        <v>430.00957146686102</v>
      </c>
      <c r="W6" s="3">
        <v>0</v>
      </c>
      <c r="X6" s="3">
        <v>5492</v>
      </c>
      <c r="Y6" s="3">
        <v>1549</v>
      </c>
      <c r="Z6" s="3">
        <v>49963</v>
      </c>
      <c r="AA6" s="3">
        <v>8360</v>
      </c>
      <c r="AB6" s="3">
        <v>813324</v>
      </c>
      <c r="AC6" s="3">
        <v>0</v>
      </c>
      <c r="AD6" s="3">
        <v>942837</v>
      </c>
      <c r="AE6" s="3">
        <v>0</v>
      </c>
      <c r="AF6" s="3">
        <v>0</v>
      </c>
      <c r="AG6" s="3">
        <v>0</v>
      </c>
      <c r="AH6" s="3">
        <v>2019</v>
      </c>
      <c r="AI6" s="3">
        <v>3632.57375123877</v>
      </c>
      <c r="AJ6" s="3">
        <v>0</v>
      </c>
      <c r="AK6" s="3" t="s">
        <v>159</v>
      </c>
      <c r="AL6" s="3">
        <v>33230</v>
      </c>
      <c r="AM6" s="3">
        <v>18251</v>
      </c>
      <c r="AN6" s="3">
        <v>371814</v>
      </c>
      <c r="AO6" s="3">
        <f t="shared" si="0"/>
        <v>4.908637114256053E-2</v>
      </c>
      <c r="AP6" s="3">
        <v>2375</v>
      </c>
      <c r="AQ6" s="3">
        <v>263.084354106055</v>
      </c>
      <c r="AR6" s="3">
        <v>0</v>
      </c>
      <c r="AS6" s="3">
        <v>5424.3411434130903</v>
      </c>
      <c r="AT6" s="3">
        <v>1486517</v>
      </c>
      <c r="AU6" s="3">
        <v>0</v>
      </c>
      <c r="AV6" s="3">
        <v>0</v>
      </c>
      <c r="AW6" s="3">
        <v>1179</v>
      </c>
      <c r="AX6" s="3">
        <v>10919</v>
      </c>
      <c r="AY6" s="3">
        <v>0</v>
      </c>
      <c r="AZ6" s="3">
        <v>764368</v>
      </c>
      <c r="BA6" s="3">
        <v>31</v>
      </c>
      <c r="BB6" s="3">
        <v>1199847</v>
      </c>
      <c r="BC6" s="3">
        <v>46</v>
      </c>
      <c r="BD6" s="3">
        <v>16089</v>
      </c>
      <c r="BE6" s="3">
        <v>0</v>
      </c>
      <c r="BF6" s="3">
        <v>0</v>
      </c>
      <c r="BG6" s="3">
        <v>0</v>
      </c>
      <c r="BH6" s="3">
        <v>87215</v>
      </c>
      <c r="BI6" s="3" t="s">
        <v>159</v>
      </c>
      <c r="BJ6" s="3">
        <v>0</v>
      </c>
      <c r="BK6" s="3" t="s">
        <v>159</v>
      </c>
      <c r="BL6" s="3">
        <v>759864</v>
      </c>
      <c r="BM6" s="3">
        <v>10307.7374578749</v>
      </c>
      <c r="BN6" s="3">
        <v>0</v>
      </c>
      <c r="BO6" s="3">
        <v>38</v>
      </c>
      <c r="BP6" s="3">
        <v>0</v>
      </c>
      <c r="BQ6" s="3">
        <v>1230</v>
      </c>
      <c r="BR6" s="3">
        <v>6130993</v>
      </c>
      <c r="BS6" s="3">
        <v>1377774</v>
      </c>
      <c r="BT6" s="3">
        <f t="shared" si="1"/>
        <v>4.4499264756048529</v>
      </c>
      <c r="BU6" s="3">
        <v>17357</v>
      </c>
      <c r="BV6" s="3">
        <v>211.147637486333</v>
      </c>
      <c r="BW6" s="3">
        <v>0</v>
      </c>
      <c r="BX6" s="3">
        <v>1216065</v>
      </c>
      <c r="BY6" s="3">
        <v>2168</v>
      </c>
      <c r="BZ6" s="3">
        <v>0</v>
      </c>
      <c r="CA6" s="3">
        <v>1085247</v>
      </c>
      <c r="CB6" s="3">
        <v>757.40299321218595</v>
      </c>
      <c r="CC6" s="3">
        <v>6397</v>
      </c>
      <c r="CD6" s="3">
        <v>409</v>
      </c>
      <c r="CE6" s="3">
        <v>366.87199563457102</v>
      </c>
      <c r="CF6" s="3">
        <v>3387</v>
      </c>
      <c r="CG6" s="3">
        <v>4194329</v>
      </c>
      <c r="CH6" s="3">
        <v>38201</v>
      </c>
      <c r="CI6" s="3">
        <v>3103</v>
      </c>
      <c r="CJ6" s="3">
        <v>1794</v>
      </c>
      <c r="CK6" s="3">
        <v>5820.6943923808803</v>
      </c>
      <c r="CL6" s="3">
        <v>303.127381250984</v>
      </c>
      <c r="CM6" s="3">
        <v>0</v>
      </c>
      <c r="CN6" s="3">
        <v>34.907892028677097</v>
      </c>
      <c r="CO6" s="3">
        <v>47879</v>
      </c>
      <c r="CP6" s="3">
        <v>1198</v>
      </c>
      <c r="CQ6" s="3">
        <v>727.80524191932705</v>
      </c>
      <c r="CR6" s="3">
        <v>650</v>
      </c>
      <c r="CS6" s="3">
        <v>0</v>
      </c>
      <c r="CT6" s="3">
        <v>18807</v>
      </c>
      <c r="CU6" s="3">
        <v>20398</v>
      </c>
      <c r="CV6" s="3">
        <v>260.64190419123702</v>
      </c>
      <c r="CW6" s="3">
        <v>485.639796236515</v>
      </c>
      <c r="CX6" s="3">
        <v>107</v>
      </c>
      <c r="CY6" s="3">
        <v>108</v>
      </c>
      <c r="CZ6" s="3">
        <v>1278</v>
      </c>
      <c r="DA6" s="3">
        <v>6882</v>
      </c>
      <c r="DB6" s="3">
        <v>2869.1200776638998</v>
      </c>
      <c r="DC6" s="3">
        <v>1185.1782148883501</v>
      </c>
      <c r="DD6" s="3">
        <v>0</v>
      </c>
      <c r="DE6" s="3">
        <v>4192340</v>
      </c>
      <c r="DF6" s="3">
        <v>167948</v>
      </c>
      <c r="DG6" s="3">
        <v>52790</v>
      </c>
      <c r="DH6" s="3">
        <v>981</v>
      </c>
      <c r="DI6" s="3">
        <v>0</v>
      </c>
      <c r="DJ6" s="3">
        <v>58388</v>
      </c>
      <c r="DK6" s="3">
        <v>2329.3772654938498</v>
      </c>
      <c r="DL6" s="3">
        <v>2324.31543501029</v>
      </c>
      <c r="DM6" s="3">
        <v>77</v>
      </c>
      <c r="DN6" s="3">
        <v>6360.5379911823302</v>
      </c>
      <c r="DO6" s="3">
        <v>18703</v>
      </c>
      <c r="DP6" s="3">
        <v>0</v>
      </c>
      <c r="DQ6" s="3">
        <v>0</v>
      </c>
      <c r="DR6" s="3">
        <v>3279334</v>
      </c>
      <c r="DS6" s="3">
        <v>11013</v>
      </c>
      <c r="DT6" s="3">
        <v>0</v>
      </c>
      <c r="DU6" s="3">
        <v>0</v>
      </c>
      <c r="DV6" s="3">
        <v>1733565</v>
      </c>
      <c r="DW6" s="3">
        <v>0</v>
      </c>
      <c r="DX6" s="3">
        <v>128.98250031137499</v>
      </c>
      <c r="DY6" s="3">
        <v>0</v>
      </c>
      <c r="DZ6" s="3">
        <v>469123</v>
      </c>
      <c r="EA6" s="3">
        <v>3885</v>
      </c>
      <c r="EB6" s="3">
        <v>6537</v>
      </c>
      <c r="EC6" s="3">
        <v>38775.390753179701</v>
      </c>
      <c r="ED6" s="3">
        <v>5385</v>
      </c>
      <c r="EE6" s="3">
        <v>164603</v>
      </c>
      <c r="EF6" s="3">
        <v>0</v>
      </c>
      <c r="EG6" s="3">
        <v>318336</v>
      </c>
      <c r="EH6" s="3">
        <v>23832</v>
      </c>
      <c r="EI6" s="3">
        <v>0</v>
      </c>
    </row>
    <row r="7" spans="1:139" x14ac:dyDescent="0.35">
      <c r="A7" s="3" t="s">
        <v>143</v>
      </c>
      <c r="B7" s="3">
        <v>562</v>
      </c>
      <c r="C7" s="3">
        <v>2839</v>
      </c>
      <c r="D7" s="3">
        <v>139.11369266509999</v>
      </c>
      <c r="E7" s="3">
        <v>567</v>
      </c>
      <c r="F7" s="3">
        <v>0</v>
      </c>
      <c r="G7" s="3">
        <v>99.323091623487699</v>
      </c>
      <c r="H7" s="3">
        <v>1655</v>
      </c>
      <c r="I7" s="3">
        <v>59237.158968053103</v>
      </c>
      <c r="J7" s="3">
        <v>1270.0711041291499</v>
      </c>
      <c r="K7" s="3">
        <v>78427.804795111602</v>
      </c>
      <c r="L7" s="3">
        <v>899.96305319692101</v>
      </c>
      <c r="M7" s="3">
        <v>0</v>
      </c>
      <c r="N7" s="3">
        <v>760.69755073547299</v>
      </c>
      <c r="O7" s="3">
        <v>69.617147950772505</v>
      </c>
      <c r="P7" s="3">
        <v>0</v>
      </c>
      <c r="Q7" s="3">
        <v>520.67821085902597</v>
      </c>
      <c r="R7" s="3">
        <v>74</v>
      </c>
      <c r="S7" s="3">
        <v>0</v>
      </c>
      <c r="T7" s="3">
        <v>74975</v>
      </c>
      <c r="U7" s="3">
        <v>43726.919800163902</v>
      </c>
      <c r="V7" s="3">
        <v>420.59329531860402</v>
      </c>
      <c r="W7" s="3">
        <v>0</v>
      </c>
      <c r="X7" s="3">
        <v>6247.2486156005898</v>
      </c>
      <c r="Y7" s="3">
        <v>1255</v>
      </c>
      <c r="Z7" s="3">
        <v>154209</v>
      </c>
      <c r="AA7" s="3">
        <v>4718</v>
      </c>
      <c r="AB7" s="3">
        <v>692568</v>
      </c>
      <c r="AC7" s="3">
        <v>0</v>
      </c>
      <c r="AD7" s="3">
        <v>1036595</v>
      </c>
      <c r="AE7" s="3">
        <v>0</v>
      </c>
      <c r="AF7" s="3">
        <v>0</v>
      </c>
      <c r="AG7" s="3">
        <v>0</v>
      </c>
      <c r="AH7" s="3">
        <v>2084</v>
      </c>
      <c r="AI7" s="3">
        <v>4081.8635628591001</v>
      </c>
      <c r="AJ7" s="3">
        <v>0</v>
      </c>
      <c r="AK7" s="3">
        <v>0</v>
      </c>
      <c r="AL7" s="3">
        <v>41967</v>
      </c>
      <c r="AM7" s="3">
        <v>12208</v>
      </c>
      <c r="AN7" s="3">
        <v>318545</v>
      </c>
      <c r="AO7" s="3">
        <f t="shared" si="0"/>
        <v>3.8324255599679793E-2</v>
      </c>
      <c r="AP7" s="3">
        <v>2526</v>
      </c>
      <c r="AQ7" s="3">
        <v>203.78451704597501</v>
      </c>
      <c r="AR7" s="3">
        <v>105</v>
      </c>
      <c r="AS7" s="3">
        <v>5266.8522164056903</v>
      </c>
      <c r="AT7" s="3">
        <v>1351123</v>
      </c>
      <c r="AU7" s="3">
        <v>0</v>
      </c>
      <c r="AV7" s="3">
        <v>0</v>
      </c>
      <c r="AW7" s="3">
        <v>1159</v>
      </c>
      <c r="AX7" s="3">
        <v>15325</v>
      </c>
      <c r="AY7" s="3">
        <v>0</v>
      </c>
      <c r="AZ7" s="3">
        <v>955095</v>
      </c>
      <c r="BA7" s="3">
        <v>83.264756468552804</v>
      </c>
      <c r="BB7" s="3">
        <v>1422551</v>
      </c>
      <c r="BC7" s="3">
        <v>75.821072391061193</v>
      </c>
      <c r="BD7" s="3">
        <v>10416</v>
      </c>
      <c r="BE7" s="3">
        <v>0</v>
      </c>
      <c r="BF7" s="3">
        <v>0</v>
      </c>
      <c r="BG7" s="3">
        <v>0</v>
      </c>
      <c r="BH7" s="3">
        <v>65420</v>
      </c>
      <c r="BI7" s="3">
        <v>0</v>
      </c>
      <c r="BJ7" s="3">
        <v>0</v>
      </c>
      <c r="BK7" s="3" t="s">
        <v>159</v>
      </c>
      <c r="BL7" s="3">
        <v>447505</v>
      </c>
      <c r="BM7" s="3">
        <v>27217.161491760198</v>
      </c>
      <c r="BN7" s="3">
        <v>0</v>
      </c>
      <c r="BO7" s="3">
        <v>130.965488713582</v>
      </c>
      <c r="BP7" s="3">
        <v>0</v>
      </c>
      <c r="BQ7" s="3">
        <v>5621</v>
      </c>
      <c r="BR7" s="3">
        <v>4638873</v>
      </c>
      <c r="BS7" s="3">
        <v>1209853</v>
      </c>
      <c r="BT7" s="3">
        <f t="shared" si="1"/>
        <v>3.8342451520969902</v>
      </c>
      <c r="BU7" s="3">
        <v>16041</v>
      </c>
      <c r="BV7" s="3">
        <v>250.05391865884101</v>
      </c>
      <c r="BW7" s="3">
        <v>0</v>
      </c>
      <c r="BX7" s="3">
        <v>1218007</v>
      </c>
      <c r="BY7" s="3">
        <v>1965</v>
      </c>
      <c r="BZ7" s="3">
        <v>0</v>
      </c>
      <c r="CA7" s="3">
        <v>1149787</v>
      </c>
      <c r="CB7" s="3">
        <v>794.878963677088</v>
      </c>
      <c r="CC7" s="3">
        <v>5868</v>
      </c>
      <c r="CD7" s="3">
        <v>804</v>
      </c>
      <c r="CE7" s="3">
        <v>718.43274990820896</v>
      </c>
      <c r="CF7" s="3">
        <v>3175</v>
      </c>
      <c r="CG7" s="3">
        <v>4505427</v>
      </c>
      <c r="CH7" s="3">
        <v>46851</v>
      </c>
      <c r="CI7" s="3">
        <v>9232</v>
      </c>
      <c r="CJ7" s="3">
        <v>1163</v>
      </c>
      <c r="CK7" s="3">
        <v>4622.1301672456002</v>
      </c>
      <c r="CL7" s="3">
        <v>212.687348584311</v>
      </c>
      <c r="CM7" s="3">
        <v>0</v>
      </c>
      <c r="CN7" s="3">
        <v>15</v>
      </c>
      <c r="CO7" s="3">
        <v>30517</v>
      </c>
      <c r="CP7" s="3">
        <v>781</v>
      </c>
      <c r="CQ7" s="3">
        <v>249.636585214615</v>
      </c>
      <c r="CR7" s="3">
        <v>351</v>
      </c>
      <c r="CS7" s="3">
        <v>0</v>
      </c>
      <c r="CT7" s="3">
        <v>10570</v>
      </c>
      <c r="CU7" s="3">
        <v>15893</v>
      </c>
      <c r="CV7" s="3">
        <v>152.37308849156699</v>
      </c>
      <c r="CW7" s="3">
        <v>224</v>
      </c>
      <c r="CX7" s="3">
        <v>152</v>
      </c>
      <c r="CY7" s="3">
        <v>177</v>
      </c>
      <c r="CZ7" s="3">
        <v>821</v>
      </c>
      <c r="DA7" s="3">
        <v>8382</v>
      </c>
      <c r="DB7" s="3">
        <v>2381.5395887319901</v>
      </c>
      <c r="DC7" s="3">
        <v>1457</v>
      </c>
      <c r="DD7" s="3">
        <v>0</v>
      </c>
      <c r="DE7" s="3">
        <v>3290413</v>
      </c>
      <c r="DF7" s="3">
        <v>195069</v>
      </c>
      <c r="DG7" s="3">
        <v>50861</v>
      </c>
      <c r="DH7" s="3">
        <v>1342</v>
      </c>
      <c r="DI7" s="3">
        <v>0</v>
      </c>
      <c r="DJ7" s="3">
        <v>65762</v>
      </c>
      <c r="DK7" s="3">
        <v>2475.3193786761299</v>
      </c>
      <c r="DL7" s="3">
        <v>2108.4096133152202</v>
      </c>
      <c r="DM7" s="3">
        <v>239</v>
      </c>
      <c r="DN7" s="3">
        <v>6276.4958300285298</v>
      </c>
      <c r="DO7" s="3">
        <v>21946</v>
      </c>
      <c r="DP7" s="3">
        <v>0</v>
      </c>
      <c r="DQ7" s="3">
        <v>0</v>
      </c>
      <c r="DR7" s="3">
        <v>3215488</v>
      </c>
      <c r="DS7" s="3">
        <v>6224</v>
      </c>
      <c r="DT7" s="3">
        <v>0</v>
      </c>
      <c r="DU7" s="3">
        <v>0</v>
      </c>
      <c r="DV7" s="3">
        <v>1657887</v>
      </c>
      <c r="DW7" s="3">
        <v>0</v>
      </c>
      <c r="DX7" s="3">
        <v>139.196867772102</v>
      </c>
      <c r="DY7" s="3">
        <v>0</v>
      </c>
      <c r="DZ7" s="3">
        <v>408688</v>
      </c>
      <c r="EA7" s="3">
        <v>6079</v>
      </c>
      <c r="EB7" s="3">
        <v>8342</v>
      </c>
      <c r="EC7" s="3">
        <v>28556.426039293201</v>
      </c>
      <c r="ED7" s="3">
        <v>4133</v>
      </c>
      <c r="EE7" s="3">
        <v>122163</v>
      </c>
      <c r="EF7" s="3">
        <v>0</v>
      </c>
      <c r="EG7" s="3">
        <v>227440</v>
      </c>
      <c r="EH7" s="3">
        <v>8915</v>
      </c>
      <c r="EI7" s="3">
        <v>0</v>
      </c>
    </row>
    <row r="8" spans="1:139" x14ac:dyDescent="0.35">
      <c r="A8" s="3" t="s">
        <v>144</v>
      </c>
      <c r="B8" s="3">
        <v>522</v>
      </c>
      <c r="C8" s="3">
        <v>2316</v>
      </c>
      <c r="D8" s="3">
        <v>174.60035508413901</v>
      </c>
      <c r="E8" s="3">
        <v>277</v>
      </c>
      <c r="F8" s="3">
        <v>0</v>
      </c>
      <c r="G8" s="3">
        <v>209.47351301554801</v>
      </c>
      <c r="H8" s="3">
        <v>2467</v>
      </c>
      <c r="I8" s="3">
        <v>70535.002724907303</v>
      </c>
      <c r="J8" s="3">
        <v>1385.51095454407</v>
      </c>
      <c r="K8" s="3">
        <v>79908.206245755297</v>
      </c>
      <c r="L8" s="3">
        <v>1140.86805095815</v>
      </c>
      <c r="M8" s="3">
        <v>0</v>
      </c>
      <c r="N8" s="3">
        <v>1054.7116974385699</v>
      </c>
      <c r="O8" s="3">
        <v>89.369241027426398</v>
      </c>
      <c r="P8" s="3">
        <v>0</v>
      </c>
      <c r="Q8" s="3">
        <v>681.33272250366201</v>
      </c>
      <c r="R8" s="3">
        <v>78</v>
      </c>
      <c r="S8" s="3">
        <v>0</v>
      </c>
      <c r="T8" s="3">
        <v>84166</v>
      </c>
      <c r="U8" s="3">
        <v>50636.030618414203</v>
      </c>
      <c r="V8" s="3">
        <v>514.26146221618706</v>
      </c>
      <c r="W8" s="3">
        <v>0</v>
      </c>
      <c r="X8" s="3">
        <v>6309.2272948761101</v>
      </c>
      <c r="Y8" s="3">
        <v>1124</v>
      </c>
      <c r="Z8" s="3">
        <v>103280</v>
      </c>
      <c r="AA8" s="3">
        <v>7315</v>
      </c>
      <c r="AB8" s="3">
        <v>772038</v>
      </c>
      <c r="AC8" s="3">
        <v>0</v>
      </c>
      <c r="AD8" s="3">
        <v>1045331</v>
      </c>
      <c r="AE8" s="3">
        <v>0</v>
      </c>
      <c r="AF8" s="3">
        <v>0</v>
      </c>
      <c r="AG8" s="3">
        <v>0</v>
      </c>
      <c r="AH8" s="3">
        <v>2135</v>
      </c>
      <c r="AI8" s="3">
        <v>3535.9019124175202</v>
      </c>
      <c r="AJ8" s="3">
        <v>0</v>
      </c>
      <c r="AK8" s="3">
        <v>0</v>
      </c>
      <c r="AL8" s="3">
        <v>32704</v>
      </c>
      <c r="AM8" s="3">
        <v>13287</v>
      </c>
      <c r="AN8" s="3">
        <v>355995</v>
      </c>
      <c r="AO8" s="3">
        <f t="shared" si="0"/>
        <v>3.7323557915139256E-2</v>
      </c>
      <c r="AP8" s="3">
        <v>2409</v>
      </c>
      <c r="AQ8" s="3">
        <v>174.29835768938</v>
      </c>
      <c r="AR8" s="3">
        <v>90</v>
      </c>
      <c r="AS8" s="3">
        <v>5129.6126918883101</v>
      </c>
      <c r="AT8" s="3">
        <v>1504283</v>
      </c>
      <c r="AU8" s="3">
        <v>0</v>
      </c>
      <c r="AV8" s="3">
        <v>0</v>
      </c>
      <c r="AW8" s="3">
        <v>1090</v>
      </c>
      <c r="AX8" s="3">
        <v>15818</v>
      </c>
      <c r="AY8" s="3">
        <v>0</v>
      </c>
      <c r="AZ8" s="3">
        <v>871457</v>
      </c>
      <c r="BA8" s="3">
        <v>34</v>
      </c>
      <c r="BB8" s="3">
        <v>1282978</v>
      </c>
      <c r="BC8" s="3">
        <v>54.905325605773903</v>
      </c>
      <c r="BD8" s="3">
        <v>10882</v>
      </c>
      <c r="BE8" s="3">
        <v>0</v>
      </c>
      <c r="BF8" s="3">
        <v>0</v>
      </c>
      <c r="BG8" s="3">
        <v>0</v>
      </c>
      <c r="BH8" s="3">
        <v>108503.864713595</v>
      </c>
      <c r="BI8" s="3">
        <v>0</v>
      </c>
      <c r="BJ8" s="3">
        <v>0</v>
      </c>
      <c r="BK8" s="3" t="s">
        <v>159</v>
      </c>
      <c r="BL8" s="3">
        <v>649427</v>
      </c>
      <c r="BM8" s="3">
        <v>20170.5115442842</v>
      </c>
      <c r="BN8" s="3">
        <v>0</v>
      </c>
      <c r="BO8" s="3">
        <v>202</v>
      </c>
      <c r="BP8" s="3">
        <v>0</v>
      </c>
      <c r="BQ8" s="3">
        <v>2804</v>
      </c>
      <c r="BR8" s="3">
        <v>5626325</v>
      </c>
      <c r="BS8" s="3">
        <v>1267232</v>
      </c>
      <c r="BT8" s="3">
        <f t="shared" si="1"/>
        <v>4.4398539493952169</v>
      </c>
      <c r="BU8" s="3">
        <v>17862</v>
      </c>
      <c r="BV8" s="3">
        <v>310.41108113316102</v>
      </c>
      <c r="BW8" s="3">
        <v>0</v>
      </c>
      <c r="BX8" s="3">
        <v>1275020</v>
      </c>
      <c r="BY8" s="3">
        <v>3120</v>
      </c>
      <c r="BZ8" s="3">
        <v>0</v>
      </c>
      <c r="CA8" s="3">
        <v>1248705</v>
      </c>
      <c r="CB8" s="3">
        <v>1082</v>
      </c>
      <c r="CC8" s="3">
        <v>6108</v>
      </c>
      <c r="CD8" s="3">
        <v>922</v>
      </c>
      <c r="CE8" s="3">
        <v>1491.70514966512</v>
      </c>
      <c r="CF8" s="3">
        <v>4479</v>
      </c>
      <c r="CG8" s="3">
        <v>4471095</v>
      </c>
      <c r="CH8" s="3">
        <v>61961</v>
      </c>
      <c r="CI8" s="3">
        <v>12145</v>
      </c>
      <c r="CJ8" s="3">
        <v>1382</v>
      </c>
      <c r="CK8" s="3">
        <v>5176.64651615415</v>
      </c>
      <c r="CL8" s="3">
        <v>218</v>
      </c>
      <c r="CM8" s="3">
        <v>0</v>
      </c>
      <c r="CN8" s="3">
        <v>16</v>
      </c>
      <c r="CO8" s="3">
        <v>40515</v>
      </c>
      <c r="CP8" s="3">
        <v>2307</v>
      </c>
      <c r="CQ8" s="3">
        <v>354.72886999115099</v>
      </c>
      <c r="CR8" s="3">
        <v>405</v>
      </c>
      <c r="CS8" s="3">
        <v>0</v>
      </c>
      <c r="CT8" s="3">
        <v>16677</v>
      </c>
      <c r="CU8" s="3">
        <v>22946</v>
      </c>
      <c r="CV8" s="3">
        <v>323.981088624954</v>
      </c>
      <c r="CW8" s="3">
        <v>449</v>
      </c>
      <c r="CX8" s="3">
        <v>154</v>
      </c>
      <c r="CY8" s="3">
        <v>131</v>
      </c>
      <c r="CZ8" s="3">
        <v>1111</v>
      </c>
      <c r="DA8" s="3">
        <v>11498</v>
      </c>
      <c r="DB8" s="3">
        <v>2700.2321130169198</v>
      </c>
      <c r="DC8" s="3">
        <v>1485</v>
      </c>
      <c r="DD8" s="3">
        <v>0</v>
      </c>
      <c r="DE8" s="3">
        <v>3913414</v>
      </c>
      <c r="DF8" s="3">
        <v>190778</v>
      </c>
      <c r="DG8" s="3">
        <v>50240</v>
      </c>
      <c r="DH8" s="3">
        <v>1461</v>
      </c>
      <c r="DI8" s="3">
        <v>0</v>
      </c>
      <c r="DJ8" s="3">
        <v>64949</v>
      </c>
      <c r="DK8" s="3">
        <v>3243.2939149496301</v>
      </c>
      <c r="DL8" s="3">
        <v>2954.6589208199398</v>
      </c>
      <c r="DM8" s="3">
        <v>70</v>
      </c>
      <c r="DN8" s="3">
        <v>6532.8528206283199</v>
      </c>
      <c r="DO8" s="3">
        <v>24247</v>
      </c>
      <c r="DP8" s="3">
        <v>0</v>
      </c>
      <c r="DQ8" s="3">
        <v>0</v>
      </c>
      <c r="DR8" s="3">
        <v>3512302</v>
      </c>
      <c r="DS8" s="3">
        <v>6375</v>
      </c>
      <c r="DT8" s="3">
        <v>0</v>
      </c>
      <c r="DU8" s="3">
        <v>0</v>
      </c>
      <c r="DV8" s="3">
        <v>1743833</v>
      </c>
      <c r="DW8" s="3">
        <v>0</v>
      </c>
      <c r="DX8" s="3">
        <v>185.810333170755</v>
      </c>
      <c r="DY8" s="3">
        <v>0</v>
      </c>
      <c r="DZ8" s="3">
        <v>445640</v>
      </c>
      <c r="EA8" s="3">
        <v>5503</v>
      </c>
      <c r="EB8" s="3">
        <v>7262</v>
      </c>
      <c r="EC8" s="3">
        <v>42097.5150575031</v>
      </c>
      <c r="ED8" s="3">
        <v>5110</v>
      </c>
      <c r="EE8" s="3">
        <v>147490</v>
      </c>
      <c r="EF8" s="3">
        <v>0</v>
      </c>
      <c r="EG8" s="3">
        <v>281844</v>
      </c>
      <c r="EH8" s="3">
        <v>15967</v>
      </c>
      <c r="EI8" s="3">
        <v>0</v>
      </c>
    </row>
    <row r="9" spans="1:139" x14ac:dyDescent="0.35">
      <c r="A9" s="3" t="s">
        <v>145</v>
      </c>
      <c r="B9" s="3">
        <v>590</v>
      </c>
      <c r="C9" s="3">
        <v>2378</v>
      </c>
      <c r="D9" s="3">
        <v>136.085245214081</v>
      </c>
      <c r="E9" s="3">
        <v>365</v>
      </c>
      <c r="F9" s="3">
        <v>0</v>
      </c>
      <c r="G9" s="3">
        <v>226.202401646547</v>
      </c>
      <c r="H9" s="3">
        <v>2629</v>
      </c>
      <c r="I9" s="3">
        <v>66433.736339446201</v>
      </c>
      <c r="J9" s="3">
        <v>1168.3925727043199</v>
      </c>
      <c r="K9" s="3">
        <v>66221.322286582203</v>
      </c>
      <c r="L9" s="3">
        <v>955.25771158820805</v>
      </c>
      <c r="M9" s="3">
        <v>0</v>
      </c>
      <c r="N9" s="3">
        <v>1130.2829466959399</v>
      </c>
      <c r="O9" s="3">
        <v>102.216098508047</v>
      </c>
      <c r="P9" s="3">
        <v>0</v>
      </c>
      <c r="Q9" s="3">
        <v>657.32716992394103</v>
      </c>
      <c r="R9" s="3">
        <v>104</v>
      </c>
      <c r="S9" s="3">
        <v>0</v>
      </c>
      <c r="T9" s="3">
        <v>67624</v>
      </c>
      <c r="U9" s="3">
        <v>52362.852339448902</v>
      </c>
      <c r="V9" s="3">
        <v>498.69249664942402</v>
      </c>
      <c r="W9" s="3">
        <v>0</v>
      </c>
      <c r="X9" s="3">
        <v>5760.7051038297604</v>
      </c>
      <c r="Y9" s="3">
        <v>1987</v>
      </c>
      <c r="Z9" s="3">
        <v>32917</v>
      </c>
      <c r="AA9" s="3">
        <v>8018</v>
      </c>
      <c r="AB9" s="3">
        <v>760569</v>
      </c>
      <c r="AC9" s="3">
        <v>0</v>
      </c>
      <c r="AD9" s="3">
        <v>873199</v>
      </c>
      <c r="AE9" s="3">
        <v>0</v>
      </c>
      <c r="AF9" s="3">
        <v>0</v>
      </c>
      <c r="AG9" s="3">
        <v>0</v>
      </c>
      <c r="AH9" s="3">
        <v>1877</v>
      </c>
      <c r="AI9" s="3">
        <v>2747.7421771068498</v>
      </c>
      <c r="AJ9" s="3">
        <v>0</v>
      </c>
      <c r="AK9" s="3">
        <v>0</v>
      </c>
      <c r="AL9" s="3">
        <v>25276</v>
      </c>
      <c r="AM9" s="3">
        <v>18549</v>
      </c>
      <c r="AN9" s="3">
        <v>422785</v>
      </c>
      <c r="AO9" s="3">
        <f t="shared" si="0"/>
        <v>4.387336352992656E-2</v>
      </c>
      <c r="AP9" s="3">
        <v>2282</v>
      </c>
      <c r="AQ9" s="3">
        <v>182</v>
      </c>
      <c r="AR9" s="3">
        <v>6</v>
      </c>
      <c r="AS9" s="3">
        <v>5247.6465011403398</v>
      </c>
      <c r="AT9" s="3">
        <v>1650520</v>
      </c>
      <c r="AU9" s="3">
        <v>0</v>
      </c>
      <c r="AV9" s="3">
        <v>0</v>
      </c>
      <c r="AW9" s="3">
        <v>1134</v>
      </c>
      <c r="AX9" s="3">
        <v>8907</v>
      </c>
      <c r="AY9" s="3">
        <v>0</v>
      </c>
      <c r="AZ9" s="3">
        <v>805346</v>
      </c>
      <c r="BA9" s="3">
        <v>52</v>
      </c>
      <c r="BB9" s="3">
        <v>1006826</v>
      </c>
      <c r="BC9" s="3">
        <v>60.920509471416601</v>
      </c>
      <c r="BD9" s="3">
        <v>15740</v>
      </c>
      <c r="BE9" s="3">
        <v>0</v>
      </c>
      <c r="BF9" s="3">
        <v>0</v>
      </c>
      <c r="BG9" s="3">
        <v>0</v>
      </c>
      <c r="BH9" s="3">
        <v>97751</v>
      </c>
      <c r="BI9" s="3">
        <v>0</v>
      </c>
      <c r="BJ9" s="3">
        <v>0</v>
      </c>
      <c r="BK9" s="3">
        <v>0</v>
      </c>
      <c r="BL9" s="3">
        <v>712056</v>
      </c>
      <c r="BM9" s="3">
        <v>9729.2994125476507</v>
      </c>
      <c r="BN9" s="3">
        <v>0</v>
      </c>
      <c r="BO9" s="3">
        <v>127.575421074362</v>
      </c>
      <c r="BP9" s="3">
        <v>0</v>
      </c>
      <c r="BQ9" s="3">
        <v>2157</v>
      </c>
      <c r="BR9" s="3">
        <v>6771036</v>
      </c>
      <c r="BS9" s="3">
        <v>1288955</v>
      </c>
      <c r="BT9" s="3">
        <f t="shared" si="1"/>
        <v>5.2531205511441437</v>
      </c>
      <c r="BU9" s="3">
        <v>16838</v>
      </c>
      <c r="BV9" s="3">
        <v>244.991408414023</v>
      </c>
      <c r="BW9" s="3">
        <v>0</v>
      </c>
      <c r="BX9" s="3">
        <v>1162725</v>
      </c>
      <c r="BY9" s="3">
        <v>2319</v>
      </c>
      <c r="BZ9" s="3">
        <v>0</v>
      </c>
      <c r="CA9" s="3">
        <v>944269</v>
      </c>
      <c r="CB9" s="3">
        <v>1215.65785584883</v>
      </c>
      <c r="CC9" s="3">
        <v>5864</v>
      </c>
      <c r="CD9" s="3">
        <v>333</v>
      </c>
      <c r="CE9" s="3">
        <v>691.21821781575602</v>
      </c>
      <c r="CF9" s="3">
        <v>4498</v>
      </c>
      <c r="CG9" s="3">
        <v>3823535</v>
      </c>
      <c r="CH9" s="3">
        <v>38416</v>
      </c>
      <c r="CI9" s="3">
        <v>4549</v>
      </c>
      <c r="CJ9" s="3">
        <v>1873</v>
      </c>
      <c r="CK9" s="3">
        <v>5095.23261916724</v>
      </c>
      <c r="CL9" s="3">
        <v>138</v>
      </c>
      <c r="CM9" s="3">
        <v>0</v>
      </c>
      <c r="CN9" s="3">
        <v>35.143788523063499</v>
      </c>
      <c r="CO9" s="3">
        <v>59363</v>
      </c>
      <c r="CP9" s="3">
        <v>1569</v>
      </c>
      <c r="CQ9" s="3">
        <v>509.62578558960001</v>
      </c>
      <c r="CR9" s="3">
        <v>644</v>
      </c>
      <c r="CS9" s="3">
        <v>0</v>
      </c>
      <c r="CT9" s="3">
        <v>24875</v>
      </c>
      <c r="CU9" s="3">
        <v>25269</v>
      </c>
      <c r="CV9" s="3">
        <v>350.53958913675899</v>
      </c>
      <c r="CW9" s="3">
        <v>726</v>
      </c>
      <c r="CX9" s="3">
        <v>76</v>
      </c>
      <c r="CY9" s="3">
        <v>94.952886179122999</v>
      </c>
      <c r="CZ9" s="3">
        <v>1384</v>
      </c>
      <c r="DA9" s="3">
        <v>4139</v>
      </c>
      <c r="DB9" s="3">
        <v>2450.7009633961802</v>
      </c>
      <c r="DC9" s="3">
        <v>905.87169266627404</v>
      </c>
      <c r="DD9" s="3">
        <v>0</v>
      </c>
      <c r="DE9" s="3">
        <v>4112905</v>
      </c>
      <c r="DF9" s="3">
        <v>173438</v>
      </c>
      <c r="DG9" s="3">
        <v>55463</v>
      </c>
      <c r="DH9" s="3">
        <v>555</v>
      </c>
      <c r="DI9" s="3">
        <v>0</v>
      </c>
      <c r="DJ9" s="3">
        <v>60949</v>
      </c>
      <c r="DK9" s="3">
        <v>2505.9503218456498</v>
      </c>
      <c r="DL9" s="3">
        <v>2110.0348309774399</v>
      </c>
      <c r="DM9" s="3">
        <v>8</v>
      </c>
      <c r="DN9" s="3">
        <v>4734.4738878326398</v>
      </c>
      <c r="DO9" s="3">
        <v>22420</v>
      </c>
      <c r="DP9" s="3">
        <v>0</v>
      </c>
      <c r="DQ9" s="3">
        <v>0</v>
      </c>
      <c r="DR9" s="3">
        <v>3390182</v>
      </c>
      <c r="DS9" s="3">
        <v>12301</v>
      </c>
      <c r="DT9" s="3">
        <v>0</v>
      </c>
      <c r="DU9" s="3">
        <v>0</v>
      </c>
      <c r="DV9" s="3">
        <v>1852070</v>
      </c>
      <c r="DW9" s="3">
        <v>0</v>
      </c>
      <c r="DX9" s="3">
        <v>58.3218270596591</v>
      </c>
      <c r="DY9" s="3">
        <v>0</v>
      </c>
      <c r="DZ9" s="3">
        <v>450708</v>
      </c>
      <c r="EA9" s="3">
        <v>4203</v>
      </c>
      <c r="EB9" s="3">
        <v>4957</v>
      </c>
      <c r="EC9" s="3">
        <v>41698.0996829164</v>
      </c>
      <c r="ED9" s="3">
        <v>4643</v>
      </c>
      <c r="EE9" s="3">
        <v>165566</v>
      </c>
      <c r="EF9" s="3">
        <v>0</v>
      </c>
      <c r="EG9" s="3">
        <v>303095</v>
      </c>
      <c r="EH9" s="3">
        <v>17262</v>
      </c>
      <c r="EI9" s="3">
        <v>0</v>
      </c>
    </row>
    <row r="10" spans="1:139" x14ac:dyDescent="0.35">
      <c r="A10" s="3" t="s">
        <v>146</v>
      </c>
      <c r="B10" s="3">
        <v>431</v>
      </c>
      <c r="C10" s="3">
        <v>3019</v>
      </c>
      <c r="D10" s="3">
        <v>196.40902029636899</v>
      </c>
      <c r="E10" s="3">
        <v>674</v>
      </c>
      <c r="F10" s="3">
        <v>119.642147506714</v>
      </c>
      <c r="G10" s="3">
        <v>291.80506778166898</v>
      </c>
      <c r="H10" s="3">
        <v>1110</v>
      </c>
      <c r="I10" s="3">
        <v>60080.7881348144</v>
      </c>
      <c r="J10" s="3">
        <v>1024.3519114651299</v>
      </c>
      <c r="K10" s="3">
        <v>63323.683505432098</v>
      </c>
      <c r="L10" s="3">
        <v>4476.0461023675798</v>
      </c>
      <c r="M10" s="3">
        <v>0</v>
      </c>
      <c r="N10" s="3">
        <v>1083.68037575054</v>
      </c>
      <c r="O10" s="3">
        <v>138.385759521484</v>
      </c>
      <c r="P10" s="3">
        <v>0</v>
      </c>
      <c r="Q10" s="3">
        <v>817.43806446075405</v>
      </c>
      <c r="R10" s="3">
        <v>31.144747689899699</v>
      </c>
      <c r="S10" s="3">
        <v>0</v>
      </c>
      <c r="T10" s="3">
        <v>103654</v>
      </c>
      <c r="U10" s="3">
        <v>1397.27830966944</v>
      </c>
      <c r="V10" s="3">
        <v>495.762336572393</v>
      </c>
      <c r="W10" s="3">
        <v>0</v>
      </c>
      <c r="X10" s="3">
        <v>5140.6827285461504</v>
      </c>
      <c r="Y10" s="3">
        <v>1081</v>
      </c>
      <c r="Z10" s="3">
        <v>4273</v>
      </c>
      <c r="AA10" s="3">
        <v>14129</v>
      </c>
      <c r="AB10" s="3">
        <v>896107</v>
      </c>
      <c r="AC10" s="3">
        <v>0</v>
      </c>
      <c r="AD10" s="3">
        <v>1146267</v>
      </c>
      <c r="AE10" s="3" t="s">
        <v>159</v>
      </c>
      <c r="AF10" s="3">
        <v>0</v>
      </c>
      <c r="AG10" s="3" t="s">
        <v>159</v>
      </c>
      <c r="AH10" s="3">
        <v>1322</v>
      </c>
      <c r="AI10" s="3">
        <v>1990.42862937736</v>
      </c>
      <c r="AJ10" s="3">
        <v>0</v>
      </c>
      <c r="AK10" s="3">
        <v>0</v>
      </c>
      <c r="AL10" s="3">
        <v>367108</v>
      </c>
      <c r="AM10" s="3">
        <v>17611</v>
      </c>
      <c r="AN10" s="3">
        <v>400479</v>
      </c>
      <c r="AO10" s="3">
        <f t="shared" si="0"/>
        <v>4.3974840128945585E-2</v>
      </c>
      <c r="AP10" s="3">
        <v>1363</v>
      </c>
      <c r="AQ10" s="3">
        <v>2908</v>
      </c>
      <c r="AR10" s="3">
        <v>191</v>
      </c>
      <c r="AS10" s="3">
        <v>3585.8469261578798</v>
      </c>
      <c r="AT10" s="3">
        <v>2338713</v>
      </c>
      <c r="AU10" s="3">
        <v>0</v>
      </c>
      <c r="AV10" s="3">
        <v>0</v>
      </c>
      <c r="AW10" s="3">
        <v>1452</v>
      </c>
      <c r="AX10" s="3">
        <v>12240</v>
      </c>
      <c r="AY10" s="3">
        <v>0</v>
      </c>
      <c r="AZ10" s="3">
        <v>723510</v>
      </c>
      <c r="BA10" s="3">
        <v>49</v>
      </c>
      <c r="BB10" s="3">
        <v>141201</v>
      </c>
      <c r="BC10" s="3">
        <v>163.13440413106301</v>
      </c>
      <c r="BD10" s="3">
        <v>2960</v>
      </c>
      <c r="BE10" s="3">
        <v>0</v>
      </c>
      <c r="BF10" s="3">
        <v>0</v>
      </c>
      <c r="BG10" s="3">
        <v>0</v>
      </c>
      <c r="BH10" s="3">
        <v>112074</v>
      </c>
      <c r="BI10" s="3">
        <v>0</v>
      </c>
      <c r="BJ10" s="3">
        <v>0</v>
      </c>
      <c r="BK10" s="3">
        <v>0</v>
      </c>
      <c r="BL10" s="3">
        <v>1244967</v>
      </c>
      <c r="BM10" s="3">
        <v>997.09471933798602</v>
      </c>
      <c r="BN10" s="3">
        <v>0</v>
      </c>
      <c r="BO10" s="3">
        <v>130.099217515833</v>
      </c>
      <c r="BP10" s="3">
        <v>0</v>
      </c>
      <c r="BQ10" s="3">
        <v>6629</v>
      </c>
      <c r="BR10" s="3">
        <v>5983375</v>
      </c>
      <c r="BS10" s="3">
        <v>1216691</v>
      </c>
      <c r="BT10" s="3">
        <f t="shared" si="1"/>
        <v>4.9177441108712072</v>
      </c>
      <c r="BU10" s="3">
        <v>14969</v>
      </c>
      <c r="BV10" s="3">
        <v>281.24821374048503</v>
      </c>
      <c r="BW10" s="3">
        <v>0</v>
      </c>
      <c r="BX10" s="3">
        <v>1161718</v>
      </c>
      <c r="BY10" s="3">
        <v>3460</v>
      </c>
      <c r="BZ10" s="3">
        <v>0</v>
      </c>
      <c r="CA10" s="3">
        <v>815308</v>
      </c>
      <c r="CB10" s="3">
        <v>891.76488542279196</v>
      </c>
      <c r="CC10" s="3">
        <v>5144</v>
      </c>
      <c r="CD10" s="3">
        <v>1289</v>
      </c>
      <c r="CE10" s="3">
        <v>722.06486398213701</v>
      </c>
      <c r="CF10" s="3">
        <v>10084</v>
      </c>
      <c r="CG10" s="3">
        <v>3530760</v>
      </c>
      <c r="CH10" s="3">
        <v>32961</v>
      </c>
      <c r="CI10" s="3">
        <v>12715</v>
      </c>
      <c r="CJ10" s="3">
        <v>819.46618867874201</v>
      </c>
      <c r="CK10" s="3">
        <v>4847.2481632173003</v>
      </c>
      <c r="CL10" s="3">
        <v>249.96895792121899</v>
      </c>
      <c r="CM10" s="3">
        <v>0</v>
      </c>
      <c r="CN10" s="3">
        <v>12</v>
      </c>
      <c r="CO10" s="3">
        <v>53868</v>
      </c>
      <c r="CP10" s="3">
        <v>902</v>
      </c>
      <c r="CQ10" s="3">
        <v>210.07490011023299</v>
      </c>
      <c r="CR10" s="3">
        <v>416</v>
      </c>
      <c r="CS10" s="3">
        <v>0</v>
      </c>
      <c r="CT10" s="3">
        <v>23020</v>
      </c>
      <c r="CU10" s="3">
        <v>17968</v>
      </c>
      <c r="CV10" s="3">
        <v>594.94484565935602</v>
      </c>
      <c r="CW10" s="3">
        <v>1359</v>
      </c>
      <c r="CX10" s="3">
        <v>108</v>
      </c>
      <c r="CY10" s="3">
        <v>139</v>
      </c>
      <c r="CZ10" s="3">
        <v>1470</v>
      </c>
      <c r="DA10" s="3">
        <v>2911.2797758789102</v>
      </c>
      <c r="DB10" s="3">
        <v>1463.4844273889501</v>
      </c>
      <c r="DC10" s="3">
        <v>1128</v>
      </c>
      <c r="DD10" s="3">
        <v>0</v>
      </c>
      <c r="DE10" s="3">
        <v>5798069</v>
      </c>
      <c r="DF10" s="3">
        <v>190615</v>
      </c>
      <c r="DG10" s="3">
        <v>47586</v>
      </c>
      <c r="DH10" s="3">
        <v>1350</v>
      </c>
      <c r="DI10" s="3">
        <v>0</v>
      </c>
      <c r="DJ10" s="3">
        <v>57100</v>
      </c>
      <c r="DK10" s="3">
        <v>5862.85085444778</v>
      </c>
      <c r="DL10" s="3">
        <v>21338.3954022164</v>
      </c>
      <c r="DM10" s="3">
        <v>32</v>
      </c>
      <c r="DN10" s="3">
        <v>3394.7128614425701</v>
      </c>
      <c r="DO10" s="3">
        <v>44027</v>
      </c>
      <c r="DP10" s="3">
        <v>0</v>
      </c>
      <c r="DQ10" s="3">
        <v>0</v>
      </c>
      <c r="DR10" s="3">
        <v>4555075</v>
      </c>
      <c r="DS10" s="3">
        <v>2481</v>
      </c>
      <c r="DT10" s="3">
        <v>0</v>
      </c>
      <c r="DU10" s="3">
        <v>0</v>
      </c>
      <c r="DV10" s="3">
        <v>1736171</v>
      </c>
      <c r="DW10" s="3">
        <v>0</v>
      </c>
      <c r="DX10" s="3">
        <v>148</v>
      </c>
      <c r="DY10" s="3">
        <v>0</v>
      </c>
      <c r="DZ10" s="3">
        <v>410137</v>
      </c>
      <c r="EA10" s="3">
        <v>2758</v>
      </c>
      <c r="EB10" s="3">
        <v>2175</v>
      </c>
      <c r="EC10" s="3">
        <v>86819.348852276496</v>
      </c>
      <c r="ED10" s="3">
        <v>7349</v>
      </c>
      <c r="EE10" s="3">
        <v>189947</v>
      </c>
      <c r="EF10" s="3">
        <v>0</v>
      </c>
      <c r="EG10" s="3">
        <v>524698</v>
      </c>
      <c r="EH10" s="3">
        <v>70059</v>
      </c>
      <c r="EI10" s="3">
        <v>0</v>
      </c>
    </row>
    <row r="11" spans="1:139" x14ac:dyDescent="0.35">
      <c r="A11" s="3" t="s">
        <v>147</v>
      </c>
      <c r="B11" s="3">
        <v>339</v>
      </c>
      <c r="C11" s="3">
        <v>3079</v>
      </c>
      <c r="D11" s="3">
        <v>132.55282442441199</v>
      </c>
      <c r="E11" s="3">
        <v>715</v>
      </c>
      <c r="F11" s="3">
        <v>0</v>
      </c>
      <c r="G11" s="3">
        <v>223.78683704705099</v>
      </c>
      <c r="H11" s="3">
        <v>3485</v>
      </c>
      <c r="I11" s="3">
        <v>63430.942056366403</v>
      </c>
      <c r="J11" s="3">
        <v>1092.47544825657</v>
      </c>
      <c r="K11" s="3">
        <v>76165.606823677197</v>
      </c>
      <c r="L11" s="3">
        <v>2004.22079736349</v>
      </c>
      <c r="M11" s="3">
        <v>0</v>
      </c>
      <c r="N11" s="3">
        <v>776.43009575271503</v>
      </c>
      <c r="O11" s="3">
        <v>145.32738081732299</v>
      </c>
      <c r="P11" s="3">
        <v>0</v>
      </c>
      <c r="Q11" s="3">
        <v>754.48291179436899</v>
      </c>
      <c r="R11" s="3">
        <v>43.737667043585503</v>
      </c>
      <c r="S11" s="3">
        <v>0</v>
      </c>
      <c r="T11" s="3">
        <v>65994</v>
      </c>
      <c r="U11" s="3">
        <v>68272.594177002698</v>
      </c>
      <c r="V11" s="3">
        <v>351.612191701526</v>
      </c>
      <c r="W11" s="3">
        <v>0</v>
      </c>
      <c r="X11" s="3">
        <v>5652.4940117645301</v>
      </c>
      <c r="Y11" s="3">
        <v>1856</v>
      </c>
      <c r="Z11" s="3">
        <v>35960</v>
      </c>
      <c r="AA11" s="3">
        <v>10005</v>
      </c>
      <c r="AB11" s="3">
        <v>975134</v>
      </c>
      <c r="AC11" s="3">
        <v>0</v>
      </c>
      <c r="AD11" s="3">
        <v>1136848</v>
      </c>
      <c r="AE11" s="3">
        <v>0</v>
      </c>
      <c r="AF11" s="3">
        <v>0</v>
      </c>
      <c r="AG11" s="3">
        <v>0</v>
      </c>
      <c r="AH11" s="3">
        <v>2214</v>
      </c>
      <c r="AI11" s="3">
        <v>3818.1484767028401</v>
      </c>
      <c r="AJ11" s="3">
        <v>0</v>
      </c>
      <c r="AK11" s="3">
        <v>0</v>
      </c>
      <c r="AL11" s="3">
        <v>126628.821464172</v>
      </c>
      <c r="AM11" s="3">
        <v>17035</v>
      </c>
      <c r="AN11" s="3">
        <v>366734</v>
      </c>
      <c r="AO11" s="3">
        <f t="shared" si="0"/>
        <v>4.6450560896998914E-2</v>
      </c>
      <c r="AP11" s="3">
        <v>2098</v>
      </c>
      <c r="AQ11" s="3">
        <v>619.31385547002003</v>
      </c>
      <c r="AR11" s="3">
        <v>8</v>
      </c>
      <c r="AS11" s="3">
        <v>6575.5049225368202</v>
      </c>
      <c r="AT11" s="3">
        <v>1881751</v>
      </c>
      <c r="AU11" s="3">
        <v>0</v>
      </c>
      <c r="AV11" s="3">
        <v>0</v>
      </c>
      <c r="AW11" s="3">
        <v>1528</v>
      </c>
      <c r="AX11" s="3">
        <v>15858</v>
      </c>
      <c r="AY11" s="3">
        <v>0</v>
      </c>
      <c r="AZ11" s="3">
        <v>765303</v>
      </c>
      <c r="BA11" s="3">
        <v>49</v>
      </c>
      <c r="BB11" s="3">
        <v>1015831</v>
      </c>
      <c r="BC11" s="3">
        <v>96</v>
      </c>
      <c r="BD11" s="3">
        <v>18457</v>
      </c>
      <c r="BE11" s="3">
        <v>0</v>
      </c>
      <c r="BF11" s="3">
        <v>0</v>
      </c>
      <c r="BG11" s="3">
        <v>0</v>
      </c>
      <c r="BH11" s="3">
        <v>112393</v>
      </c>
      <c r="BI11" s="3">
        <v>0</v>
      </c>
      <c r="BJ11" s="3">
        <v>0</v>
      </c>
      <c r="BK11" s="3" t="s">
        <v>159</v>
      </c>
      <c r="BL11" s="3">
        <v>921980</v>
      </c>
      <c r="BM11" s="3">
        <v>6777.0837133216901</v>
      </c>
      <c r="BN11" s="3">
        <v>0</v>
      </c>
      <c r="BO11" s="3">
        <v>76</v>
      </c>
      <c r="BP11" s="3">
        <v>0</v>
      </c>
      <c r="BQ11" s="3">
        <v>998</v>
      </c>
      <c r="BR11" s="3">
        <v>8848424</v>
      </c>
      <c r="BS11" s="3">
        <v>1251258</v>
      </c>
      <c r="BT11" s="3">
        <f t="shared" si="1"/>
        <v>7.0716223192978589</v>
      </c>
      <c r="BU11" s="3">
        <v>18075</v>
      </c>
      <c r="BV11" s="3">
        <v>291.27941659047099</v>
      </c>
      <c r="BW11" s="3">
        <v>0</v>
      </c>
      <c r="BX11" s="3">
        <v>1428669</v>
      </c>
      <c r="BY11" s="3">
        <v>2003</v>
      </c>
      <c r="BZ11" s="3">
        <v>0</v>
      </c>
      <c r="CA11" s="3">
        <v>1244410</v>
      </c>
      <c r="CB11" s="3">
        <v>743</v>
      </c>
      <c r="CC11" s="3">
        <v>6566</v>
      </c>
      <c r="CD11" s="3">
        <v>540</v>
      </c>
      <c r="CE11" s="3">
        <v>591.55129692864398</v>
      </c>
      <c r="CF11" s="3">
        <v>6934</v>
      </c>
      <c r="CG11" s="3">
        <v>4211846</v>
      </c>
      <c r="CH11" s="3">
        <v>40366</v>
      </c>
      <c r="CI11" s="3">
        <v>3739</v>
      </c>
      <c r="CJ11" s="3">
        <v>1108</v>
      </c>
      <c r="CK11" s="3">
        <v>6333.7238835396802</v>
      </c>
      <c r="CL11" s="3">
        <v>198.44694828796401</v>
      </c>
      <c r="CM11" s="3">
        <v>0</v>
      </c>
      <c r="CN11" s="3">
        <v>82.211066971588195</v>
      </c>
      <c r="CO11" s="3">
        <v>57961</v>
      </c>
      <c r="CP11" s="3">
        <v>1354</v>
      </c>
      <c r="CQ11" s="3">
        <v>454.84131523585597</v>
      </c>
      <c r="CR11" s="3">
        <v>646</v>
      </c>
      <c r="CS11" s="3">
        <v>0</v>
      </c>
      <c r="CT11" s="3">
        <v>24005</v>
      </c>
      <c r="CU11" s="3">
        <v>27873</v>
      </c>
      <c r="CV11" s="3">
        <v>324.826337513515</v>
      </c>
      <c r="CW11" s="3">
        <v>737</v>
      </c>
      <c r="CX11" s="3">
        <v>54</v>
      </c>
      <c r="CY11" s="3">
        <v>44</v>
      </c>
      <c r="CZ11" s="3">
        <v>1604</v>
      </c>
      <c r="DA11" s="3">
        <v>7673</v>
      </c>
      <c r="DB11" s="3">
        <v>2564.8290225288902</v>
      </c>
      <c r="DC11" s="3">
        <v>1375</v>
      </c>
      <c r="DD11" s="3">
        <v>0</v>
      </c>
      <c r="DE11" s="3">
        <v>4860675</v>
      </c>
      <c r="DF11" s="3">
        <v>196027</v>
      </c>
      <c r="DG11" s="3">
        <v>47649</v>
      </c>
      <c r="DH11" s="3">
        <v>1409</v>
      </c>
      <c r="DI11" s="3">
        <v>0</v>
      </c>
      <c r="DJ11" s="3">
        <v>60424</v>
      </c>
      <c r="DK11" s="3">
        <v>3119.2101263987201</v>
      </c>
      <c r="DL11" s="3">
        <v>3788.9536559967601</v>
      </c>
      <c r="DM11" s="3">
        <v>321</v>
      </c>
      <c r="DN11" s="3">
        <v>6353.3626061248797</v>
      </c>
      <c r="DO11" s="3">
        <v>39655</v>
      </c>
      <c r="DP11" s="3">
        <v>0</v>
      </c>
      <c r="DQ11" s="3">
        <v>0</v>
      </c>
      <c r="DR11" s="3">
        <v>4139725</v>
      </c>
      <c r="DS11" s="3">
        <v>13479</v>
      </c>
      <c r="DT11" s="3" t="s">
        <v>159</v>
      </c>
      <c r="DU11" s="3" t="s">
        <v>159</v>
      </c>
      <c r="DV11" s="3">
        <v>1929841</v>
      </c>
      <c r="DW11" s="3">
        <v>0</v>
      </c>
      <c r="DX11" s="3">
        <v>176</v>
      </c>
      <c r="DY11" s="3">
        <v>0</v>
      </c>
      <c r="DZ11" s="3">
        <v>427606</v>
      </c>
      <c r="EA11" s="3">
        <v>4994</v>
      </c>
      <c r="EB11" s="3">
        <v>6986</v>
      </c>
      <c r="EC11" s="3">
        <v>55679.235653322401</v>
      </c>
      <c r="ED11" s="3">
        <v>4913</v>
      </c>
      <c r="EE11" s="3">
        <v>216227</v>
      </c>
      <c r="EF11" s="3">
        <v>0</v>
      </c>
      <c r="EG11" s="3">
        <v>403596</v>
      </c>
      <c r="EH11" s="3">
        <v>36736</v>
      </c>
      <c r="EI11" s="3">
        <v>0</v>
      </c>
    </row>
    <row r="12" spans="1:139" x14ac:dyDescent="0.35">
      <c r="A12" s="3" t="s">
        <v>148</v>
      </c>
      <c r="B12" s="3">
        <v>590</v>
      </c>
      <c r="C12" s="3">
        <v>2566</v>
      </c>
      <c r="D12" s="3">
        <v>161.36228218460101</v>
      </c>
      <c r="E12" s="3">
        <v>234</v>
      </c>
      <c r="F12" s="3">
        <v>0</v>
      </c>
      <c r="G12" s="3">
        <v>129.52919369368701</v>
      </c>
      <c r="H12" s="3">
        <v>4329</v>
      </c>
      <c r="I12" s="3">
        <v>52153.2392341796</v>
      </c>
      <c r="J12" s="3">
        <v>1078.1773062335701</v>
      </c>
      <c r="K12" s="3">
        <v>80505.477869859402</v>
      </c>
      <c r="L12" s="3">
        <v>1664.9182652862</v>
      </c>
      <c r="M12" s="3">
        <v>0</v>
      </c>
      <c r="N12" s="3">
        <v>827.16125655746396</v>
      </c>
      <c r="O12" s="3">
        <v>158.26063659323299</v>
      </c>
      <c r="P12" s="3">
        <v>0</v>
      </c>
      <c r="Q12" s="3">
        <v>369.02079455057799</v>
      </c>
      <c r="R12" s="3">
        <v>45</v>
      </c>
      <c r="S12" s="3">
        <v>0</v>
      </c>
      <c r="T12" s="3">
        <v>79240</v>
      </c>
      <c r="U12" s="3">
        <v>40460.236705675503</v>
      </c>
      <c r="V12" s="3">
        <v>559</v>
      </c>
      <c r="W12" s="3">
        <v>0</v>
      </c>
      <c r="X12" s="3">
        <v>6130.02246794029</v>
      </c>
      <c r="Y12" s="3">
        <v>1800</v>
      </c>
      <c r="Z12" s="3">
        <v>51291</v>
      </c>
      <c r="AA12" s="3">
        <v>8495</v>
      </c>
      <c r="AB12" s="3">
        <v>758167</v>
      </c>
      <c r="AC12" s="3">
        <v>0</v>
      </c>
      <c r="AD12" s="3">
        <v>927713</v>
      </c>
      <c r="AE12" s="3">
        <v>0</v>
      </c>
      <c r="AF12" s="3">
        <v>0</v>
      </c>
      <c r="AG12" s="3" t="s">
        <v>159</v>
      </c>
      <c r="AH12" s="3">
        <v>1814.5157533111601</v>
      </c>
      <c r="AI12" s="3">
        <v>3488.9824714845099</v>
      </c>
      <c r="AJ12" s="3">
        <v>0</v>
      </c>
      <c r="AK12" s="3">
        <v>0</v>
      </c>
      <c r="AL12" s="3">
        <v>126489.292390667</v>
      </c>
      <c r="AM12" s="3">
        <v>13437</v>
      </c>
      <c r="AN12" s="3">
        <v>346760</v>
      </c>
      <c r="AO12" s="3">
        <f t="shared" si="0"/>
        <v>3.8750144191948319E-2</v>
      </c>
      <c r="AP12" s="3">
        <v>2668</v>
      </c>
      <c r="AQ12" s="3">
        <v>836.67193922876402</v>
      </c>
      <c r="AR12" s="3">
        <v>180</v>
      </c>
      <c r="AS12" s="3">
        <v>6152.0032104842903</v>
      </c>
      <c r="AT12" s="3">
        <v>1759540</v>
      </c>
      <c r="AU12" s="3">
        <v>0</v>
      </c>
      <c r="AV12" s="3">
        <v>0</v>
      </c>
      <c r="AW12" s="3">
        <v>1167</v>
      </c>
      <c r="AX12" s="3">
        <v>15215</v>
      </c>
      <c r="AY12" s="3">
        <v>0</v>
      </c>
      <c r="AZ12" s="3">
        <v>825106</v>
      </c>
      <c r="BA12" s="3">
        <v>95</v>
      </c>
      <c r="BB12" s="3">
        <v>1342768</v>
      </c>
      <c r="BC12" s="3">
        <v>31.370823612213201</v>
      </c>
      <c r="BD12" s="3">
        <v>14534</v>
      </c>
      <c r="BE12" s="3">
        <v>0</v>
      </c>
      <c r="BF12" s="3">
        <v>0</v>
      </c>
      <c r="BG12" s="3">
        <v>0</v>
      </c>
      <c r="BH12" s="3">
        <v>89088</v>
      </c>
      <c r="BI12" s="3">
        <v>0</v>
      </c>
      <c r="BJ12" s="3">
        <v>0</v>
      </c>
      <c r="BK12" s="3">
        <v>0</v>
      </c>
      <c r="BL12" s="3">
        <v>756503</v>
      </c>
      <c r="BM12" s="3">
        <v>10927.6038122314</v>
      </c>
      <c r="BN12" s="3">
        <v>0</v>
      </c>
      <c r="BO12" s="3">
        <v>62.846128628990897</v>
      </c>
      <c r="BP12" s="3">
        <v>0</v>
      </c>
      <c r="BQ12" s="3">
        <v>1864</v>
      </c>
      <c r="BR12" s="3">
        <v>7613203</v>
      </c>
      <c r="BS12" s="3">
        <v>1243938</v>
      </c>
      <c r="BT12" s="3">
        <f t="shared" si="1"/>
        <v>6.120243131088527</v>
      </c>
      <c r="BU12" s="3">
        <v>16424</v>
      </c>
      <c r="BV12" s="3">
        <v>203.657532797637</v>
      </c>
      <c r="BW12" s="3">
        <v>0</v>
      </c>
      <c r="BX12" s="3">
        <v>1397159</v>
      </c>
      <c r="BY12" s="3">
        <v>1941</v>
      </c>
      <c r="BZ12" s="3">
        <v>0</v>
      </c>
      <c r="CA12" s="3">
        <v>1123706.0085426201</v>
      </c>
      <c r="CB12" s="3">
        <v>676</v>
      </c>
      <c r="CC12" s="3">
        <v>6013</v>
      </c>
      <c r="CD12" s="3">
        <v>622</v>
      </c>
      <c r="CE12" s="3">
        <v>645.82153996305703</v>
      </c>
      <c r="CF12" s="3">
        <v>4536</v>
      </c>
      <c r="CG12" s="3">
        <v>4037296</v>
      </c>
      <c r="CH12" s="3">
        <v>49091</v>
      </c>
      <c r="CI12" s="3">
        <v>3345</v>
      </c>
      <c r="CJ12" s="3">
        <v>1227</v>
      </c>
      <c r="CK12" s="3">
        <v>5168.4531725885699</v>
      </c>
      <c r="CL12" s="3">
        <v>197.76609864916099</v>
      </c>
      <c r="CM12" s="3">
        <v>0</v>
      </c>
      <c r="CN12" s="3">
        <v>56</v>
      </c>
      <c r="CO12" s="3">
        <v>41737</v>
      </c>
      <c r="CP12" s="3">
        <v>1079</v>
      </c>
      <c r="CQ12" s="3">
        <v>475.01742345032397</v>
      </c>
      <c r="CR12" s="3">
        <v>534</v>
      </c>
      <c r="CS12" s="3">
        <v>0</v>
      </c>
      <c r="CT12" s="3">
        <v>18459</v>
      </c>
      <c r="CU12" s="3">
        <v>20921</v>
      </c>
      <c r="CV12" s="3">
        <v>177.230757862329</v>
      </c>
      <c r="CW12" s="3">
        <v>378</v>
      </c>
      <c r="CX12" s="3">
        <v>63</v>
      </c>
      <c r="CY12" s="3">
        <v>70</v>
      </c>
      <c r="CZ12" s="3">
        <v>1331</v>
      </c>
      <c r="DA12" s="3">
        <v>8601</v>
      </c>
      <c r="DB12" s="3">
        <v>2480.5212133721202</v>
      </c>
      <c r="DC12" s="3">
        <v>1166.6945432017401</v>
      </c>
      <c r="DD12" s="3">
        <v>0</v>
      </c>
      <c r="DE12" s="3">
        <v>4547237</v>
      </c>
      <c r="DF12" s="3">
        <v>164378</v>
      </c>
      <c r="DG12" s="3">
        <v>50014</v>
      </c>
      <c r="DH12" s="3">
        <v>1049</v>
      </c>
      <c r="DI12" s="3">
        <v>0</v>
      </c>
      <c r="DJ12" s="3">
        <v>62593</v>
      </c>
      <c r="DK12" s="3">
        <v>2145.67612153454</v>
      </c>
      <c r="DL12" s="3">
        <v>2652.9248206731199</v>
      </c>
      <c r="DM12" s="3">
        <v>169</v>
      </c>
      <c r="DN12" s="3">
        <v>5850.1769671369002</v>
      </c>
      <c r="DO12" s="3">
        <v>26722</v>
      </c>
      <c r="DP12" s="3">
        <v>0</v>
      </c>
      <c r="DQ12" s="3">
        <v>0</v>
      </c>
      <c r="DR12" s="3">
        <v>3764121</v>
      </c>
      <c r="DS12" s="3">
        <v>13914</v>
      </c>
      <c r="DT12" s="3">
        <v>0</v>
      </c>
      <c r="DU12" s="3" t="s">
        <v>159</v>
      </c>
      <c r="DV12" s="3">
        <v>1853597</v>
      </c>
      <c r="DW12" s="3">
        <v>0</v>
      </c>
      <c r="DX12" s="3">
        <v>239</v>
      </c>
      <c r="DY12" s="3">
        <v>0</v>
      </c>
      <c r="DZ12" s="3">
        <v>392019</v>
      </c>
      <c r="EA12" s="3">
        <v>4852</v>
      </c>
      <c r="EB12" s="3">
        <v>7702</v>
      </c>
      <c r="EC12" s="3">
        <v>43396.911017672297</v>
      </c>
      <c r="ED12" s="3">
        <v>4112</v>
      </c>
      <c r="EE12" s="3">
        <v>175772</v>
      </c>
      <c r="EF12" s="3">
        <v>0</v>
      </c>
      <c r="EG12" s="3">
        <v>317262</v>
      </c>
      <c r="EH12" s="3">
        <v>23805</v>
      </c>
      <c r="EI12" s="3">
        <v>0</v>
      </c>
    </row>
    <row r="13" spans="1:139" x14ac:dyDescent="0.35">
      <c r="A13" s="3" t="s">
        <v>149</v>
      </c>
      <c r="B13" s="3">
        <v>441</v>
      </c>
      <c r="C13" s="3">
        <v>3699</v>
      </c>
      <c r="D13" s="3">
        <v>292.75800493833799</v>
      </c>
      <c r="E13" s="3">
        <v>840</v>
      </c>
      <c r="F13" s="3">
        <v>0</v>
      </c>
      <c r="G13" s="3">
        <v>263.85841043704698</v>
      </c>
      <c r="H13" s="3">
        <v>3490</v>
      </c>
      <c r="I13" s="3">
        <v>63679.884197704298</v>
      </c>
      <c r="J13" s="3">
        <v>725.90526973152203</v>
      </c>
      <c r="K13" s="3">
        <v>69588.144321394997</v>
      </c>
      <c r="L13" s="3">
        <v>841.87600030326803</v>
      </c>
      <c r="M13" s="3">
        <v>0</v>
      </c>
      <c r="N13" s="3">
        <v>758.44307243455501</v>
      </c>
      <c r="O13" s="3">
        <v>91.524673364312704</v>
      </c>
      <c r="P13" s="3">
        <v>0</v>
      </c>
      <c r="Q13" s="3">
        <v>507.46837781836803</v>
      </c>
      <c r="R13" s="3">
        <v>70</v>
      </c>
      <c r="S13" s="3">
        <v>0</v>
      </c>
      <c r="T13" s="3">
        <v>81391</v>
      </c>
      <c r="U13" s="3">
        <v>14873.145627427801</v>
      </c>
      <c r="V13" s="3">
        <v>594.59483499278201</v>
      </c>
      <c r="W13" s="3">
        <v>0</v>
      </c>
      <c r="X13" s="3">
        <v>6428.6541232412601</v>
      </c>
      <c r="Y13" s="3">
        <v>1683</v>
      </c>
      <c r="Z13" s="3">
        <v>28081</v>
      </c>
      <c r="AA13" s="3">
        <v>11255</v>
      </c>
      <c r="AB13" s="3">
        <v>850679</v>
      </c>
      <c r="AC13" s="3">
        <v>0</v>
      </c>
      <c r="AD13" s="3">
        <v>1107678</v>
      </c>
      <c r="AE13" s="3">
        <v>0</v>
      </c>
      <c r="AF13" s="3">
        <v>0</v>
      </c>
      <c r="AG13" s="3">
        <v>0</v>
      </c>
      <c r="AH13" s="3">
        <v>1985</v>
      </c>
      <c r="AI13" s="3">
        <v>3562.95024919557</v>
      </c>
      <c r="AJ13" s="3">
        <v>0</v>
      </c>
      <c r="AK13" s="3">
        <v>0</v>
      </c>
      <c r="AL13" s="3">
        <v>66892.006170849694</v>
      </c>
      <c r="AM13" s="3">
        <v>16286</v>
      </c>
      <c r="AN13" s="3">
        <v>371723</v>
      </c>
      <c r="AO13" s="3">
        <f t="shared" si="0"/>
        <v>4.3812193488161885E-2</v>
      </c>
      <c r="AP13" s="3">
        <v>2785</v>
      </c>
      <c r="AQ13" s="3">
        <v>595.56375638414397</v>
      </c>
      <c r="AR13" s="3">
        <v>18</v>
      </c>
      <c r="AS13" s="3">
        <v>5638.3987190971302</v>
      </c>
      <c r="AT13" s="3">
        <v>2209826</v>
      </c>
      <c r="AU13" s="3">
        <v>0</v>
      </c>
      <c r="AV13" s="3">
        <v>0</v>
      </c>
      <c r="AW13" s="3">
        <v>1126</v>
      </c>
      <c r="AX13" s="3">
        <v>13096</v>
      </c>
      <c r="AY13" s="3">
        <v>0</v>
      </c>
      <c r="AZ13" s="3">
        <v>678319</v>
      </c>
      <c r="BA13" s="3">
        <v>84</v>
      </c>
      <c r="BB13" s="3">
        <v>863161</v>
      </c>
      <c r="BC13" s="3">
        <v>91.390397787093903</v>
      </c>
      <c r="BD13" s="3">
        <v>7979</v>
      </c>
      <c r="BE13" s="3">
        <v>0</v>
      </c>
      <c r="BF13" s="3">
        <v>0</v>
      </c>
      <c r="BG13" s="3">
        <v>0</v>
      </c>
      <c r="BH13" s="3">
        <v>90844</v>
      </c>
      <c r="BI13" s="3">
        <v>0</v>
      </c>
      <c r="BJ13" s="3">
        <v>0</v>
      </c>
      <c r="BK13" s="3">
        <v>0</v>
      </c>
      <c r="BL13" s="3">
        <v>1052577</v>
      </c>
      <c r="BM13" s="3">
        <v>5232.9693979466601</v>
      </c>
      <c r="BN13" s="3">
        <v>0</v>
      </c>
      <c r="BO13" s="3">
        <v>47</v>
      </c>
      <c r="BP13" s="3">
        <v>0</v>
      </c>
      <c r="BQ13" s="3">
        <v>763</v>
      </c>
      <c r="BR13" s="3">
        <v>8088553</v>
      </c>
      <c r="BS13" s="3">
        <v>1206712</v>
      </c>
      <c r="BT13" s="3">
        <f t="shared" si="1"/>
        <v>6.702968893986303</v>
      </c>
      <c r="BU13" s="3">
        <v>16892</v>
      </c>
      <c r="BV13" s="3">
        <v>146.155948038562</v>
      </c>
      <c r="BW13" s="3">
        <v>0</v>
      </c>
      <c r="BX13" s="3">
        <v>1326946</v>
      </c>
      <c r="BY13" s="3">
        <v>2011</v>
      </c>
      <c r="BZ13" s="3">
        <v>0</v>
      </c>
      <c r="CA13" s="3">
        <v>1116955</v>
      </c>
      <c r="CB13" s="3">
        <v>859.97117319973904</v>
      </c>
      <c r="CC13" s="3">
        <v>5847</v>
      </c>
      <c r="CD13" s="3">
        <v>480.203647572573</v>
      </c>
      <c r="CE13" s="3">
        <v>642.93669253277699</v>
      </c>
      <c r="CF13" s="3">
        <v>6565</v>
      </c>
      <c r="CG13" s="3">
        <v>4017705</v>
      </c>
      <c r="CH13" s="3">
        <v>38657</v>
      </c>
      <c r="CI13" s="3">
        <v>4450</v>
      </c>
      <c r="CJ13" s="3">
        <v>1330</v>
      </c>
      <c r="CK13" s="3">
        <v>5111.4843614984702</v>
      </c>
      <c r="CL13" s="3">
        <v>210.20698138697</v>
      </c>
      <c r="CM13" s="3">
        <v>0</v>
      </c>
      <c r="CN13" s="3">
        <v>24.478975943026299</v>
      </c>
      <c r="CO13" s="3">
        <v>57776</v>
      </c>
      <c r="CP13" s="3">
        <v>1262</v>
      </c>
      <c r="CQ13" s="3">
        <v>668.19750672262899</v>
      </c>
      <c r="CR13" s="3">
        <v>573</v>
      </c>
      <c r="CS13" s="3">
        <v>0</v>
      </c>
      <c r="CT13" s="3">
        <v>25017</v>
      </c>
      <c r="CU13" s="3">
        <v>27108</v>
      </c>
      <c r="CV13" s="3">
        <v>432.23286734917599</v>
      </c>
      <c r="CW13" s="3">
        <v>713</v>
      </c>
      <c r="CX13" s="3">
        <v>127</v>
      </c>
      <c r="CY13" s="3">
        <v>158</v>
      </c>
      <c r="CZ13" s="3">
        <v>1711</v>
      </c>
      <c r="DA13" s="3">
        <v>4861</v>
      </c>
      <c r="DB13" s="3">
        <v>2816.2727801552501</v>
      </c>
      <c r="DC13" s="3">
        <v>1027</v>
      </c>
      <c r="DD13" s="3">
        <v>0</v>
      </c>
      <c r="DE13" s="3">
        <v>5631284</v>
      </c>
      <c r="DF13" s="3">
        <v>184323</v>
      </c>
      <c r="DG13" s="3">
        <v>46417</v>
      </c>
      <c r="DH13" s="3">
        <v>875</v>
      </c>
      <c r="DI13" s="3">
        <v>0</v>
      </c>
      <c r="DJ13" s="3">
        <v>66099</v>
      </c>
      <c r="DK13" s="3">
        <v>3379.7998108197398</v>
      </c>
      <c r="DL13" s="3">
        <v>4513.09566587875</v>
      </c>
      <c r="DM13" s="3">
        <v>72</v>
      </c>
      <c r="DN13" s="3">
        <v>5361.11677698737</v>
      </c>
      <c r="DO13" s="3">
        <v>39779</v>
      </c>
      <c r="DP13" s="3">
        <v>0</v>
      </c>
      <c r="DQ13" s="3">
        <v>0</v>
      </c>
      <c r="DR13" s="3">
        <v>4019226</v>
      </c>
      <c r="DS13" s="3">
        <v>4226</v>
      </c>
      <c r="DT13" s="3">
        <v>0</v>
      </c>
      <c r="DU13" s="3">
        <v>0</v>
      </c>
      <c r="DV13" s="3">
        <v>1887194</v>
      </c>
      <c r="DW13" s="3">
        <v>0</v>
      </c>
      <c r="DX13" s="3">
        <v>275</v>
      </c>
      <c r="DY13" s="3">
        <v>0</v>
      </c>
      <c r="DZ13" s="3">
        <v>443982</v>
      </c>
      <c r="EA13" s="3">
        <v>5110</v>
      </c>
      <c r="EB13" s="3">
        <v>5991</v>
      </c>
      <c r="EC13" s="3">
        <v>61255.4951911229</v>
      </c>
      <c r="ED13" s="3">
        <v>5147</v>
      </c>
      <c r="EE13" s="3">
        <v>200171</v>
      </c>
      <c r="EF13" s="3">
        <v>0</v>
      </c>
      <c r="EG13" s="3">
        <v>375845</v>
      </c>
      <c r="EH13" s="3">
        <v>44766</v>
      </c>
      <c r="EI13" s="3">
        <v>0</v>
      </c>
    </row>
    <row r="14" spans="1:139" x14ac:dyDescent="0.35">
      <c r="A14" s="3" t="s">
        <v>150</v>
      </c>
      <c r="B14" s="3">
        <v>420</v>
      </c>
      <c r="C14" s="3">
        <v>3431</v>
      </c>
      <c r="D14" s="3">
        <v>162.12243790275201</v>
      </c>
      <c r="E14" s="3">
        <v>567</v>
      </c>
      <c r="F14" s="3">
        <v>0</v>
      </c>
      <c r="G14" s="3">
        <v>106.365784660354</v>
      </c>
      <c r="H14" s="3">
        <v>3395</v>
      </c>
      <c r="I14" s="3">
        <v>60131.990917356401</v>
      </c>
      <c r="J14" s="3">
        <v>694.83883853340205</v>
      </c>
      <c r="K14" s="3">
        <v>75026.073976620406</v>
      </c>
      <c r="L14" s="3">
        <v>669.87633053759498</v>
      </c>
      <c r="M14" s="3">
        <v>0</v>
      </c>
      <c r="N14" s="3">
        <v>883.30452953445399</v>
      </c>
      <c r="O14" s="3">
        <v>43.725688622792497</v>
      </c>
      <c r="P14" s="3">
        <v>0</v>
      </c>
      <c r="Q14" s="3">
        <v>495.507398331415</v>
      </c>
      <c r="R14" s="3">
        <v>89.887190070597299</v>
      </c>
      <c r="S14" s="3">
        <v>0</v>
      </c>
      <c r="T14" s="3">
        <v>75752</v>
      </c>
      <c r="U14" s="3">
        <v>14260</v>
      </c>
      <c r="V14" s="3">
        <v>450.208482486153</v>
      </c>
      <c r="W14" s="3">
        <v>0</v>
      </c>
      <c r="X14" s="3">
        <v>5377</v>
      </c>
      <c r="Y14" s="3">
        <v>1340</v>
      </c>
      <c r="Z14" s="3">
        <v>23571</v>
      </c>
      <c r="AA14" s="3">
        <v>13395</v>
      </c>
      <c r="AB14" s="3">
        <v>888079</v>
      </c>
      <c r="AC14" s="3">
        <v>0</v>
      </c>
      <c r="AD14" s="3">
        <v>1248384</v>
      </c>
      <c r="AE14" s="3">
        <v>0</v>
      </c>
      <c r="AF14" s="3">
        <v>0</v>
      </c>
      <c r="AG14" s="3">
        <v>0</v>
      </c>
      <c r="AH14" s="3">
        <v>2066</v>
      </c>
      <c r="AI14" s="3">
        <v>3337.9963357224201</v>
      </c>
      <c r="AJ14" s="3">
        <v>0</v>
      </c>
      <c r="AK14" s="3" t="s">
        <v>159</v>
      </c>
      <c r="AL14" s="3">
        <v>62590.204943054399</v>
      </c>
      <c r="AM14" s="3">
        <v>16192</v>
      </c>
      <c r="AN14" s="3">
        <v>406045</v>
      </c>
      <c r="AO14" s="3">
        <f t="shared" si="0"/>
        <v>3.9877353495302248E-2</v>
      </c>
      <c r="AP14" s="3">
        <v>1908</v>
      </c>
      <c r="AQ14" s="3">
        <v>801</v>
      </c>
      <c r="AR14" s="3">
        <v>40</v>
      </c>
      <c r="AS14" s="3">
        <v>7834.2854947655096</v>
      </c>
      <c r="AT14" s="3">
        <v>1997089</v>
      </c>
      <c r="AU14" s="3">
        <v>0</v>
      </c>
      <c r="AV14" s="3">
        <v>0</v>
      </c>
      <c r="AW14" s="3">
        <v>798</v>
      </c>
      <c r="AX14" s="3">
        <v>12342</v>
      </c>
      <c r="AY14" s="3">
        <v>0</v>
      </c>
      <c r="AZ14" s="3">
        <v>684624</v>
      </c>
      <c r="BA14" s="3">
        <v>23.9154040165777</v>
      </c>
      <c r="BB14" s="3">
        <v>698640</v>
      </c>
      <c r="BC14" s="3">
        <v>121.711756177902</v>
      </c>
      <c r="BD14" s="3">
        <v>17667</v>
      </c>
      <c r="BE14" s="3">
        <v>0</v>
      </c>
      <c r="BF14" s="3">
        <v>0</v>
      </c>
      <c r="BG14" s="3">
        <v>0</v>
      </c>
      <c r="BH14" s="3">
        <v>122323</v>
      </c>
      <c r="BI14" s="3">
        <v>0</v>
      </c>
      <c r="BJ14" s="3">
        <v>0</v>
      </c>
      <c r="BK14" s="3" t="s">
        <v>159</v>
      </c>
      <c r="BL14" s="3">
        <v>1153972</v>
      </c>
      <c r="BM14" s="3">
        <v>3238.7478460113498</v>
      </c>
      <c r="BN14" s="3">
        <v>0</v>
      </c>
      <c r="BO14" s="3">
        <v>107</v>
      </c>
      <c r="BP14" s="3">
        <v>0</v>
      </c>
      <c r="BQ14" s="3">
        <v>1881</v>
      </c>
      <c r="BR14" s="3">
        <v>8030884</v>
      </c>
      <c r="BS14" s="3">
        <v>1321730</v>
      </c>
      <c r="BT14" s="3">
        <f t="shared" si="1"/>
        <v>6.0760397358008067</v>
      </c>
      <c r="BU14" s="3">
        <v>15562</v>
      </c>
      <c r="BV14" s="3">
        <v>320.69365866363</v>
      </c>
      <c r="BW14" s="3">
        <v>0</v>
      </c>
      <c r="BX14" s="3">
        <v>1247097</v>
      </c>
      <c r="BY14" s="3">
        <v>2242</v>
      </c>
      <c r="BZ14" s="3">
        <v>0</v>
      </c>
      <c r="CA14" s="3">
        <v>1208886</v>
      </c>
      <c r="CB14" s="3">
        <v>935.03617044622104</v>
      </c>
      <c r="CC14" s="3">
        <v>6122</v>
      </c>
      <c r="CD14" s="3">
        <v>635</v>
      </c>
      <c r="CE14" s="3">
        <v>563.67502512747296</v>
      </c>
      <c r="CF14" s="3">
        <v>7484</v>
      </c>
      <c r="CG14" s="3">
        <v>4283944</v>
      </c>
      <c r="CH14" s="3">
        <v>40779</v>
      </c>
      <c r="CI14" s="3">
        <v>2795</v>
      </c>
      <c r="CJ14" s="3">
        <v>1039</v>
      </c>
      <c r="CK14" s="3">
        <v>4312.9939717613797</v>
      </c>
      <c r="CL14" s="3">
        <v>160.459313376956</v>
      </c>
      <c r="CM14" s="3">
        <v>0</v>
      </c>
      <c r="CN14" s="3">
        <v>13.1069869651794</v>
      </c>
      <c r="CO14" s="3">
        <v>72248</v>
      </c>
      <c r="CP14" s="3">
        <v>1566</v>
      </c>
      <c r="CQ14" s="3">
        <v>470.89999205952898</v>
      </c>
      <c r="CR14" s="3">
        <v>590</v>
      </c>
      <c r="CS14" s="3">
        <v>0</v>
      </c>
      <c r="CT14" s="3">
        <v>27274</v>
      </c>
      <c r="CU14" s="3">
        <v>24781</v>
      </c>
      <c r="CV14" s="3">
        <v>500.38903310304499</v>
      </c>
      <c r="CW14" s="3">
        <v>798</v>
      </c>
      <c r="CX14" s="3">
        <v>29</v>
      </c>
      <c r="CY14" s="3">
        <v>105</v>
      </c>
      <c r="CZ14" s="3">
        <v>2029</v>
      </c>
      <c r="DA14" s="3">
        <v>3741.8350978906401</v>
      </c>
      <c r="DB14" s="3">
        <v>2855.6666358776201</v>
      </c>
      <c r="DC14" s="3">
        <v>1622</v>
      </c>
      <c r="DD14" s="3">
        <v>0</v>
      </c>
      <c r="DE14" s="3">
        <v>4940970</v>
      </c>
      <c r="DF14" s="3">
        <v>165167</v>
      </c>
      <c r="DG14" s="3">
        <v>51875</v>
      </c>
      <c r="DH14" s="3">
        <v>883</v>
      </c>
      <c r="DI14" s="3">
        <v>0</v>
      </c>
      <c r="DJ14" s="3">
        <v>69400</v>
      </c>
      <c r="DK14" s="3">
        <v>4362.6838416215496</v>
      </c>
      <c r="DL14" s="3">
        <v>3332.4414111122001</v>
      </c>
      <c r="DM14" s="3">
        <v>68</v>
      </c>
      <c r="DN14" s="3">
        <v>6594.7361021537799</v>
      </c>
      <c r="DO14" s="3">
        <v>42262</v>
      </c>
      <c r="DP14" s="3">
        <v>0</v>
      </c>
      <c r="DQ14" s="3">
        <v>0</v>
      </c>
      <c r="DR14" s="3">
        <v>4118440</v>
      </c>
      <c r="DS14" s="3">
        <v>11431</v>
      </c>
      <c r="DT14" s="3">
        <v>0</v>
      </c>
      <c r="DU14" s="3">
        <v>0</v>
      </c>
      <c r="DV14" s="3">
        <v>1873339</v>
      </c>
      <c r="DW14" s="3">
        <v>0</v>
      </c>
      <c r="DX14" s="3">
        <v>102</v>
      </c>
      <c r="DY14" s="3">
        <v>0</v>
      </c>
      <c r="DZ14" s="3">
        <v>427458</v>
      </c>
      <c r="EA14" s="3">
        <v>5230</v>
      </c>
      <c r="EB14" s="3">
        <v>6124</v>
      </c>
      <c r="EC14" s="3">
        <v>68625.706059034797</v>
      </c>
      <c r="ED14" s="3">
        <v>4973</v>
      </c>
      <c r="EE14" s="3">
        <v>204140</v>
      </c>
      <c r="EF14" s="3">
        <v>0</v>
      </c>
      <c r="EG14" s="3">
        <v>436577</v>
      </c>
      <c r="EH14" s="3">
        <v>53567</v>
      </c>
      <c r="EI14" s="3">
        <v>0</v>
      </c>
    </row>
    <row r="15" spans="1:139" x14ac:dyDescent="0.35">
      <c r="A15" s="3" t="s">
        <v>151</v>
      </c>
      <c r="B15" s="3">
        <v>802</v>
      </c>
      <c r="C15" s="3">
        <v>3698</v>
      </c>
      <c r="D15" s="3">
        <v>139.06472360441401</v>
      </c>
      <c r="E15" s="3">
        <v>742</v>
      </c>
      <c r="F15" s="3">
        <v>0</v>
      </c>
      <c r="G15" s="3">
        <v>228.91816709094101</v>
      </c>
      <c r="H15" s="3">
        <v>4521</v>
      </c>
      <c r="I15" s="3">
        <v>70091.848352057306</v>
      </c>
      <c r="J15" s="3">
        <v>996.74506964683599</v>
      </c>
      <c r="K15" s="3">
        <v>74776.625260383298</v>
      </c>
      <c r="L15" s="3">
        <v>1325.4750910687501</v>
      </c>
      <c r="M15" s="3">
        <v>0</v>
      </c>
      <c r="N15" s="3">
        <v>785.85719758886205</v>
      </c>
      <c r="O15" s="3">
        <v>19.470475267074502</v>
      </c>
      <c r="P15" s="3">
        <v>0</v>
      </c>
      <c r="Q15" s="3">
        <v>455.57946896794698</v>
      </c>
      <c r="R15" s="3">
        <v>44.825553806907301</v>
      </c>
      <c r="S15" s="3">
        <v>0</v>
      </c>
      <c r="T15" s="3">
        <v>99249</v>
      </c>
      <c r="U15" s="3">
        <v>43717.990712557497</v>
      </c>
      <c r="V15" s="3">
        <v>605.14016973346202</v>
      </c>
      <c r="W15" s="3">
        <v>0</v>
      </c>
      <c r="X15" s="3">
        <v>7832</v>
      </c>
      <c r="Y15" s="3">
        <v>2127</v>
      </c>
      <c r="Z15" s="3">
        <v>45152</v>
      </c>
      <c r="AA15" s="3">
        <v>10510</v>
      </c>
      <c r="AB15" s="3">
        <v>920596</v>
      </c>
      <c r="AC15" s="3">
        <v>0</v>
      </c>
      <c r="AD15" s="3">
        <v>1314666</v>
      </c>
      <c r="AE15" s="3">
        <v>0</v>
      </c>
      <c r="AF15" s="3">
        <v>0</v>
      </c>
      <c r="AG15" s="3">
        <v>0</v>
      </c>
      <c r="AH15" s="3">
        <v>2676</v>
      </c>
      <c r="AI15" s="3">
        <v>4763.3146594055197</v>
      </c>
      <c r="AJ15" s="3">
        <v>0</v>
      </c>
      <c r="AK15" s="3">
        <v>0</v>
      </c>
      <c r="AL15" s="3">
        <v>62422</v>
      </c>
      <c r="AM15" s="3">
        <v>16528</v>
      </c>
      <c r="AN15" s="3">
        <v>352005</v>
      </c>
      <c r="AO15" s="3">
        <f t="shared" si="0"/>
        <v>4.6953878496044092E-2</v>
      </c>
      <c r="AP15" s="3">
        <v>3145</v>
      </c>
      <c r="AQ15" s="3">
        <v>145.21359778812999</v>
      </c>
      <c r="AR15" s="3">
        <v>0</v>
      </c>
      <c r="AS15" s="3">
        <v>6128.9300788082401</v>
      </c>
      <c r="AT15" s="3">
        <v>1816466</v>
      </c>
      <c r="AU15" s="3">
        <v>0</v>
      </c>
      <c r="AV15" s="3">
        <v>0</v>
      </c>
      <c r="AW15" s="3">
        <v>878</v>
      </c>
      <c r="AX15" s="3">
        <v>20324</v>
      </c>
      <c r="AY15" s="3">
        <v>0</v>
      </c>
      <c r="AZ15" s="3">
        <v>761870</v>
      </c>
      <c r="BA15" s="3">
        <v>56.480959000746402</v>
      </c>
      <c r="BB15" s="3">
        <v>1173266</v>
      </c>
      <c r="BC15" s="3">
        <v>73.308110600916706</v>
      </c>
      <c r="BD15" s="3">
        <v>8526</v>
      </c>
      <c r="BE15" s="3">
        <v>0</v>
      </c>
      <c r="BF15" s="3">
        <v>0</v>
      </c>
      <c r="BG15" s="3">
        <v>0</v>
      </c>
      <c r="BH15" s="3">
        <v>99238</v>
      </c>
      <c r="BI15" s="3">
        <v>0</v>
      </c>
      <c r="BJ15" s="3">
        <v>0</v>
      </c>
      <c r="BK15" s="3">
        <v>0</v>
      </c>
      <c r="BL15" s="3">
        <v>945230</v>
      </c>
      <c r="BM15" s="3">
        <v>9004.0874023361193</v>
      </c>
      <c r="BN15" s="3">
        <v>0</v>
      </c>
      <c r="BO15" s="3">
        <v>110.913785281095</v>
      </c>
      <c r="BP15" s="3">
        <v>0</v>
      </c>
      <c r="BQ15" s="3">
        <v>1580</v>
      </c>
      <c r="BR15" s="3">
        <v>8877903</v>
      </c>
      <c r="BS15" s="3">
        <v>1208163</v>
      </c>
      <c r="BT15" s="3">
        <f t="shared" si="1"/>
        <v>7.3482659210719081</v>
      </c>
      <c r="BU15" s="3">
        <v>17436</v>
      </c>
      <c r="BV15" s="3">
        <v>276.324780797404</v>
      </c>
      <c r="BW15" s="3">
        <v>0</v>
      </c>
      <c r="BX15" s="3">
        <v>1329186</v>
      </c>
      <c r="BY15" s="3">
        <v>2366</v>
      </c>
      <c r="BZ15" s="3">
        <v>0</v>
      </c>
      <c r="CA15" s="3">
        <v>1307450</v>
      </c>
      <c r="CB15" s="3">
        <v>931</v>
      </c>
      <c r="CC15" s="3">
        <v>6281</v>
      </c>
      <c r="CD15" s="3">
        <v>338.25918216654497</v>
      </c>
      <c r="CE15" s="3">
        <v>500.59846880943502</v>
      </c>
      <c r="CF15" s="3">
        <v>4825</v>
      </c>
      <c r="CG15" s="3">
        <v>4501289</v>
      </c>
      <c r="CH15" s="3">
        <v>45882</v>
      </c>
      <c r="CI15" s="3">
        <v>3411</v>
      </c>
      <c r="CJ15" s="3">
        <v>1261</v>
      </c>
      <c r="CK15" s="3">
        <v>4336.5343206130701</v>
      </c>
      <c r="CL15" s="3">
        <v>192</v>
      </c>
      <c r="CM15" s="3">
        <v>0</v>
      </c>
      <c r="CN15" s="3">
        <v>26</v>
      </c>
      <c r="CO15" s="3">
        <v>51294</v>
      </c>
      <c r="CP15" s="3">
        <v>1608</v>
      </c>
      <c r="CQ15" s="3">
        <v>570.93825640436205</v>
      </c>
      <c r="CR15" s="3">
        <v>772</v>
      </c>
      <c r="CS15" s="3">
        <v>0</v>
      </c>
      <c r="CT15" s="3">
        <v>20890</v>
      </c>
      <c r="CU15" s="3">
        <v>22597</v>
      </c>
      <c r="CV15" s="3">
        <v>323.72266043449798</v>
      </c>
      <c r="CW15" s="3">
        <v>397</v>
      </c>
      <c r="CX15" s="3">
        <v>60</v>
      </c>
      <c r="CY15" s="3">
        <v>93</v>
      </c>
      <c r="CZ15" s="3">
        <v>1560</v>
      </c>
      <c r="DA15" s="3">
        <v>7393</v>
      </c>
      <c r="DB15" s="3">
        <v>2766.8135352407799</v>
      </c>
      <c r="DC15" s="3">
        <v>1300.79654315518</v>
      </c>
      <c r="DD15" s="3">
        <v>0</v>
      </c>
      <c r="DE15" s="3">
        <v>4452365</v>
      </c>
      <c r="DF15" s="3">
        <v>169051</v>
      </c>
      <c r="DG15" s="3">
        <v>47235</v>
      </c>
      <c r="DH15" s="3">
        <v>1533</v>
      </c>
      <c r="DI15" s="3">
        <v>0</v>
      </c>
      <c r="DJ15" s="3">
        <v>67912</v>
      </c>
      <c r="DK15" s="3">
        <v>3442.9356339983701</v>
      </c>
      <c r="DL15" s="3">
        <v>2891.1605683867301</v>
      </c>
      <c r="DM15" s="3">
        <v>146</v>
      </c>
      <c r="DN15" s="3">
        <v>8572.6970917739909</v>
      </c>
      <c r="DO15" s="3">
        <v>36938</v>
      </c>
      <c r="DP15" s="3">
        <v>0</v>
      </c>
      <c r="DQ15" s="3">
        <v>0</v>
      </c>
      <c r="DR15" s="3">
        <v>4101517</v>
      </c>
      <c r="DS15" s="3">
        <v>6854</v>
      </c>
      <c r="DT15" s="3">
        <v>0</v>
      </c>
      <c r="DU15" s="3">
        <v>0</v>
      </c>
      <c r="DV15" s="3">
        <v>1868642</v>
      </c>
      <c r="DW15" s="3">
        <v>0</v>
      </c>
      <c r="DX15" s="3">
        <v>329</v>
      </c>
      <c r="DY15" s="3">
        <v>0</v>
      </c>
      <c r="DZ15" s="3">
        <v>441505</v>
      </c>
      <c r="EA15" s="3">
        <v>6986</v>
      </c>
      <c r="EB15" s="3">
        <v>10635</v>
      </c>
      <c r="EC15" s="3">
        <v>56489.734848632703</v>
      </c>
      <c r="ED15" s="3">
        <v>5823</v>
      </c>
      <c r="EE15" s="3">
        <v>188851</v>
      </c>
      <c r="EF15" s="3">
        <v>0</v>
      </c>
      <c r="EG15" s="3">
        <v>371134</v>
      </c>
      <c r="EH15" s="3">
        <v>36251</v>
      </c>
      <c r="EI15" s="3">
        <v>0</v>
      </c>
    </row>
    <row r="16" spans="1:139" x14ac:dyDescent="0.35">
      <c r="A16" s="3" t="s">
        <v>152</v>
      </c>
      <c r="B16" s="3">
        <v>752</v>
      </c>
      <c r="C16" s="3">
        <v>3239</v>
      </c>
      <c r="D16" s="3">
        <v>251.14098172514801</v>
      </c>
      <c r="E16" s="3">
        <v>624</v>
      </c>
      <c r="F16" s="3">
        <v>0</v>
      </c>
      <c r="G16" s="3">
        <v>238.113051201297</v>
      </c>
      <c r="H16" s="3">
        <v>3437</v>
      </c>
      <c r="I16" s="3">
        <v>60988.479273914301</v>
      </c>
      <c r="J16" s="3">
        <v>797.00854135704003</v>
      </c>
      <c r="K16" s="3">
        <v>70284.139577271897</v>
      </c>
      <c r="L16" s="3">
        <v>854.92467386061605</v>
      </c>
      <c r="M16" s="3">
        <v>0</v>
      </c>
      <c r="N16" s="3">
        <v>872.50991601943997</v>
      </c>
      <c r="O16" s="3">
        <v>24.830903717267098</v>
      </c>
      <c r="P16" s="3">
        <v>0</v>
      </c>
      <c r="Q16" s="3">
        <v>474</v>
      </c>
      <c r="R16" s="3">
        <v>47</v>
      </c>
      <c r="S16" s="3">
        <v>0</v>
      </c>
      <c r="T16" s="3">
        <v>80593</v>
      </c>
      <c r="U16" s="3">
        <v>50888.231641594801</v>
      </c>
      <c r="V16" s="3">
        <v>403.119786346436</v>
      </c>
      <c r="W16" s="3">
        <v>0</v>
      </c>
      <c r="X16" s="3">
        <v>6749.2995284088902</v>
      </c>
      <c r="Y16" s="3">
        <v>1739</v>
      </c>
      <c r="Z16" s="3">
        <v>47621</v>
      </c>
      <c r="AA16" s="3">
        <v>10003</v>
      </c>
      <c r="AB16" s="3">
        <v>833201</v>
      </c>
      <c r="AC16" s="3">
        <v>0</v>
      </c>
      <c r="AD16" s="3">
        <v>1221539</v>
      </c>
      <c r="AE16" s="3">
        <v>0</v>
      </c>
      <c r="AF16" s="3">
        <v>0</v>
      </c>
      <c r="AG16" s="3">
        <v>0</v>
      </c>
      <c r="AH16" s="3">
        <v>2219</v>
      </c>
      <c r="AI16" s="3">
        <v>3403.2619969134898</v>
      </c>
      <c r="AJ16" s="3">
        <v>0</v>
      </c>
      <c r="AK16" s="3">
        <v>0</v>
      </c>
      <c r="AL16" s="3">
        <v>51967</v>
      </c>
      <c r="AM16" s="3">
        <v>16351</v>
      </c>
      <c r="AN16" s="3">
        <v>380004</v>
      </c>
      <c r="AO16" s="3">
        <f t="shared" si="0"/>
        <v>4.3028494436900662E-2</v>
      </c>
      <c r="AP16" s="3">
        <v>2868</v>
      </c>
      <c r="AQ16" s="3">
        <v>512.37037230315002</v>
      </c>
      <c r="AR16" s="3">
        <v>0</v>
      </c>
      <c r="AS16" s="3">
        <v>6093.6434828520896</v>
      </c>
      <c r="AT16" s="3">
        <v>1725408</v>
      </c>
      <c r="AU16" s="3">
        <v>0</v>
      </c>
      <c r="AV16" s="3">
        <v>0</v>
      </c>
      <c r="AW16" s="3">
        <v>1095</v>
      </c>
      <c r="AX16" s="3">
        <v>16418</v>
      </c>
      <c r="AY16" s="3">
        <v>0</v>
      </c>
      <c r="AZ16" s="3">
        <v>719667</v>
      </c>
      <c r="BA16" s="3">
        <v>42.112626088937098</v>
      </c>
      <c r="BB16" s="3">
        <v>1119086</v>
      </c>
      <c r="BC16" s="3">
        <v>82.638590327992304</v>
      </c>
      <c r="BD16" s="3">
        <v>10880</v>
      </c>
      <c r="BE16" s="3">
        <v>0</v>
      </c>
      <c r="BF16" s="3">
        <v>0</v>
      </c>
      <c r="BG16" s="3">
        <v>0</v>
      </c>
      <c r="BH16" s="3">
        <v>115225</v>
      </c>
      <c r="BI16" s="3">
        <v>0</v>
      </c>
      <c r="BJ16" s="3">
        <v>0</v>
      </c>
      <c r="BK16" s="3">
        <v>0</v>
      </c>
      <c r="BL16" s="3">
        <v>833658</v>
      </c>
      <c r="BM16" s="3">
        <v>8328.2667893445905</v>
      </c>
      <c r="BN16" s="3">
        <v>0</v>
      </c>
      <c r="BO16" s="3">
        <v>74</v>
      </c>
      <c r="BP16" s="3">
        <v>0</v>
      </c>
      <c r="BQ16" s="3">
        <v>1448</v>
      </c>
      <c r="BR16" s="3">
        <v>7591284</v>
      </c>
      <c r="BS16" s="3">
        <v>1267265</v>
      </c>
      <c r="BT16" s="3">
        <f t="shared" si="1"/>
        <v>5.9902893238588613</v>
      </c>
      <c r="BU16" s="3">
        <v>16296</v>
      </c>
      <c r="BV16" s="3">
        <v>83.044029143571905</v>
      </c>
      <c r="BW16" s="3">
        <v>0</v>
      </c>
      <c r="BX16" s="3">
        <v>1227645</v>
      </c>
      <c r="BY16" s="3">
        <v>1785</v>
      </c>
      <c r="BZ16" s="3">
        <v>0</v>
      </c>
      <c r="CA16" s="3">
        <v>1332376</v>
      </c>
      <c r="CB16" s="3">
        <v>1148.25945902738</v>
      </c>
      <c r="CC16" s="3">
        <v>6238</v>
      </c>
      <c r="CD16" s="3">
        <v>437.52873793744999</v>
      </c>
      <c r="CE16" s="3">
        <v>685.83857008914299</v>
      </c>
      <c r="CF16" s="3">
        <v>3836</v>
      </c>
      <c r="CG16" s="3">
        <v>4292274</v>
      </c>
      <c r="CH16" s="3">
        <v>45134</v>
      </c>
      <c r="CI16" s="3">
        <v>2971</v>
      </c>
      <c r="CJ16" s="3">
        <v>1708</v>
      </c>
      <c r="CK16" s="3">
        <v>4188.3482490587203</v>
      </c>
      <c r="CL16" s="3">
        <v>180.389745937729</v>
      </c>
      <c r="CM16" s="3">
        <v>0</v>
      </c>
      <c r="CN16" s="3">
        <v>30</v>
      </c>
      <c r="CO16" s="3">
        <v>49432</v>
      </c>
      <c r="CP16" s="3">
        <v>1298</v>
      </c>
      <c r="CQ16" s="3">
        <v>727.22063203766197</v>
      </c>
      <c r="CR16" s="3">
        <v>658</v>
      </c>
      <c r="CS16" s="3">
        <v>0</v>
      </c>
      <c r="CT16" s="3">
        <v>21057</v>
      </c>
      <c r="CU16" s="3">
        <v>23733</v>
      </c>
      <c r="CV16" s="3">
        <v>181.58826967493701</v>
      </c>
      <c r="CW16" s="3">
        <v>530</v>
      </c>
      <c r="CX16" s="3">
        <v>105</v>
      </c>
      <c r="CY16" s="3">
        <v>50</v>
      </c>
      <c r="CZ16" s="3">
        <v>1197</v>
      </c>
      <c r="DA16" s="3">
        <v>6384</v>
      </c>
      <c r="DB16" s="3">
        <v>2918.43066932905</v>
      </c>
      <c r="DC16" s="3">
        <v>1263</v>
      </c>
      <c r="DD16" s="3">
        <v>0</v>
      </c>
      <c r="DE16" s="3">
        <v>4691171</v>
      </c>
      <c r="DF16" s="3">
        <v>157807</v>
      </c>
      <c r="DG16" s="3">
        <v>50047</v>
      </c>
      <c r="DH16" s="3">
        <v>1253</v>
      </c>
      <c r="DI16" s="3">
        <v>0</v>
      </c>
      <c r="DJ16" s="3">
        <v>61200</v>
      </c>
      <c r="DK16" s="3">
        <v>3104.6145497399498</v>
      </c>
      <c r="DL16" s="3">
        <v>2865.2796477689899</v>
      </c>
      <c r="DM16" s="3">
        <v>22</v>
      </c>
      <c r="DN16" s="3">
        <v>6417.3361334495503</v>
      </c>
      <c r="DO16" s="3">
        <v>33595</v>
      </c>
      <c r="DP16" s="3">
        <v>0</v>
      </c>
      <c r="DQ16" s="3">
        <v>0</v>
      </c>
      <c r="DR16" s="3">
        <v>3821280</v>
      </c>
      <c r="DS16" s="3">
        <v>8046</v>
      </c>
      <c r="DT16" s="3">
        <v>0</v>
      </c>
      <c r="DU16" s="3">
        <v>0</v>
      </c>
      <c r="DV16" s="3">
        <v>1955516</v>
      </c>
      <c r="DW16" s="3">
        <v>0</v>
      </c>
      <c r="DX16" s="3">
        <v>154.212600382396</v>
      </c>
      <c r="DY16" s="3">
        <v>0</v>
      </c>
      <c r="DZ16" s="3">
        <v>437267</v>
      </c>
      <c r="EA16" s="3">
        <v>7471</v>
      </c>
      <c r="EB16" s="3">
        <v>7420</v>
      </c>
      <c r="EC16" s="3">
        <v>50235.662008743697</v>
      </c>
      <c r="ED16" s="3">
        <v>4956</v>
      </c>
      <c r="EE16" s="3">
        <v>179113</v>
      </c>
      <c r="EF16" s="3">
        <v>0</v>
      </c>
      <c r="EG16" s="3">
        <v>342263</v>
      </c>
      <c r="EH16" s="3">
        <v>27863</v>
      </c>
      <c r="EI16" s="3">
        <v>0</v>
      </c>
    </row>
    <row r="17" spans="1:139" ht="15" thickBot="1" x14ac:dyDescent="0.4">
      <c r="A17" s="4" t="s">
        <v>153</v>
      </c>
      <c r="B17" s="4">
        <v>530</v>
      </c>
      <c r="C17" s="4">
        <v>3680</v>
      </c>
      <c r="D17" s="4">
        <v>171.18443681488</v>
      </c>
      <c r="E17" s="4">
        <v>578</v>
      </c>
      <c r="F17" s="4">
        <v>0</v>
      </c>
      <c r="G17" s="4">
        <v>422.34861403840199</v>
      </c>
      <c r="H17" s="4">
        <v>3584</v>
      </c>
      <c r="I17" s="4">
        <v>59312.377747184197</v>
      </c>
      <c r="J17" s="4">
        <v>1102.2605644473999</v>
      </c>
      <c r="K17" s="4">
        <v>66089.232909090802</v>
      </c>
      <c r="L17" s="4">
        <v>1233.1524982343201</v>
      </c>
      <c r="M17" s="4">
        <v>0</v>
      </c>
      <c r="N17" s="4">
        <v>1359.2196588153799</v>
      </c>
      <c r="O17" s="4">
        <v>85.831451125730695</v>
      </c>
      <c r="P17" s="4">
        <v>0</v>
      </c>
      <c r="Q17" s="4">
        <v>589.89810920888397</v>
      </c>
      <c r="R17" s="4">
        <v>84</v>
      </c>
      <c r="S17" s="4">
        <v>0</v>
      </c>
      <c r="T17" s="4">
        <v>84141</v>
      </c>
      <c r="U17" s="4">
        <v>17521.4047827301</v>
      </c>
      <c r="V17" s="4">
        <v>507.03765306409201</v>
      </c>
      <c r="W17" s="4">
        <v>0</v>
      </c>
      <c r="X17" s="4">
        <v>5952.6865758611502</v>
      </c>
      <c r="Y17" s="4">
        <v>1729</v>
      </c>
      <c r="Z17" s="4">
        <v>24288</v>
      </c>
      <c r="AA17" s="4">
        <v>12034</v>
      </c>
      <c r="AB17" s="4">
        <v>870143</v>
      </c>
      <c r="AC17" s="4">
        <v>0</v>
      </c>
      <c r="AD17" s="4">
        <v>1112162</v>
      </c>
      <c r="AE17" s="4">
        <v>0</v>
      </c>
      <c r="AF17" s="4">
        <v>0</v>
      </c>
      <c r="AG17" s="4">
        <v>0</v>
      </c>
      <c r="AH17" s="4">
        <v>1837</v>
      </c>
      <c r="AI17" s="4">
        <v>2925.9958785178701</v>
      </c>
      <c r="AJ17" s="4">
        <v>0</v>
      </c>
      <c r="AK17" s="4">
        <v>0</v>
      </c>
      <c r="AL17" s="4">
        <v>31736</v>
      </c>
      <c r="AM17" s="4">
        <v>16199</v>
      </c>
      <c r="AN17" s="4">
        <v>393488</v>
      </c>
      <c r="AO17" s="3">
        <f t="shared" si="0"/>
        <v>4.1167710324075957E-2</v>
      </c>
      <c r="AP17" s="4">
        <v>1815</v>
      </c>
      <c r="AQ17" s="4">
        <v>233.76803808920701</v>
      </c>
      <c r="AR17" s="4">
        <v>33</v>
      </c>
      <c r="AS17" s="4">
        <v>4666.6583691093301</v>
      </c>
      <c r="AT17" s="4">
        <v>2012501</v>
      </c>
      <c r="AU17" s="4">
        <v>0</v>
      </c>
      <c r="AV17" s="4">
        <v>0</v>
      </c>
      <c r="AW17" s="4">
        <v>1283</v>
      </c>
      <c r="AX17" s="4">
        <v>12219</v>
      </c>
      <c r="AY17" s="4">
        <v>0</v>
      </c>
      <c r="AZ17" s="4">
        <v>686182</v>
      </c>
      <c r="BA17" s="4">
        <v>37.156821925619496</v>
      </c>
      <c r="BB17" s="4">
        <v>673113</v>
      </c>
      <c r="BC17" s="4">
        <v>94</v>
      </c>
      <c r="BD17" s="4">
        <v>10051</v>
      </c>
      <c r="BE17" s="4">
        <v>0</v>
      </c>
      <c r="BF17" s="4">
        <v>0</v>
      </c>
      <c r="BG17" s="4">
        <v>0</v>
      </c>
      <c r="BH17" s="4">
        <v>113185</v>
      </c>
      <c r="BI17" s="4">
        <v>0</v>
      </c>
      <c r="BJ17" s="4">
        <v>0</v>
      </c>
      <c r="BK17" s="4" t="s">
        <v>159</v>
      </c>
      <c r="BL17" s="4">
        <v>1029260</v>
      </c>
      <c r="BM17" s="4">
        <v>3696.5716007850001</v>
      </c>
      <c r="BN17" s="4">
        <v>0</v>
      </c>
      <c r="BO17" s="4">
        <v>42</v>
      </c>
      <c r="BP17" s="4">
        <v>0</v>
      </c>
      <c r="BQ17" s="4">
        <v>1487</v>
      </c>
      <c r="BR17" s="4">
        <v>7359283</v>
      </c>
      <c r="BS17" s="4">
        <v>1246982</v>
      </c>
      <c r="BT17" s="4">
        <f t="shared" si="1"/>
        <v>5.9016754050980689</v>
      </c>
      <c r="BU17" s="4">
        <v>17582</v>
      </c>
      <c r="BV17" s="4">
        <v>384.65744429687498</v>
      </c>
      <c r="BW17" s="4">
        <v>0</v>
      </c>
      <c r="BX17" s="4">
        <v>1223888</v>
      </c>
      <c r="BY17" s="4">
        <v>2583</v>
      </c>
      <c r="BZ17" s="4">
        <v>0</v>
      </c>
      <c r="CA17" s="4">
        <v>1101522</v>
      </c>
      <c r="CB17" s="4">
        <v>691.29645432102097</v>
      </c>
      <c r="CC17" s="4">
        <v>5995.1766341304801</v>
      </c>
      <c r="CD17" s="4">
        <v>708</v>
      </c>
      <c r="CE17" s="4">
        <v>700.15558329378803</v>
      </c>
      <c r="CF17" s="4">
        <v>5546</v>
      </c>
      <c r="CG17" s="4">
        <v>4250008</v>
      </c>
      <c r="CH17" s="4">
        <v>46609</v>
      </c>
      <c r="CI17" s="4">
        <v>4045</v>
      </c>
      <c r="CJ17" s="4">
        <v>1290</v>
      </c>
      <c r="CK17" s="4">
        <v>4672.0388955486296</v>
      </c>
      <c r="CL17" s="4">
        <v>208</v>
      </c>
      <c r="CM17" s="4">
        <v>0</v>
      </c>
      <c r="CN17" s="4">
        <v>36</v>
      </c>
      <c r="CO17" s="4">
        <v>74397</v>
      </c>
      <c r="CP17" s="4">
        <v>1806</v>
      </c>
      <c r="CQ17" s="4">
        <v>803.52222841263699</v>
      </c>
      <c r="CR17" s="4">
        <v>637</v>
      </c>
      <c r="CS17" s="4">
        <v>0</v>
      </c>
      <c r="CT17" s="4">
        <v>27694</v>
      </c>
      <c r="CU17" s="4">
        <v>23314</v>
      </c>
      <c r="CV17" s="4">
        <v>571.74999903297396</v>
      </c>
      <c r="CW17" s="4">
        <v>820</v>
      </c>
      <c r="CX17" s="4">
        <v>100</v>
      </c>
      <c r="CY17" s="4">
        <v>89</v>
      </c>
      <c r="CZ17" s="4">
        <v>1608</v>
      </c>
      <c r="DA17" s="4">
        <v>5415</v>
      </c>
      <c r="DB17" s="4">
        <v>2214.2068763010102</v>
      </c>
      <c r="DC17" s="4">
        <v>1113</v>
      </c>
      <c r="DD17" s="4">
        <v>0</v>
      </c>
      <c r="DE17" s="4">
        <v>5077696</v>
      </c>
      <c r="DF17" s="4">
        <v>175435</v>
      </c>
      <c r="DG17" s="4">
        <v>47606</v>
      </c>
      <c r="DH17" s="4">
        <v>778</v>
      </c>
      <c r="DI17" s="4">
        <v>0</v>
      </c>
      <c r="DJ17" s="4">
        <v>73520</v>
      </c>
      <c r="DK17" s="4">
        <v>3104.23199197743</v>
      </c>
      <c r="DL17" s="4">
        <v>4489.7716747213299</v>
      </c>
      <c r="DM17" s="4">
        <v>215</v>
      </c>
      <c r="DN17" s="4">
        <v>5176.8435154354402</v>
      </c>
      <c r="DO17" s="4">
        <v>29657</v>
      </c>
      <c r="DP17" s="4">
        <v>0</v>
      </c>
      <c r="DQ17" s="4">
        <v>0</v>
      </c>
      <c r="DR17" s="4">
        <v>4089046</v>
      </c>
      <c r="DS17" s="4">
        <v>6608</v>
      </c>
      <c r="DT17" s="4">
        <v>0</v>
      </c>
      <c r="DU17" s="4">
        <v>0</v>
      </c>
      <c r="DV17" s="4">
        <v>1815202</v>
      </c>
      <c r="DW17" s="4">
        <v>0</v>
      </c>
      <c r="DX17" s="4">
        <v>223</v>
      </c>
      <c r="DY17" s="4">
        <v>0</v>
      </c>
      <c r="DZ17" s="4">
        <v>364259</v>
      </c>
      <c r="EA17" s="4">
        <v>4352</v>
      </c>
      <c r="EB17" s="4">
        <v>4551</v>
      </c>
      <c r="EC17" s="4">
        <v>66199.163372741707</v>
      </c>
      <c r="ED17" s="4">
        <v>4830</v>
      </c>
      <c r="EE17" s="4">
        <v>195704</v>
      </c>
      <c r="EF17" s="4">
        <v>0</v>
      </c>
      <c r="EG17" s="4">
        <v>372768</v>
      </c>
      <c r="EH17" s="4">
        <v>35821</v>
      </c>
      <c r="EI17" s="4">
        <v>0</v>
      </c>
    </row>
    <row r="18" spans="1:139" x14ac:dyDescent="0.35">
      <c r="A18" s="5" t="s">
        <v>154</v>
      </c>
      <c r="B18" s="6">
        <f>AVERAGE(B10:B17)</f>
        <v>538.125</v>
      </c>
      <c r="C18" s="6">
        <f t="shared" ref="C18:BO18" si="2">AVERAGE(C10:C17)</f>
        <v>3301.375</v>
      </c>
      <c r="D18" s="6">
        <f t="shared" si="2"/>
        <v>188.32433898636427</v>
      </c>
      <c r="E18" s="6">
        <f t="shared" si="2"/>
        <v>621.75</v>
      </c>
      <c r="F18" s="6">
        <f t="shared" si="2"/>
        <v>14.95526843833925</v>
      </c>
      <c r="G18" s="6">
        <f t="shared" si="2"/>
        <v>238.09064074380601</v>
      </c>
      <c r="H18" s="6">
        <f t="shared" si="2"/>
        <v>3418.875</v>
      </c>
      <c r="I18" s="6">
        <f t="shared" si="2"/>
        <v>61233.693739197115</v>
      </c>
      <c r="J18" s="6">
        <f t="shared" si="2"/>
        <v>938.97036870893373</v>
      </c>
      <c r="K18" s="6">
        <f t="shared" si="2"/>
        <v>71969.87303046626</v>
      </c>
      <c r="L18" s="6">
        <f t="shared" si="2"/>
        <v>1633.8112198777274</v>
      </c>
      <c r="M18" s="6">
        <f t="shared" si="2"/>
        <v>0</v>
      </c>
      <c r="N18" s="6">
        <f t="shared" si="2"/>
        <v>918.32576280667627</v>
      </c>
      <c r="O18" s="6">
        <f t="shared" si="2"/>
        <v>88.419621128652182</v>
      </c>
      <c r="P18" s="6">
        <f t="shared" si="2"/>
        <v>0</v>
      </c>
      <c r="Q18" s="6">
        <f t="shared" si="2"/>
        <v>557.92439064153939</v>
      </c>
      <c r="R18" s="6">
        <f t="shared" si="2"/>
        <v>56.949394826373727</v>
      </c>
      <c r="S18" s="6">
        <f t="shared" si="2"/>
        <v>0</v>
      </c>
      <c r="T18" s="6">
        <f t="shared" si="2"/>
        <v>83751.75</v>
      </c>
      <c r="U18" s="6">
        <f t="shared" si="2"/>
        <v>31423.860244582225</v>
      </c>
      <c r="V18" s="6">
        <f t="shared" si="2"/>
        <v>495.80943186210544</v>
      </c>
      <c r="W18" s="6">
        <f t="shared" si="2"/>
        <v>0</v>
      </c>
      <c r="X18" s="6">
        <f t="shared" si="2"/>
        <v>6157.8549294702843</v>
      </c>
      <c r="Y18" s="6">
        <f t="shared" si="2"/>
        <v>1669.375</v>
      </c>
      <c r="Z18" s="6">
        <f t="shared" si="2"/>
        <v>32529.625</v>
      </c>
      <c r="AA18" s="6">
        <f t="shared" si="2"/>
        <v>11228.25</v>
      </c>
      <c r="AB18" s="6">
        <f t="shared" si="2"/>
        <v>874013.25</v>
      </c>
      <c r="AC18" s="6">
        <f t="shared" si="2"/>
        <v>0</v>
      </c>
      <c r="AD18" s="6">
        <f t="shared" si="2"/>
        <v>1151907.125</v>
      </c>
      <c r="AE18" s="6">
        <f t="shared" si="2"/>
        <v>0</v>
      </c>
      <c r="AF18" s="6">
        <f t="shared" si="2"/>
        <v>0</v>
      </c>
      <c r="AG18" s="6">
        <f t="shared" si="2"/>
        <v>0</v>
      </c>
      <c r="AH18" s="6">
        <f t="shared" si="2"/>
        <v>2016.689469163895</v>
      </c>
      <c r="AI18" s="6">
        <f t="shared" si="2"/>
        <v>3411.3848371649478</v>
      </c>
      <c r="AJ18" s="6">
        <f t="shared" si="2"/>
        <v>0</v>
      </c>
      <c r="AK18" s="6">
        <f t="shared" si="2"/>
        <v>0</v>
      </c>
      <c r="AL18" s="6">
        <f t="shared" si="2"/>
        <v>111979.16562109288</v>
      </c>
      <c r="AM18" s="6">
        <f t="shared" si="2"/>
        <v>16204.875</v>
      </c>
      <c r="AN18" s="6">
        <f t="shared" si="2"/>
        <v>377154.75</v>
      </c>
      <c r="AO18" s="6">
        <f t="shared" si="2"/>
        <v>4.3001896932297209E-2</v>
      </c>
      <c r="AP18" s="6">
        <f t="shared" si="2"/>
        <v>2331.25</v>
      </c>
      <c r="AQ18" s="6">
        <f t="shared" si="2"/>
        <v>831.48769490792688</v>
      </c>
      <c r="AR18" s="6">
        <f t="shared" si="2"/>
        <v>58.75</v>
      </c>
      <c r="AS18" s="6">
        <f t="shared" si="2"/>
        <v>5834.408900476411</v>
      </c>
      <c r="AT18" s="6">
        <f t="shared" si="2"/>
        <v>1967661.75</v>
      </c>
      <c r="AU18" s="6">
        <f t="shared" si="2"/>
        <v>0</v>
      </c>
      <c r="AV18" s="6">
        <f t="shared" si="2"/>
        <v>0</v>
      </c>
      <c r="AW18" s="6">
        <f t="shared" si="2"/>
        <v>1165.875</v>
      </c>
      <c r="AX18" s="6">
        <f t="shared" si="2"/>
        <v>14714</v>
      </c>
      <c r="AY18" s="6">
        <f t="shared" si="2"/>
        <v>0</v>
      </c>
      <c r="AZ18" s="6">
        <f t="shared" si="2"/>
        <v>730572.625</v>
      </c>
      <c r="BA18" s="6">
        <f t="shared" si="2"/>
        <v>54.583226378985088</v>
      </c>
      <c r="BB18" s="6">
        <f t="shared" si="2"/>
        <v>878383.25</v>
      </c>
      <c r="BC18" s="6">
        <f t="shared" si="2"/>
        <v>94.194260329647648</v>
      </c>
      <c r="BD18" s="6">
        <f t="shared" si="2"/>
        <v>11381.75</v>
      </c>
      <c r="BE18" s="6">
        <f t="shared" si="2"/>
        <v>0</v>
      </c>
      <c r="BF18" s="6">
        <f t="shared" si="2"/>
        <v>0</v>
      </c>
      <c r="BG18" s="6">
        <f t="shared" si="2"/>
        <v>0</v>
      </c>
      <c r="BH18" s="6">
        <f t="shared" si="2"/>
        <v>106796.25</v>
      </c>
      <c r="BI18" s="6">
        <f t="shared" si="2"/>
        <v>0</v>
      </c>
      <c r="BJ18" s="6">
        <f t="shared" si="2"/>
        <v>0</v>
      </c>
      <c r="BK18" s="6">
        <f t="shared" si="2"/>
        <v>0</v>
      </c>
      <c r="BL18" s="6">
        <f t="shared" si="2"/>
        <v>992268.375</v>
      </c>
      <c r="BM18" s="6">
        <f t="shared" si="2"/>
        <v>6025.3031601643497</v>
      </c>
      <c r="BN18" s="6">
        <f t="shared" si="2"/>
        <v>0</v>
      </c>
      <c r="BO18" s="6">
        <f t="shared" si="2"/>
        <v>81.232391428239865</v>
      </c>
      <c r="BP18" s="6">
        <f t="shared" ref="BP18:EA18" si="3">AVERAGE(BP10:BP17)</f>
        <v>0</v>
      </c>
      <c r="BQ18" s="6">
        <f t="shared" si="3"/>
        <v>2081.25</v>
      </c>
      <c r="BR18" s="6">
        <f t="shared" si="3"/>
        <v>7799113.625</v>
      </c>
      <c r="BS18" s="6">
        <f t="shared" si="3"/>
        <v>1245342.375</v>
      </c>
      <c r="BT18" s="6">
        <f t="shared" si="3"/>
        <v>6.2661061051341918</v>
      </c>
      <c r="BU18" s="6">
        <f t="shared" si="3"/>
        <v>16654.5</v>
      </c>
      <c r="BV18" s="6">
        <f t="shared" si="3"/>
        <v>248.38262800857947</v>
      </c>
      <c r="BW18" s="6">
        <f t="shared" si="3"/>
        <v>0</v>
      </c>
      <c r="BX18" s="6">
        <f t="shared" si="3"/>
        <v>1292788.5</v>
      </c>
      <c r="BY18" s="6">
        <f t="shared" si="3"/>
        <v>2298.875</v>
      </c>
      <c r="BZ18" s="6">
        <f t="shared" si="3"/>
        <v>0</v>
      </c>
      <c r="CA18" s="6">
        <f t="shared" si="3"/>
        <v>1156326.6260678275</v>
      </c>
      <c r="CB18" s="6">
        <f t="shared" si="3"/>
        <v>859.5410178021441</v>
      </c>
      <c r="CC18" s="6">
        <f t="shared" si="3"/>
        <v>6025.7720792663104</v>
      </c>
      <c r="CD18" s="6">
        <f t="shared" si="3"/>
        <v>631.24894595957107</v>
      </c>
      <c r="CE18" s="6">
        <f t="shared" si="3"/>
        <v>631.58025509080676</v>
      </c>
      <c r="CF18" s="6">
        <f t="shared" si="3"/>
        <v>6226.25</v>
      </c>
      <c r="CG18" s="6">
        <f t="shared" si="3"/>
        <v>4140640.25</v>
      </c>
      <c r="CH18" s="6">
        <f t="shared" si="3"/>
        <v>42434.875</v>
      </c>
      <c r="CI18" s="6">
        <f t="shared" si="3"/>
        <v>4683.875</v>
      </c>
      <c r="CJ18" s="6">
        <f t="shared" si="3"/>
        <v>1222.8082735848427</v>
      </c>
      <c r="CK18" s="6">
        <f t="shared" si="3"/>
        <v>4871.3531272282271</v>
      </c>
      <c r="CL18" s="6">
        <f t="shared" si="3"/>
        <v>199.65475569499989</v>
      </c>
      <c r="CM18" s="6">
        <f t="shared" si="3"/>
        <v>0</v>
      </c>
      <c r="CN18" s="6">
        <f t="shared" si="3"/>
        <v>34.974628734974232</v>
      </c>
      <c r="CO18" s="6">
        <f t="shared" si="3"/>
        <v>57339.125</v>
      </c>
      <c r="CP18" s="6">
        <f t="shared" si="3"/>
        <v>1359.375</v>
      </c>
      <c r="CQ18" s="6">
        <f t="shared" si="3"/>
        <v>547.58903180415393</v>
      </c>
      <c r="CR18" s="6">
        <f t="shared" si="3"/>
        <v>603.25</v>
      </c>
      <c r="CS18" s="6">
        <f t="shared" si="3"/>
        <v>0</v>
      </c>
      <c r="CT18" s="6">
        <f t="shared" si="3"/>
        <v>23427</v>
      </c>
      <c r="CU18" s="6">
        <f t="shared" si="3"/>
        <v>23536.875</v>
      </c>
      <c r="CV18" s="6">
        <f t="shared" si="3"/>
        <v>388.33559632872874</v>
      </c>
      <c r="CW18" s="6">
        <f t="shared" si="3"/>
        <v>716.5</v>
      </c>
      <c r="CX18" s="6">
        <f t="shared" si="3"/>
        <v>80.75</v>
      </c>
      <c r="CY18" s="6">
        <f t="shared" si="3"/>
        <v>93.5</v>
      </c>
      <c r="CZ18" s="6">
        <f t="shared" si="3"/>
        <v>1563.75</v>
      </c>
      <c r="DA18" s="6">
        <f t="shared" si="3"/>
        <v>5872.5143592211934</v>
      </c>
      <c r="DB18" s="6">
        <f t="shared" si="3"/>
        <v>2510.0281450242087</v>
      </c>
      <c r="DC18" s="6">
        <f t="shared" si="3"/>
        <v>1249.436385794615</v>
      </c>
      <c r="DD18" s="6">
        <f t="shared" si="3"/>
        <v>0</v>
      </c>
      <c r="DE18" s="6">
        <f t="shared" si="3"/>
        <v>4999933.375</v>
      </c>
      <c r="DF18" s="6">
        <f t="shared" si="3"/>
        <v>175350.375</v>
      </c>
      <c r="DG18" s="6">
        <f t="shared" si="3"/>
        <v>48553.625</v>
      </c>
      <c r="DH18" s="6">
        <f t="shared" si="3"/>
        <v>1141.25</v>
      </c>
      <c r="DI18" s="6">
        <f t="shared" si="3"/>
        <v>0</v>
      </c>
      <c r="DJ18" s="6">
        <f t="shared" si="3"/>
        <v>64781</v>
      </c>
      <c r="DK18" s="6">
        <f t="shared" si="3"/>
        <v>3565.2503663172602</v>
      </c>
      <c r="DL18" s="6">
        <f t="shared" si="3"/>
        <v>5734.0028558442855</v>
      </c>
      <c r="DM18" s="6">
        <f t="shared" si="3"/>
        <v>130.625</v>
      </c>
      <c r="DN18" s="6">
        <f t="shared" si="3"/>
        <v>5965.1227568130598</v>
      </c>
      <c r="DO18" s="6">
        <f t="shared" si="3"/>
        <v>36579.375</v>
      </c>
      <c r="DP18" s="6">
        <f t="shared" si="3"/>
        <v>0</v>
      </c>
      <c r="DQ18" s="6">
        <f t="shared" si="3"/>
        <v>0</v>
      </c>
      <c r="DR18" s="6">
        <f t="shared" si="3"/>
        <v>4076053.75</v>
      </c>
      <c r="DS18" s="6">
        <f t="shared" si="3"/>
        <v>8379.875</v>
      </c>
      <c r="DT18" s="6">
        <f t="shared" si="3"/>
        <v>0</v>
      </c>
      <c r="DU18" s="6">
        <f t="shared" si="3"/>
        <v>0</v>
      </c>
      <c r="DV18" s="6">
        <f t="shared" si="3"/>
        <v>1864937.75</v>
      </c>
      <c r="DW18" s="6">
        <f t="shared" si="3"/>
        <v>0</v>
      </c>
      <c r="DX18" s="6">
        <f t="shared" si="3"/>
        <v>205.7765750477995</v>
      </c>
      <c r="DY18" s="6">
        <f t="shared" si="3"/>
        <v>0</v>
      </c>
      <c r="DZ18" s="6">
        <f t="shared" si="3"/>
        <v>418029.125</v>
      </c>
      <c r="EA18" s="6">
        <f t="shared" si="3"/>
        <v>5219.125</v>
      </c>
      <c r="EB18" s="6">
        <f t="shared" ref="EB18:EI18" si="4">AVERAGE(EB10:EB17)</f>
        <v>6448</v>
      </c>
      <c r="EC18" s="6">
        <f t="shared" si="4"/>
        <v>61087.65712544338</v>
      </c>
      <c r="ED18" s="6">
        <f t="shared" si="4"/>
        <v>5262.875</v>
      </c>
      <c r="EE18" s="6">
        <f t="shared" si="4"/>
        <v>193740.625</v>
      </c>
      <c r="EF18" s="6">
        <f t="shared" si="4"/>
        <v>0</v>
      </c>
      <c r="EG18" s="6">
        <f t="shared" si="4"/>
        <v>393017.875</v>
      </c>
      <c r="EH18" s="6">
        <f t="shared" si="4"/>
        <v>41108.5</v>
      </c>
      <c r="EI18" s="6">
        <f t="shared" si="4"/>
        <v>0</v>
      </c>
    </row>
    <row r="19" spans="1:139" x14ac:dyDescent="0.35">
      <c r="A19" s="7" t="s">
        <v>155</v>
      </c>
      <c r="B19" s="3">
        <f>AVERAGE(B2:B9)</f>
        <v>561.25</v>
      </c>
      <c r="C19" s="3">
        <f t="shared" ref="C19:BO19" si="5">AVERAGE(C2:C9)</f>
        <v>2733.125</v>
      </c>
      <c r="D19" s="3">
        <f t="shared" si="5"/>
        <v>200.380290253955</v>
      </c>
      <c r="E19" s="3">
        <f t="shared" si="5"/>
        <v>468.625</v>
      </c>
      <c r="F19" s="3">
        <f t="shared" si="5"/>
        <v>0</v>
      </c>
      <c r="G19" s="3">
        <f t="shared" si="5"/>
        <v>223.50512850031146</v>
      </c>
      <c r="H19" s="3">
        <f t="shared" si="5"/>
        <v>3130.875</v>
      </c>
      <c r="I19" s="3">
        <f t="shared" si="5"/>
        <v>63095.274405470256</v>
      </c>
      <c r="J19" s="3">
        <f t="shared" si="5"/>
        <v>1094.3191974310926</v>
      </c>
      <c r="K19" s="3">
        <f t="shared" si="5"/>
        <v>76018.783420035892</v>
      </c>
      <c r="L19" s="3">
        <f t="shared" si="5"/>
        <v>1036.3714646258197</v>
      </c>
      <c r="M19" s="3">
        <f t="shared" si="5"/>
        <v>0</v>
      </c>
      <c r="N19" s="3">
        <f t="shared" si="5"/>
        <v>862.72285071159456</v>
      </c>
      <c r="O19" s="3">
        <f t="shared" si="5"/>
        <v>71.442705556212459</v>
      </c>
      <c r="P19" s="3">
        <f t="shared" si="5"/>
        <v>0</v>
      </c>
      <c r="Q19" s="3">
        <f t="shared" si="5"/>
        <v>670.60695321328433</v>
      </c>
      <c r="R19" s="3">
        <f t="shared" si="5"/>
        <v>85.86229182017766</v>
      </c>
      <c r="S19" s="3">
        <f t="shared" si="5"/>
        <v>0</v>
      </c>
      <c r="T19" s="3">
        <f t="shared" si="5"/>
        <v>77047.875</v>
      </c>
      <c r="U19" s="3">
        <f t="shared" si="5"/>
        <v>70603.946517146804</v>
      </c>
      <c r="V19" s="3">
        <f t="shared" si="5"/>
        <v>501.57398216161999</v>
      </c>
      <c r="W19" s="3">
        <f t="shared" si="5"/>
        <v>0</v>
      </c>
      <c r="X19" s="3">
        <f t="shared" si="5"/>
        <v>5833.1002836790813</v>
      </c>
      <c r="Y19" s="3">
        <f t="shared" si="5"/>
        <v>1678</v>
      </c>
      <c r="Z19" s="3">
        <f t="shared" si="5"/>
        <v>79869.125</v>
      </c>
      <c r="AA19" s="3">
        <f t="shared" si="5"/>
        <v>7249.25</v>
      </c>
      <c r="AB19" s="3">
        <f t="shared" si="5"/>
        <v>773098.875</v>
      </c>
      <c r="AC19" s="3">
        <f t="shared" si="5"/>
        <v>0</v>
      </c>
      <c r="AD19" s="3">
        <f t="shared" si="5"/>
        <v>966384</v>
      </c>
      <c r="AE19" s="3">
        <f t="shared" si="5"/>
        <v>0</v>
      </c>
      <c r="AF19" s="3">
        <f t="shared" si="5"/>
        <v>0</v>
      </c>
      <c r="AG19" s="3">
        <f t="shared" si="5"/>
        <v>0</v>
      </c>
      <c r="AH19" s="3">
        <f t="shared" si="5"/>
        <v>2093.5840439232197</v>
      </c>
      <c r="AI19" s="3">
        <f t="shared" si="5"/>
        <v>3551.1482564253042</v>
      </c>
      <c r="AJ19" s="3">
        <f t="shared" si="5"/>
        <v>0</v>
      </c>
      <c r="AK19" s="3">
        <f t="shared" si="5"/>
        <v>0</v>
      </c>
      <c r="AL19" s="3">
        <f t="shared" si="5"/>
        <v>57480.938448341942</v>
      </c>
      <c r="AM19" s="3">
        <f t="shared" si="5"/>
        <v>16164.375</v>
      </c>
      <c r="AN19" s="3">
        <f t="shared" si="5"/>
        <v>359400.5</v>
      </c>
      <c r="AO19" s="3">
        <f t="shared" si="5"/>
        <v>4.4978402585218014E-2</v>
      </c>
      <c r="AP19" s="3">
        <f t="shared" si="5"/>
        <v>2365.75</v>
      </c>
      <c r="AQ19" s="3">
        <f t="shared" si="5"/>
        <v>471.25850353271045</v>
      </c>
      <c r="AR19" s="3">
        <f t="shared" si="5"/>
        <v>41.625</v>
      </c>
      <c r="AS19" s="3">
        <f t="shared" si="5"/>
        <v>5251.7430552960577</v>
      </c>
      <c r="AT19" s="3">
        <f t="shared" si="5"/>
        <v>1497715.875</v>
      </c>
      <c r="AU19" s="3">
        <f t="shared" si="5"/>
        <v>0</v>
      </c>
      <c r="AV19" s="3">
        <f t="shared" si="5"/>
        <v>0</v>
      </c>
      <c r="AW19" s="3">
        <f t="shared" si="5"/>
        <v>1065</v>
      </c>
      <c r="AX19" s="3">
        <f t="shared" si="5"/>
        <v>13288.375</v>
      </c>
      <c r="AY19" s="3">
        <f t="shared" si="5"/>
        <v>0</v>
      </c>
      <c r="AZ19" s="3">
        <f t="shared" si="5"/>
        <v>859467</v>
      </c>
      <c r="BA19" s="3">
        <f t="shared" si="5"/>
        <v>54.638295670759973</v>
      </c>
      <c r="BB19" s="3">
        <f t="shared" si="5"/>
        <v>1240211.625</v>
      </c>
      <c r="BC19" s="3">
        <f t="shared" si="5"/>
        <v>55.432218866774562</v>
      </c>
      <c r="BD19" s="3">
        <f t="shared" si="5"/>
        <v>15494.25</v>
      </c>
      <c r="BE19" s="3">
        <f t="shared" si="5"/>
        <v>0</v>
      </c>
      <c r="BF19" s="3">
        <f t="shared" si="5"/>
        <v>0</v>
      </c>
      <c r="BG19" s="3">
        <f t="shared" si="5"/>
        <v>0</v>
      </c>
      <c r="BH19" s="3">
        <f t="shared" si="5"/>
        <v>116825.23308919938</v>
      </c>
      <c r="BI19" s="3">
        <f t="shared" si="5"/>
        <v>0</v>
      </c>
      <c r="BJ19" s="3">
        <f t="shared" si="5"/>
        <v>0</v>
      </c>
      <c r="BK19" s="3">
        <f t="shared" si="5"/>
        <v>0</v>
      </c>
      <c r="BL19" s="3">
        <f t="shared" si="5"/>
        <v>658290.75</v>
      </c>
      <c r="BM19" s="3">
        <f t="shared" si="5"/>
        <v>14910.783217431044</v>
      </c>
      <c r="BN19" s="3">
        <f t="shared" si="5"/>
        <v>0</v>
      </c>
      <c r="BO19" s="3">
        <f t="shared" si="5"/>
        <v>100.52574637252455</v>
      </c>
      <c r="BP19" s="3">
        <f t="shared" ref="BP19:EA19" si="6">AVERAGE(BP2:BP9)</f>
        <v>0</v>
      </c>
      <c r="BQ19" s="3">
        <f t="shared" si="6"/>
        <v>3203.375</v>
      </c>
      <c r="BR19" s="3">
        <f t="shared" si="6"/>
        <v>5867036.625</v>
      </c>
      <c r="BS19" s="3">
        <f t="shared" si="6"/>
        <v>1321143.125</v>
      </c>
      <c r="BT19" s="3">
        <f t="shared" si="6"/>
        <v>4.4409388340536902</v>
      </c>
      <c r="BU19" s="3">
        <f t="shared" si="6"/>
        <v>17127.25</v>
      </c>
      <c r="BV19" s="3">
        <f t="shared" si="6"/>
        <v>344.56877308227683</v>
      </c>
      <c r="BW19" s="3">
        <f t="shared" si="6"/>
        <v>0</v>
      </c>
      <c r="BX19" s="3">
        <f t="shared" si="6"/>
        <v>1252601.25</v>
      </c>
      <c r="BY19" s="3">
        <f t="shared" si="6"/>
        <v>2357.125</v>
      </c>
      <c r="BZ19" s="3">
        <f t="shared" si="6"/>
        <v>0</v>
      </c>
      <c r="CA19" s="3">
        <f t="shared" si="6"/>
        <v>1098194.25</v>
      </c>
      <c r="CB19" s="3">
        <f t="shared" si="6"/>
        <v>830.00075408542625</v>
      </c>
      <c r="CC19" s="3">
        <f t="shared" si="6"/>
        <v>6312.375</v>
      </c>
      <c r="CD19" s="3">
        <f t="shared" si="6"/>
        <v>655.625</v>
      </c>
      <c r="CE19" s="3">
        <f t="shared" si="6"/>
        <v>750.51521729437707</v>
      </c>
      <c r="CF19" s="3">
        <f t="shared" si="6"/>
        <v>4102.625</v>
      </c>
      <c r="CG19" s="3">
        <f t="shared" si="6"/>
        <v>4326629.75</v>
      </c>
      <c r="CH19" s="3">
        <f t="shared" si="6"/>
        <v>48225</v>
      </c>
      <c r="CI19" s="3">
        <f t="shared" si="6"/>
        <v>6154.5</v>
      </c>
      <c r="CJ19" s="3">
        <f t="shared" si="6"/>
        <v>1404.375</v>
      </c>
      <c r="CK19" s="3">
        <f t="shared" si="6"/>
        <v>5869.258128987336</v>
      </c>
      <c r="CL19" s="3">
        <f t="shared" si="6"/>
        <v>203.5002558596147</v>
      </c>
      <c r="CM19" s="3">
        <f t="shared" si="6"/>
        <v>0</v>
      </c>
      <c r="CN19" s="3">
        <f t="shared" si="6"/>
        <v>26.344396235826252</v>
      </c>
      <c r="CO19" s="3">
        <f t="shared" si="6"/>
        <v>48743.625</v>
      </c>
      <c r="CP19" s="3">
        <f t="shared" si="6"/>
        <v>1581.75</v>
      </c>
      <c r="CQ19" s="3">
        <f t="shared" si="6"/>
        <v>486.67161382186168</v>
      </c>
      <c r="CR19" s="3">
        <f t="shared" si="6"/>
        <v>470.5</v>
      </c>
      <c r="CS19" s="3">
        <f t="shared" si="6"/>
        <v>0</v>
      </c>
      <c r="CT19" s="3">
        <f t="shared" si="6"/>
        <v>17763.25</v>
      </c>
      <c r="CU19" s="3">
        <f t="shared" si="6"/>
        <v>20331.625</v>
      </c>
      <c r="CV19" s="3">
        <f t="shared" si="6"/>
        <v>309.60443483823246</v>
      </c>
      <c r="CW19" s="3">
        <f t="shared" si="6"/>
        <v>504.82997452956437</v>
      </c>
      <c r="CX19" s="3">
        <f t="shared" si="6"/>
        <v>110.625</v>
      </c>
      <c r="CY19" s="3">
        <f t="shared" si="6"/>
        <v>136.74411077239037</v>
      </c>
      <c r="CZ19" s="3">
        <f t="shared" si="6"/>
        <v>1108.625</v>
      </c>
      <c r="DA19" s="3">
        <f t="shared" si="6"/>
        <v>8193.125</v>
      </c>
      <c r="DB19" s="3">
        <f t="shared" si="6"/>
        <v>2457.4182338501937</v>
      </c>
      <c r="DC19" s="3">
        <f t="shared" si="6"/>
        <v>1300.2765191714143</v>
      </c>
      <c r="DD19" s="3">
        <f t="shared" si="6"/>
        <v>0</v>
      </c>
      <c r="DE19" s="3">
        <f t="shared" si="6"/>
        <v>3944541.875</v>
      </c>
      <c r="DF19" s="3">
        <f t="shared" si="6"/>
        <v>171491.25</v>
      </c>
      <c r="DG19" s="3">
        <f t="shared" si="6"/>
        <v>51887</v>
      </c>
      <c r="DH19" s="3">
        <f t="shared" si="6"/>
        <v>1139.3114501479749</v>
      </c>
      <c r="DI19" s="3">
        <f t="shared" si="6"/>
        <v>0</v>
      </c>
      <c r="DJ19" s="3">
        <f t="shared" si="6"/>
        <v>62121</v>
      </c>
      <c r="DK19" s="3">
        <f t="shared" si="6"/>
        <v>2569.5250553488781</v>
      </c>
      <c r="DL19" s="3">
        <f t="shared" si="6"/>
        <v>2454.0135529239624</v>
      </c>
      <c r="DM19" s="3">
        <f t="shared" si="6"/>
        <v>115</v>
      </c>
      <c r="DN19" s="3">
        <f t="shared" si="6"/>
        <v>5936.1306116091218</v>
      </c>
      <c r="DO19" s="3">
        <f t="shared" si="6"/>
        <v>22649.125</v>
      </c>
      <c r="DP19" s="3">
        <f t="shared" si="6"/>
        <v>0</v>
      </c>
      <c r="DQ19" s="3">
        <f t="shared" si="6"/>
        <v>0</v>
      </c>
      <c r="DR19" s="3">
        <f t="shared" si="6"/>
        <v>3697744</v>
      </c>
      <c r="DS19" s="3">
        <f t="shared" si="6"/>
        <v>10901.5</v>
      </c>
      <c r="DT19" s="3">
        <f t="shared" si="6"/>
        <v>0</v>
      </c>
      <c r="DU19" s="3">
        <f t="shared" si="6"/>
        <v>0</v>
      </c>
      <c r="DV19" s="3">
        <f t="shared" si="6"/>
        <v>1791997.25</v>
      </c>
      <c r="DW19" s="3">
        <f t="shared" si="6"/>
        <v>0</v>
      </c>
      <c r="DX19" s="3">
        <f t="shared" si="6"/>
        <v>161.9303637088434</v>
      </c>
      <c r="DY19" s="3">
        <f t="shared" si="6"/>
        <v>0</v>
      </c>
      <c r="DZ19" s="3">
        <f t="shared" si="6"/>
        <v>428568.875</v>
      </c>
      <c r="EA19" s="3">
        <f t="shared" si="6"/>
        <v>4818</v>
      </c>
      <c r="EB19" s="3">
        <f t="shared" ref="EB19:EI19" si="7">AVERAGE(EB2:EB9)</f>
        <v>6768.375</v>
      </c>
      <c r="EC19" s="3">
        <f t="shared" si="7"/>
        <v>38054.523400468621</v>
      </c>
      <c r="ED19" s="3">
        <f t="shared" si="7"/>
        <v>5111.875</v>
      </c>
      <c r="EE19" s="3">
        <f t="shared" si="7"/>
        <v>154926.125</v>
      </c>
      <c r="EF19" s="3">
        <f t="shared" si="7"/>
        <v>0</v>
      </c>
      <c r="EG19" s="3">
        <f t="shared" si="7"/>
        <v>296980</v>
      </c>
      <c r="EH19" s="3">
        <f t="shared" si="7"/>
        <v>17217.875</v>
      </c>
      <c r="EI19" s="3">
        <f t="shared" si="7"/>
        <v>0</v>
      </c>
    </row>
    <row r="20" spans="1:139" x14ac:dyDescent="0.35">
      <c r="A20" s="7" t="s">
        <v>156</v>
      </c>
      <c r="B20" s="3">
        <f>STDEV(B10:B17)</f>
        <v>165.89276872210468</v>
      </c>
      <c r="C20" s="3">
        <f t="shared" ref="C20:BO20" si="8">STDEV(C10:C17)</f>
        <v>405.22125790380602</v>
      </c>
      <c r="D20" s="3">
        <f t="shared" si="8"/>
        <v>56.267122065784669</v>
      </c>
      <c r="E20" s="3">
        <f t="shared" si="8"/>
        <v>180.78617993957076</v>
      </c>
      <c r="F20" s="3">
        <f t="shared" si="8"/>
        <v>42.299886908859328</v>
      </c>
      <c r="G20" s="3">
        <f t="shared" si="8"/>
        <v>97.779619130222926</v>
      </c>
      <c r="H20" s="3">
        <f t="shared" si="8"/>
        <v>1028.9736130866386</v>
      </c>
      <c r="I20" s="3">
        <f t="shared" si="8"/>
        <v>5043.0692299296325</v>
      </c>
      <c r="J20" s="3">
        <f t="shared" si="8"/>
        <v>171.29093616722167</v>
      </c>
      <c r="K20" s="3">
        <f t="shared" si="8"/>
        <v>5676.1632514522098</v>
      </c>
      <c r="L20" s="3">
        <f t="shared" si="8"/>
        <v>1232.5968362203696</v>
      </c>
      <c r="M20" s="3">
        <f t="shared" si="8"/>
        <v>0</v>
      </c>
      <c r="N20" s="3">
        <f t="shared" si="8"/>
        <v>205.84699488980098</v>
      </c>
      <c r="O20" s="3">
        <f t="shared" si="8"/>
        <v>55.322783750140388</v>
      </c>
      <c r="P20" s="3">
        <f t="shared" si="8"/>
        <v>0</v>
      </c>
      <c r="Q20" s="3">
        <f t="shared" si="8"/>
        <v>154.29515450591779</v>
      </c>
      <c r="R20" s="3">
        <f t="shared" si="8"/>
        <v>21.434776386734129</v>
      </c>
      <c r="S20" s="3">
        <f t="shared" si="8"/>
        <v>0</v>
      </c>
      <c r="T20" s="3">
        <f t="shared" si="8"/>
        <v>12257.104316039971</v>
      </c>
      <c r="U20" s="3">
        <f t="shared" si="8"/>
        <v>22781.229219344503</v>
      </c>
      <c r="V20" s="3">
        <f t="shared" si="8"/>
        <v>90.470634719495948</v>
      </c>
      <c r="W20" s="3">
        <f t="shared" si="8"/>
        <v>0</v>
      </c>
      <c r="X20" s="3">
        <f t="shared" si="8"/>
        <v>859.27982285270139</v>
      </c>
      <c r="Y20" s="3">
        <f t="shared" si="8"/>
        <v>321.73056051831406</v>
      </c>
      <c r="Z20" s="3">
        <f t="shared" si="8"/>
        <v>15662.690335749201</v>
      </c>
      <c r="AA20" s="3">
        <f t="shared" si="8"/>
        <v>1880.0920000285701</v>
      </c>
      <c r="AB20" s="3">
        <f t="shared" si="8"/>
        <v>64061.12843827928</v>
      </c>
      <c r="AC20" s="3">
        <f t="shared" si="8"/>
        <v>0</v>
      </c>
      <c r="AD20" s="3">
        <f t="shared" si="8"/>
        <v>116315.04092449891</v>
      </c>
      <c r="AE20" s="3">
        <f t="shared" si="8"/>
        <v>0</v>
      </c>
      <c r="AF20" s="3">
        <f t="shared" si="8"/>
        <v>0</v>
      </c>
      <c r="AG20" s="3">
        <f t="shared" si="8"/>
        <v>0</v>
      </c>
      <c r="AH20" s="3">
        <f t="shared" si="8"/>
        <v>391.65274318711465</v>
      </c>
      <c r="AI20" s="3">
        <f t="shared" si="8"/>
        <v>782.15226942747404</v>
      </c>
      <c r="AJ20" s="3">
        <f t="shared" si="8"/>
        <v>0</v>
      </c>
      <c r="AK20" s="3">
        <f t="shared" si="8"/>
        <v>0</v>
      </c>
      <c r="AL20" s="3">
        <f t="shared" si="8"/>
        <v>108551.72435736544</v>
      </c>
      <c r="AM20" s="3">
        <f t="shared" si="8"/>
        <v>1222.4080961656907</v>
      </c>
      <c r="AN20" s="3">
        <f t="shared" si="8"/>
        <v>21869.767637082932</v>
      </c>
      <c r="AO20" s="3">
        <f t="shared" si="8"/>
        <v>2.9354912314573218E-3</v>
      </c>
      <c r="AP20" s="3">
        <f t="shared" si="8"/>
        <v>621.88050069354733</v>
      </c>
      <c r="AQ20" s="3">
        <f t="shared" si="8"/>
        <v>873.71247004219936</v>
      </c>
      <c r="AR20" s="3">
        <f t="shared" si="8"/>
        <v>79.593161946058089</v>
      </c>
      <c r="AS20" s="3">
        <f t="shared" si="8"/>
        <v>1268.3866801288323</v>
      </c>
      <c r="AT20" s="3">
        <f t="shared" si="8"/>
        <v>217597.73813277564</v>
      </c>
      <c r="AU20" s="3">
        <f t="shared" si="8"/>
        <v>0</v>
      </c>
      <c r="AV20" s="3">
        <f t="shared" si="8"/>
        <v>0</v>
      </c>
      <c r="AW20" s="3">
        <f t="shared" si="8"/>
        <v>253.97943533173816</v>
      </c>
      <c r="AX20" s="3">
        <f t="shared" si="8"/>
        <v>2841.6660606059959</v>
      </c>
      <c r="AY20" s="3">
        <f t="shared" si="8"/>
        <v>0</v>
      </c>
      <c r="AZ20" s="3">
        <f t="shared" si="8"/>
        <v>50854.61350032912</v>
      </c>
      <c r="BA20" s="3">
        <f t="shared" si="8"/>
        <v>23.798316732559925</v>
      </c>
      <c r="BB20" s="3">
        <f t="shared" si="8"/>
        <v>377501.4906656472</v>
      </c>
      <c r="BC20" s="3">
        <f t="shared" si="8"/>
        <v>37.867560643787435</v>
      </c>
      <c r="BD20" s="3">
        <f t="shared" si="8"/>
        <v>5239.7211962360852</v>
      </c>
      <c r="BE20" s="3">
        <f t="shared" si="8"/>
        <v>0</v>
      </c>
      <c r="BF20" s="3">
        <f t="shared" si="8"/>
        <v>0</v>
      </c>
      <c r="BG20" s="3">
        <f t="shared" si="8"/>
        <v>0</v>
      </c>
      <c r="BH20" s="3">
        <f t="shared" si="8"/>
        <v>12173.165543815745</v>
      </c>
      <c r="BI20" s="3">
        <f t="shared" si="8"/>
        <v>0</v>
      </c>
      <c r="BJ20" s="3">
        <f t="shared" si="8"/>
        <v>0</v>
      </c>
      <c r="BK20" s="3">
        <f t="shared" si="8"/>
        <v>0</v>
      </c>
      <c r="BL20" s="3">
        <f t="shared" si="8"/>
        <v>161645.90732032381</v>
      </c>
      <c r="BM20" s="3">
        <f t="shared" si="8"/>
        <v>3335.3748307612973</v>
      </c>
      <c r="BN20" s="3">
        <f t="shared" si="8"/>
        <v>0</v>
      </c>
      <c r="BO20" s="3">
        <f t="shared" si="8"/>
        <v>31.761834037676493</v>
      </c>
      <c r="BP20" s="3">
        <f t="shared" ref="BP20:EA20" si="9">STDEV(BP10:BP17)</f>
        <v>0</v>
      </c>
      <c r="BQ20" s="3">
        <f t="shared" si="9"/>
        <v>1877.9141734533937</v>
      </c>
      <c r="BR20" s="3">
        <f t="shared" si="9"/>
        <v>923537.0735650654</v>
      </c>
      <c r="BS20" s="3">
        <f t="shared" si="9"/>
        <v>37892.402340376888</v>
      </c>
      <c r="BT20" s="3">
        <f t="shared" si="9"/>
        <v>0.76486611959016382</v>
      </c>
      <c r="BU20" s="3">
        <f t="shared" si="9"/>
        <v>1052.978360922687</v>
      </c>
      <c r="BV20" s="3">
        <f t="shared" si="9"/>
        <v>98.043894194228358</v>
      </c>
      <c r="BW20" s="3">
        <f t="shared" si="9"/>
        <v>0</v>
      </c>
      <c r="BX20" s="3">
        <f t="shared" si="9"/>
        <v>92664.038330488736</v>
      </c>
      <c r="BY20" s="3">
        <f t="shared" si="9"/>
        <v>534.42022991542638</v>
      </c>
      <c r="BZ20" s="3">
        <f t="shared" si="9"/>
        <v>0</v>
      </c>
      <c r="CA20" s="3">
        <f t="shared" si="9"/>
        <v>163123.22456725989</v>
      </c>
      <c r="CB20" s="3">
        <f t="shared" si="9"/>
        <v>156.19500283679122</v>
      </c>
      <c r="CC20" s="3">
        <f t="shared" si="9"/>
        <v>417.79500515044788</v>
      </c>
      <c r="CD20" s="3">
        <f t="shared" si="9"/>
        <v>291.09113933184113</v>
      </c>
      <c r="CE20" s="3">
        <f t="shared" si="9"/>
        <v>75.152657763465953</v>
      </c>
      <c r="CF20" s="3">
        <f t="shared" si="9"/>
        <v>2002.723627606023</v>
      </c>
      <c r="CG20" s="3">
        <f t="shared" si="9"/>
        <v>289919.90824893594</v>
      </c>
      <c r="CH20" s="3">
        <f t="shared" si="9"/>
        <v>5236.4666232516529</v>
      </c>
      <c r="CI20" s="3">
        <f t="shared" si="9"/>
        <v>3290.0109178064613</v>
      </c>
      <c r="CJ20" s="3">
        <f t="shared" si="9"/>
        <v>257.05564789619154</v>
      </c>
      <c r="CK20" s="3">
        <f t="shared" si="9"/>
        <v>695.80977016366444</v>
      </c>
      <c r="CL20" s="3">
        <f t="shared" si="9"/>
        <v>25.866569499202516</v>
      </c>
      <c r="CM20" s="3">
        <f t="shared" si="9"/>
        <v>0</v>
      </c>
      <c r="CN20" s="3">
        <f t="shared" si="9"/>
        <v>23.591389657903701</v>
      </c>
      <c r="CO20" s="3">
        <f t="shared" si="9"/>
        <v>11137.866023326525</v>
      </c>
      <c r="CP20" s="3">
        <f t="shared" si="9"/>
        <v>294.00239916416621</v>
      </c>
      <c r="CQ20" s="3">
        <f t="shared" si="9"/>
        <v>187.66485271737116</v>
      </c>
      <c r="CR20" s="3">
        <f t="shared" si="9"/>
        <v>103.77826637320827</v>
      </c>
      <c r="CS20" s="3">
        <f t="shared" si="9"/>
        <v>0</v>
      </c>
      <c r="CT20" s="3">
        <f t="shared" si="9"/>
        <v>3224.2125062896034</v>
      </c>
      <c r="CU20" s="3">
        <f t="shared" si="9"/>
        <v>3205.5629074425337</v>
      </c>
      <c r="CV20" s="3">
        <f t="shared" si="9"/>
        <v>163.15161023978496</v>
      </c>
      <c r="CW20" s="3">
        <f t="shared" si="9"/>
        <v>312.14419744726956</v>
      </c>
      <c r="CX20" s="3">
        <f t="shared" si="9"/>
        <v>33.76282824984559</v>
      </c>
      <c r="CY20" s="3">
        <f t="shared" si="9"/>
        <v>40.139044048692256</v>
      </c>
      <c r="CZ20" s="3">
        <f t="shared" si="9"/>
        <v>250.48510078303204</v>
      </c>
      <c r="DA20" s="3">
        <f t="shared" si="9"/>
        <v>1992.8823934612519</v>
      </c>
      <c r="DB20" s="3">
        <f t="shared" si="9"/>
        <v>482.94052762142888</v>
      </c>
      <c r="DC20" s="3">
        <f t="shared" si="9"/>
        <v>187.87440586013915</v>
      </c>
      <c r="DD20" s="3">
        <f t="shared" si="9"/>
        <v>0</v>
      </c>
      <c r="DE20" s="3">
        <f t="shared" si="9"/>
        <v>487653.27634086716</v>
      </c>
      <c r="DF20" s="3">
        <f t="shared" si="9"/>
        <v>13693.549210564179</v>
      </c>
      <c r="DG20" s="3">
        <f t="shared" si="9"/>
        <v>1865.1300940838264</v>
      </c>
      <c r="DH20" s="3">
        <f t="shared" si="9"/>
        <v>282.65716235144555</v>
      </c>
      <c r="DI20" s="3">
        <f t="shared" si="9"/>
        <v>0</v>
      </c>
      <c r="DJ20" s="3">
        <f t="shared" si="9"/>
        <v>5409.484818353777</v>
      </c>
      <c r="DK20" s="3">
        <f t="shared" si="9"/>
        <v>1108.6083413734702</v>
      </c>
      <c r="DL20" s="3">
        <f t="shared" si="9"/>
        <v>6345.8746225653649</v>
      </c>
      <c r="DM20" s="3">
        <f t="shared" si="9"/>
        <v>102.7867938988273</v>
      </c>
      <c r="DN20" s="3">
        <f t="shared" si="9"/>
        <v>1471.5157853828171</v>
      </c>
      <c r="DO20" s="3">
        <f t="shared" si="9"/>
        <v>6112.9679239536108</v>
      </c>
      <c r="DP20" s="3">
        <f t="shared" si="9"/>
        <v>0</v>
      </c>
      <c r="DQ20" s="3">
        <f t="shared" si="9"/>
        <v>0</v>
      </c>
      <c r="DR20" s="3">
        <f t="shared" si="9"/>
        <v>239514.46519379874</v>
      </c>
      <c r="DS20" s="3">
        <f t="shared" si="9"/>
        <v>4201.4910767318243</v>
      </c>
      <c r="DT20" s="3">
        <f t="shared" si="9"/>
        <v>0</v>
      </c>
      <c r="DU20" s="3">
        <f t="shared" si="9"/>
        <v>0</v>
      </c>
      <c r="DV20" s="3">
        <f t="shared" si="9"/>
        <v>67801.841221838724</v>
      </c>
      <c r="DW20" s="3">
        <f t="shared" si="9"/>
        <v>0</v>
      </c>
      <c r="DX20" s="3">
        <f t="shared" si="9"/>
        <v>74.670261253325592</v>
      </c>
      <c r="DY20" s="3">
        <f t="shared" si="9"/>
        <v>0</v>
      </c>
      <c r="DZ20" s="3">
        <f t="shared" si="9"/>
        <v>27788.546106200458</v>
      </c>
      <c r="EA20" s="3">
        <f t="shared" si="9"/>
        <v>1473.543778737891</v>
      </c>
      <c r="EB20" s="3">
        <f t="shared" ref="EB20:EI20" si="10">STDEV(EB10:EB17)</f>
        <v>2464.2783933638666</v>
      </c>
      <c r="EC20" s="3">
        <f t="shared" si="10"/>
        <v>13235.331581623426</v>
      </c>
      <c r="ED20" s="3">
        <f t="shared" si="10"/>
        <v>963.00058411197233</v>
      </c>
      <c r="EE20" s="3">
        <f t="shared" si="10"/>
        <v>13277.949206296882</v>
      </c>
      <c r="EF20" s="3">
        <f t="shared" si="10"/>
        <v>0</v>
      </c>
      <c r="EG20" s="3">
        <f t="shared" si="10"/>
        <v>64195.937133207379</v>
      </c>
      <c r="EH20" s="3">
        <f t="shared" si="10"/>
        <v>14891.268198895235</v>
      </c>
      <c r="EI20" s="3">
        <f t="shared" si="10"/>
        <v>0</v>
      </c>
    </row>
    <row r="21" spans="1:139" x14ac:dyDescent="0.35">
      <c r="A21" s="7" t="s">
        <v>157</v>
      </c>
      <c r="B21" s="3">
        <f>STDEV(B2:B9)</f>
        <v>153.86148687328205</v>
      </c>
      <c r="C21" s="3">
        <f t="shared" ref="C21:BO21" si="11">STDEV(C2:C9)</f>
        <v>256.27910984482747</v>
      </c>
      <c r="D21" s="3">
        <f t="shared" si="11"/>
        <v>58.8198310638858</v>
      </c>
      <c r="E21" s="3">
        <f t="shared" si="11"/>
        <v>124.18067194903676</v>
      </c>
      <c r="F21" s="3">
        <f t="shared" si="11"/>
        <v>0</v>
      </c>
      <c r="G21" s="3">
        <f t="shared" si="11"/>
        <v>66.527157417301396</v>
      </c>
      <c r="H21" s="3">
        <f t="shared" si="11"/>
        <v>1514.3535572740507</v>
      </c>
      <c r="I21" s="3">
        <f t="shared" si="11"/>
        <v>3682.6668992571044</v>
      </c>
      <c r="J21" s="3">
        <f t="shared" si="11"/>
        <v>232.12632879352685</v>
      </c>
      <c r="K21" s="3">
        <f t="shared" si="11"/>
        <v>6276.4031912108621</v>
      </c>
      <c r="L21" s="3">
        <f t="shared" si="11"/>
        <v>291.32827540272081</v>
      </c>
      <c r="M21" s="3">
        <f t="shared" si="11"/>
        <v>0</v>
      </c>
      <c r="N21" s="3">
        <f t="shared" si="11"/>
        <v>260.71935616509359</v>
      </c>
      <c r="O21" s="3">
        <f t="shared" si="11"/>
        <v>25.131071054041499</v>
      </c>
      <c r="P21" s="3">
        <f t="shared" si="11"/>
        <v>0</v>
      </c>
      <c r="Q21" s="3">
        <f t="shared" si="11"/>
        <v>73.692135727786365</v>
      </c>
      <c r="R21" s="3">
        <f t="shared" si="11"/>
        <v>41.573197499678209</v>
      </c>
      <c r="S21" s="3">
        <f t="shared" si="11"/>
        <v>0</v>
      </c>
      <c r="T21" s="3">
        <f t="shared" si="11"/>
        <v>6577.5681011297784</v>
      </c>
      <c r="U21" s="3">
        <f t="shared" si="11"/>
        <v>26206.718750402208</v>
      </c>
      <c r="V21" s="3">
        <f t="shared" si="11"/>
        <v>80.13719851557498</v>
      </c>
      <c r="W21" s="3">
        <f t="shared" si="11"/>
        <v>0</v>
      </c>
      <c r="X21" s="3">
        <f t="shared" si="11"/>
        <v>548.81940667298068</v>
      </c>
      <c r="Y21" s="3">
        <f t="shared" si="11"/>
        <v>409.43933791047903</v>
      </c>
      <c r="Z21" s="3">
        <f t="shared" si="11"/>
        <v>39250.110305350012</v>
      </c>
      <c r="AA21" s="3">
        <f t="shared" si="11"/>
        <v>1384.7456445138218</v>
      </c>
      <c r="AB21" s="3">
        <f t="shared" si="11"/>
        <v>66705.687004156018</v>
      </c>
      <c r="AC21" s="3">
        <f t="shared" si="11"/>
        <v>0</v>
      </c>
      <c r="AD21" s="3">
        <f t="shared" si="11"/>
        <v>66517.978877894362</v>
      </c>
      <c r="AE21" s="3">
        <f t="shared" si="11"/>
        <v>0</v>
      </c>
      <c r="AF21" s="3">
        <f t="shared" si="11"/>
        <v>0</v>
      </c>
      <c r="AG21" s="3">
        <f t="shared" si="11"/>
        <v>0</v>
      </c>
      <c r="AH21" s="3">
        <f t="shared" si="11"/>
        <v>214.32203691066559</v>
      </c>
      <c r="AI21" s="3">
        <f t="shared" si="11"/>
        <v>513.67375366815168</v>
      </c>
      <c r="AJ21" s="3">
        <f t="shared" si="11"/>
        <v>0</v>
      </c>
      <c r="AK21" s="3">
        <f t="shared" si="11"/>
        <v>0</v>
      </c>
      <c r="AL21" s="3">
        <f t="shared" si="11"/>
        <v>33007.023022505397</v>
      </c>
      <c r="AM21" s="3">
        <f t="shared" si="11"/>
        <v>2267.6806866110078</v>
      </c>
      <c r="AN21" s="3">
        <f t="shared" si="11"/>
        <v>31914.688843853703</v>
      </c>
      <c r="AO21" s="3">
        <f t="shared" si="11"/>
        <v>5.2427187792810298E-3</v>
      </c>
      <c r="AP21" s="3">
        <f t="shared" si="11"/>
        <v>279.98966817672806</v>
      </c>
      <c r="AQ21" s="3">
        <f t="shared" si="11"/>
        <v>555.33020066836411</v>
      </c>
      <c r="AR21" s="3">
        <f t="shared" si="11"/>
        <v>56.976028794071439</v>
      </c>
      <c r="AS21" s="3">
        <f t="shared" si="11"/>
        <v>543.16293617561007</v>
      </c>
      <c r="AT21" s="3">
        <f t="shared" si="11"/>
        <v>146495.84174151008</v>
      </c>
      <c r="AU21" s="3">
        <f t="shared" si="11"/>
        <v>0</v>
      </c>
      <c r="AV21" s="3">
        <f t="shared" si="11"/>
        <v>0</v>
      </c>
      <c r="AW21" s="3">
        <f t="shared" si="11"/>
        <v>141.40014144264495</v>
      </c>
      <c r="AX21" s="3">
        <f t="shared" si="11"/>
        <v>2334.9133931628871</v>
      </c>
      <c r="AY21" s="3">
        <f t="shared" si="11"/>
        <v>0</v>
      </c>
      <c r="AZ21" s="3">
        <f t="shared" si="11"/>
        <v>71324.090171954827</v>
      </c>
      <c r="BA21" s="3">
        <f t="shared" si="11"/>
        <v>20.117963759873728</v>
      </c>
      <c r="BB21" s="3">
        <f t="shared" si="11"/>
        <v>192864.79741069354</v>
      </c>
      <c r="BC21" s="3">
        <f t="shared" si="11"/>
        <v>12.61248462372664</v>
      </c>
      <c r="BD21" s="3">
        <f t="shared" si="11"/>
        <v>4572.6856363160841</v>
      </c>
      <c r="BE21" s="3">
        <f t="shared" si="11"/>
        <v>0</v>
      </c>
      <c r="BF21" s="3">
        <f t="shared" si="11"/>
        <v>0</v>
      </c>
      <c r="BG21" s="3">
        <f t="shared" si="11"/>
        <v>0</v>
      </c>
      <c r="BH21" s="3">
        <f t="shared" si="11"/>
        <v>39827.410272359659</v>
      </c>
      <c r="BI21" s="3">
        <f t="shared" si="11"/>
        <v>0</v>
      </c>
      <c r="BJ21" s="3">
        <f t="shared" si="11"/>
        <v>0</v>
      </c>
      <c r="BK21" s="3">
        <f t="shared" si="11"/>
        <v>0</v>
      </c>
      <c r="BL21" s="3">
        <f t="shared" si="11"/>
        <v>129891.53230594254</v>
      </c>
      <c r="BM21" s="3">
        <f t="shared" si="11"/>
        <v>6096.3680514008129</v>
      </c>
      <c r="BN21" s="3">
        <f t="shared" si="11"/>
        <v>0</v>
      </c>
      <c r="BO21" s="3">
        <f t="shared" si="11"/>
        <v>55.417709357405016</v>
      </c>
      <c r="BP21" s="3">
        <f t="shared" ref="BP21:EA21" si="12">STDEV(BP2:BP9)</f>
        <v>0</v>
      </c>
      <c r="BQ21" s="3">
        <f t="shared" si="12"/>
        <v>1582.568431154152</v>
      </c>
      <c r="BR21" s="3">
        <f t="shared" si="12"/>
        <v>999467.16068440862</v>
      </c>
      <c r="BS21" s="3">
        <f t="shared" si="12"/>
        <v>70426.274511389362</v>
      </c>
      <c r="BT21" s="3">
        <f t="shared" si="12"/>
        <v>0.71570230157321935</v>
      </c>
      <c r="BU21" s="3">
        <f t="shared" si="12"/>
        <v>587.4972948265987</v>
      </c>
      <c r="BV21" s="3">
        <f t="shared" si="12"/>
        <v>188.09315423822912</v>
      </c>
      <c r="BW21" s="3">
        <f t="shared" si="12"/>
        <v>0</v>
      </c>
      <c r="BX21" s="3">
        <f t="shared" si="12"/>
        <v>84970.03228491795</v>
      </c>
      <c r="BY21" s="3">
        <f t="shared" si="12"/>
        <v>370.3987957015288</v>
      </c>
      <c r="BZ21" s="3">
        <f t="shared" si="12"/>
        <v>0</v>
      </c>
      <c r="CA21" s="3">
        <f t="shared" si="12"/>
        <v>121436.37846537468</v>
      </c>
      <c r="CB21" s="3">
        <f t="shared" si="12"/>
        <v>262.77770386478807</v>
      </c>
      <c r="CC21" s="3">
        <f t="shared" si="12"/>
        <v>516.22999788300342</v>
      </c>
      <c r="CD21" s="3">
        <f t="shared" si="12"/>
        <v>355.26446386560292</v>
      </c>
      <c r="CE21" s="3">
        <f t="shared" si="12"/>
        <v>425.63504930136418</v>
      </c>
      <c r="CF21" s="3">
        <f t="shared" si="12"/>
        <v>900.01951367734239</v>
      </c>
      <c r="CG21" s="3">
        <f t="shared" si="12"/>
        <v>240564.65973428314</v>
      </c>
      <c r="CH21" s="3">
        <f t="shared" si="12"/>
        <v>7644.2943428415938</v>
      </c>
      <c r="CI21" s="3">
        <f t="shared" si="12"/>
        <v>4011.8534726126632</v>
      </c>
      <c r="CJ21" s="3">
        <f t="shared" si="12"/>
        <v>400.74678057703363</v>
      </c>
      <c r="CK21" s="3">
        <f t="shared" si="12"/>
        <v>1501.6185891677665</v>
      </c>
      <c r="CL21" s="3">
        <f t="shared" si="12"/>
        <v>61.890518194208269</v>
      </c>
      <c r="CM21" s="3">
        <f t="shared" si="12"/>
        <v>0</v>
      </c>
      <c r="CN21" s="3">
        <f t="shared" si="12"/>
        <v>11.728338826329917</v>
      </c>
      <c r="CO21" s="3">
        <f t="shared" si="12"/>
        <v>10452.396880791095</v>
      </c>
      <c r="CP21" s="3">
        <f t="shared" si="12"/>
        <v>599.29976996968242</v>
      </c>
      <c r="CQ21" s="3">
        <f t="shared" si="12"/>
        <v>184.01650126955215</v>
      </c>
      <c r="CR21" s="3">
        <f t="shared" si="12"/>
        <v>174.1551032843999</v>
      </c>
      <c r="CS21" s="3">
        <f t="shared" si="12"/>
        <v>0</v>
      </c>
      <c r="CT21" s="3">
        <f t="shared" si="12"/>
        <v>4145.5740512365364</v>
      </c>
      <c r="CU21" s="3">
        <f t="shared" si="12"/>
        <v>3071.3797242793485</v>
      </c>
      <c r="CV21" s="3">
        <f t="shared" si="12"/>
        <v>99.49429619374591</v>
      </c>
      <c r="CW21" s="3">
        <f t="shared" si="12"/>
        <v>168.24072303886439</v>
      </c>
      <c r="CX21" s="3">
        <f t="shared" si="12"/>
        <v>42.409357121142158</v>
      </c>
      <c r="CY21" s="3">
        <f t="shared" si="12"/>
        <v>80.512142780977314</v>
      </c>
      <c r="CZ21" s="3">
        <f t="shared" si="12"/>
        <v>291.85218249752978</v>
      </c>
      <c r="DA21" s="3">
        <f t="shared" si="12"/>
        <v>2475.4183737299841</v>
      </c>
      <c r="DB21" s="3">
        <f t="shared" si="12"/>
        <v>699.9987023775858</v>
      </c>
      <c r="DC21" s="3">
        <f t="shared" si="12"/>
        <v>224.18946072896134</v>
      </c>
      <c r="DD21" s="3">
        <f t="shared" si="12"/>
        <v>0</v>
      </c>
      <c r="DE21" s="3">
        <f t="shared" si="12"/>
        <v>425351.92356260796</v>
      </c>
      <c r="DF21" s="3">
        <f t="shared" si="12"/>
        <v>16689.134795257833</v>
      </c>
      <c r="DG21" s="3">
        <f t="shared" si="12"/>
        <v>2821.9799027329327</v>
      </c>
      <c r="DH21" s="3">
        <f t="shared" si="12"/>
        <v>295.36890830569195</v>
      </c>
      <c r="DI21" s="3">
        <f t="shared" si="12"/>
        <v>0</v>
      </c>
      <c r="DJ21" s="3">
        <f t="shared" si="12"/>
        <v>3378.5882935248055</v>
      </c>
      <c r="DK21" s="3">
        <f t="shared" si="12"/>
        <v>662.52006312924345</v>
      </c>
      <c r="DL21" s="3">
        <f t="shared" si="12"/>
        <v>683.9798132822018</v>
      </c>
      <c r="DM21" s="3">
        <f t="shared" si="12"/>
        <v>73.059662507530689</v>
      </c>
      <c r="DN21" s="3">
        <f t="shared" si="12"/>
        <v>615.79672934307996</v>
      </c>
      <c r="DO21" s="3">
        <f t="shared" si="12"/>
        <v>3817.7404101491388</v>
      </c>
      <c r="DP21" s="3">
        <f t="shared" si="12"/>
        <v>0</v>
      </c>
      <c r="DQ21" s="3">
        <f t="shared" si="12"/>
        <v>0</v>
      </c>
      <c r="DR21" s="3">
        <f t="shared" si="12"/>
        <v>452361.27116119419</v>
      </c>
      <c r="DS21" s="3">
        <f t="shared" si="12"/>
        <v>4027.7375428751207</v>
      </c>
      <c r="DT21" s="3">
        <f t="shared" si="12"/>
        <v>0</v>
      </c>
      <c r="DU21" s="3">
        <f t="shared" si="12"/>
        <v>0</v>
      </c>
      <c r="DV21" s="3">
        <f t="shared" si="12"/>
        <v>131417.17734620103</v>
      </c>
      <c r="DW21" s="3">
        <f t="shared" si="12"/>
        <v>0</v>
      </c>
      <c r="DX21" s="3">
        <f t="shared" si="12"/>
        <v>52.013633946667355</v>
      </c>
      <c r="DY21" s="3">
        <f t="shared" si="12"/>
        <v>0</v>
      </c>
      <c r="DZ21" s="3">
        <f t="shared" si="12"/>
        <v>35652.214583338697</v>
      </c>
      <c r="EA21" s="3">
        <f t="shared" si="12"/>
        <v>802.75507739640886</v>
      </c>
      <c r="EB21" s="3">
        <f t="shared" ref="EB21:EI21" si="13">STDEV(EB2:EB9)</f>
        <v>944.70553802305426</v>
      </c>
      <c r="EC21" s="3">
        <f t="shared" si="13"/>
        <v>5777.6996879845765</v>
      </c>
      <c r="ED21" s="3">
        <f t="shared" si="13"/>
        <v>644.30437294806563</v>
      </c>
      <c r="EE21" s="3">
        <f t="shared" si="13"/>
        <v>19960.889004232395</v>
      </c>
      <c r="EF21" s="3">
        <f t="shared" si="13"/>
        <v>0</v>
      </c>
      <c r="EG21" s="3">
        <f t="shared" si="13"/>
        <v>36425.821288907522</v>
      </c>
      <c r="EH21" s="3">
        <f t="shared" si="13"/>
        <v>5869.1071707835472</v>
      </c>
      <c r="EI21" s="3">
        <f t="shared" si="13"/>
        <v>0</v>
      </c>
    </row>
    <row r="22" spans="1:139" ht="15" thickBot="1" x14ac:dyDescent="0.4">
      <c r="A22" s="8" t="s">
        <v>158</v>
      </c>
      <c r="B22" s="9">
        <f>TTEST(B2:B9,B10:B17,2,2)</f>
        <v>0.77675659592797419</v>
      </c>
      <c r="C22" s="10">
        <f t="shared" ref="C22:BO22" si="14">TTEST(C2:C9,C10:C17,2,2)</f>
        <v>4.7430962820745404E-3</v>
      </c>
      <c r="D22" s="9">
        <f t="shared" si="14"/>
        <v>0.68163249110448798</v>
      </c>
      <c r="E22" s="9">
        <f t="shared" si="14"/>
        <v>6.8364888773602264E-2</v>
      </c>
      <c r="F22" s="9">
        <f t="shared" si="14"/>
        <v>0.33428194339465755</v>
      </c>
      <c r="G22" s="9">
        <f t="shared" si="14"/>
        <v>0.73241044100678487</v>
      </c>
      <c r="H22" s="9">
        <f t="shared" si="14"/>
        <v>0.66317892975288673</v>
      </c>
      <c r="I22" s="9">
        <f t="shared" si="14"/>
        <v>0.41329771338978238</v>
      </c>
      <c r="J22" s="9">
        <f t="shared" si="14"/>
        <v>0.14999676530274081</v>
      </c>
      <c r="K22" s="9">
        <f t="shared" si="14"/>
        <v>0.19741248192064817</v>
      </c>
      <c r="L22" s="9">
        <f t="shared" si="14"/>
        <v>0.20344199567327775</v>
      </c>
      <c r="M22" s="9" t="e">
        <f t="shared" si="14"/>
        <v>#DIV/0!</v>
      </c>
      <c r="N22" s="9">
        <f t="shared" si="14"/>
        <v>0.64319982934080766</v>
      </c>
      <c r="O22" s="9">
        <f t="shared" si="14"/>
        <v>0.44256480551128941</v>
      </c>
      <c r="P22" s="9" t="e">
        <f t="shared" si="14"/>
        <v>#DIV/0!</v>
      </c>
      <c r="Q22" s="9">
        <f t="shared" si="14"/>
        <v>8.3436576439490887E-2</v>
      </c>
      <c r="R22" s="9">
        <f t="shared" si="14"/>
        <v>0.10228217509691405</v>
      </c>
      <c r="S22" s="9" t="e">
        <f t="shared" si="14"/>
        <v>#DIV/0!</v>
      </c>
      <c r="T22" s="9">
        <f t="shared" si="14"/>
        <v>0.19437143562229517</v>
      </c>
      <c r="U22" s="10">
        <f t="shared" si="14"/>
        <v>6.5317023194804875E-3</v>
      </c>
      <c r="V22" s="9">
        <f t="shared" si="14"/>
        <v>0.89460655141837608</v>
      </c>
      <c r="W22" s="9" t="e">
        <f t="shared" si="14"/>
        <v>#DIV/0!</v>
      </c>
      <c r="X22" s="9">
        <f t="shared" si="14"/>
        <v>0.3828799953511649</v>
      </c>
      <c r="Y22" s="9">
        <f t="shared" si="14"/>
        <v>0.96329547812492633</v>
      </c>
      <c r="Z22" s="10">
        <f t="shared" si="14"/>
        <v>6.8368098688346632E-3</v>
      </c>
      <c r="AA22" s="10">
        <f t="shared" si="14"/>
        <v>2.7224214183475565E-4</v>
      </c>
      <c r="AB22" s="10">
        <f t="shared" si="14"/>
        <v>8.0497269281675395E-3</v>
      </c>
      <c r="AC22" s="9" t="e">
        <f t="shared" si="14"/>
        <v>#DIV/0!</v>
      </c>
      <c r="AD22" s="10">
        <f t="shared" si="14"/>
        <v>1.5515127636091396E-3</v>
      </c>
      <c r="AE22" s="9" t="e">
        <f t="shared" si="14"/>
        <v>#DIV/0!</v>
      </c>
      <c r="AF22" s="9" t="e">
        <f t="shared" si="14"/>
        <v>#DIV/0!</v>
      </c>
      <c r="AG22" s="9" t="e">
        <f t="shared" si="14"/>
        <v>#DIV/0!</v>
      </c>
      <c r="AH22" s="9">
        <f t="shared" si="14"/>
        <v>0.63369397425143903</v>
      </c>
      <c r="AI22" s="9">
        <f t="shared" si="14"/>
        <v>0.67910957722277954</v>
      </c>
      <c r="AJ22" s="9" t="e">
        <f t="shared" si="14"/>
        <v>#DIV/0!</v>
      </c>
      <c r="AK22" s="9" t="e">
        <f t="shared" si="14"/>
        <v>#DIV/0!</v>
      </c>
      <c r="AL22" s="9">
        <f t="shared" si="14"/>
        <v>0.19576513208419427</v>
      </c>
      <c r="AM22" s="9">
        <f t="shared" si="14"/>
        <v>0.96516118528427763</v>
      </c>
      <c r="AN22" s="9">
        <f t="shared" si="14"/>
        <v>0.21527943079544182</v>
      </c>
      <c r="AO22" s="9">
        <f t="shared" si="14"/>
        <v>0.36792999801596793</v>
      </c>
      <c r="AP22" s="9">
        <f t="shared" si="14"/>
        <v>0.88826638523140256</v>
      </c>
      <c r="AQ22" s="9">
        <f t="shared" si="14"/>
        <v>0.34173141838653631</v>
      </c>
      <c r="AR22" s="9">
        <f t="shared" si="14"/>
        <v>0.62839006514120976</v>
      </c>
      <c r="AS22" s="9">
        <f t="shared" si="14"/>
        <v>0.25216515448157462</v>
      </c>
      <c r="AT22" s="10">
        <f t="shared" si="14"/>
        <v>1.7177564444084857E-4</v>
      </c>
      <c r="AU22" s="9" t="e">
        <f t="shared" si="14"/>
        <v>#DIV/0!</v>
      </c>
      <c r="AV22" s="9" t="e">
        <f t="shared" si="14"/>
        <v>#DIV/0!</v>
      </c>
      <c r="AW22" s="9">
        <f t="shared" si="14"/>
        <v>0.34299257717658627</v>
      </c>
      <c r="AX22" s="9">
        <f t="shared" si="14"/>
        <v>0.29142455449977916</v>
      </c>
      <c r="AY22" s="9" t="e">
        <f t="shared" si="14"/>
        <v>#DIV/0!</v>
      </c>
      <c r="AZ22" s="10">
        <f t="shared" si="14"/>
        <v>9.5915011029983955E-4</v>
      </c>
      <c r="BA22" s="9">
        <f t="shared" si="14"/>
        <v>0.99608245819541663</v>
      </c>
      <c r="BB22" s="10">
        <f t="shared" si="14"/>
        <v>3.0041692177882051E-2</v>
      </c>
      <c r="BC22" s="10">
        <f t="shared" si="14"/>
        <v>1.5741037251283719E-2</v>
      </c>
      <c r="BD22" s="9">
        <f t="shared" si="14"/>
        <v>0.11659792106413146</v>
      </c>
      <c r="BE22" s="9" t="e">
        <f t="shared" si="14"/>
        <v>#DIV/0!</v>
      </c>
      <c r="BF22" s="9" t="e">
        <f t="shared" si="14"/>
        <v>#DIV/0!</v>
      </c>
      <c r="BG22" s="9" t="e">
        <f t="shared" si="14"/>
        <v>#DIV/0!</v>
      </c>
      <c r="BH22" s="9">
        <f t="shared" si="14"/>
        <v>0.50690360750614682</v>
      </c>
      <c r="BI22" s="9" t="e">
        <f t="shared" si="14"/>
        <v>#DIV/0!</v>
      </c>
      <c r="BJ22" s="9" t="e">
        <f t="shared" si="14"/>
        <v>#DIV/0!</v>
      </c>
      <c r="BK22" s="9" t="e">
        <f t="shared" si="14"/>
        <v>#DIV/0!</v>
      </c>
      <c r="BL22" s="10">
        <f t="shared" si="14"/>
        <v>4.4908693048017459E-4</v>
      </c>
      <c r="BM22" s="10">
        <f t="shared" si="14"/>
        <v>2.8048203156290996E-3</v>
      </c>
      <c r="BN22" s="9" t="e">
        <f t="shared" si="14"/>
        <v>#DIV/0!</v>
      </c>
      <c r="BO22" s="9">
        <f t="shared" si="14"/>
        <v>0.40730358947893652</v>
      </c>
      <c r="BP22" s="9" t="e">
        <f t="shared" ref="BP22:EB22" si="15">TTEST(BP2:BP9,BP10:BP17,2,2)</f>
        <v>#DIV/0!</v>
      </c>
      <c r="BQ22" s="9">
        <f t="shared" si="15"/>
        <v>0.21715193738849892</v>
      </c>
      <c r="BR22" s="10">
        <f t="shared" si="15"/>
        <v>1.2760540396166702E-3</v>
      </c>
      <c r="BS22" s="10">
        <f t="shared" si="15"/>
        <v>1.7915258924062552E-2</v>
      </c>
      <c r="BT22" s="10">
        <f t="shared" si="15"/>
        <v>2.222599493747066E-4</v>
      </c>
      <c r="BU22" s="9">
        <f t="shared" si="15"/>
        <v>0.28614419187876772</v>
      </c>
      <c r="BV22" s="9">
        <f t="shared" si="15"/>
        <v>0.22046152929879442</v>
      </c>
      <c r="BW22" s="9" t="e">
        <f t="shared" si="15"/>
        <v>#DIV/0!</v>
      </c>
      <c r="BX22" s="9">
        <f t="shared" si="15"/>
        <v>0.38123832623591802</v>
      </c>
      <c r="BY22" s="9">
        <f t="shared" si="15"/>
        <v>0.8036571081629631</v>
      </c>
      <c r="BZ22" s="9" t="e">
        <f t="shared" si="15"/>
        <v>#DIV/0!</v>
      </c>
      <c r="CA22" s="9">
        <f t="shared" si="15"/>
        <v>0.43231338567017008</v>
      </c>
      <c r="CB22" s="9">
        <f t="shared" si="15"/>
        <v>0.78859763398816163</v>
      </c>
      <c r="CC22" s="9">
        <f t="shared" si="15"/>
        <v>0.24238734628788142</v>
      </c>
      <c r="CD22" s="9">
        <f t="shared" si="15"/>
        <v>0.88281574871687651</v>
      </c>
      <c r="CE22" s="9">
        <f t="shared" si="15"/>
        <v>0.44934296692907949</v>
      </c>
      <c r="CF22" s="10">
        <f t="shared" si="15"/>
        <v>1.6092589924539418E-2</v>
      </c>
      <c r="CG22" s="9">
        <f t="shared" si="15"/>
        <v>0.18434662321830902</v>
      </c>
      <c r="CH22" s="9">
        <f t="shared" si="15"/>
        <v>9.8931868652314195E-2</v>
      </c>
      <c r="CI22" s="9">
        <f t="shared" si="15"/>
        <v>0.43611876945409078</v>
      </c>
      <c r="CJ22" s="9">
        <f t="shared" si="15"/>
        <v>0.29897987629162037</v>
      </c>
      <c r="CK22" s="9">
        <f t="shared" si="15"/>
        <v>0.11018953219094466</v>
      </c>
      <c r="CL22" s="9">
        <f t="shared" si="15"/>
        <v>0.8735053297499783</v>
      </c>
      <c r="CM22" s="9" t="e">
        <f t="shared" si="15"/>
        <v>#DIV/0!</v>
      </c>
      <c r="CN22" s="9">
        <f t="shared" si="15"/>
        <v>0.36987389240125257</v>
      </c>
      <c r="CO22" s="9">
        <f t="shared" si="15"/>
        <v>0.13377862511587707</v>
      </c>
      <c r="CP22" s="9">
        <f t="shared" si="15"/>
        <v>0.36204820541836358</v>
      </c>
      <c r="CQ22" s="9">
        <f t="shared" si="15"/>
        <v>0.5227373285841681</v>
      </c>
      <c r="CR22" s="9">
        <f t="shared" si="15"/>
        <v>8.5216500255943364E-2</v>
      </c>
      <c r="CS22" s="9" t="e">
        <f t="shared" si="15"/>
        <v>#DIV/0!</v>
      </c>
      <c r="CT22" s="10">
        <f t="shared" si="15"/>
        <v>8.6447824049350787E-3</v>
      </c>
      <c r="CU22" s="9">
        <f t="shared" si="15"/>
        <v>6.0451033632238575E-2</v>
      </c>
      <c r="CV22" s="9">
        <f t="shared" si="15"/>
        <v>0.26336549468997972</v>
      </c>
      <c r="CW22" s="9">
        <f t="shared" si="15"/>
        <v>0.11347889697194961</v>
      </c>
      <c r="CX22" s="9">
        <f t="shared" si="15"/>
        <v>0.14135652258706261</v>
      </c>
      <c r="CY22" s="9">
        <f t="shared" si="15"/>
        <v>0.19545590369895446</v>
      </c>
      <c r="CZ22" s="10">
        <f t="shared" si="15"/>
        <v>4.7920587700401108E-3</v>
      </c>
      <c r="DA22" s="9">
        <f t="shared" si="15"/>
        <v>5.7916834144248003E-2</v>
      </c>
      <c r="DB22" s="9">
        <f t="shared" si="15"/>
        <v>0.86360508995016172</v>
      </c>
      <c r="DC22" s="9">
        <f t="shared" si="15"/>
        <v>0.63061189218013769</v>
      </c>
      <c r="DD22" s="9" t="e">
        <f t="shared" si="15"/>
        <v>#DIV/0!</v>
      </c>
      <c r="DE22" s="10">
        <f t="shared" si="15"/>
        <v>4.0232393330867704E-4</v>
      </c>
      <c r="DF22" s="9">
        <f t="shared" si="15"/>
        <v>0.62099218174727577</v>
      </c>
      <c r="DG22" s="9">
        <f t="shared" si="15"/>
        <v>1.4541130379850623E-2</v>
      </c>
      <c r="DH22" s="9">
        <f t="shared" si="15"/>
        <v>0.98948856636886018</v>
      </c>
      <c r="DI22" s="9" t="e">
        <f t="shared" si="15"/>
        <v>#DIV/0!</v>
      </c>
      <c r="DJ22" s="9">
        <f t="shared" si="15"/>
        <v>0.25780055953045866</v>
      </c>
      <c r="DK22" s="10">
        <f t="shared" si="15"/>
        <v>4.6760706247145553E-2</v>
      </c>
      <c r="DL22" s="9">
        <f t="shared" si="15"/>
        <v>0.16812980762551841</v>
      </c>
      <c r="DM22" s="9">
        <f t="shared" si="15"/>
        <v>0.7312169462866327</v>
      </c>
      <c r="DN22" s="9">
        <f t="shared" si="15"/>
        <v>0.95972782430185721</v>
      </c>
      <c r="DO22" s="10">
        <f t="shared" si="15"/>
        <v>8.3011906107445798E-5</v>
      </c>
      <c r="DP22" s="9" t="e">
        <f t="shared" si="15"/>
        <v>#DIV/0!</v>
      </c>
      <c r="DQ22" s="9" t="e">
        <f t="shared" si="15"/>
        <v>#DIV/0!</v>
      </c>
      <c r="DR22" s="10">
        <f t="shared" si="15"/>
        <v>5.5299093979338076E-2</v>
      </c>
      <c r="DS22" s="9">
        <f t="shared" si="15"/>
        <v>0.24063389846190569</v>
      </c>
      <c r="DT22" s="9" t="e">
        <f t="shared" si="15"/>
        <v>#DIV/0!</v>
      </c>
      <c r="DU22" s="9" t="e">
        <f t="shared" si="15"/>
        <v>#DIV/0!</v>
      </c>
      <c r="DV22" s="9">
        <f t="shared" si="15"/>
        <v>0.18471693498457914</v>
      </c>
      <c r="DW22" s="9" t="e">
        <f t="shared" si="15"/>
        <v>#DIV/0!</v>
      </c>
      <c r="DX22" s="9">
        <f t="shared" si="15"/>
        <v>0.1944635538181031</v>
      </c>
      <c r="DY22" s="9" t="e">
        <f t="shared" si="15"/>
        <v>#DIV/0!</v>
      </c>
      <c r="DZ22" s="9">
        <f t="shared" si="15"/>
        <v>0.52028022206947777</v>
      </c>
      <c r="EA22" s="9">
        <f t="shared" si="15"/>
        <v>0.50997637133850038</v>
      </c>
      <c r="EB22" s="9">
        <f t="shared" si="15"/>
        <v>0.7364356907473838</v>
      </c>
      <c r="EC22" s="10">
        <f t="shared" ref="EC22:EI22" si="16">TTEST(EC2:EC9,EC10:EC17,2,2)</f>
        <v>4.8865909228403134E-4</v>
      </c>
      <c r="ED22" s="9">
        <f t="shared" si="16"/>
        <v>0.7179340279104256</v>
      </c>
      <c r="EE22" s="10">
        <f t="shared" si="16"/>
        <v>4.2901201774316592E-4</v>
      </c>
      <c r="EF22" s="9" t="e">
        <f t="shared" si="16"/>
        <v>#DIV/0!</v>
      </c>
      <c r="EG22" s="10">
        <f t="shared" si="16"/>
        <v>2.4724229021346098E-3</v>
      </c>
      <c r="EH22" s="10">
        <f t="shared" si="16"/>
        <v>8.537936785812817E-4</v>
      </c>
      <c r="EI22" s="12" t="e">
        <f t="shared" si="16"/>
        <v>#DIV/0!</v>
      </c>
    </row>
    <row r="24" spans="1:139" x14ac:dyDescent="0.35">
      <c r="A24" s="11"/>
      <c r="B24" s="2" t="s">
        <v>0</v>
      </c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2" t="s">
        <v>6</v>
      </c>
      <c r="I24" s="2" t="s">
        <v>7</v>
      </c>
      <c r="J24" s="2" t="s">
        <v>8</v>
      </c>
      <c r="K24" s="2" t="s">
        <v>9</v>
      </c>
      <c r="L24" s="2" t="s">
        <v>10</v>
      </c>
      <c r="M24" s="2" t="s">
        <v>11</v>
      </c>
      <c r="N24" s="2" t="s">
        <v>12</v>
      </c>
      <c r="O24" s="2" t="s">
        <v>13</v>
      </c>
      <c r="P24" s="2" t="s">
        <v>14</v>
      </c>
      <c r="Q24" s="2" t="s">
        <v>15</v>
      </c>
      <c r="R24" s="2" t="s">
        <v>16</v>
      </c>
      <c r="S24" s="2" t="s">
        <v>17</v>
      </c>
      <c r="T24" s="2" t="s">
        <v>18</v>
      </c>
      <c r="U24" s="2" t="s">
        <v>19</v>
      </c>
      <c r="V24" s="2" t="s">
        <v>20</v>
      </c>
      <c r="W24" s="2" t="s">
        <v>21</v>
      </c>
      <c r="X24" s="2" t="s">
        <v>22</v>
      </c>
      <c r="Y24" s="2" t="s">
        <v>23</v>
      </c>
      <c r="Z24" s="2" t="s">
        <v>24</v>
      </c>
      <c r="AA24" s="2" t="s">
        <v>25</v>
      </c>
      <c r="AB24" s="2" t="s">
        <v>26</v>
      </c>
      <c r="AC24" s="2" t="s">
        <v>27</v>
      </c>
      <c r="AD24" s="2" t="s">
        <v>28</v>
      </c>
      <c r="AE24" s="2" t="s">
        <v>29</v>
      </c>
      <c r="AF24" s="2" t="s">
        <v>30</v>
      </c>
      <c r="AG24" s="2" t="s">
        <v>31</v>
      </c>
      <c r="AH24" s="2" t="s">
        <v>32</v>
      </c>
      <c r="AI24" s="2" t="s">
        <v>33</v>
      </c>
      <c r="AJ24" s="2" t="s">
        <v>34</v>
      </c>
      <c r="AK24" s="2" t="s">
        <v>35</v>
      </c>
      <c r="AL24" s="2" t="s">
        <v>36</v>
      </c>
      <c r="AM24" s="2" t="s">
        <v>37</v>
      </c>
      <c r="AN24" s="2" t="s">
        <v>38</v>
      </c>
      <c r="AO24" s="2" t="s">
        <v>39</v>
      </c>
      <c r="AP24" s="2" t="s">
        <v>40</v>
      </c>
      <c r="AQ24" s="2" t="s">
        <v>41</v>
      </c>
      <c r="AR24" s="2" t="s">
        <v>42</v>
      </c>
      <c r="AS24" s="2" t="s">
        <v>43</v>
      </c>
      <c r="AT24" s="2" t="s">
        <v>44</v>
      </c>
      <c r="AU24" s="2" t="s">
        <v>45</v>
      </c>
      <c r="AV24" s="2" t="s">
        <v>46</v>
      </c>
      <c r="AW24" s="2" t="s">
        <v>47</v>
      </c>
      <c r="AX24" s="2" t="s">
        <v>48</v>
      </c>
      <c r="AY24" s="2" t="s">
        <v>49</v>
      </c>
      <c r="AZ24" s="2" t="s">
        <v>50</v>
      </c>
      <c r="BA24" s="2" t="s">
        <v>51</v>
      </c>
      <c r="BB24" s="2" t="s">
        <v>52</v>
      </c>
      <c r="BC24" s="2" t="s">
        <v>53</v>
      </c>
      <c r="BD24" s="2" t="s">
        <v>54</v>
      </c>
      <c r="BE24" s="2" t="s">
        <v>55</v>
      </c>
      <c r="BF24" s="2" t="s">
        <v>56</v>
      </c>
      <c r="BG24" s="2" t="s">
        <v>57</v>
      </c>
      <c r="BH24" s="2" t="s">
        <v>58</v>
      </c>
      <c r="BI24" s="2" t="s">
        <v>59</v>
      </c>
      <c r="BJ24" s="2" t="s">
        <v>60</v>
      </c>
      <c r="BK24" s="2" t="s">
        <v>61</v>
      </c>
      <c r="BL24" s="2" t="s">
        <v>62</v>
      </c>
      <c r="BM24" s="2" t="s">
        <v>63</v>
      </c>
      <c r="BN24" s="2" t="s">
        <v>64</v>
      </c>
      <c r="BO24" s="2" t="s">
        <v>65</v>
      </c>
      <c r="BP24" s="2" t="s">
        <v>66</v>
      </c>
      <c r="BQ24" s="2" t="s">
        <v>67</v>
      </c>
      <c r="BR24" s="2" t="s">
        <v>68</v>
      </c>
      <c r="BS24" s="2" t="s">
        <v>69</v>
      </c>
      <c r="BT24" s="2" t="s">
        <v>70</v>
      </c>
      <c r="BU24" s="2" t="s">
        <v>71</v>
      </c>
      <c r="BV24" s="2" t="s">
        <v>72</v>
      </c>
      <c r="BW24" s="2" t="s">
        <v>73</v>
      </c>
      <c r="BX24" s="2" t="s">
        <v>74</v>
      </c>
      <c r="BY24" s="2" t="s">
        <v>75</v>
      </c>
      <c r="BZ24" s="2" t="s">
        <v>76</v>
      </c>
      <c r="CA24" s="2" t="s">
        <v>77</v>
      </c>
      <c r="CB24" s="2" t="s">
        <v>78</v>
      </c>
      <c r="CC24" s="2" t="s">
        <v>79</v>
      </c>
      <c r="CD24" s="2" t="s">
        <v>80</v>
      </c>
      <c r="CE24" s="2" t="s">
        <v>81</v>
      </c>
      <c r="CF24" s="2" t="s">
        <v>82</v>
      </c>
      <c r="CG24" s="2" t="s">
        <v>83</v>
      </c>
      <c r="CH24" s="2" t="s">
        <v>84</v>
      </c>
      <c r="CI24" s="2" t="s">
        <v>85</v>
      </c>
      <c r="CJ24" s="2" t="s">
        <v>86</v>
      </c>
      <c r="CK24" s="2" t="s">
        <v>87</v>
      </c>
      <c r="CL24" s="2" t="s">
        <v>88</v>
      </c>
      <c r="CM24" s="2" t="s">
        <v>89</v>
      </c>
      <c r="CN24" s="2" t="s">
        <v>90</v>
      </c>
      <c r="CO24" s="2" t="s">
        <v>91</v>
      </c>
      <c r="CP24" s="2" t="s">
        <v>92</v>
      </c>
      <c r="CQ24" s="2" t="s">
        <v>93</v>
      </c>
      <c r="CR24" s="2" t="s">
        <v>94</v>
      </c>
      <c r="CS24" s="2" t="s">
        <v>95</v>
      </c>
      <c r="CT24" s="2" t="s">
        <v>96</v>
      </c>
      <c r="CU24" s="2" t="s">
        <v>97</v>
      </c>
      <c r="CV24" s="2" t="s">
        <v>98</v>
      </c>
      <c r="CW24" s="2" t="s">
        <v>99</v>
      </c>
      <c r="CX24" s="2" t="s">
        <v>100</v>
      </c>
      <c r="CY24" s="2" t="s">
        <v>101</v>
      </c>
      <c r="CZ24" s="2" t="s">
        <v>102</v>
      </c>
      <c r="DA24" s="2" t="s">
        <v>103</v>
      </c>
      <c r="DB24" s="2" t="s">
        <v>104</v>
      </c>
      <c r="DC24" s="2" t="s">
        <v>105</v>
      </c>
      <c r="DD24" s="2" t="s">
        <v>106</v>
      </c>
      <c r="DE24" s="2" t="s">
        <v>107</v>
      </c>
      <c r="DF24" s="2" t="s">
        <v>108</v>
      </c>
      <c r="DG24" s="2" t="s">
        <v>109</v>
      </c>
      <c r="DH24" s="2" t="s">
        <v>110</v>
      </c>
      <c r="DI24" s="2" t="s">
        <v>111</v>
      </c>
      <c r="DJ24" s="2" t="s">
        <v>112</v>
      </c>
      <c r="DK24" s="2" t="s">
        <v>113</v>
      </c>
      <c r="DL24" s="2" t="s">
        <v>114</v>
      </c>
      <c r="DM24" s="2" t="s">
        <v>115</v>
      </c>
      <c r="DN24" s="2" t="s">
        <v>116</v>
      </c>
      <c r="DO24" s="2" t="s">
        <v>117</v>
      </c>
      <c r="DP24" s="2" t="s">
        <v>118</v>
      </c>
      <c r="DQ24" s="2" t="s">
        <v>119</v>
      </c>
      <c r="DR24" s="2" t="s">
        <v>120</v>
      </c>
      <c r="DS24" s="2" t="s">
        <v>121</v>
      </c>
      <c r="DT24" s="2" t="s">
        <v>122</v>
      </c>
      <c r="DU24" s="2" t="s">
        <v>123</v>
      </c>
      <c r="DV24" s="2" t="s">
        <v>124</v>
      </c>
      <c r="DW24" s="2" t="s">
        <v>125</v>
      </c>
      <c r="DX24" s="2" t="s">
        <v>126</v>
      </c>
      <c r="DY24" s="2" t="s">
        <v>127</v>
      </c>
      <c r="DZ24" s="2" t="s">
        <v>128</v>
      </c>
      <c r="EA24" s="2" t="s">
        <v>129</v>
      </c>
      <c r="EB24" s="2" t="s">
        <v>130</v>
      </c>
      <c r="EC24" s="2" t="s">
        <v>131</v>
      </c>
      <c r="ED24" s="2" t="s">
        <v>132</v>
      </c>
      <c r="EE24" s="2" t="s">
        <v>133</v>
      </c>
      <c r="EF24" s="2" t="s">
        <v>134</v>
      </c>
      <c r="EG24" s="2" t="s">
        <v>135</v>
      </c>
      <c r="EH24" s="2" t="s">
        <v>136</v>
      </c>
      <c r="EI24" s="2" t="s">
        <v>137</v>
      </c>
    </row>
    <row r="25" spans="1:139" x14ac:dyDescent="0.35">
      <c r="A25" s="3" t="s">
        <v>176</v>
      </c>
      <c r="B25" s="3">
        <v>357</v>
      </c>
      <c r="C25" s="3">
        <v>2422</v>
      </c>
      <c r="D25" s="3">
        <v>211.53923205413801</v>
      </c>
      <c r="E25" s="3">
        <v>304</v>
      </c>
      <c r="F25" s="3">
        <v>0</v>
      </c>
      <c r="G25" s="3">
        <v>152.17533066720799</v>
      </c>
      <c r="H25" s="3">
        <v>2800</v>
      </c>
      <c r="I25" s="3">
        <v>51588.624701508103</v>
      </c>
      <c r="J25" s="3">
        <v>521.55191384506202</v>
      </c>
      <c r="K25" s="3">
        <v>79732.465826458705</v>
      </c>
      <c r="L25" s="3">
        <v>3521.64712276208</v>
      </c>
      <c r="M25" s="3">
        <v>0</v>
      </c>
      <c r="N25" s="3">
        <v>903.40340798187196</v>
      </c>
      <c r="O25" s="3">
        <v>58.449990333557103</v>
      </c>
      <c r="P25" s="3">
        <v>0</v>
      </c>
      <c r="Q25" s="3">
        <v>798.79242248103901</v>
      </c>
      <c r="R25" s="3">
        <v>72</v>
      </c>
      <c r="S25" s="3">
        <v>0</v>
      </c>
      <c r="T25" s="3">
        <v>43592</v>
      </c>
      <c r="U25" s="3">
        <v>38559.317990918702</v>
      </c>
      <c r="V25" s="3">
        <v>362.46181240977398</v>
      </c>
      <c r="W25" s="3">
        <v>0</v>
      </c>
      <c r="X25" s="3">
        <v>3802</v>
      </c>
      <c r="Y25" s="3">
        <v>1588</v>
      </c>
      <c r="Z25" s="3">
        <v>44683</v>
      </c>
      <c r="AA25" s="3">
        <v>6706</v>
      </c>
      <c r="AB25" s="3">
        <v>823911</v>
      </c>
      <c r="AC25" s="3">
        <v>0</v>
      </c>
      <c r="AD25" s="3">
        <v>955540</v>
      </c>
      <c r="AE25" s="3">
        <v>0</v>
      </c>
      <c r="AF25" s="3">
        <v>0</v>
      </c>
      <c r="AG25" s="3">
        <v>0</v>
      </c>
      <c r="AH25" s="3">
        <v>2094</v>
      </c>
      <c r="AI25" s="3">
        <v>2450.3286416763399</v>
      </c>
      <c r="AJ25" s="3">
        <v>0</v>
      </c>
      <c r="AK25" s="3">
        <v>0</v>
      </c>
      <c r="AL25" s="3">
        <v>20857</v>
      </c>
      <c r="AM25" s="3">
        <v>8437</v>
      </c>
      <c r="AN25" s="3">
        <v>377380</v>
      </c>
      <c r="AO25" s="3">
        <f>AM25/AN25</f>
        <v>2.2356775663787163E-2</v>
      </c>
      <c r="AP25" s="3">
        <v>1790</v>
      </c>
      <c r="AQ25" s="3">
        <v>644</v>
      </c>
      <c r="AR25" s="3">
        <v>31</v>
      </c>
      <c r="AS25" s="3">
        <v>5988.0350184941299</v>
      </c>
      <c r="AT25" s="3">
        <v>1104067</v>
      </c>
      <c r="AU25" s="3">
        <v>0</v>
      </c>
      <c r="AV25" s="3">
        <v>0</v>
      </c>
      <c r="AW25" s="3">
        <v>2498</v>
      </c>
      <c r="AX25" s="3">
        <v>13732</v>
      </c>
      <c r="AY25" s="3">
        <v>0</v>
      </c>
      <c r="AZ25" s="3">
        <v>697712</v>
      </c>
      <c r="BA25" s="3">
        <v>55.984252234417603</v>
      </c>
      <c r="BB25" s="3">
        <v>662354</v>
      </c>
      <c r="BC25" s="3">
        <v>56.982181625366302</v>
      </c>
      <c r="BD25" s="3">
        <v>23860</v>
      </c>
      <c r="BE25" s="3">
        <v>0</v>
      </c>
      <c r="BF25" s="3">
        <v>0</v>
      </c>
      <c r="BG25" s="3">
        <v>0</v>
      </c>
      <c r="BH25" s="3">
        <v>91404</v>
      </c>
      <c r="BI25" s="3" t="s">
        <v>159</v>
      </c>
      <c r="BJ25" s="3">
        <v>0</v>
      </c>
      <c r="BK25" s="3">
        <v>0</v>
      </c>
      <c r="BL25" s="3">
        <v>646185</v>
      </c>
      <c r="BM25" s="3">
        <v>6832.6671513869496</v>
      </c>
      <c r="BN25" s="3">
        <v>0</v>
      </c>
      <c r="BO25" s="3">
        <v>37.352759546426697</v>
      </c>
      <c r="BP25" s="3">
        <v>0</v>
      </c>
      <c r="BQ25" s="3">
        <v>1260</v>
      </c>
      <c r="BR25" s="3">
        <v>6699411</v>
      </c>
      <c r="BS25" s="3">
        <v>1307246</v>
      </c>
      <c r="BT25" s="3">
        <f>BR25/BS25</f>
        <v>5.1248280736754976</v>
      </c>
      <c r="BU25" s="3">
        <v>13119</v>
      </c>
      <c r="BV25" s="3">
        <v>226.30591644873999</v>
      </c>
      <c r="BW25" s="3">
        <v>0</v>
      </c>
      <c r="BX25" s="3">
        <v>1005148</v>
      </c>
      <c r="BY25" s="3">
        <v>1519</v>
      </c>
      <c r="BZ25" s="3">
        <v>0</v>
      </c>
      <c r="CA25" s="3">
        <v>1083431</v>
      </c>
      <c r="CB25" s="3">
        <v>1674</v>
      </c>
      <c r="CC25" s="3">
        <v>5094</v>
      </c>
      <c r="CD25" s="3">
        <v>592</v>
      </c>
      <c r="CE25" s="3">
        <v>448.84174193436098</v>
      </c>
      <c r="CF25" s="3">
        <v>4198</v>
      </c>
      <c r="CG25" s="3">
        <v>2854779</v>
      </c>
      <c r="CH25" s="3">
        <v>57281</v>
      </c>
      <c r="CI25" s="3">
        <v>4579</v>
      </c>
      <c r="CJ25" s="3">
        <v>953</v>
      </c>
      <c r="CK25" s="3">
        <v>3211.4516845354301</v>
      </c>
      <c r="CL25" s="3">
        <v>195.417525929769</v>
      </c>
      <c r="CM25" s="3" t="s">
        <v>159</v>
      </c>
      <c r="CN25" s="3">
        <v>33.115368264334499</v>
      </c>
      <c r="CO25" s="3">
        <v>19482</v>
      </c>
      <c r="CP25" s="3">
        <v>1413</v>
      </c>
      <c r="CQ25" s="3">
        <v>766.71372723587604</v>
      </c>
      <c r="CR25" s="3">
        <v>955</v>
      </c>
      <c r="CS25" s="3">
        <v>0</v>
      </c>
      <c r="CT25" s="3">
        <v>11434</v>
      </c>
      <c r="CU25" s="3">
        <v>16380</v>
      </c>
      <c r="CV25" s="3">
        <v>348.96610015215202</v>
      </c>
      <c r="CW25" s="3">
        <v>230</v>
      </c>
      <c r="CX25" s="3">
        <v>108</v>
      </c>
      <c r="CY25" s="3">
        <v>92</v>
      </c>
      <c r="CZ25" s="3">
        <v>2362</v>
      </c>
      <c r="DA25" s="3">
        <v>5143</v>
      </c>
      <c r="DB25" s="3">
        <v>1399.47021825346</v>
      </c>
      <c r="DC25" s="3">
        <v>960</v>
      </c>
      <c r="DD25" s="3">
        <v>0</v>
      </c>
      <c r="DE25" s="3">
        <v>2326653</v>
      </c>
      <c r="DF25" s="3">
        <v>139000</v>
      </c>
      <c r="DG25" s="3">
        <v>48185</v>
      </c>
      <c r="DH25" s="3">
        <v>1489</v>
      </c>
      <c r="DI25" s="3">
        <v>0</v>
      </c>
      <c r="DJ25" s="3">
        <v>72620</v>
      </c>
      <c r="DK25" s="3">
        <v>3093.4405937889401</v>
      </c>
      <c r="DL25" s="3">
        <v>1355.38300530793</v>
      </c>
      <c r="DM25" s="3">
        <v>27</v>
      </c>
      <c r="DN25" s="3">
        <v>7410.2202671051</v>
      </c>
      <c r="DO25" s="3">
        <v>20820</v>
      </c>
      <c r="DP25" s="3">
        <v>0</v>
      </c>
      <c r="DQ25" s="3">
        <v>0</v>
      </c>
      <c r="DR25" s="3">
        <v>2757464</v>
      </c>
      <c r="DS25" s="3">
        <v>13102</v>
      </c>
      <c r="DT25" s="3">
        <v>0</v>
      </c>
      <c r="DU25" s="3">
        <v>0</v>
      </c>
      <c r="DV25" s="3">
        <v>1676418</v>
      </c>
      <c r="DW25" s="3">
        <v>0</v>
      </c>
      <c r="DX25" s="3">
        <v>164</v>
      </c>
      <c r="DY25" s="3">
        <v>0</v>
      </c>
      <c r="DZ25" s="3">
        <v>450246.38187399198</v>
      </c>
      <c r="EA25" s="3">
        <v>2928</v>
      </c>
      <c r="EB25" s="3">
        <v>4315</v>
      </c>
      <c r="EC25" s="3">
        <v>26502.953321723999</v>
      </c>
      <c r="ED25" s="3">
        <v>4574</v>
      </c>
      <c r="EE25" s="3">
        <v>168391</v>
      </c>
      <c r="EF25" s="3">
        <v>0</v>
      </c>
      <c r="EG25" s="3">
        <v>292676</v>
      </c>
      <c r="EH25" s="3">
        <v>10633</v>
      </c>
      <c r="EI25" s="3">
        <v>0</v>
      </c>
    </row>
    <row r="26" spans="1:139" x14ac:dyDescent="0.35">
      <c r="A26" s="3" t="s">
        <v>177</v>
      </c>
      <c r="B26" s="3">
        <v>717</v>
      </c>
      <c r="C26" s="3">
        <v>1456</v>
      </c>
      <c r="D26" s="3">
        <v>228.95441540000499</v>
      </c>
      <c r="E26" s="3">
        <v>229</v>
      </c>
      <c r="F26" s="3">
        <v>0</v>
      </c>
      <c r="G26" s="3">
        <v>152.785994658455</v>
      </c>
      <c r="H26" s="3">
        <v>1287</v>
      </c>
      <c r="I26" s="3">
        <v>54615.265029096598</v>
      </c>
      <c r="J26" s="3">
        <v>1940.8196690197001</v>
      </c>
      <c r="K26" s="3">
        <v>66600.075997688706</v>
      </c>
      <c r="L26" s="3">
        <v>1235.27429681942</v>
      </c>
      <c r="M26" s="3">
        <v>0</v>
      </c>
      <c r="N26" s="3">
        <v>1545.65588184738</v>
      </c>
      <c r="O26" s="3">
        <v>60.397529660295497</v>
      </c>
      <c r="P26" s="3">
        <v>0</v>
      </c>
      <c r="Q26" s="3">
        <v>492.11082648732099</v>
      </c>
      <c r="R26" s="3">
        <v>9</v>
      </c>
      <c r="S26" s="3">
        <v>0</v>
      </c>
      <c r="T26" s="3">
        <v>50247</v>
      </c>
      <c r="U26" s="3">
        <v>24906.658840087701</v>
      </c>
      <c r="V26" s="3">
        <v>508.02695476185198</v>
      </c>
      <c r="W26" s="3">
        <v>0</v>
      </c>
      <c r="X26" s="3">
        <v>4137.9106055234797</v>
      </c>
      <c r="Y26" s="3">
        <v>1080</v>
      </c>
      <c r="Z26" s="3">
        <v>154462</v>
      </c>
      <c r="AA26" s="3">
        <v>5851</v>
      </c>
      <c r="AB26" s="3">
        <v>599880</v>
      </c>
      <c r="AC26" s="3">
        <v>0</v>
      </c>
      <c r="AD26" s="3">
        <v>917960</v>
      </c>
      <c r="AE26" s="3">
        <v>0</v>
      </c>
      <c r="AF26" s="3">
        <v>0</v>
      </c>
      <c r="AG26" s="3">
        <v>0</v>
      </c>
      <c r="AH26" s="3">
        <v>1140</v>
      </c>
      <c r="AI26" s="3">
        <v>3120.17367020757</v>
      </c>
      <c r="AJ26" s="3">
        <v>0</v>
      </c>
      <c r="AK26" s="3">
        <v>0</v>
      </c>
      <c r="AL26" s="3">
        <v>16845.159754848199</v>
      </c>
      <c r="AM26" s="3">
        <v>8396</v>
      </c>
      <c r="AN26" s="3">
        <v>335059</v>
      </c>
      <c r="AO26" s="3">
        <f t="shared" ref="AO26:AO39" si="17">AM26/AN26</f>
        <v>2.5058273319027394E-2</v>
      </c>
      <c r="AP26" s="3">
        <v>2127</v>
      </c>
      <c r="AQ26" s="3">
        <v>4309</v>
      </c>
      <c r="AR26" s="3">
        <v>2382</v>
      </c>
      <c r="AS26" s="3">
        <v>5475.1878018391799</v>
      </c>
      <c r="AT26" s="3">
        <v>949207</v>
      </c>
      <c r="AU26" s="3">
        <v>0</v>
      </c>
      <c r="AV26" s="3">
        <v>0</v>
      </c>
      <c r="AW26" s="3">
        <v>1398</v>
      </c>
      <c r="AX26" s="3">
        <v>15566</v>
      </c>
      <c r="AY26" s="3">
        <v>0</v>
      </c>
      <c r="AZ26" s="3">
        <v>699806</v>
      </c>
      <c r="BA26" s="3">
        <v>45</v>
      </c>
      <c r="BB26" s="3">
        <v>899054</v>
      </c>
      <c r="BC26" s="3">
        <v>62.198948329210303</v>
      </c>
      <c r="BD26" s="3">
        <v>21410</v>
      </c>
      <c r="BE26" s="3">
        <v>0</v>
      </c>
      <c r="BF26" s="3">
        <v>0</v>
      </c>
      <c r="BG26" s="3">
        <v>0</v>
      </c>
      <c r="BH26" s="3">
        <v>335947</v>
      </c>
      <c r="BI26" s="3">
        <v>0</v>
      </c>
      <c r="BJ26" s="3">
        <v>0</v>
      </c>
      <c r="BK26" s="3" t="s">
        <v>159</v>
      </c>
      <c r="BL26" s="3">
        <v>521194</v>
      </c>
      <c r="BM26" s="3">
        <v>14662.1934732146</v>
      </c>
      <c r="BN26" s="3">
        <v>0</v>
      </c>
      <c r="BO26" s="3">
        <v>135</v>
      </c>
      <c r="BP26" s="3">
        <v>0</v>
      </c>
      <c r="BQ26" s="3">
        <v>2627</v>
      </c>
      <c r="BR26" s="3">
        <v>5464897</v>
      </c>
      <c r="BS26" s="3">
        <v>1317971</v>
      </c>
      <c r="BT26" s="3">
        <f t="shared" ref="BT26:BT39" si="18">BR26/BS26</f>
        <v>4.146447076604872</v>
      </c>
      <c r="BU26" s="3">
        <v>14365</v>
      </c>
      <c r="BV26" s="3">
        <v>298.09114998429402</v>
      </c>
      <c r="BW26" s="3">
        <v>0</v>
      </c>
      <c r="BX26" s="3">
        <v>1315002</v>
      </c>
      <c r="BY26" s="3">
        <v>1936</v>
      </c>
      <c r="BZ26" s="3">
        <v>0</v>
      </c>
      <c r="CA26" s="3">
        <v>1336701</v>
      </c>
      <c r="CB26" s="3">
        <v>947</v>
      </c>
      <c r="CC26" s="3">
        <v>4622</v>
      </c>
      <c r="CD26" s="3">
        <v>1138</v>
      </c>
      <c r="CE26" s="3">
        <v>1261.88890421569</v>
      </c>
      <c r="CF26" s="3">
        <v>4309</v>
      </c>
      <c r="CG26" s="3">
        <v>3450114</v>
      </c>
      <c r="CH26" s="3">
        <v>72137</v>
      </c>
      <c r="CI26" s="3">
        <v>14230</v>
      </c>
      <c r="CJ26" s="3">
        <v>1091</v>
      </c>
      <c r="CK26" s="3">
        <v>4555.5152316657704</v>
      </c>
      <c r="CL26" s="3">
        <v>295.80127696012403</v>
      </c>
      <c r="CM26" s="3">
        <v>0</v>
      </c>
      <c r="CN26" s="3">
        <v>8</v>
      </c>
      <c r="CO26" s="3">
        <v>8126</v>
      </c>
      <c r="CP26" s="3">
        <v>2087</v>
      </c>
      <c r="CQ26" s="3">
        <v>422.37234645652802</v>
      </c>
      <c r="CR26" s="3">
        <v>458</v>
      </c>
      <c r="CS26" s="3">
        <v>0</v>
      </c>
      <c r="CT26" s="3">
        <v>8334</v>
      </c>
      <c r="CU26" s="3">
        <v>10975</v>
      </c>
      <c r="CV26" s="3">
        <v>457.55782220128401</v>
      </c>
      <c r="CW26" s="3">
        <v>138</v>
      </c>
      <c r="CX26" s="3">
        <v>172</v>
      </c>
      <c r="CY26" s="3">
        <v>252</v>
      </c>
      <c r="CZ26" s="3">
        <v>1629</v>
      </c>
      <c r="DA26" s="3">
        <v>6858</v>
      </c>
      <c r="DB26" s="3">
        <v>2003.6723421491099</v>
      </c>
      <c r="DC26" s="3">
        <v>1068</v>
      </c>
      <c r="DD26" s="3">
        <v>0</v>
      </c>
      <c r="DE26" s="3">
        <v>2411934</v>
      </c>
      <c r="DF26" s="3">
        <v>155874</v>
      </c>
      <c r="DG26" s="3">
        <v>49102</v>
      </c>
      <c r="DH26" s="3">
        <v>1403</v>
      </c>
      <c r="DI26" s="3">
        <v>0</v>
      </c>
      <c r="DJ26" s="3">
        <v>75023</v>
      </c>
      <c r="DK26" s="3">
        <v>3532.4172495888301</v>
      </c>
      <c r="DL26" s="3">
        <v>1225.8112726675599</v>
      </c>
      <c r="DM26" s="3">
        <v>114</v>
      </c>
      <c r="DN26" s="3">
        <v>9285.4943934478706</v>
      </c>
      <c r="DO26" s="3">
        <v>18808</v>
      </c>
      <c r="DP26" s="3">
        <v>0</v>
      </c>
      <c r="DQ26" s="3">
        <v>0</v>
      </c>
      <c r="DR26" s="3">
        <v>2733161</v>
      </c>
      <c r="DS26" s="3">
        <v>6418</v>
      </c>
      <c r="DT26" s="3">
        <v>0</v>
      </c>
      <c r="DU26" s="3">
        <v>0</v>
      </c>
      <c r="DV26" s="3">
        <v>1501661</v>
      </c>
      <c r="DW26" s="3">
        <v>0</v>
      </c>
      <c r="DX26" s="3">
        <v>216</v>
      </c>
      <c r="DY26" s="3">
        <v>0</v>
      </c>
      <c r="DZ26" s="3">
        <v>440748</v>
      </c>
      <c r="EA26" s="3">
        <v>4177</v>
      </c>
      <c r="EB26" s="3">
        <v>4376</v>
      </c>
      <c r="EC26" s="3">
        <v>20575.020911755801</v>
      </c>
      <c r="ED26" s="3">
        <v>4251</v>
      </c>
      <c r="EE26" s="3">
        <v>147065</v>
      </c>
      <c r="EF26" s="3">
        <v>0</v>
      </c>
      <c r="EG26" s="3">
        <v>236898</v>
      </c>
      <c r="EH26" s="3">
        <v>6534</v>
      </c>
      <c r="EI26" s="3">
        <v>0</v>
      </c>
    </row>
    <row r="27" spans="1:139" x14ac:dyDescent="0.35">
      <c r="A27" s="3" t="s">
        <v>178</v>
      </c>
      <c r="B27" s="3">
        <v>639</v>
      </c>
      <c r="C27" s="3">
        <v>1495</v>
      </c>
      <c r="D27" s="3">
        <v>152.45713472437899</v>
      </c>
      <c r="E27" s="3">
        <v>392</v>
      </c>
      <c r="F27" s="3">
        <v>0</v>
      </c>
      <c r="G27" s="3">
        <v>119.57267349668101</v>
      </c>
      <c r="H27" s="3">
        <v>2106</v>
      </c>
      <c r="I27" s="3">
        <v>52830.0085604614</v>
      </c>
      <c r="J27" s="3">
        <v>1804.4998726488</v>
      </c>
      <c r="K27" s="3">
        <v>68677.039258906094</v>
      </c>
      <c r="L27" s="3">
        <v>1235.1585254752499</v>
      </c>
      <c r="M27" s="3">
        <v>0</v>
      </c>
      <c r="N27" s="3">
        <v>1641.60977400207</v>
      </c>
      <c r="O27" s="3">
        <v>42.260251292165101</v>
      </c>
      <c r="P27" s="3">
        <v>0</v>
      </c>
      <c r="Q27" s="3">
        <v>629.60268548583997</v>
      </c>
      <c r="R27" s="3">
        <v>14.0017116095225</v>
      </c>
      <c r="S27" s="3">
        <v>0</v>
      </c>
      <c r="T27" s="3">
        <v>61969</v>
      </c>
      <c r="U27" s="3">
        <v>87827.708257943596</v>
      </c>
      <c r="V27" s="3">
        <v>383.158913972253</v>
      </c>
      <c r="W27" s="3">
        <v>0</v>
      </c>
      <c r="X27" s="3">
        <v>4426.9059908523604</v>
      </c>
      <c r="Y27" s="3">
        <v>1305</v>
      </c>
      <c r="Z27" s="3">
        <v>79564</v>
      </c>
      <c r="AA27" s="3">
        <v>6918</v>
      </c>
      <c r="AB27" s="3">
        <v>677059</v>
      </c>
      <c r="AC27" s="3">
        <v>0</v>
      </c>
      <c r="AD27" s="3">
        <v>885957</v>
      </c>
      <c r="AE27" s="3">
        <v>0</v>
      </c>
      <c r="AF27" s="3">
        <v>0</v>
      </c>
      <c r="AG27" s="3" t="s">
        <v>159</v>
      </c>
      <c r="AH27" s="3">
        <v>1654</v>
      </c>
      <c r="AI27" s="3">
        <v>3399.3045495644701</v>
      </c>
      <c r="AJ27" s="3">
        <v>0</v>
      </c>
      <c r="AK27" s="3">
        <v>0</v>
      </c>
      <c r="AL27" s="3">
        <v>13351.3384706343</v>
      </c>
      <c r="AM27" s="3">
        <v>7760</v>
      </c>
      <c r="AN27" s="3">
        <v>343267</v>
      </c>
      <c r="AO27" s="3">
        <f t="shared" si="17"/>
        <v>2.2606309374335429E-2</v>
      </c>
      <c r="AP27" s="3">
        <v>2745</v>
      </c>
      <c r="AQ27" s="3">
        <v>1791</v>
      </c>
      <c r="AR27" s="3">
        <v>0</v>
      </c>
      <c r="AS27" s="3">
        <v>7224.7251726172299</v>
      </c>
      <c r="AT27" s="3">
        <v>1005459</v>
      </c>
      <c r="AU27" s="3" t="s">
        <v>159</v>
      </c>
      <c r="AV27" s="3">
        <v>0</v>
      </c>
      <c r="AW27" s="3">
        <v>2306</v>
      </c>
      <c r="AX27" s="3">
        <v>17722</v>
      </c>
      <c r="AY27" s="3">
        <v>0</v>
      </c>
      <c r="AZ27" s="3">
        <v>637452</v>
      </c>
      <c r="BA27" s="3">
        <v>91</v>
      </c>
      <c r="BB27" s="3">
        <v>1185952</v>
      </c>
      <c r="BC27" s="3">
        <v>121.80399647855801</v>
      </c>
      <c r="BD27" s="3">
        <v>26081</v>
      </c>
      <c r="BE27" s="3">
        <v>0</v>
      </c>
      <c r="BF27" s="3">
        <v>0</v>
      </c>
      <c r="BG27" s="3">
        <v>0</v>
      </c>
      <c r="BH27" s="3">
        <v>56417</v>
      </c>
      <c r="BI27" s="3">
        <v>0</v>
      </c>
      <c r="BJ27" s="3" t="s">
        <v>159</v>
      </c>
      <c r="BK27" s="3" t="s">
        <v>159</v>
      </c>
      <c r="BL27" s="3">
        <v>608022</v>
      </c>
      <c r="BM27" s="3">
        <v>8200.8291159293403</v>
      </c>
      <c r="BN27" s="3">
        <v>0</v>
      </c>
      <c r="BO27" s="3">
        <v>39.4913530048794</v>
      </c>
      <c r="BP27" s="3">
        <v>0</v>
      </c>
      <c r="BQ27" s="3">
        <v>2732</v>
      </c>
      <c r="BR27" s="3">
        <v>6607066</v>
      </c>
      <c r="BS27" s="3">
        <v>1336445</v>
      </c>
      <c r="BT27" s="3">
        <f t="shared" si="18"/>
        <v>4.9437619954431344</v>
      </c>
      <c r="BU27" s="3">
        <v>13915</v>
      </c>
      <c r="BV27" s="3">
        <v>317.101237793503</v>
      </c>
      <c r="BW27" s="3">
        <v>0</v>
      </c>
      <c r="BX27" s="3">
        <v>1327079</v>
      </c>
      <c r="BY27" s="3">
        <v>1446</v>
      </c>
      <c r="BZ27" s="3">
        <v>0</v>
      </c>
      <c r="CA27" s="3">
        <v>1338209.4118456701</v>
      </c>
      <c r="CB27" s="3">
        <v>1076</v>
      </c>
      <c r="CC27" s="3">
        <v>4710</v>
      </c>
      <c r="CD27" s="3">
        <v>514</v>
      </c>
      <c r="CE27" s="3">
        <v>802.147763496891</v>
      </c>
      <c r="CF27" s="3">
        <v>5194</v>
      </c>
      <c r="CG27" s="3">
        <v>3062120</v>
      </c>
      <c r="CH27" s="3">
        <v>65693</v>
      </c>
      <c r="CI27" s="3">
        <v>5676</v>
      </c>
      <c r="CJ27" s="3">
        <v>1236</v>
      </c>
      <c r="CK27" s="3">
        <v>4131.6874969457003</v>
      </c>
      <c r="CL27" s="3">
        <v>146</v>
      </c>
      <c r="CM27" s="3">
        <v>0</v>
      </c>
      <c r="CN27" s="3">
        <v>50.060395031611101</v>
      </c>
      <c r="CO27" s="3">
        <v>12373</v>
      </c>
      <c r="CP27" s="3">
        <v>1746</v>
      </c>
      <c r="CQ27" s="3">
        <v>896.42369724085404</v>
      </c>
      <c r="CR27" s="3">
        <v>1107</v>
      </c>
      <c r="CS27" s="3">
        <v>0</v>
      </c>
      <c r="CT27" s="3">
        <v>10310</v>
      </c>
      <c r="CU27" s="3">
        <v>13844</v>
      </c>
      <c r="CV27" s="3">
        <v>399.85083339214299</v>
      </c>
      <c r="CW27" s="3">
        <v>279</v>
      </c>
      <c r="CX27" s="3">
        <v>42.837232103347802</v>
      </c>
      <c r="CY27" s="3">
        <v>144</v>
      </c>
      <c r="CZ27" s="3">
        <v>1945</v>
      </c>
      <c r="DA27" s="3">
        <v>5222</v>
      </c>
      <c r="DB27" s="3">
        <v>2453.1023119023398</v>
      </c>
      <c r="DC27" s="3">
        <v>960</v>
      </c>
      <c r="DD27" s="3">
        <v>0</v>
      </c>
      <c r="DE27" s="3">
        <v>2365056</v>
      </c>
      <c r="DF27" s="3">
        <v>154287</v>
      </c>
      <c r="DG27" s="3">
        <v>49371</v>
      </c>
      <c r="DH27" s="3">
        <v>1767</v>
      </c>
      <c r="DI27" s="3">
        <v>0</v>
      </c>
      <c r="DJ27" s="3">
        <v>71662</v>
      </c>
      <c r="DK27" s="3">
        <v>2459.03740870204</v>
      </c>
      <c r="DL27" s="3">
        <v>1190.6546906957899</v>
      </c>
      <c r="DM27" s="3">
        <v>212</v>
      </c>
      <c r="DN27" s="3">
        <v>6826.8501389541498</v>
      </c>
      <c r="DO27" s="3">
        <v>20402</v>
      </c>
      <c r="DP27" s="3" t="s">
        <v>159</v>
      </c>
      <c r="DQ27" s="3">
        <v>0</v>
      </c>
      <c r="DR27" s="3">
        <v>2601188</v>
      </c>
      <c r="DS27" s="3">
        <v>10767</v>
      </c>
      <c r="DT27" s="3">
        <v>0</v>
      </c>
      <c r="DU27" s="3">
        <v>0</v>
      </c>
      <c r="DV27" s="3">
        <v>1579370</v>
      </c>
      <c r="DW27" s="3">
        <v>0</v>
      </c>
      <c r="DX27" s="3">
        <v>227.41248133005399</v>
      </c>
      <c r="DY27" s="3">
        <v>0</v>
      </c>
      <c r="DZ27" s="3">
        <v>428873</v>
      </c>
      <c r="EA27" s="3">
        <v>4834</v>
      </c>
      <c r="EB27" s="3">
        <v>4403</v>
      </c>
      <c r="EC27" s="3">
        <v>20266.752125677602</v>
      </c>
      <c r="ED27" s="3">
        <v>4887</v>
      </c>
      <c r="EE27" s="3">
        <v>158635</v>
      </c>
      <c r="EF27" s="3">
        <v>0</v>
      </c>
      <c r="EG27" s="3">
        <v>278245</v>
      </c>
      <c r="EH27" s="3">
        <v>11286</v>
      </c>
      <c r="EI27" s="3">
        <v>0</v>
      </c>
    </row>
    <row r="28" spans="1:139" x14ac:dyDescent="0.35">
      <c r="A28" s="3" t="s">
        <v>179</v>
      </c>
      <c r="B28" s="3">
        <v>565</v>
      </c>
      <c r="C28" s="3">
        <v>1627</v>
      </c>
      <c r="D28" s="3">
        <v>191.075124626963</v>
      </c>
      <c r="E28" s="3">
        <v>273</v>
      </c>
      <c r="F28" s="3">
        <v>0</v>
      </c>
      <c r="G28" s="3">
        <v>139.750223380563</v>
      </c>
      <c r="H28" s="3">
        <v>1625</v>
      </c>
      <c r="I28" s="3">
        <v>53154.007256899597</v>
      </c>
      <c r="J28" s="3">
        <v>1424.92885503197</v>
      </c>
      <c r="K28" s="3">
        <v>71600.1964448207</v>
      </c>
      <c r="L28" s="3">
        <v>1080.95595691681</v>
      </c>
      <c r="M28" s="3">
        <v>0</v>
      </c>
      <c r="N28" s="3">
        <v>3026.0319889576899</v>
      </c>
      <c r="O28" s="3">
        <v>69.596448160021595</v>
      </c>
      <c r="P28" s="3">
        <v>0</v>
      </c>
      <c r="Q28" s="3">
        <v>860.88447927794505</v>
      </c>
      <c r="R28" s="3">
        <v>24</v>
      </c>
      <c r="S28" s="3">
        <v>0</v>
      </c>
      <c r="T28" s="3">
        <v>55825</v>
      </c>
      <c r="U28" s="3">
        <v>43806.461182202896</v>
      </c>
      <c r="V28" s="3">
        <v>393.81673007193098</v>
      </c>
      <c r="W28" s="3">
        <v>0</v>
      </c>
      <c r="X28" s="3">
        <v>3837.2470047013699</v>
      </c>
      <c r="Y28" s="3">
        <v>1723</v>
      </c>
      <c r="Z28" s="3">
        <v>118680</v>
      </c>
      <c r="AA28" s="3">
        <v>6398</v>
      </c>
      <c r="AB28" s="3">
        <v>637023</v>
      </c>
      <c r="AC28" s="3">
        <v>0</v>
      </c>
      <c r="AD28" s="3">
        <v>878129</v>
      </c>
      <c r="AE28" s="3">
        <v>0</v>
      </c>
      <c r="AF28" s="3">
        <v>0</v>
      </c>
      <c r="AG28" s="3">
        <v>0</v>
      </c>
      <c r="AH28" s="3">
        <v>1499</v>
      </c>
      <c r="AI28" s="3">
        <v>2999.7601273166301</v>
      </c>
      <c r="AJ28" s="3">
        <v>0</v>
      </c>
      <c r="AK28" s="3">
        <v>0</v>
      </c>
      <c r="AL28" s="3">
        <v>13028</v>
      </c>
      <c r="AM28" s="3">
        <v>7408.8772441731098</v>
      </c>
      <c r="AN28" s="3">
        <v>341753</v>
      </c>
      <c r="AO28" s="3">
        <f t="shared" si="17"/>
        <v>2.1679040839943205E-2</v>
      </c>
      <c r="AP28" s="3">
        <v>2459</v>
      </c>
      <c r="AQ28" s="3">
        <v>3355</v>
      </c>
      <c r="AR28" s="3">
        <v>1978</v>
      </c>
      <c r="AS28" s="3">
        <v>7179.5110614155901</v>
      </c>
      <c r="AT28" s="3">
        <v>908543</v>
      </c>
      <c r="AU28" s="3">
        <v>0</v>
      </c>
      <c r="AV28" s="3">
        <v>0</v>
      </c>
      <c r="AW28" s="3">
        <v>2376</v>
      </c>
      <c r="AX28" s="3">
        <v>13901</v>
      </c>
      <c r="AY28" s="3">
        <v>0</v>
      </c>
      <c r="AZ28" s="3">
        <v>675730</v>
      </c>
      <c r="BA28" s="3">
        <v>128.30832459904599</v>
      </c>
      <c r="BB28" s="3">
        <v>1144328</v>
      </c>
      <c r="BC28" s="3">
        <v>79.3408372245202</v>
      </c>
      <c r="BD28" s="3">
        <v>34056</v>
      </c>
      <c r="BE28" s="3">
        <v>0</v>
      </c>
      <c r="BF28" s="3">
        <v>0</v>
      </c>
      <c r="BG28" s="3">
        <v>0</v>
      </c>
      <c r="BH28" s="3">
        <v>116102.052682829</v>
      </c>
      <c r="BI28" s="3">
        <v>0</v>
      </c>
      <c r="BJ28" s="3">
        <v>0</v>
      </c>
      <c r="BK28" s="3" t="s">
        <v>159</v>
      </c>
      <c r="BL28" s="3">
        <v>525844</v>
      </c>
      <c r="BM28" s="3">
        <v>11312.2104390231</v>
      </c>
      <c r="BN28" s="3">
        <v>0</v>
      </c>
      <c r="BO28" s="3">
        <v>70</v>
      </c>
      <c r="BP28" s="3">
        <v>0</v>
      </c>
      <c r="BQ28" s="3">
        <v>1189</v>
      </c>
      <c r="BR28" s="3">
        <v>5741511</v>
      </c>
      <c r="BS28" s="3">
        <v>1389401</v>
      </c>
      <c r="BT28" s="3">
        <f t="shared" si="18"/>
        <v>4.1323642346593967</v>
      </c>
      <c r="BU28" s="3">
        <v>15204</v>
      </c>
      <c r="BV28" s="3">
        <v>195.548088331956</v>
      </c>
      <c r="BW28" s="3">
        <v>0</v>
      </c>
      <c r="BX28" s="3">
        <v>1199620</v>
      </c>
      <c r="BY28" s="3">
        <v>1550</v>
      </c>
      <c r="BZ28" s="3">
        <v>0</v>
      </c>
      <c r="CA28" s="3">
        <v>1359177</v>
      </c>
      <c r="CB28" s="3">
        <v>1680</v>
      </c>
      <c r="CC28" s="3">
        <v>4950</v>
      </c>
      <c r="CD28" s="3">
        <v>396</v>
      </c>
      <c r="CE28" s="3">
        <v>418.64054665406599</v>
      </c>
      <c r="CF28" s="3">
        <v>4798</v>
      </c>
      <c r="CG28" s="3">
        <v>3439116</v>
      </c>
      <c r="CH28" s="3">
        <v>48341</v>
      </c>
      <c r="CI28" s="3">
        <v>4756</v>
      </c>
      <c r="CJ28" s="3">
        <v>2259</v>
      </c>
      <c r="CK28" s="3">
        <v>3240.0569668501198</v>
      </c>
      <c r="CL28" s="3">
        <v>212</v>
      </c>
      <c r="CM28" s="3">
        <v>0</v>
      </c>
      <c r="CN28" s="3">
        <v>42.383437540054302</v>
      </c>
      <c r="CO28" s="3">
        <v>11100</v>
      </c>
      <c r="CP28" s="3">
        <v>2232</v>
      </c>
      <c r="CQ28" s="3">
        <v>956.98584564256203</v>
      </c>
      <c r="CR28" s="3">
        <v>1246</v>
      </c>
      <c r="CS28" s="3">
        <v>0</v>
      </c>
      <c r="CT28" s="3">
        <v>10289</v>
      </c>
      <c r="CU28" s="3">
        <v>16588</v>
      </c>
      <c r="CV28" s="3">
        <v>250.51426582336401</v>
      </c>
      <c r="CW28" s="3">
        <v>181</v>
      </c>
      <c r="CX28" s="3">
        <v>124</v>
      </c>
      <c r="CY28" s="3">
        <v>106</v>
      </c>
      <c r="CZ28" s="3">
        <v>1708</v>
      </c>
      <c r="DA28" s="3">
        <v>5527</v>
      </c>
      <c r="DB28" s="3">
        <v>2138.74515004158</v>
      </c>
      <c r="DC28" s="3">
        <v>990.06655197797602</v>
      </c>
      <c r="DD28" s="3">
        <v>0</v>
      </c>
      <c r="DE28" s="3">
        <v>2235050</v>
      </c>
      <c r="DF28" s="3">
        <v>165699</v>
      </c>
      <c r="DG28" s="3">
        <v>49883</v>
      </c>
      <c r="DH28" s="3">
        <v>2951</v>
      </c>
      <c r="DI28" s="3">
        <v>0</v>
      </c>
      <c r="DJ28" s="3">
        <v>73526</v>
      </c>
      <c r="DK28" s="3">
        <v>2320.4704853922199</v>
      </c>
      <c r="DL28" s="3">
        <v>1099.2136944065201</v>
      </c>
      <c r="DM28" s="3">
        <v>124</v>
      </c>
      <c r="DN28" s="3">
        <v>7844.5086268653804</v>
      </c>
      <c r="DO28" s="3">
        <v>20204</v>
      </c>
      <c r="DP28" s="3">
        <v>0</v>
      </c>
      <c r="DQ28" s="3">
        <v>0</v>
      </c>
      <c r="DR28" s="3">
        <v>2740921</v>
      </c>
      <c r="DS28" s="3">
        <v>11498</v>
      </c>
      <c r="DT28" s="3">
        <v>0</v>
      </c>
      <c r="DU28" s="3" t="s">
        <v>159</v>
      </c>
      <c r="DV28" s="3">
        <v>1561711</v>
      </c>
      <c r="DW28" s="3">
        <v>0</v>
      </c>
      <c r="DX28" s="3">
        <v>176</v>
      </c>
      <c r="DY28" s="3">
        <v>0</v>
      </c>
      <c r="DZ28" s="3">
        <v>431068</v>
      </c>
      <c r="EA28" s="3">
        <v>4628</v>
      </c>
      <c r="EB28" s="3">
        <v>5680</v>
      </c>
      <c r="EC28" s="3">
        <v>17475.1057913636</v>
      </c>
      <c r="ED28" s="3">
        <v>4103</v>
      </c>
      <c r="EE28" s="3">
        <v>166559</v>
      </c>
      <c r="EF28" s="3">
        <v>0</v>
      </c>
      <c r="EG28" s="3">
        <v>234888</v>
      </c>
      <c r="EH28" s="3">
        <v>7438</v>
      </c>
      <c r="EI28" s="3">
        <v>0</v>
      </c>
    </row>
    <row r="29" spans="1:139" x14ac:dyDescent="0.35">
      <c r="A29" s="3" t="s">
        <v>180</v>
      </c>
      <c r="B29" s="3">
        <v>535</v>
      </c>
      <c r="C29" s="3">
        <v>1716</v>
      </c>
      <c r="D29" s="3">
        <v>149.054174146316</v>
      </c>
      <c r="E29" s="3">
        <v>297</v>
      </c>
      <c r="F29" s="3">
        <v>0</v>
      </c>
      <c r="G29" s="3">
        <v>226.62832764948499</v>
      </c>
      <c r="H29" s="3">
        <v>881</v>
      </c>
      <c r="I29" s="3">
        <v>60634.232373320199</v>
      </c>
      <c r="J29" s="3">
        <v>1934.6310741484699</v>
      </c>
      <c r="K29" s="3">
        <v>68248.570436111404</v>
      </c>
      <c r="L29" s="3">
        <v>2747.5422774295998</v>
      </c>
      <c r="M29" s="3">
        <v>0</v>
      </c>
      <c r="N29" s="3">
        <v>1432.5975404891999</v>
      </c>
      <c r="O29" s="3">
        <v>73.401710005712303</v>
      </c>
      <c r="P29" s="3">
        <v>0</v>
      </c>
      <c r="Q29" s="3">
        <v>692.985673774578</v>
      </c>
      <c r="R29" s="3">
        <v>19</v>
      </c>
      <c r="S29" s="3">
        <v>0</v>
      </c>
      <c r="T29" s="3">
        <v>48927</v>
      </c>
      <c r="U29" s="3">
        <v>24635.2272174188</v>
      </c>
      <c r="V29" s="3">
        <v>509.20299803415901</v>
      </c>
      <c r="W29" s="3">
        <v>0</v>
      </c>
      <c r="X29" s="3">
        <v>4671.1708412104099</v>
      </c>
      <c r="Y29" s="3">
        <v>1330</v>
      </c>
      <c r="Z29" s="3">
        <v>182726</v>
      </c>
      <c r="AA29" s="3">
        <v>5266</v>
      </c>
      <c r="AB29" s="3">
        <v>563309</v>
      </c>
      <c r="AC29" s="3">
        <v>0</v>
      </c>
      <c r="AD29" s="3">
        <v>933281</v>
      </c>
      <c r="AE29" s="3">
        <v>0</v>
      </c>
      <c r="AF29" s="3">
        <v>0</v>
      </c>
      <c r="AG29" s="3">
        <v>0</v>
      </c>
      <c r="AH29" s="3">
        <v>1601</v>
      </c>
      <c r="AI29" s="3">
        <v>3011.3144987792198</v>
      </c>
      <c r="AJ29" s="3">
        <v>0</v>
      </c>
      <c r="AK29" s="3">
        <v>0</v>
      </c>
      <c r="AL29" s="3">
        <v>13520.4693515167</v>
      </c>
      <c r="AM29" s="3">
        <v>7113</v>
      </c>
      <c r="AN29" s="3">
        <v>322618</v>
      </c>
      <c r="AO29" s="3">
        <f t="shared" si="17"/>
        <v>2.2047746870912349E-2</v>
      </c>
      <c r="AP29" s="3">
        <v>2081</v>
      </c>
      <c r="AQ29" s="3">
        <v>5733</v>
      </c>
      <c r="AR29" s="3">
        <v>114</v>
      </c>
      <c r="AS29" s="3">
        <v>6041.6378976350297</v>
      </c>
      <c r="AT29" s="3">
        <v>863634</v>
      </c>
      <c r="AU29" s="3">
        <v>0</v>
      </c>
      <c r="AV29" s="3">
        <v>0</v>
      </c>
      <c r="AW29" s="3">
        <v>1881</v>
      </c>
      <c r="AX29" s="3">
        <v>13742</v>
      </c>
      <c r="AY29" s="3">
        <v>0</v>
      </c>
      <c r="AZ29" s="3">
        <v>734169</v>
      </c>
      <c r="BA29" s="3">
        <v>101</v>
      </c>
      <c r="BB29" s="3">
        <v>1093606</v>
      </c>
      <c r="BC29" s="3">
        <v>48.258210818070701</v>
      </c>
      <c r="BD29" s="3">
        <v>38875</v>
      </c>
      <c r="BE29" s="3">
        <v>0</v>
      </c>
      <c r="BF29" s="3">
        <v>0</v>
      </c>
      <c r="BG29" s="3">
        <v>0</v>
      </c>
      <c r="BH29" s="3">
        <v>115345</v>
      </c>
      <c r="BI29" s="3">
        <v>0</v>
      </c>
      <c r="BJ29" s="3">
        <v>0</v>
      </c>
      <c r="BK29" s="3" t="s">
        <v>159</v>
      </c>
      <c r="BL29" s="3">
        <v>431610</v>
      </c>
      <c r="BM29" s="3">
        <v>17239.666412640501</v>
      </c>
      <c r="BN29" s="3">
        <v>0</v>
      </c>
      <c r="BO29" s="3">
        <v>36.530037197875998</v>
      </c>
      <c r="BP29" s="3">
        <v>0</v>
      </c>
      <c r="BQ29" s="3">
        <v>5309</v>
      </c>
      <c r="BR29" s="3">
        <v>4776522</v>
      </c>
      <c r="BS29" s="3">
        <v>1318593</v>
      </c>
      <c r="BT29" s="3">
        <f t="shared" si="18"/>
        <v>3.6224384628160471</v>
      </c>
      <c r="BU29" s="3">
        <v>13966</v>
      </c>
      <c r="BV29" s="3">
        <v>330.215500206841</v>
      </c>
      <c r="BW29" s="3">
        <v>0</v>
      </c>
      <c r="BX29" s="3">
        <v>1173460</v>
      </c>
      <c r="BY29" s="3">
        <v>1544</v>
      </c>
      <c r="BZ29" s="3">
        <v>0</v>
      </c>
      <c r="CA29" s="3">
        <v>1361448</v>
      </c>
      <c r="CB29" s="3">
        <v>1384.06313704223</v>
      </c>
      <c r="CC29" s="3">
        <v>4834</v>
      </c>
      <c r="CD29" s="3">
        <v>693</v>
      </c>
      <c r="CE29" s="3">
        <v>1206.88977600565</v>
      </c>
      <c r="CF29" s="3">
        <v>4063</v>
      </c>
      <c r="CG29" s="3">
        <v>3712348</v>
      </c>
      <c r="CH29" s="3">
        <v>53659</v>
      </c>
      <c r="CI29" s="3">
        <v>11216</v>
      </c>
      <c r="CJ29" s="3">
        <v>1239</v>
      </c>
      <c r="CK29" s="3">
        <v>3342.48893112624</v>
      </c>
      <c r="CL29" s="3">
        <v>195.25869666671699</v>
      </c>
      <c r="CM29" s="3">
        <v>0</v>
      </c>
      <c r="CN29" s="3">
        <v>13</v>
      </c>
      <c r="CO29" s="3">
        <v>8380</v>
      </c>
      <c r="CP29" s="3">
        <v>915</v>
      </c>
      <c r="CQ29" s="3">
        <v>387.96324039745298</v>
      </c>
      <c r="CR29" s="3">
        <v>535</v>
      </c>
      <c r="CS29" s="3">
        <v>0</v>
      </c>
      <c r="CT29" s="3">
        <v>7280</v>
      </c>
      <c r="CU29" s="3">
        <v>11717</v>
      </c>
      <c r="CV29" s="3">
        <v>436.82363837763501</v>
      </c>
      <c r="CW29" s="3">
        <v>146</v>
      </c>
      <c r="CX29" s="3">
        <v>103</v>
      </c>
      <c r="CY29" s="3">
        <v>187</v>
      </c>
      <c r="CZ29" s="3">
        <v>1411</v>
      </c>
      <c r="DA29" s="3">
        <v>7174</v>
      </c>
      <c r="DB29" s="3">
        <v>2466.1021651358701</v>
      </c>
      <c r="DC29" s="3">
        <v>1227</v>
      </c>
      <c r="DD29" s="3">
        <v>0</v>
      </c>
      <c r="DE29" s="3">
        <v>2346812</v>
      </c>
      <c r="DF29" s="3">
        <v>193613</v>
      </c>
      <c r="DG29" s="3">
        <v>48213</v>
      </c>
      <c r="DH29" s="3">
        <v>1868</v>
      </c>
      <c r="DI29" s="3">
        <v>0</v>
      </c>
      <c r="DJ29" s="3">
        <v>67011</v>
      </c>
      <c r="DK29" s="3">
        <v>2988.0191683713501</v>
      </c>
      <c r="DL29" s="3">
        <v>1647.3693809896999</v>
      </c>
      <c r="DM29" s="3">
        <v>142</v>
      </c>
      <c r="DN29" s="3">
        <v>9209.5965051193107</v>
      </c>
      <c r="DO29" s="3">
        <v>20100</v>
      </c>
      <c r="DP29" s="3">
        <v>0</v>
      </c>
      <c r="DQ29" s="3">
        <v>0</v>
      </c>
      <c r="DR29" s="3">
        <v>2638033</v>
      </c>
      <c r="DS29" s="3">
        <v>14026</v>
      </c>
      <c r="DT29" s="3">
        <v>0</v>
      </c>
      <c r="DU29" s="3">
        <v>0</v>
      </c>
      <c r="DV29" s="3">
        <v>1498535</v>
      </c>
      <c r="DW29" s="3">
        <v>0</v>
      </c>
      <c r="DX29" s="3">
        <v>206</v>
      </c>
      <c r="DY29" s="3">
        <v>0</v>
      </c>
      <c r="DZ29" s="3">
        <v>415596</v>
      </c>
      <c r="EA29" s="3">
        <v>5501</v>
      </c>
      <c r="EB29" s="3">
        <v>5369</v>
      </c>
      <c r="EC29" s="3">
        <v>18428.040391397499</v>
      </c>
      <c r="ED29" s="3">
        <v>4694</v>
      </c>
      <c r="EE29" s="3">
        <v>139566</v>
      </c>
      <c r="EF29" s="3">
        <v>0</v>
      </c>
      <c r="EG29" s="3">
        <v>214744</v>
      </c>
      <c r="EH29" s="3">
        <v>5591</v>
      </c>
      <c r="EI29" s="3">
        <v>0</v>
      </c>
    </row>
    <row r="30" spans="1:139" x14ac:dyDescent="0.35">
      <c r="A30" s="3" t="s">
        <v>181</v>
      </c>
      <c r="B30" s="3">
        <v>553</v>
      </c>
      <c r="C30" s="3">
        <v>1716</v>
      </c>
      <c r="D30" s="3">
        <v>142.451788788291</v>
      </c>
      <c r="E30" s="3">
        <v>338</v>
      </c>
      <c r="F30" s="3">
        <v>0</v>
      </c>
      <c r="G30" s="3">
        <v>127.931246926951</v>
      </c>
      <c r="H30" s="3">
        <v>1744</v>
      </c>
      <c r="I30" s="3">
        <v>46754.341740807198</v>
      </c>
      <c r="J30" s="3">
        <v>2133.1228606084201</v>
      </c>
      <c r="K30" s="3">
        <v>57318.581680408199</v>
      </c>
      <c r="L30" s="3">
        <v>1372.4191024110901</v>
      </c>
      <c r="M30" s="3">
        <v>0</v>
      </c>
      <c r="N30" s="3">
        <v>1405.0975057971</v>
      </c>
      <c r="O30" s="3">
        <v>55.549160218165497</v>
      </c>
      <c r="P30" s="3">
        <v>0</v>
      </c>
      <c r="Q30" s="3">
        <v>704.11202300614605</v>
      </c>
      <c r="R30" s="3">
        <v>43.935761902672901</v>
      </c>
      <c r="S30" s="3">
        <v>0</v>
      </c>
      <c r="T30" s="3">
        <v>52639</v>
      </c>
      <c r="U30" s="3">
        <v>33315.808631786298</v>
      </c>
      <c r="V30" s="3">
        <v>473.06762339451001</v>
      </c>
      <c r="W30" s="3">
        <v>0</v>
      </c>
      <c r="X30" s="3">
        <v>3895.0564174854399</v>
      </c>
      <c r="Y30" s="3">
        <v>958</v>
      </c>
      <c r="Z30" s="3">
        <v>90156</v>
      </c>
      <c r="AA30" s="3">
        <v>6365</v>
      </c>
      <c r="AB30" s="3">
        <v>650660</v>
      </c>
      <c r="AC30" s="3">
        <v>0</v>
      </c>
      <c r="AD30" s="3">
        <v>922925</v>
      </c>
      <c r="AE30" s="3">
        <v>0</v>
      </c>
      <c r="AF30" s="3">
        <v>0</v>
      </c>
      <c r="AG30" s="3">
        <v>0</v>
      </c>
      <c r="AH30" s="3">
        <v>1795.2476952833099</v>
      </c>
      <c r="AI30" s="3">
        <v>3049.0603823850001</v>
      </c>
      <c r="AJ30" s="3">
        <v>0</v>
      </c>
      <c r="AK30" s="3">
        <v>0</v>
      </c>
      <c r="AL30" s="3">
        <v>11937</v>
      </c>
      <c r="AM30" s="3">
        <v>7668</v>
      </c>
      <c r="AN30" s="3">
        <v>351233</v>
      </c>
      <c r="AO30" s="3">
        <f t="shared" si="17"/>
        <v>2.183166160355092E-2</v>
      </c>
      <c r="AP30" s="3">
        <v>2501</v>
      </c>
      <c r="AQ30" s="3">
        <v>1880.12331102753</v>
      </c>
      <c r="AR30" s="3">
        <v>96</v>
      </c>
      <c r="AS30" s="3">
        <v>5466.2527861742401</v>
      </c>
      <c r="AT30" s="3">
        <v>1073610</v>
      </c>
      <c r="AU30" s="3">
        <v>0</v>
      </c>
      <c r="AV30" s="3">
        <v>0</v>
      </c>
      <c r="AW30" s="3">
        <v>1774</v>
      </c>
      <c r="AX30" s="3">
        <v>14778</v>
      </c>
      <c r="AY30" s="3">
        <v>0</v>
      </c>
      <c r="AZ30" s="3">
        <v>612119</v>
      </c>
      <c r="BA30" s="3">
        <v>15</v>
      </c>
      <c r="BB30" s="3">
        <v>801601</v>
      </c>
      <c r="BC30" s="3">
        <v>51.554421881103501</v>
      </c>
      <c r="BD30" s="3">
        <v>20555</v>
      </c>
      <c r="BE30" s="3">
        <v>0</v>
      </c>
      <c r="BF30" s="3">
        <v>0</v>
      </c>
      <c r="BG30" s="3">
        <v>0</v>
      </c>
      <c r="BH30" s="3">
        <v>67194</v>
      </c>
      <c r="BI30" s="3">
        <v>0</v>
      </c>
      <c r="BJ30" s="3">
        <v>0</v>
      </c>
      <c r="BK30" s="3" t="s">
        <v>159</v>
      </c>
      <c r="BL30" s="3">
        <v>604367</v>
      </c>
      <c r="BM30" s="3">
        <v>11190.4068891517</v>
      </c>
      <c r="BN30" s="3">
        <v>0</v>
      </c>
      <c r="BO30" s="3">
        <v>152</v>
      </c>
      <c r="BP30" s="3">
        <v>0</v>
      </c>
      <c r="BQ30" s="3">
        <v>2133</v>
      </c>
      <c r="BR30" s="3">
        <v>6045921</v>
      </c>
      <c r="BS30" s="3">
        <v>1193300</v>
      </c>
      <c r="BT30" s="3">
        <f t="shared" si="18"/>
        <v>5.0665557697142383</v>
      </c>
      <c r="BU30" s="3">
        <v>14838</v>
      </c>
      <c r="BV30" s="3">
        <v>437.94644233078799</v>
      </c>
      <c r="BW30" s="3">
        <v>0</v>
      </c>
      <c r="BX30" s="3">
        <v>1283527</v>
      </c>
      <c r="BY30" s="3">
        <v>1878</v>
      </c>
      <c r="BZ30" s="3">
        <v>0</v>
      </c>
      <c r="CA30" s="3">
        <v>1470688</v>
      </c>
      <c r="CB30" s="3">
        <v>1596.6714076728799</v>
      </c>
      <c r="CC30" s="3">
        <v>5028</v>
      </c>
      <c r="CD30" s="3">
        <v>1078</v>
      </c>
      <c r="CE30" s="3">
        <v>1635.80435045999</v>
      </c>
      <c r="CF30" s="3">
        <v>5241</v>
      </c>
      <c r="CG30" s="3">
        <v>3460812</v>
      </c>
      <c r="CH30" s="3">
        <v>63132</v>
      </c>
      <c r="CI30" s="3">
        <v>12892</v>
      </c>
      <c r="CJ30" s="3">
        <v>1283</v>
      </c>
      <c r="CK30" s="3">
        <v>3577.6882446058298</v>
      </c>
      <c r="CL30" s="3">
        <v>12</v>
      </c>
      <c r="CM30" s="3">
        <v>0</v>
      </c>
      <c r="CN30" s="3">
        <v>13</v>
      </c>
      <c r="CO30" s="3">
        <v>10960</v>
      </c>
      <c r="CP30" s="3">
        <v>1645</v>
      </c>
      <c r="CQ30" s="3">
        <v>401.16373157802002</v>
      </c>
      <c r="CR30" s="3">
        <v>651</v>
      </c>
      <c r="CS30" s="3">
        <v>0</v>
      </c>
      <c r="CT30" s="3">
        <v>9457</v>
      </c>
      <c r="CU30" s="3">
        <v>12107</v>
      </c>
      <c r="CV30" s="3">
        <v>424.81512343648302</v>
      </c>
      <c r="CW30" s="3">
        <v>230</v>
      </c>
      <c r="CX30" s="3">
        <v>92</v>
      </c>
      <c r="CY30" s="3">
        <v>236</v>
      </c>
      <c r="CZ30" s="3">
        <v>1311</v>
      </c>
      <c r="DA30" s="3">
        <v>6401</v>
      </c>
      <c r="DB30" s="3">
        <v>1829.0868338954201</v>
      </c>
      <c r="DC30" s="3">
        <v>1537</v>
      </c>
      <c r="DD30" s="3">
        <v>0</v>
      </c>
      <c r="DE30" s="3">
        <v>2700089</v>
      </c>
      <c r="DF30" s="3">
        <v>147128</v>
      </c>
      <c r="DG30" s="3">
        <v>45207</v>
      </c>
      <c r="DH30" s="3">
        <v>2275</v>
      </c>
      <c r="DI30" s="3">
        <v>0</v>
      </c>
      <c r="DJ30" s="3">
        <v>66867</v>
      </c>
      <c r="DK30" s="3">
        <v>3540.30372582877</v>
      </c>
      <c r="DL30" s="3">
        <v>1083.75066899901</v>
      </c>
      <c r="DM30" s="3">
        <v>61</v>
      </c>
      <c r="DN30" s="3">
        <v>7936.8615913619897</v>
      </c>
      <c r="DO30" s="3">
        <v>19276</v>
      </c>
      <c r="DP30" s="3">
        <v>0</v>
      </c>
      <c r="DQ30" s="3">
        <v>0</v>
      </c>
      <c r="DR30" s="3">
        <v>2551604</v>
      </c>
      <c r="DS30" s="3">
        <v>9830</v>
      </c>
      <c r="DT30" s="3">
        <v>0</v>
      </c>
      <c r="DU30" s="3">
        <v>0</v>
      </c>
      <c r="DV30" s="3">
        <v>1499117</v>
      </c>
      <c r="DW30" s="3">
        <v>0</v>
      </c>
      <c r="DX30" s="3">
        <v>221.73322327180301</v>
      </c>
      <c r="DY30" s="3">
        <v>0</v>
      </c>
      <c r="DZ30" s="3">
        <v>418797</v>
      </c>
      <c r="EA30" s="3">
        <v>4051</v>
      </c>
      <c r="EB30" s="3">
        <v>3219</v>
      </c>
      <c r="EC30" s="3">
        <v>23929.2966929916</v>
      </c>
      <c r="ED30" s="3">
        <v>4355</v>
      </c>
      <c r="EE30" s="3">
        <v>158656</v>
      </c>
      <c r="EF30" s="3">
        <v>0</v>
      </c>
      <c r="EG30" s="3">
        <v>253868</v>
      </c>
      <c r="EH30" s="3">
        <v>8404</v>
      </c>
      <c r="EI30" s="3">
        <v>0</v>
      </c>
    </row>
    <row r="31" spans="1:139" x14ac:dyDescent="0.35">
      <c r="A31" s="3" t="s">
        <v>182</v>
      </c>
      <c r="B31" s="3">
        <v>729</v>
      </c>
      <c r="C31" s="3">
        <v>1686</v>
      </c>
      <c r="D31" s="3">
        <v>195.13452601197201</v>
      </c>
      <c r="E31" s="3">
        <v>241</v>
      </c>
      <c r="F31" s="3">
        <v>0</v>
      </c>
      <c r="G31" s="3">
        <v>172.79712390256401</v>
      </c>
      <c r="H31" s="3">
        <v>1309</v>
      </c>
      <c r="I31" s="3">
        <v>57168.080334529899</v>
      </c>
      <c r="J31" s="3">
        <v>1917.2988413128301</v>
      </c>
      <c r="K31" s="3">
        <v>70585.796347643307</v>
      </c>
      <c r="L31" s="3">
        <v>1832.55420326375</v>
      </c>
      <c r="M31" s="3">
        <v>0</v>
      </c>
      <c r="N31" s="3">
        <v>1884.94726659137</v>
      </c>
      <c r="O31" s="3">
        <v>120.40087752190099</v>
      </c>
      <c r="P31" s="3">
        <v>0</v>
      </c>
      <c r="Q31" s="3">
        <v>465.66892152370099</v>
      </c>
      <c r="R31" s="3">
        <v>91.358549169663505</v>
      </c>
      <c r="S31" s="3">
        <v>0</v>
      </c>
      <c r="T31" s="3">
        <v>58413</v>
      </c>
      <c r="U31" s="3">
        <v>61226.645463008201</v>
      </c>
      <c r="V31" s="3">
        <v>443.12996461268801</v>
      </c>
      <c r="W31" s="3">
        <v>0</v>
      </c>
      <c r="X31" s="3">
        <v>4055.1007407992902</v>
      </c>
      <c r="Y31" s="3">
        <v>1846</v>
      </c>
      <c r="Z31" s="3">
        <v>51903</v>
      </c>
      <c r="AA31" s="3">
        <v>6173</v>
      </c>
      <c r="AB31" s="3">
        <v>582799</v>
      </c>
      <c r="AC31" s="3">
        <v>0</v>
      </c>
      <c r="AD31" s="3">
        <v>824154</v>
      </c>
      <c r="AE31" s="3" t="s">
        <v>159</v>
      </c>
      <c r="AF31" s="3">
        <v>0</v>
      </c>
      <c r="AG31" s="3">
        <v>0</v>
      </c>
      <c r="AH31" s="3">
        <v>894</v>
      </c>
      <c r="AI31" s="3">
        <v>3118.25347099388</v>
      </c>
      <c r="AJ31" s="3">
        <v>0</v>
      </c>
      <c r="AK31" s="3">
        <v>0</v>
      </c>
      <c r="AL31" s="3">
        <v>9506</v>
      </c>
      <c r="AM31" s="3">
        <v>8943</v>
      </c>
      <c r="AN31" s="3">
        <v>365003</v>
      </c>
      <c r="AO31" s="3">
        <f t="shared" si="17"/>
        <v>2.450116848354671E-2</v>
      </c>
      <c r="AP31" s="3">
        <v>2279</v>
      </c>
      <c r="AQ31" s="3">
        <v>1052</v>
      </c>
      <c r="AR31" s="3">
        <v>1230</v>
      </c>
      <c r="AS31" s="3">
        <v>6436.7656617064504</v>
      </c>
      <c r="AT31" s="3">
        <v>1024720</v>
      </c>
      <c r="AU31" s="3">
        <v>0</v>
      </c>
      <c r="AV31" s="3">
        <v>0</v>
      </c>
      <c r="AW31" s="3">
        <v>1897</v>
      </c>
      <c r="AX31" s="3">
        <v>13329</v>
      </c>
      <c r="AY31" s="3">
        <v>0</v>
      </c>
      <c r="AZ31" s="3">
        <v>632714</v>
      </c>
      <c r="BA31" s="3">
        <v>70.760962498404993</v>
      </c>
      <c r="BB31" s="3">
        <v>941430</v>
      </c>
      <c r="BC31" s="3">
        <v>73.025844290597206</v>
      </c>
      <c r="BD31" s="3">
        <v>19137</v>
      </c>
      <c r="BE31" s="3">
        <v>0</v>
      </c>
      <c r="BF31" s="3">
        <v>0</v>
      </c>
      <c r="BG31" s="3">
        <v>0</v>
      </c>
      <c r="BH31" s="3">
        <v>64612</v>
      </c>
      <c r="BI31" s="3">
        <v>0</v>
      </c>
      <c r="BJ31" s="3">
        <v>0</v>
      </c>
      <c r="BK31" s="3" t="s">
        <v>159</v>
      </c>
      <c r="BL31" s="3">
        <v>541582</v>
      </c>
      <c r="BM31" s="3">
        <v>9392.3796015212993</v>
      </c>
      <c r="BN31" s="3">
        <v>0</v>
      </c>
      <c r="BO31" s="3">
        <v>31</v>
      </c>
      <c r="BP31" s="3">
        <v>0</v>
      </c>
      <c r="BQ31" s="3">
        <v>1662</v>
      </c>
      <c r="BR31" s="3">
        <v>6017378</v>
      </c>
      <c r="BS31" s="3">
        <v>1276379</v>
      </c>
      <c r="BT31" s="3">
        <f t="shared" si="18"/>
        <v>4.7144131954537016</v>
      </c>
      <c r="BU31" s="3">
        <v>15301</v>
      </c>
      <c r="BV31" s="3">
        <v>276.41662656684503</v>
      </c>
      <c r="BW31" s="3">
        <v>0</v>
      </c>
      <c r="BX31" s="3">
        <v>1155859</v>
      </c>
      <c r="BY31" s="3">
        <v>1579</v>
      </c>
      <c r="BZ31" s="3">
        <v>0</v>
      </c>
      <c r="CA31" s="3">
        <v>1237972</v>
      </c>
      <c r="CB31" s="3">
        <v>1700.64164297867</v>
      </c>
      <c r="CC31" s="3">
        <v>3881</v>
      </c>
      <c r="CD31" s="3">
        <v>640</v>
      </c>
      <c r="CE31" s="3">
        <v>829.69406942510602</v>
      </c>
      <c r="CF31" s="3">
        <v>5366</v>
      </c>
      <c r="CG31" s="3">
        <v>3089711</v>
      </c>
      <c r="CH31" s="3">
        <v>47478</v>
      </c>
      <c r="CI31" s="3">
        <v>7750</v>
      </c>
      <c r="CJ31" s="3">
        <v>2078</v>
      </c>
      <c r="CK31" s="3">
        <v>3098.1574550688902</v>
      </c>
      <c r="CL31" s="3">
        <v>183.80450939540901</v>
      </c>
      <c r="CM31" s="3" t="s">
        <v>159</v>
      </c>
      <c r="CN31" s="3">
        <v>44</v>
      </c>
      <c r="CO31" s="3">
        <v>11891</v>
      </c>
      <c r="CP31" s="3">
        <v>1269</v>
      </c>
      <c r="CQ31" s="3">
        <v>938.19132048920801</v>
      </c>
      <c r="CR31" s="3">
        <v>1472</v>
      </c>
      <c r="CS31" s="3">
        <v>0</v>
      </c>
      <c r="CT31" s="3">
        <v>9963</v>
      </c>
      <c r="CU31" s="3">
        <v>14854</v>
      </c>
      <c r="CV31" s="3">
        <v>38</v>
      </c>
      <c r="CW31" s="3">
        <v>258</v>
      </c>
      <c r="CX31" s="3">
        <v>121</v>
      </c>
      <c r="CY31" s="3">
        <v>93</v>
      </c>
      <c r="CZ31" s="3">
        <v>1797</v>
      </c>
      <c r="DA31" s="3">
        <v>3576.2239411573</v>
      </c>
      <c r="DB31" s="3">
        <v>2137.5471254393001</v>
      </c>
      <c r="DC31" s="3">
        <v>1058</v>
      </c>
      <c r="DD31" s="3">
        <v>0</v>
      </c>
      <c r="DE31" s="3">
        <v>2518164</v>
      </c>
      <c r="DF31" s="3">
        <v>164043</v>
      </c>
      <c r="DG31" s="3">
        <v>44687</v>
      </c>
      <c r="DH31" s="3">
        <v>1649</v>
      </c>
      <c r="DI31" s="3">
        <v>0</v>
      </c>
      <c r="DJ31" s="3">
        <v>89388</v>
      </c>
      <c r="DK31" s="3">
        <v>3319.6053612791902</v>
      </c>
      <c r="DL31" s="3">
        <v>920.06383146117901</v>
      </c>
      <c r="DM31" s="3">
        <v>139</v>
      </c>
      <c r="DN31" s="3">
        <v>6171.5453000946</v>
      </c>
      <c r="DO31" s="3">
        <v>16221</v>
      </c>
      <c r="DP31" s="3">
        <v>0</v>
      </c>
      <c r="DQ31" s="3">
        <v>0</v>
      </c>
      <c r="DR31" s="3">
        <v>2275940</v>
      </c>
      <c r="DS31" s="3">
        <v>9301</v>
      </c>
      <c r="DT31" s="3">
        <v>0</v>
      </c>
      <c r="DU31" s="3">
        <v>0</v>
      </c>
      <c r="DV31" s="3">
        <v>1927297</v>
      </c>
      <c r="DW31" s="3">
        <v>0</v>
      </c>
      <c r="DX31" s="3">
        <v>273</v>
      </c>
      <c r="DY31" s="3">
        <v>0</v>
      </c>
      <c r="DZ31" s="3">
        <v>396300.959857165</v>
      </c>
      <c r="EA31" s="3">
        <v>4720</v>
      </c>
      <c r="EB31" s="3">
        <v>3781</v>
      </c>
      <c r="EC31" s="3">
        <v>21966.408469915299</v>
      </c>
      <c r="ED31" s="3">
        <v>4008</v>
      </c>
      <c r="EE31" s="3">
        <v>162356</v>
      </c>
      <c r="EF31" s="3">
        <v>0</v>
      </c>
      <c r="EG31" s="3">
        <v>265868</v>
      </c>
      <c r="EH31" s="3">
        <v>8074</v>
      </c>
      <c r="EI31" s="3">
        <v>0</v>
      </c>
    </row>
    <row r="32" spans="1:139" x14ac:dyDescent="0.35">
      <c r="A32" s="3" t="s">
        <v>183</v>
      </c>
      <c r="B32" s="3">
        <v>388</v>
      </c>
      <c r="C32" s="3">
        <v>1183.19996755127</v>
      </c>
      <c r="D32" s="3">
        <v>199.723232752028</v>
      </c>
      <c r="E32" s="3">
        <v>179</v>
      </c>
      <c r="F32" s="3">
        <v>0</v>
      </c>
      <c r="G32" s="3">
        <v>143.66382794468299</v>
      </c>
      <c r="H32" s="3">
        <v>875</v>
      </c>
      <c r="I32" s="3">
        <v>51640.051985926097</v>
      </c>
      <c r="J32" s="3">
        <v>986.89250834497602</v>
      </c>
      <c r="K32" s="3">
        <v>65797.890281464497</v>
      </c>
      <c r="L32" s="3">
        <v>1055.27479872299</v>
      </c>
      <c r="M32" s="3">
        <v>0</v>
      </c>
      <c r="N32" s="3">
        <v>739.65231156158404</v>
      </c>
      <c r="O32" s="3">
        <v>67.913527765273997</v>
      </c>
      <c r="P32" s="3">
        <v>0</v>
      </c>
      <c r="Q32" s="3">
        <v>609.17697206588298</v>
      </c>
      <c r="R32" s="3">
        <v>31</v>
      </c>
      <c r="S32" s="3">
        <v>0</v>
      </c>
      <c r="T32" s="3">
        <v>62675</v>
      </c>
      <c r="U32" s="3">
        <v>20143.329381373002</v>
      </c>
      <c r="V32" s="3">
        <v>329.16019301360001</v>
      </c>
      <c r="W32" s="3">
        <v>0</v>
      </c>
      <c r="X32" s="3">
        <v>3791.5879925099198</v>
      </c>
      <c r="Y32" s="3">
        <v>1335</v>
      </c>
      <c r="Z32" s="3">
        <v>22460</v>
      </c>
      <c r="AA32" s="3">
        <v>10697</v>
      </c>
      <c r="AB32" s="3">
        <v>808696</v>
      </c>
      <c r="AC32" s="3">
        <v>0</v>
      </c>
      <c r="AD32" s="3">
        <v>1147587</v>
      </c>
      <c r="AE32" s="3">
        <v>0</v>
      </c>
      <c r="AF32" s="3">
        <v>0</v>
      </c>
      <c r="AG32" s="3">
        <v>0</v>
      </c>
      <c r="AH32" s="3">
        <v>1546</v>
      </c>
      <c r="AI32" s="3">
        <v>2734.2454447212199</v>
      </c>
      <c r="AJ32" s="3">
        <v>0</v>
      </c>
      <c r="AK32" s="3">
        <v>0</v>
      </c>
      <c r="AL32" s="3">
        <v>90813</v>
      </c>
      <c r="AM32" s="3">
        <v>13264</v>
      </c>
      <c r="AN32" s="3">
        <v>376414</v>
      </c>
      <c r="AO32" s="3">
        <f t="shared" si="17"/>
        <v>3.523779668131366E-2</v>
      </c>
      <c r="AP32" s="3">
        <v>1547</v>
      </c>
      <c r="AQ32" s="3">
        <v>4513</v>
      </c>
      <c r="AR32" s="3">
        <v>83</v>
      </c>
      <c r="AS32" s="3">
        <v>7467.5845778979901</v>
      </c>
      <c r="AT32" s="3">
        <v>1562910</v>
      </c>
      <c r="AU32" s="3">
        <v>0</v>
      </c>
      <c r="AV32" s="3">
        <v>0</v>
      </c>
      <c r="AW32" s="3">
        <v>1972</v>
      </c>
      <c r="AX32" s="3">
        <v>11134</v>
      </c>
      <c r="AY32" s="3">
        <v>0</v>
      </c>
      <c r="AZ32" s="3">
        <v>657095</v>
      </c>
      <c r="BA32" s="3">
        <v>37</v>
      </c>
      <c r="BB32" s="3">
        <v>234510</v>
      </c>
      <c r="BC32" s="3">
        <v>126.263838872401</v>
      </c>
      <c r="BD32" s="3">
        <v>11515</v>
      </c>
      <c r="BE32" s="3">
        <v>0</v>
      </c>
      <c r="BF32" s="3">
        <v>0</v>
      </c>
      <c r="BG32" s="3">
        <v>0</v>
      </c>
      <c r="BH32" s="3">
        <v>66099</v>
      </c>
      <c r="BI32" s="3">
        <v>0</v>
      </c>
      <c r="BJ32" s="3">
        <v>0</v>
      </c>
      <c r="BK32" s="3" t="s">
        <v>159</v>
      </c>
      <c r="BL32" s="3">
        <v>901198</v>
      </c>
      <c r="BM32" s="3">
        <v>6309.2714820845604</v>
      </c>
      <c r="BN32" s="3">
        <v>0</v>
      </c>
      <c r="BO32" s="3">
        <v>90</v>
      </c>
      <c r="BP32" s="3">
        <v>0</v>
      </c>
      <c r="BQ32" s="3">
        <v>6749</v>
      </c>
      <c r="BR32" s="3">
        <v>6806799</v>
      </c>
      <c r="BS32" s="3">
        <v>1193675</v>
      </c>
      <c r="BT32" s="3">
        <f t="shared" si="18"/>
        <v>5.7023888411837396</v>
      </c>
      <c r="BU32" s="3">
        <v>14421</v>
      </c>
      <c r="BV32" s="3">
        <v>203.04278688978101</v>
      </c>
      <c r="BW32" s="3">
        <v>0</v>
      </c>
      <c r="BX32" s="3">
        <v>1189976</v>
      </c>
      <c r="BY32" s="3">
        <v>2277</v>
      </c>
      <c r="BZ32" s="3">
        <v>0</v>
      </c>
      <c r="CA32" s="3">
        <v>1190300</v>
      </c>
      <c r="CB32" s="3">
        <v>1329</v>
      </c>
      <c r="CC32" s="3">
        <v>4687</v>
      </c>
      <c r="CD32" s="3">
        <v>1320</v>
      </c>
      <c r="CE32" s="3">
        <v>626.92342531670499</v>
      </c>
      <c r="CF32" s="3">
        <v>8466</v>
      </c>
      <c r="CG32" s="3">
        <v>2732797</v>
      </c>
      <c r="CH32" s="3">
        <v>48297</v>
      </c>
      <c r="CI32" s="3">
        <v>15825</v>
      </c>
      <c r="CJ32" s="3">
        <v>711</v>
      </c>
      <c r="CK32" s="3">
        <v>5973.22861624491</v>
      </c>
      <c r="CL32" s="3">
        <v>202.61641686697601</v>
      </c>
      <c r="CM32" s="3">
        <v>0</v>
      </c>
      <c r="CN32" s="3">
        <v>30.929310178023101</v>
      </c>
      <c r="CO32" s="3">
        <v>15765</v>
      </c>
      <c r="CP32" s="3">
        <v>1684</v>
      </c>
      <c r="CQ32" s="3">
        <v>470.23270153912802</v>
      </c>
      <c r="CR32" s="3">
        <v>434</v>
      </c>
      <c r="CS32" s="3">
        <v>0</v>
      </c>
      <c r="CT32" s="3">
        <v>9770</v>
      </c>
      <c r="CU32" s="3">
        <v>9691</v>
      </c>
      <c r="CV32" s="3">
        <v>605.95597282791095</v>
      </c>
      <c r="CW32" s="3">
        <v>525</v>
      </c>
      <c r="CX32" s="3">
        <v>102</v>
      </c>
      <c r="CY32" s="3">
        <v>198</v>
      </c>
      <c r="CZ32" s="3">
        <v>2106</v>
      </c>
      <c r="DA32" s="3">
        <v>6584.2963292541499</v>
      </c>
      <c r="DB32" s="3">
        <v>2018.92097516945</v>
      </c>
      <c r="DC32" s="3">
        <v>985</v>
      </c>
      <c r="DD32" s="3">
        <v>0</v>
      </c>
      <c r="DE32" s="3">
        <v>4713823</v>
      </c>
      <c r="DF32" s="3">
        <v>180922</v>
      </c>
      <c r="DG32" s="3">
        <v>42555</v>
      </c>
      <c r="DH32" s="3">
        <v>994</v>
      </c>
      <c r="DI32" s="3">
        <v>0</v>
      </c>
      <c r="DJ32" s="3">
        <v>82514</v>
      </c>
      <c r="DK32" s="3">
        <v>5751.8117520085898</v>
      </c>
      <c r="DL32" s="3">
        <v>1334.17672656933</v>
      </c>
      <c r="DM32" s="3">
        <v>21</v>
      </c>
      <c r="DN32" s="3">
        <v>5752.1804851531897</v>
      </c>
      <c r="DO32" s="3">
        <v>32134</v>
      </c>
      <c r="DP32" s="3">
        <v>0</v>
      </c>
      <c r="DQ32" s="3">
        <v>0</v>
      </c>
      <c r="DR32" s="3">
        <v>4820916</v>
      </c>
      <c r="DS32" s="3">
        <v>6923</v>
      </c>
      <c r="DT32" s="3">
        <v>0</v>
      </c>
      <c r="DU32" s="3">
        <v>0</v>
      </c>
      <c r="DV32" s="3">
        <v>1562500</v>
      </c>
      <c r="DW32" s="3">
        <v>0</v>
      </c>
      <c r="DX32" s="3">
        <v>206</v>
      </c>
      <c r="DY32" s="3">
        <v>0</v>
      </c>
      <c r="DZ32" s="3">
        <v>408863.78697560902</v>
      </c>
      <c r="EA32" s="3">
        <v>3747</v>
      </c>
      <c r="EB32" s="3">
        <v>2791</v>
      </c>
      <c r="EC32" s="3">
        <v>36046.978688823801</v>
      </c>
      <c r="ED32" s="3">
        <v>4910</v>
      </c>
      <c r="EE32" s="3">
        <v>176926</v>
      </c>
      <c r="EF32" s="3">
        <v>0</v>
      </c>
      <c r="EG32" s="3">
        <v>354718</v>
      </c>
      <c r="EH32" s="3">
        <v>20680</v>
      </c>
      <c r="EI32" s="3">
        <v>0</v>
      </c>
    </row>
    <row r="33" spans="1:139" x14ac:dyDescent="0.35">
      <c r="A33" s="3" t="s">
        <v>184</v>
      </c>
      <c r="B33" s="3">
        <v>465</v>
      </c>
      <c r="C33" s="3">
        <v>2478</v>
      </c>
      <c r="D33" s="3">
        <v>157.439455811557</v>
      </c>
      <c r="E33" s="3">
        <v>344</v>
      </c>
      <c r="F33" s="3">
        <v>0</v>
      </c>
      <c r="G33" s="3">
        <v>194.07071139128701</v>
      </c>
      <c r="H33" s="3">
        <v>1422</v>
      </c>
      <c r="I33" s="3">
        <v>49674.785080463596</v>
      </c>
      <c r="J33" s="3">
        <v>1270.5457106353199</v>
      </c>
      <c r="K33" s="3">
        <v>72564.596138062101</v>
      </c>
      <c r="L33" s="3">
        <v>1305.1932805096001</v>
      </c>
      <c r="M33" s="3">
        <v>0</v>
      </c>
      <c r="N33" s="3">
        <v>1140.8885174786999</v>
      </c>
      <c r="O33" s="3">
        <v>42.307472461373898</v>
      </c>
      <c r="P33" s="3">
        <v>0</v>
      </c>
      <c r="Q33" s="3">
        <v>552.51234462124398</v>
      </c>
      <c r="R33" s="3">
        <v>33</v>
      </c>
      <c r="S33" s="3">
        <v>0</v>
      </c>
      <c r="T33" s="3">
        <v>72598</v>
      </c>
      <c r="U33" s="3">
        <v>33481.271036090897</v>
      </c>
      <c r="V33" s="3">
        <v>450.86062084579498</v>
      </c>
      <c r="W33" s="3">
        <v>0</v>
      </c>
      <c r="X33" s="3">
        <v>3490.3429800929198</v>
      </c>
      <c r="Y33" s="3">
        <v>1766</v>
      </c>
      <c r="Z33" s="3">
        <v>30655</v>
      </c>
      <c r="AA33" s="3">
        <v>8896</v>
      </c>
      <c r="AB33" s="3">
        <v>780147</v>
      </c>
      <c r="AC33" s="3">
        <v>0</v>
      </c>
      <c r="AD33" s="3">
        <v>931793</v>
      </c>
      <c r="AE33" s="3">
        <v>0</v>
      </c>
      <c r="AF33" s="3">
        <v>0</v>
      </c>
      <c r="AG33" s="3">
        <v>0</v>
      </c>
      <c r="AH33" s="3">
        <v>1324</v>
      </c>
      <c r="AI33" s="3">
        <v>2915.6011750114399</v>
      </c>
      <c r="AJ33" s="3">
        <v>0</v>
      </c>
      <c r="AK33" s="3">
        <v>0</v>
      </c>
      <c r="AL33" s="3">
        <v>20775.339339298102</v>
      </c>
      <c r="AM33" s="3">
        <v>9561</v>
      </c>
      <c r="AN33" s="3">
        <v>399431</v>
      </c>
      <c r="AO33" s="3">
        <f t="shared" si="17"/>
        <v>2.3936549742008005E-2</v>
      </c>
      <c r="AP33" s="3">
        <v>2157</v>
      </c>
      <c r="AQ33" s="3">
        <v>1885</v>
      </c>
      <c r="AR33" s="3">
        <v>10</v>
      </c>
      <c r="AS33" s="3">
        <v>4301.83525824759</v>
      </c>
      <c r="AT33" s="3">
        <v>1223864</v>
      </c>
      <c r="AU33" s="3">
        <v>0</v>
      </c>
      <c r="AV33" s="3">
        <v>0</v>
      </c>
      <c r="AW33" s="3">
        <v>1540</v>
      </c>
      <c r="AX33" s="3">
        <v>14147</v>
      </c>
      <c r="AY33" s="3">
        <v>0</v>
      </c>
      <c r="AZ33" s="3">
        <v>575507</v>
      </c>
      <c r="BA33" s="3">
        <v>56</v>
      </c>
      <c r="BB33" s="3">
        <v>669556</v>
      </c>
      <c r="BC33" s="3">
        <v>48.300358276367199</v>
      </c>
      <c r="BD33" s="3">
        <v>17221</v>
      </c>
      <c r="BE33" s="3">
        <v>0</v>
      </c>
      <c r="BF33" s="3">
        <v>0</v>
      </c>
      <c r="BG33" s="3">
        <v>0</v>
      </c>
      <c r="BH33" s="3">
        <v>68104</v>
      </c>
      <c r="BI33" s="3">
        <v>0</v>
      </c>
      <c r="BJ33" s="3" t="s">
        <v>159</v>
      </c>
      <c r="BK33" s="3" t="s">
        <v>159</v>
      </c>
      <c r="BL33" s="3">
        <v>783779</v>
      </c>
      <c r="BM33" s="3">
        <v>4701.7968973090501</v>
      </c>
      <c r="BN33" s="3">
        <v>0</v>
      </c>
      <c r="BO33" s="3">
        <v>102</v>
      </c>
      <c r="BP33" s="3">
        <v>0</v>
      </c>
      <c r="BQ33" s="3">
        <v>671</v>
      </c>
      <c r="BR33" s="3">
        <v>7781474</v>
      </c>
      <c r="BS33" s="3">
        <v>1229646</v>
      </c>
      <c r="BT33" s="3">
        <f t="shared" si="18"/>
        <v>6.3282229194418553</v>
      </c>
      <c r="BU33" s="3">
        <v>12091</v>
      </c>
      <c r="BV33" s="3">
        <v>156.44394754692101</v>
      </c>
      <c r="BW33" s="3">
        <v>0</v>
      </c>
      <c r="BX33" s="3">
        <v>1381844</v>
      </c>
      <c r="BY33" s="3">
        <v>2083</v>
      </c>
      <c r="BZ33" s="3">
        <v>0</v>
      </c>
      <c r="CA33" s="3">
        <v>1325705</v>
      </c>
      <c r="CB33" s="3">
        <v>2031</v>
      </c>
      <c r="CC33" s="3">
        <v>5147</v>
      </c>
      <c r="CD33" s="3">
        <v>500</v>
      </c>
      <c r="CE33" s="3">
        <v>619.66369413210498</v>
      </c>
      <c r="CF33" s="3">
        <v>8527</v>
      </c>
      <c r="CG33" s="3">
        <v>3255987</v>
      </c>
      <c r="CH33" s="3">
        <v>49434</v>
      </c>
      <c r="CI33" s="3">
        <v>5071</v>
      </c>
      <c r="CJ33" s="3">
        <v>1354</v>
      </c>
      <c r="CK33" s="3">
        <v>6422.8870350264397</v>
      </c>
      <c r="CL33" s="3">
        <v>219</v>
      </c>
      <c r="CM33" s="3" t="s">
        <v>159</v>
      </c>
      <c r="CN33" s="3">
        <v>4.2897671911066197</v>
      </c>
      <c r="CO33" s="3">
        <v>15374</v>
      </c>
      <c r="CP33" s="3">
        <v>1628</v>
      </c>
      <c r="CQ33" s="3">
        <v>1312.42947031625</v>
      </c>
      <c r="CR33" s="3">
        <v>1442</v>
      </c>
      <c r="CS33" s="3">
        <v>0</v>
      </c>
      <c r="CT33" s="3">
        <v>12341</v>
      </c>
      <c r="CU33" s="3">
        <v>15113</v>
      </c>
      <c r="CV33" s="3">
        <v>461.13036901389199</v>
      </c>
      <c r="CW33" s="3">
        <v>294</v>
      </c>
      <c r="CX33" s="3">
        <v>134</v>
      </c>
      <c r="CY33" s="3">
        <v>107</v>
      </c>
      <c r="CZ33" s="3">
        <v>2347</v>
      </c>
      <c r="DA33" s="3">
        <v>6285</v>
      </c>
      <c r="DB33" s="3">
        <v>1682.45924686424</v>
      </c>
      <c r="DC33" s="3">
        <v>1062.23058824392</v>
      </c>
      <c r="DD33" s="3">
        <v>0</v>
      </c>
      <c r="DE33" s="3">
        <v>4152120</v>
      </c>
      <c r="DF33" s="3">
        <v>182377</v>
      </c>
      <c r="DG33" s="3">
        <v>44775</v>
      </c>
      <c r="DH33" s="3">
        <v>1592</v>
      </c>
      <c r="DI33" s="3">
        <v>0</v>
      </c>
      <c r="DJ33" s="3">
        <v>51643</v>
      </c>
      <c r="DK33" s="3">
        <v>2982.13539454393</v>
      </c>
      <c r="DL33" s="3">
        <v>1949.90027682146</v>
      </c>
      <c r="DM33" s="3">
        <v>77</v>
      </c>
      <c r="DN33" s="3">
        <v>6405.7363907203699</v>
      </c>
      <c r="DO33" s="3">
        <v>21281</v>
      </c>
      <c r="DP33" s="3">
        <v>0</v>
      </c>
      <c r="DQ33" s="3">
        <v>0</v>
      </c>
      <c r="DR33" s="3">
        <v>4270095</v>
      </c>
      <c r="DS33" s="3">
        <v>5402</v>
      </c>
      <c r="DT33" s="3">
        <v>0</v>
      </c>
      <c r="DU33" s="3">
        <v>0</v>
      </c>
      <c r="DV33" s="3">
        <v>1670059</v>
      </c>
      <c r="DW33" s="3">
        <v>0</v>
      </c>
      <c r="DX33" s="3">
        <v>249</v>
      </c>
      <c r="DY33" s="3">
        <v>0</v>
      </c>
      <c r="DZ33" s="3">
        <v>433456</v>
      </c>
      <c r="EA33" s="3">
        <v>3458</v>
      </c>
      <c r="EB33" s="3">
        <v>3858</v>
      </c>
      <c r="EC33" s="3">
        <v>30529.1400867138</v>
      </c>
      <c r="ED33" s="3">
        <v>5179</v>
      </c>
      <c r="EE33" s="3">
        <v>174845</v>
      </c>
      <c r="EF33" s="3">
        <v>0</v>
      </c>
      <c r="EG33" s="3">
        <v>323755</v>
      </c>
      <c r="EH33" s="3">
        <v>13424</v>
      </c>
      <c r="EI33" s="3">
        <v>0</v>
      </c>
    </row>
    <row r="34" spans="1:139" x14ac:dyDescent="0.35">
      <c r="A34" s="3" t="s">
        <v>185</v>
      </c>
      <c r="B34" s="3">
        <v>643</v>
      </c>
      <c r="C34" s="3">
        <v>1773</v>
      </c>
      <c r="D34" s="3">
        <v>121.192426480611</v>
      </c>
      <c r="E34" s="3">
        <v>314</v>
      </c>
      <c r="F34" s="3">
        <v>0</v>
      </c>
      <c r="G34" s="3">
        <v>125.39774356690501</v>
      </c>
      <c r="H34" s="3">
        <v>1903</v>
      </c>
      <c r="I34" s="3">
        <v>54375.266594484201</v>
      </c>
      <c r="J34" s="3">
        <v>1489.2738521976501</v>
      </c>
      <c r="K34" s="3">
        <v>68008.0261548485</v>
      </c>
      <c r="L34" s="3">
        <v>1379.67671904349</v>
      </c>
      <c r="M34" s="3">
        <v>0</v>
      </c>
      <c r="N34" s="3">
        <v>1183.23784709761</v>
      </c>
      <c r="O34" s="3">
        <v>47.087741675948202</v>
      </c>
      <c r="P34" s="3">
        <v>0</v>
      </c>
      <c r="Q34" s="3">
        <v>1050.69705693167</v>
      </c>
      <c r="R34" s="3">
        <v>27.101183401489301</v>
      </c>
      <c r="S34" s="3">
        <v>0</v>
      </c>
      <c r="T34" s="3">
        <v>64978</v>
      </c>
      <c r="U34" s="3">
        <v>35079.214976431504</v>
      </c>
      <c r="V34" s="3">
        <v>402.72686223829402</v>
      </c>
      <c r="W34" s="3">
        <v>0</v>
      </c>
      <c r="X34" s="3">
        <v>4064.32336432394</v>
      </c>
      <c r="Y34" s="3">
        <v>1871</v>
      </c>
      <c r="Z34" s="3">
        <v>24624</v>
      </c>
      <c r="AA34" s="3">
        <v>9542</v>
      </c>
      <c r="AB34" s="3">
        <v>773223</v>
      </c>
      <c r="AC34" s="3">
        <v>0</v>
      </c>
      <c r="AD34" s="3">
        <v>890140</v>
      </c>
      <c r="AE34" s="3">
        <v>0</v>
      </c>
      <c r="AF34" s="3">
        <v>0</v>
      </c>
      <c r="AG34" s="3">
        <v>0</v>
      </c>
      <c r="AH34" s="3">
        <v>1894</v>
      </c>
      <c r="AI34" s="3">
        <v>2943.17474365107</v>
      </c>
      <c r="AJ34" s="3">
        <v>0</v>
      </c>
      <c r="AK34" s="3">
        <v>0</v>
      </c>
      <c r="AL34" s="3">
        <v>16380.484050827399</v>
      </c>
      <c r="AM34" s="3">
        <v>10562</v>
      </c>
      <c r="AN34" s="3">
        <v>367997</v>
      </c>
      <c r="AO34" s="3">
        <f t="shared" si="17"/>
        <v>2.8701320934681532E-2</v>
      </c>
      <c r="AP34" s="3">
        <v>1856</v>
      </c>
      <c r="AQ34" s="3">
        <v>1327.8930300765001</v>
      </c>
      <c r="AR34" s="3">
        <v>4</v>
      </c>
      <c r="AS34" s="3">
        <v>7712.5477259950503</v>
      </c>
      <c r="AT34" s="3">
        <v>1183961</v>
      </c>
      <c r="AU34" s="3">
        <v>0</v>
      </c>
      <c r="AV34" s="3">
        <v>0</v>
      </c>
      <c r="AW34" s="3">
        <v>2024</v>
      </c>
      <c r="AX34" s="3">
        <v>14568</v>
      </c>
      <c r="AY34" s="3">
        <v>0</v>
      </c>
      <c r="AZ34" s="3">
        <v>532345</v>
      </c>
      <c r="BA34" s="3">
        <v>34</v>
      </c>
      <c r="BB34" s="3">
        <v>564806</v>
      </c>
      <c r="BC34" s="3">
        <v>88.208065063900406</v>
      </c>
      <c r="BD34" s="3">
        <v>16641</v>
      </c>
      <c r="BE34" s="3">
        <v>0</v>
      </c>
      <c r="BF34" s="3">
        <v>0</v>
      </c>
      <c r="BG34" s="3">
        <v>0</v>
      </c>
      <c r="BH34" s="3">
        <v>125330.16579067</v>
      </c>
      <c r="BI34" s="3">
        <v>0</v>
      </c>
      <c r="BJ34" s="3">
        <v>0</v>
      </c>
      <c r="BK34" s="3">
        <v>0</v>
      </c>
      <c r="BL34" s="3">
        <v>854061</v>
      </c>
      <c r="BM34" s="3">
        <v>3730.6445466364098</v>
      </c>
      <c r="BN34" s="3">
        <v>0</v>
      </c>
      <c r="BO34" s="3">
        <v>55.129969703292801</v>
      </c>
      <c r="BP34" s="3">
        <v>0</v>
      </c>
      <c r="BQ34" s="3">
        <v>1965</v>
      </c>
      <c r="BR34" s="3">
        <v>8825980</v>
      </c>
      <c r="BS34" s="3">
        <v>1254371</v>
      </c>
      <c r="BT34" s="3">
        <f t="shared" si="18"/>
        <v>7.0361798861740263</v>
      </c>
      <c r="BU34" s="3">
        <v>13398</v>
      </c>
      <c r="BV34" s="3">
        <v>325.051258927231</v>
      </c>
      <c r="BW34" s="3">
        <v>0</v>
      </c>
      <c r="BX34" s="3">
        <v>1408816</v>
      </c>
      <c r="BY34" s="3">
        <v>1848</v>
      </c>
      <c r="BZ34" s="3">
        <v>0</v>
      </c>
      <c r="CA34" s="3">
        <v>1420760</v>
      </c>
      <c r="CB34" s="3">
        <v>1684.2501698779299</v>
      </c>
      <c r="CC34" s="3">
        <v>5877</v>
      </c>
      <c r="CD34" s="3">
        <v>564</v>
      </c>
      <c r="CE34" s="3">
        <v>752.78499615062299</v>
      </c>
      <c r="CF34" s="3">
        <v>6549</v>
      </c>
      <c r="CG34" s="3">
        <v>3006599</v>
      </c>
      <c r="CH34" s="3">
        <v>48943</v>
      </c>
      <c r="CI34" s="3">
        <v>6057</v>
      </c>
      <c r="CJ34" s="3">
        <v>1328</v>
      </c>
      <c r="CK34" s="3">
        <v>5578.52230800084</v>
      </c>
      <c r="CL34" s="3">
        <v>280</v>
      </c>
      <c r="CM34" s="3">
        <v>0</v>
      </c>
      <c r="CN34" s="3">
        <v>11</v>
      </c>
      <c r="CO34" s="3">
        <v>15635</v>
      </c>
      <c r="CP34" s="3">
        <v>2819</v>
      </c>
      <c r="CQ34" s="3">
        <v>1121.0713723172501</v>
      </c>
      <c r="CR34" s="3">
        <v>1515</v>
      </c>
      <c r="CS34" s="3">
        <v>0</v>
      </c>
      <c r="CT34" s="3">
        <v>12531</v>
      </c>
      <c r="CU34" s="3">
        <v>19929</v>
      </c>
      <c r="CV34" s="3">
        <v>334.971464341108</v>
      </c>
      <c r="CW34" s="3">
        <v>300</v>
      </c>
      <c r="CX34" s="3">
        <v>111</v>
      </c>
      <c r="CY34" s="3">
        <v>58</v>
      </c>
      <c r="CZ34" s="3">
        <v>2398</v>
      </c>
      <c r="DA34" s="3">
        <v>5572</v>
      </c>
      <c r="DB34" s="3">
        <v>1654.73407833959</v>
      </c>
      <c r="DC34" s="3">
        <v>970</v>
      </c>
      <c r="DD34" s="3">
        <v>0</v>
      </c>
      <c r="DE34" s="3">
        <v>3408915</v>
      </c>
      <c r="DF34" s="3">
        <v>174667</v>
      </c>
      <c r="DG34" s="3">
        <v>49215</v>
      </c>
      <c r="DH34" s="3">
        <v>1453</v>
      </c>
      <c r="DI34" s="3">
        <v>0</v>
      </c>
      <c r="DJ34" s="3">
        <v>74435</v>
      </c>
      <c r="DK34" s="3">
        <v>3471.8871507048002</v>
      </c>
      <c r="DL34" s="3">
        <v>2765.7415760600402</v>
      </c>
      <c r="DM34" s="3">
        <v>112</v>
      </c>
      <c r="DN34" s="3">
        <v>5203.1533904151902</v>
      </c>
      <c r="DO34" s="3">
        <v>24529</v>
      </c>
      <c r="DP34" s="3">
        <v>0</v>
      </c>
      <c r="DQ34" s="3">
        <v>0</v>
      </c>
      <c r="DR34" s="3">
        <v>3658588</v>
      </c>
      <c r="DS34" s="3">
        <v>6429</v>
      </c>
      <c r="DT34" s="3">
        <v>0</v>
      </c>
      <c r="DU34" s="3">
        <v>0</v>
      </c>
      <c r="DV34" s="3">
        <v>1743695</v>
      </c>
      <c r="DW34" s="3">
        <v>0</v>
      </c>
      <c r="DX34" s="3">
        <v>260</v>
      </c>
      <c r="DY34" s="3">
        <v>0</v>
      </c>
      <c r="DZ34" s="3">
        <v>416992</v>
      </c>
      <c r="EA34" s="3">
        <v>3511</v>
      </c>
      <c r="EB34" s="3">
        <v>3522</v>
      </c>
      <c r="EC34" s="3">
        <v>27619.025019292101</v>
      </c>
      <c r="ED34" s="3">
        <v>4383</v>
      </c>
      <c r="EE34" s="3">
        <v>204126</v>
      </c>
      <c r="EF34" s="3">
        <v>0</v>
      </c>
      <c r="EG34" s="3">
        <v>337004</v>
      </c>
      <c r="EH34" s="3">
        <v>14928</v>
      </c>
      <c r="EI34" s="3">
        <v>0</v>
      </c>
    </row>
    <row r="35" spans="1:139" x14ac:dyDescent="0.35">
      <c r="A35" s="3" t="s">
        <v>186</v>
      </c>
      <c r="B35" s="3">
        <v>657</v>
      </c>
      <c r="C35" s="3">
        <v>2295</v>
      </c>
      <c r="D35" s="3">
        <v>181.24854937591601</v>
      </c>
      <c r="E35" s="3">
        <v>347</v>
      </c>
      <c r="F35" s="3">
        <v>0</v>
      </c>
      <c r="G35" s="3">
        <v>162.628244988349</v>
      </c>
      <c r="H35" s="3">
        <v>1469</v>
      </c>
      <c r="I35" s="3">
        <v>59502.443660845398</v>
      </c>
      <c r="J35" s="3">
        <v>1324.50025200653</v>
      </c>
      <c r="K35" s="3">
        <v>61517.183669427999</v>
      </c>
      <c r="L35" s="3">
        <v>954.11856063725099</v>
      </c>
      <c r="M35" s="3">
        <v>0</v>
      </c>
      <c r="N35" s="3">
        <v>679.85557067279603</v>
      </c>
      <c r="O35" s="3">
        <v>25.271381517410301</v>
      </c>
      <c r="P35" s="3">
        <v>0</v>
      </c>
      <c r="Q35" s="3">
        <v>726.57741171264604</v>
      </c>
      <c r="R35" s="3">
        <v>42</v>
      </c>
      <c r="S35" s="3">
        <v>0</v>
      </c>
      <c r="T35" s="3">
        <v>80728</v>
      </c>
      <c r="U35" s="3">
        <v>49166.559063946399</v>
      </c>
      <c r="V35" s="3">
        <v>458.16460994243698</v>
      </c>
      <c r="W35" s="3">
        <v>0</v>
      </c>
      <c r="X35" s="3">
        <v>4073.9949501093101</v>
      </c>
      <c r="Y35" s="3">
        <v>1935</v>
      </c>
      <c r="Z35" s="3">
        <v>76676</v>
      </c>
      <c r="AA35" s="3">
        <v>8384</v>
      </c>
      <c r="AB35" s="3">
        <v>818465</v>
      </c>
      <c r="AC35" s="3">
        <v>0</v>
      </c>
      <c r="AD35" s="3">
        <v>1017509</v>
      </c>
      <c r="AE35" s="3">
        <v>0</v>
      </c>
      <c r="AF35" s="3">
        <v>0</v>
      </c>
      <c r="AG35" s="3">
        <v>0</v>
      </c>
      <c r="AH35" s="3">
        <v>1906</v>
      </c>
      <c r="AI35" s="3">
        <v>3791.3455556059298</v>
      </c>
      <c r="AJ35" s="3">
        <v>0</v>
      </c>
      <c r="AK35" s="3">
        <v>0</v>
      </c>
      <c r="AL35" s="3">
        <v>22302.547223748199</v>
      </c>
      <c r="AM35" s="3">
        <v>9766</v>
      </c>
      <c r="AN35" s="3">
        <v>349707</v>
      </c>
      <c r="AO35" s="3">
        <f t="shared" si="17"/>
        <v>2.7926235391341894E-2</v>
      </c>
      <c r="AP35" s="3">
        <v>3105</v>
      </c>
      <c r="AQ35" s="3">
        <v>1075</v>
      </c>
      <c r="AR35" s="3">
        <v>230</v>
      </c>
      <c r="AS35" s="3">
        <v>10450.516454155701</v>
      </c>
      <c r="AT35" s="3">
        <v>1336354</v>
      </c>
      <c r="AU35" s="3">
        <v>0</v>
      </c>
      <c r="AV35" s="3">
        <v>0</v>
      </c>
      <c r="AW35" s="3">
        <v>2291</v>
      </c>
      <c r="AX35" s="3">
        <v>16615</v>
      </c>
      <c r="AY35" s="3">
        <v>0</v>
      </c>
      <c r="AZ35" s="3">
        <v>609499</v>
      </c>
      <c r="BA35" s="3">
        <v>69</v>
      </c>
      <c r="BB35" s="3">
        <v>1114164</v>
      </c>
      <c r="BC35" s="3">
        <v>118.125859478221</v>
      </c>
      <c r="BD35" s="3">
        <v>19831</v>
      </c>
      <c r="BE35" s="3">
        <v>0</v>
      </c>
      <c r="BF35" s="3">
        <v>0</v>
      </c>
      <c r="BG35" s="3">
        <v>0</v>
      </c>
      <c r="BH35" s="3">
        <v>71558</v>
      </c>
      <c r="BI35" s="3">
        <v>0</v>
      </c>
      <c r="BJ35" s="3">
        <v>0</v>
      </c>
      <c r="BK35" s="3" t="s">
        <v>159</v>
      </c>
      <c r="BL35" s="3">
        <v>716005</v>
      </c>
      <c r="BM35" s="3">
        <v>10494.3506418955</v>
      </c>
      <c r="BN35" s="3">
        <v>0</v>
      </c>
      <c r="BO35" s="3">
        <v>51.309623357391402</v>
      </c>
      <c r="BP35" s="3">
        <v>0</v>
      </c>
      <c r="BQ35" s="3">
        <v>752</v>
      </c>
      <c r="BR35" s="3">
        <v>7983624</v>
      </c>
      <c r="BS35" s="3">
        <v>1248998</v>
      </c>
      <c r="BT35" s="3">
        <f t="shared" si="18"/>
        <v>6.3920230456734117</v>
      </c>
      <c r="BU35" s="3">
        <v>17148</v>
      </c>
      <c r="BV35" s="3">
        <v>276.33782466125501</v>
      </c>
      <c r="BW35" s="3">
        <v>0</v>
      </c>
      <c r="BX35" s="3">
        <v>1475470</v>
      </c>
      <c r="BY35" s="3">
        <v>2211</v>
      </c>
      <c r="BZ35" s="3">
        <v>0</v>
      </c>
      <c r="CA35" s="3">
        <v>1419470</v>
      </c>
      <c r="CB35" s="3">
        <v>814.58213265304596</v>
      </c>
      <c r="CC35" s="3">
        <v>5763</v>
      </c>
      <c r="CD35" s="3">
        <v>659</v>
      </c>
      <c r="CE35" s="3">
        <v>968.30647350849802</v>
      </c>
      <c r="CF35" s="3">
        <v>6648</v>
      </c>
      <c r="CG35" s="3">
        <v>3522700</v>
      </c>
      <c r="CH35" s="3">
        <v>56021</v>
      </c>
      <c r="CI35" s="3">
        <v>6121</v>
      </c>
      <c r="CJ35" s="3">
        <v>1593</v>
      </c>
      <c r="CK35" s="3">
        <v>4451.6432963390398</v>
      </c>
      <c r="CL35" s="3">
        <v>166.92809028759001</v>
      </c>
      <c r="CM35" s="3">
        <v>0</v>
      </c>
      <c r="CN35" s="3">
        <v>39.440698803390902</v>
      </c>
      <c r="CO35" s="3">
        <v>14618</v>
      </c>
      <c r="CP35" s="3">
        <v>2322</v>
      </c>
      <c r="CQ35" s="3">
        <v>1088.3986720282601</v>
      </c>
      <c r="CR35" s="3">
        <v>1106</v>
      </c>
      <c r="CS35" s="3">
        <v>0</v>
      </c>
      <c r="CT35" s="3">
        <v>10671</v>
      </c>
      <c r="CU35" s="3">
        <v>15202</v>
      </c>
      <c r="CV35" s="3">
        <v>601.70414395451496</v>
      </c>
      <c r="CW35" s="3">
        <v>222</v>
      </c>
      <c r="CX35" s="3">
        <v>150</v>
      </c>
      <c r="CY35" s="3">
        <v>104</v>
      </c>
      <c r="CZ35" s="3">
        <v>2058</v>
      </c>
      <c r="DA35" s="3">
        <v>4446</v>
      </c>
      <c r="DB35" s="3">
        <v>2506.4251786567502</v>
      </c>
      <c r="DC35" s="3">
        <v>1300</v>
      </c>
      <c r="DD35" s="3">
        <v>0</v>
      </c>
      <c r="DE35" s="3">
        <v>3632444</v>
      </c>
      <c r="DF35" s="3">
        <v>196444</v>
      </c>
      <c r="DG35" s="3">
        <v>49325</v>
      </c>
      <c r="DH35" s="3">
        <v>1660</v>
      </c>
      <c r="DI35" s="3">
        <v>0</v>
      </c>
      <c r="DJ35" s="3">
        <v>78415</v>
      </c>
      <c r="DK35" s="3">
        <v>3456.6839084489302</v>
      </c>
      <c r="DL35" s="3">
        <v>1819.4008190542099</v>
      </c>
      <c r="DM35" s="3">
        <v>342</v>
      </c>
      <c r="DN35" s="3">
        <v>6993.5786572341904</v>
      </c>
      <c r="DO35" s="3">
        <v>26395</v>
      </c>
      <c r="DP35" s="3">
        <v>0</v>
      </c>
      <c r="DQ35" s="3" t="s">
        <v>159</v>
      </c>
      <c r="DR35" s="3">
        <v>3670264</v>
      </c>
      <c r="DS35" s="3">
        <v>7163</v>
      </c>
      <c r="DT35" s="3">
        <v>0</v>
      </c>
      <c r="DU35" s="3">
        <v>0</v>
      </c>
      <c r="DV35" s="3">
        <v>1704235</v>
      </c>
      <c r="DW35" s="3">
        <v>0</v>
      </c>
      <c r="DX35" s="3">
        <v>177</v>
      </c>
      <c r="DY35" s="3">
        <v>0</v>
      </c>
      <c r="DZ35" s="3">
        <v>407155</v>
      </c>
      <c r="EA35" s="3">
        <v>5645</v>
      </c>
      <c r="EB35" s="3">
        <v>5447</v>
      </c>
      <c r="EC35" s="3">
        <v>29365.6441863976</v>
      </c>
      <c r="ED35" s="3">
        <v>4509</v>
      </c>
      <c r="EE35" s="3">
        <v>202385</v>
      </c>
      <c r="EF35" s="3">
        <v>0</v>
      </c>
      <c r="EG35" s="3">
        <v>307241</v>
      </c>
      <c r="EH35" s="3">
        <v>13569</v>
      </c>
      <c r="EI35" s="3">
        <v>0</v>
      </c>
    </row>
    <row r="36" spans="1:139" x14ac:dyDescent="0.35">
      <c r="A36" s="3" t="s">
        <v>187</v>
      </c>
      <c r="B36" s="3">
        <v>415</v>
      </c>
      <c r="C36" s="3">
        <v>1444</v>
      </c>
      <c r="D36" s="3">
        <v>162.730113210117</v>
      </c>
      <c r="E36" s="3">
        <v>250</v>
      </c>
      <c r="F36" s="3">
        <v>0</v>
      </c>
      <c r="G36" s="3">
        <v>197.03896192314701</v>
      </c>
      <c r="H36" s="3">
        <v>1686</v>
      </c>
      <c r="I36" s="3">
        <v>52326.237422635197</v>
      </c>
      <c r="J36" s="3">
        <v>739.85654121971197</v>
      </c>
      <c r="K36" s="3">
        <v>64637.610975352</v>
      </c>
      <c r="L36" s="3">
        <v>1195.5109136777901</v>
      </c>
      <c r="M36" s="3">
        <v>0</v>
      </c>
      <c r="N36" s="3">
        <v>832.50627863311797</v>
      </c>
      <c r="O36" s="3">
        <v>34.028807336662197</v>
      </c>
      <c r="P36" s="3">
        <v>0</v>
      </c>
      <c r="Q36" s="3">
        <v>677.92989473467799</v>
      </c>
      <c r="R36" s="3">
        <v>8</v>
      </c>
      <c r="S36" s="3">
        <v>0</v>
      </c>
      <c r="T36" s="3">
        <v>52917</v>
      </c>
      <c r="U36" s="3">
        <v>23453.2000756413</v>
      </c>
      <c r="V36" s="3">
        <v>492.06003691398598</v>
      </c>
      <c r="W36" s="3">
        <v>0</v>
      </c>
      <c r="X36" s="3">
        <v>4325.7084237053896</v>
      </c>
      <c r="Y36" s="3">
        <v>1803</v>
      </c>
      <c r="Z36" s="3">
        <v>30770</v>
      </c>
      <c r="AA36" s="3">
        <v>8821</v>
      </c>
      <c r="AB36" s="3">
        <v>726602</v>
      </c>
      <c r="AC36" s="3">
        <v>0</v>
      </c>
      <c r="AD36" s="3">
        <v>1077475</v>
      </c>
      <c r="AE36" s="3">
        <v>0</v>
      </c>
      <c r="AF36" s="3">
        <v>0</v>
      </c>
      <c r="AG36" s="3">
        <v>0</v>
      </c>
      <c r="AH36" s="3">
        <v>1264</v>
      </c>
      <c r="AI36" s="3">
        <v>4031.8614061502899</v>
      </c>
      <c r="AJ36" s="3">
        <v>0</v>
      </c>
      <c r="AK36" s="3">
        <v>0</v>
      </c>
      <c r="AL36" s="3">
        <v>12158.745380898599</v>
      </c>
      <c r="AM36" s="3">
        <v>8586</v>
      </c>
      <c r="AN36" s="3">
        <v>375935</v>
      </c>
      <c r="AO36" s="3">
        <f t="shared" si="17"/>
        <v>2.2839054623804648E-2</v>
      </c>
      <c r="AP36" s="3">
        <v>2360</v>
      </c>
      <c r="AQ36" s="3">
        <v>4723</v>
      </c>
      <c r="AR36" s="3">
        <v>0</v>
      </c>
      <c r="AS36" s="3">
        <v>8576.6386356170606</v>
      </c>
      <c r="AT36" s="3">
        <v>1157850</v>
      </c>
      <c r="AU36" s="3">
        <v>0</v>
      </c>
      <c r="AV36" s="3">
        <v>0</v>
      </c>
      <c r="AW36" s="3">
        <v>1920</v>
      </c>
      <c r="AX36" s="3">
        <v>16404</v>
      </c>
      <c r="AY36" s="3">
        <v>0</v>
      </c>
      <c r="AZ36" s="3">
        <v>556555</v>
      </c>
      <c r="BA36" s="3">
        <v>43.564192124280197</v>
      </c>
      <c r="BB36" s="3">
        <v>737486</v>
      </c>
      <c r="BC36" s="3">
        <v>106.330479412079</v>
      </c>
      <c r="BD36" s="3">
        <v>18826</v>
      </c>
      <c r="BE36" s="3">
        <v>0</v>
      </c>
      <c r="BF36" s="3">
        <v>0</v>
      </c>
      <c r="BG36" s="3">
        <v>0</v>
      </c>
      <c r="BH36" s="3">
        <v>77547</v>
      </c>
      <c r="BI36" s="3" t="s">
        <v>159</v>
      </c>
      <c r="BJ36" s="3">
        <v>0</v>
      </c>
      <c r="BK36" s="3">
        <v>0</v>
      </c>
      <c r="BL36" s="3">
        <v>756844</v>
      </c>
      <c r="BM36" s="3">
        <v>7195.8489463833303</v>
      </c>
      <c r="BN36" s="3">
        <v>0</v>
      </c>
      <c r="BO36" s="3">
        <v>65.779083423441094</v>
      </c>
      <c r="BP36" s="3">
        <v>0</v>
      </c>
      <c r="BQ36" s="3">
        <v>2601</v>
      </c>
      <c r="BR36" s="3">
        <v>7789668</v>
      </c>
      <c r="BS36" s="3">
        <v>1254906</v>
      </c>
      <c r="BT36" s="3">
        <f t="shared" si="18"/>
        <v>6.2073717075223165</v>
      </c>
      <c r="BU36" s="3">
        <v>14760</v>
      </c>
      <c r="BV36" s="3">
        <v>248.94312059806799</v>
      </c>
      <c r="BW36" s="3">
        <v>0</v>
      </c>
      <c r="BX36" s="3">
        <v>1034089</v>
      </c>
      <c r="BY36" s="3">
        <v>1665</v>
      </c>
      <c r="BZ36" s="3">
        <v>0</v>
      </c>
      <c r="CA36" s="3">
        <v>1326229.9871010401</v>
      </c>
      <c r="CB36" s="3">
        <v>999</v>
      </c>
      <c r="CC36" s="3">
        <v>4712.5425012985797</v>
      </c>
      <c r="CD36" s="3">
        <v>632</v>
      </c>
      <c r="CE36" s="3">
        <v>550.04199678055897</v>
      </c>
      <c r="CF36" s="3">
        <v>6258</v>
      </c>
      <c r="CG36" s="3">
        <v>2839797</v>
      </c>
      <c r="CH36" s="3">
        <v>54790</v>
      </c>
      <c r="CI36" s="3">
        <v>3765</v>
      </c>
      <c r="CJ36" s="3">
        <v>996</v>
      </c>
      <c r="CK36" s="3">
        <v>5579.2301339884498</v>
      </c>
      <c r="CL36" s="3">
        <v>158.02746896235101</v>
      </c>
      <c r="CM36" s="3">
        <v>0</v>
      </c>
      <c r="CN36" s="3">
        <v>17</v>
      </c>
      <c r="CO36" s="3">
        <v>12703</v>
      </c>
      <c r="CP36" s="3">
        <v>1865</v>
      </c>
      <c r="CQ36" s="3">
        <v>1157.55515956555</v>
      </c>
      <c r="CR36" s="3">
        <v>1224</v>
      </c>
      <c r="CS36" s="3">
        <v>0</v>
      </c>
      <c r="CT36" s="3">
        <v>10989</v>
      </c>
      <c r="CU36" s="3">
        <v>14383</v>
      </c>
      <c r="CV36" s="3">
        <v>518.11188342323305</v>
      </c>
      <c r="CW36" s="3">
        <v>249.29602706146201</v>
      </c>
      <c r="CX36" s="3">
        <v>81</v>
      </c>
      <c r="CY36" s="3">
        <v>122</v>
      </c>
      <c r="CZ36" s="3">
        <v>1783</v>
      </c>
      <c r="DA36" s="3">
        <v>4266</v>
      </c>
      <c r="DB36" s="3">
        <v>2050.2443861829902</v>
      </c>
      <c r="DC36" s="3">
        <v>1098</v>
      </c>
      <c r="DD36" s="3">
        <v>0</v>
      </c>
      <c r="DE36" s="3">
        <v>3599575</v>
      </c>
      <c r="DF36" s="3">
        <v>144679</v>
      </c>
      <c r="DG36" s="3">
        <v>52793</v>
      </c>
      <c r="DH36" s="3">
        <v>1441</v>
      </c>
      <c r="DI36" s="3">
        <v>0</v>
      </c>
      <c r="DJ36" s="3">
        <v>72009</v>
      </c>
      <c r="DK36" s="3">
        <v>3490.1284615908598</v>
      </c>
      <c r="DL36" s="3">
        <v>1615.6929688836899</v>
      </c>
      <c r="DM36" s="3">
        <v>28</v>
      </c>
      <c r="DN36" s="3">
        <v>6990.3333846359201</v>
      </c>
      <c r="DO36" s="3">
        <v>26773</v>
      </c>
      <c r="DP36" s="3">
        <v>0</v>
      </c>
      <c r="DQ36" s="3">
        <v>0</v>
      </c>
      <c r="DR36" s="3">
        <v>4078559</v>
      </c>
      <c r="DS36" s="3">
        <v>13757</v>
      </c>
      <c r="DT36" s="3">
        <v>0</v>
      </c>
      <c r="DU36" s="3" t="s">
        <v>159</v>
      </c>
      <c r="DV36" s="3">
        <v>1453787</v>
      </c>
      <c r="DW36" s="3">
        <v>0</v>
      </c>
      <c r="DX36" s="3">
        <v>131.777118847911</v>
      </c>
      <c r="DY36" s="3">
        <v>0</v>
      </c>
      <c r="DZ36" s="3">
        <v>412194</v>
      </c>
      <c r="EA36" s="3">
        <v>5015</v>
      </c>
      <c r="EB36" s="3">
        <v>5989</v>
      </c>
      <c r="EC36" s="3">
        <v>27234.293519079201</v>
      </c>
      <c r="ED36" s="3">
        <v>3541</v>
      </c>
      <c r="EE36" s="3">
        <v>168173</v>
      </c>
      <c r="EF36" s="3">
        <v>0</v>
      </c>
      <c r="EG36" s="3">
        <v>303718</v>
      </c>
      <c r="EH36" s="3">
        <v>17924</v>
      </c>
      <c r="EI36" s="3">
        <v>0</v>
      </c>
    </row>
    <row r="37" spans="1:139" x14ac:dyDescent="0.35">
      <c r="A37" s="3" t="s">
        <v>188</v>
      </c>
      <c r="B37" s="3">
        <v>653</v>
      </c>
      <c r="C37" s="3">
        <v>1512</v>
      </c>
      <c r="D37" s="3">
        <v>329.57748614959701</v>
      </c>
      <c r="E37" s="3">
        <v>268.54638249040698</v>
      </c>
      <c r="F37" s="3">
        <v>0</v>
      </c>
      <c r="G37" s="3">
        <v>148.30769663229299</v>
      </c>
      <c r="H37" s="3">
        <v>2093</v>
      </c>
      <c r="I37" s="3">
        <v>56500.124067245102</v>
      </c>
      <c r="J37" s="3">
        <v>1659.6931149849199</v>
      </c>
      <c r="K37" s="3">
        <v>70727.704783534995</v>
      </c>
      <c r="L37" s="3">
        <v>810.13668657160997</v>
      </c>
      <c r="M37" s="3">
        <v>0</v>
      </c>
      <c r="N37" s="3">
        <v>1383.4410350990299</v>
      </c>
      <c r="O37" s="3">
        <v>111.753413106465</v>
      </c>
      <c r="P37" s="3">
        <v>0</v>
      </c>
      <c r="Q37" s="3">
        <v>694.06138651069</v>
      </c>
      <c r="R37" s="3">
        <v>25</v>
      </c>
      <c r="S37" s="3">
        <v>0</v>
      </c>
      <c r="T37" s="3">
        <v>59373</v>
      </c>
      <c r="U37" s="3">
        <v>36393.386933834998</v>
      </c>
      <c r="V37" s="3">
        <v>437.23258412465202</v>
      </c>
      <c r="W37" s="3">
        <v>0</v>
      </c>
      <c r="X37" s="3">
        <v>4065.12698292508</v>
      </c>
      <c r="Y37" s="3">
        <v>2044</v>
      </c>
      <c r="Z37" s="3">
        <v>32305</v>
      </c>
      <c r="AA37" s="3">
        <v>9139</v>
      </c>
      <c r="AB37" s="3">
        <v>748687</v>
      </c>
      <c r="AC37" s="3">
        <v>0</v>
      </c>
      <c r="AD37" s="3">
        <v>1035320</v>
      </c>
      <c r="AE37" s="3">
        <v>0</v>
      </c>
      <c r="AF37" s="3">
        <v>0</v>
      </c>
      <c r="AG37" s="3">
        <v>0</v>
      </c>
      <c r="AH37" s="3">
        <v>1705</v>
      </c>
      <c r="AI37" s="3">
        <v>3234.7526904230699</v>
      </c>
      <c r="AJ37" s="3">
        <v>0</v>
      </c>
      <c r="AK37" s="3">
        <v>0</v>
      </c>
      <c r="AL37" s="3">
        <v>12048</v>
      </c>
      <c r="AM37" s="3">
        <v>11572</v>
      </c>
      <c r="AN37" s="3">
        <v>369949</v>
      </c>
      <c r="AO37" s="3">
        <f t="shared" si="17"/>
        <v>3.127998724148464E-2</v>
      </c>
      <c r="AP37" s="3">
        <v>2901</v>
      </c>
      <c r="AQ37" s="3">
        <v>1507</v>
      </c>
      <c r="AR37" s="3">
        <v>5</v>
      </c>
      <c r="AS37" s="3">
        <v>8666.2893191335806</v>
      </c>
      <c r="AT37" s="3">
        <v>1222156</v>
      </c>
      <c r="AU37" s="3">
        <v>0</v>
      </c>
      <c r="AV37" s="3">
        <v>0</v>
      </c>
      <c r="AW37" s="3">
        <v>1588</v>
      </c>
      <c r="AX37" s="3">
        <v>14321</v>
      </c>
      <c r="AY37" s="3">
        <v>0</v>
      </c>
      <c r="AZ37" s="3">
        <v>551015</v>
      </c>
      <c r="BA37" s="3">
        <v>45.180756172843701</v>
      </c>
      <c r="BB37" s="3">
        <v>743449</v>
      </c>
      <c r="BC37" s="3">
        <v>111.383827004369</v>
      </c>
      <c r="BD37" s="3">
        <v>25137</v>
      </c>
      <c r="BE37" s="3">
        <v>0</v>
      </c>
      <c r="BF37" s="3">
        <v>0</v>
      </c>
      <c r="BG37" s="3">
        <v>0</v>
      </c>
      <c r="BH37" s="3">
        <v>59781</v>
      </c>
      <c r="BI37" s="3">
        <v>0</v>
      </c>
      <c r="BJ37" s="3">
        <v>0</v>
      </c>
      <c r="BK37" s="3">
        <v>0</v>
      </c>
      <c r="BL37" s="3">
        <v>803152</v>
      </c>
      <c r="BM37" s="3">
        <v>5025.0230985898397</v>
      </c>
      <c r="BN37" s="3">
        <v>0</v>
      </c>
      <c r="BO37" s="3">
        <v>84</v>
      </c>
      <c r="BP37" s="3">
        <v>0</v>
      </c>
      <c r="BQ37" s="3">
        <v>1138</v>
      </c>
      <c r="BR37" s="3">
        <v>7800481</v>
      </c>
      <c r="BS37" s="3">
        <v>1199338</v>
      </c>
      <c r="BT37" s="3">
        <f t="shared" si="18"/>
        <v>6.5039888671917341</v>
      </c>
      <c r="BU37" s="3">
        <v>14621</v>
      </c>
      <c r="BV37" s="3">
        <v>330.98749899065899</v>
      </c>
      <c r="BW37" s="3">
        <v>0</v>
      </c>
      <c r="BX37" s="3">
        <v>1250984</v>
      </c>
      <c r="BY37" s="3">
        <v>1482</v>
      </c>
      <c r="BZ37" s="3">
        <v>0</v>
      </c>
      <c r="CA37" s="3">
        <v>1410811</v>
      </c>
      <c r="CB37" s="3">
        <v>756</v>
      </c>
      <c r="CC37" s="3">
        <v>4825</v>
      </c>
      <c r="CD37" s="3">
        <v>516</v>
      </c>
      <c r="CE37" s="3">
        <v>691.62585526315797</v>
      </c>
      <c r="CF37" s="3">
        <v>6542</v>
      </c>
      <c r="CG37" s="3">
        <v>2951764</v>
      </c>
      <c r="CH37" s="3">
        <v>50980</v>
      </c>
      <c r="CI37" s="3">
        <v>4974</v>
      </c>
      <c r="CJ37" s="3">
        <v>1228</v>
      </c>
      <c r="CK37" s="3">
        <v>4996.3587049546204</v>
      </c>
      <c r="CL37" s="3">
        <v>222.16280307769799</v>
      </c>
      <c r="CM37" s="3">
        <v>0</v>
      </c>
      <c r="CN37" s="3">
        <v>46.164197371556199</v>
      </c>
      <c r="CO37" s="3">
        <v>14827</v>
      </c>
      <c r="CP37" s="3">
        <v>2724</v>
      </c>
      <c r="CQ37" s="3">
        <v>1200.00132885476</v>
      </c>
      <c r="CR37" s="3">
        <v>1262</v>
      </c>
      <c r="CS37" s="3">
        <v>0</v>
      </c>
      <c r="CT37" s="3">
        <v>13598</v>
      </c>
      <c r="CU37" s="3">
        <v>15864</v>
      </c>
      <c r="CV37" s="3">
        <v>357.25491900280502</v>
      </c>
      <c r="CW37" s="3">
        <v>311</v>
      </c>
      <c r="CX37" s="3">
        <v>54</v>
      </c>
      <c r="CY37" s="3">
        <v>65</v>
      </c>
      <c r="CZ37" s="3">
        <v>1732</v>
      </c>
      <c r="DA37" s="3">
        <v>5171</v>
      </c>
      <c r="DB37" s="3">
        <v>2604.2392807810302</v>
      </c>
      <c r="DC37" s="3">
        <v>1257.47476273757</v>
      </c>
      <c r="DD37" s="3">
        <v>0</v>
      </c>
      <c r="DE37" s="3">
        <v>3648341</v>
      </c>
      <c r="DF37" s="3">
        <v>167685</v>
      </c>
      <c r="DG37" s="3">
        <v>48227</v>
      </c>
      <c r="DH37" s="3">
        <v>1606</v>
      </c>
      <c r="DI37" s="3">
        <v>0</v>
      </c>
      <c r="DJ37" s="3">
        <v>84395</v>
      </c>
      <c r="DK37" s="3">
        <v>3896.7708049818698</v>
      </c>
      <c r="DL37" s="3">
        <v>2572.8731525841899</v>
      </c>
      <c r="DM37" s="3">
        <v>278</v>
      </c>
      <c r="DN37" s="3">
        <v>6512.9446649131696</v>
      </c>
      <c r="DO37" s="3">
        <v>28442</v>
      </c>
      <c r="DP37" s="3">
        <v>0</v>
      </c>
      <c r="DQ37" s="3">
        <v>0</v>
      </c>
      <c r="DR37" s="3">
        <v>3474289</v>
      </c>
      <c r="DS37" s="3">
        <v>13889</v>
      </c>
      <c r="DT37" s="3">
        <v>0</v>
      </c>
      <c r="DU37" s="3">
        <v>0</v>
      </c>
      <c r="DV37" s="3">
        <v>1557255</v>
      </c>
      <c r="DW37" s="3">
        <v>0</v>
      </c>
      <c r="DX37" s="3">
        <v>202</v>
      </c>
      <c r="DY37" s="3">
        <v>0</v>
      </c>
      <c r="DZ37" s="3">
        <v>408349</v>
      </c>
      <c r="EA37" s="3">
        <v>4431</v>
      </c>
      <c r="EB37" s="3">
        <v>4107</v>
      </c>
      <c r="EC37" s="3">
        <v>30622.195437059599</v>
      </c>
      <c r="ED37" s="3">
        <v>4618</v>
      </c>
      <c r="EE37" s="3">
        <v>183568</v>
      </c>
      <c r="EF37" s="3">
        <v>0</v>
      </c>
      <c r="EG37" s="3">
        <v>322850</v>
      </c>
      <c r="EH37" s="3">
        <v>20710</v>
      </c>
      <c r="EI37" s="3">
        <v>0</v>
      </c>
    </row>
    <row r="38" spans="1:139" x14ac:dyDescent="0.35">
      <c r="A38" s="3" t="s">
        <v>189</v>
      </c>
      <c r="B38" s="3">
        <v>456</v>
      </c>
      <c r="C38" s="3">
        <v>1430</v>
      </c>
      <c r="D38" s="3">
        <v>232.25760464172399</v>
      </c>
      <c r="E38" s="3">
        <v>474</v>
      </c>
      <c r="F38" s="3">
        <v>0</v>
      </c>
      <c r="G38" s="3">
        <v>117.73394246913401</v>
      </c>
      <c r="H38" s="3">
        <v>1429</v>
      </c>
      <c r="I38" s="3">
        <v>53550.407618143698</v>
      </c>
      <c r="J38" s="3">
        <v>1494.35815558698</v>
      </c>
      <c r="K38" s="3">
        <v>58168.206268827598</v>
      </c>
      <c r="L38" s="3">
        <v>1221.69597594482</v>
      </c>
      <c r="M38" s="3">
        <v>0</v>
      </c>
      <c r="N38" s="3">
        <v>1211.0825993690501</v>
      </c>
      <c r="O38" s="3">
        <v>47.592613489279501</v>
      </c>
      <c r="P38" s="3">
        <v>0</v>
      </c>
      <c r="Q38" s="3">
        <v>689.16638062371101</v>
      </c>
      <c r="R38" s="3">
        <v>67.299412687846598</v>
      </c>
      <c r="S38" s="3">
        <v>0</v>
      </c>
      <c r="T38" s="3">
        <v>60660</v>
      </c>
      <c r="U38" s="3">
        <v>29715.608014025402</v>
      </c>
      <c r="V38" s="3">
        <v>462.04170877473302</v>
      </c>
      <c r="W38" s="3">
        <v>0</v>
      </c>
      <c r="X38" s="3">
        <v>3638</v>
      </c>
      <c r="Y38" s="3">
        <v>1498</v>
      </c>
      <c r="Z38" s="3">
        <v>24225</v>
      </c>
      <c r="AA38" s="3">
        <v>9777</v>
      </c>
      <c r="AB38" s="3">
        <v>785343</v>
      </c>
      <c r="AC38" s="3">
        <v>0</v>
      </c>
      <c r="AD38" s="3">
        <v>1092508</v>
      </c>
      <c r="AE38" s="3">
        <v>0</v>
      </c>
      <c r="AF38" s="3">
        <v>0</v>
      </c>
      <c r="AG38" s="3">
        <v>0</v>
      </c>
      <c r="AH38" s="3">
        <v>2110</v>
      </c>
      <c r="AI38" s="3">
        <v>3006.4241118274599</v>
      </c>
      <c r="AJ38" s="3">
        <v>0</v>
      </c>
      <c r="AK38" s="3">
        <v>0</v>
      </c>
      <c r="AL38" s="3">
        <v>14745.759927592</v>
      </c>
      <c r="AM38" s="3">
        <v>10322</v>
      </c>
      <c r="AN38" s="3">
        <v>391351</v>
      </c>
      <c r="AO38" s="3">
        <f t="shared" si="17"/>
        <v>2.6375299922575899E-2</v>
      </c>
      <c r="AP38" s="3">
        <v>2018</v>
      </c>
      <c r="AQ38" s="3">
        <v>1275.4416939022101</v>
      </c>
      <c r="AR38" s="3">
        <v>28</v>
      </c>
      <c r="AS38" s="3">
        <v>7450.0206643519496</v>
      </c>
      <c r="AT38" s="3">
        <v>1447446</v>
      </c>
      <c r="AU38" s="3">
        <v>0</v>
      </c>
      <c r="AV38" s="3">
        <v>0</v>
      </c>
      <c r="AW38" s="3">
        <v>1785</v>
      </c>
      <c r="AX38" s="3">
        <v>14270</v>
      </c>
      <c r="AY38" s="3">
        <v>0</v>
      </c>
      <c r="AZ38" s="3">
        <v>474891</v>
      </c>
      <c r="BA38" s="3">
        <v>28</v>
      </c>
      <c r="BB38" s="3">
        <v>699241</v>
      </c>
      <c r="BC38" s="3">
        <v>113.819752117284</v>
      </c>
      <c r="BD38" s="3">
        <v>20222</v>
      </c>
      <c r="BE38" s="3">
        <v>0</v>
      </c>
      <c r="BF38" s="3">
        <v>0</v>
      </c>
      <c r="BG38" s="3">
        <v>0</v>
      </c>
      <c r="BH38" s="3">
        <v>61114</v>
      </c>
      <c r="BI38" s="3">
        <v>0</v>
      </c>
      <c r="BJ38" s="3">
        <v>0</v>
      </c>
      <c r="BK38" s="3" t="s">
        <v>159</v>
      </c>
      <c r="BL38" s="3">
        <v>853053</v>
      </c>
      <c r="BM38" s="3">
        <v>4684.1006424140896</v>
      </c>
      <c r="BN38" s="3">
        <v>0</v>
      </c>
      <c r="BO38" s="3">
        <v>124.070803486751</v>
      </c>
      <c r="BP38" s="3">
        <v>0</v>
      </c>
      <c r="BQ38" s="3">
        <v>940</v>
      </c>
      <c r="BR38" s="3">
        <v>7887422</v>
      </c>
      <c r="BS38" s="3">
        <v>1379200</v>
      </c>
      <c r="BT38" s="3">
        <f t="shared" si="18"/>
        <v>5.7188384570765658</v>
      </c>
      <c r="BU38" s="3">
        <v>12637</v>
      </c>
      <c r="BV38" s="3">
        <v>198.69282565530099</v>
      </c>
      <c r="BW38" s="3">
        <v>0</v>
      </c>
      <c r="BX38" s="3">
        <v>1278055</v>
      </c>
      <c r="BY38" s="3">
        <v>1843</v>
      </c>
      <c r="BZ38" s="3">
        <v>0</v>
      </c>
      <c r="CA38" s="3">
        <v>1496416</v>
      </c>
      <c r="CB38" s="3">
        <v>1205</v>
      </c>
      <c r="CC38" s="3">
        <v>5131</v>
      </c>
      <c r="CD38" s="3">
        <v>772</v>
      </c>
      <c r="CE38" s="3">
        <v>880.66057040313001</v>
      </c>
      <c r="CF38" s="3">
        <v>7352</v>
      </c>
      <c r="CG38" s="3">
        <v>3165437</v>
      </c>
      <c r="CH38" s="3">
        <v>51613</v>
      </c>
      <c r="CI38" s="3">
        <v>5424</v>
      </c>
      <c r="CJ38" s="3">
        <v>1465</v>
      </c>
      <c r="CK38" s="3">
        <v>4928.7791029885902</v>
      </c>
      <c r="CL38" s="3">
        <v>222.15161218970201</v>
      </c>
      <c r="CM38" s="3">
        <v>0</v>
      </c>
      <c r="CN38" s="3">
        <v>0.93177011472528604</v>
      </c>
      <c r="CO38" s="3">
        <v>15691</v>
      </c>
      <c r="CP38" s="3">
        <v>1821</v>
      </c>
      <c r="CQ38" s="3">
        <v>1089.2694713179201</v>
      </c>
      <c r="CR38" s="3">
        <v>1142</v>
      </c>
      <c r="CS38" s="3">
        <v>0</v>
      </c>
      <c r="CT38" s="3">
        <v>8796</v>
      </c>
      <c r="CU38" s="3">
        <v>14359</v>
      </c>
      <c r="CV38" s="3">
        <v>342.79266336822502</v>
      </c>
      <c r="CW38" s="3">
        <v>360</v>
      </c>
      <c r="CX38" s="3">
        <v>120</v>
      </c>
      <c r="CY38" s="3">
        <v>120</v>
      </c>
      <c r="CZ38" s="3">
        <v>1059</v>
      </c>
      <c r="DA38" s="3">
        <v>4788</v>
      </c>
      <c r="DB38" s="3">
        <v>2252.0447691099898</v>
      </c>
      <c r="DC38" s="3">
        <v>1208.93319073936</v>
      </c>
      <c r="DD38" s="3">
        <v>0</v>
      </c>
      <c r="DE38" s="3">
        <v>4114661</v>
      </c>
      <c r="DF38" s="3">
        <v>156795</v>
      </c>
      <c r="DG38" s="3">
        <v>50240</v>
      </c>
      <c r="DH38" s="3">
        <v>1198</v>
      </c>
      <c r="DI38" s="3">
        <v>0</v>
      </c>
      <c r="DJ38" s="3">
        <v>71423</v>
      </c>
      <c r="DK38" s="3">
        <v>3967.7979424682699</v>
      </c>
      <c r="DL38" s="3">
        <v>1573.19695521668</v>
      </c>
      <c r="DM38" s="3">
        <v>149</v>
      </c>
      <c r="DN38" s="3">
        <v>5200.5233192062396</v>
      </c>
      <c r="DO38" s="3">
        <v>30121</v>
      </c>
      <c r="DP38" s="3">
        <v>0</v>
      </c>
      <c r="DQ38" s="3">
        <v>0</v>
      </c>
      <c r="DR38" s="3">
        <v>4414761</v>
      </c>
      <c r="DS38" s="3">
        <v>9112</v>
      </c>
      <c r="DT38" s="3">
        <v>0</v>
      </c>
      <c r="DU38" s="3">
        <v>0</v>
      </c>
      <c r="DV38" s="3">
        <v>1579972</v>
      </c>
      <c r="DW38" s="3">
        <v>0</v>
      </c>
      <c r="DX38" s="3">
        <v>270</v>
      </c>
      <c r="DY38" s="3">
        <v>0</v>
      </c>
      <c r="DZ38" s="3">
        <v>432942</v>
      </c>
      <c r="EA38" s="3">
        <v>4698</v>
      </c>
      <c r="EB38" s="3">
        <v>3924</v>
      </c>
      <c r="EC38" s="3">
        <v>31289.420171459002</v>
      </c>
      <c r="ED38" s="3">
        <v>4828</v>
      </c>
      <c r="EE38" s="3">
        <v>184613</v>
      </c>
      <c r="EF38" s="3">
        <v>0</v>
      </c>
      <c r="EG38" s="3">
        <v>360122</v>
      </c>
      <c r="EH38" s="3">
        <v>20867</v>
      </c>
      <c r="EI38" s="3">
        <v>0</v>
      </c>
    </row>
    <row r="39" spans="1:139" ht="15" thickBot="1" x14ac:dyDescent="0.4">
      <c r="A39" s="3" t="s">
        <v>190</v>
      </c>
      <c r="B39" s="3">
        <v>514.51032518880504</v>
      </c>
      <c r="C39" s="3">
        <v>2117</v>
      </c>
      <c r="D39" s="3">
        <v>201.793673458553</v>
      </c>
      <c r="E39" s="3">
        <v>365</v>
      </c>
      <c r="F39" s="3">
        <v>0</v>
      </c>
      <c r="G39" s="3">
        <v>395.285257418507</v>
      </c>
      <c r="H39" s="3">
        <v>1556</v>
      </c>
      <c r="I39" s="3">
        <v>57531.590059529</v>
      </c>
      <c r="J39" s="3">
        <v>1300.87956871709</v>
      </c>
      <c r="K39" s="3">
        <v>62504.463893325803</v>
      </c>
      <c r="L39" s="3">
        <v>1055.0892234550299</v>
      </c>
      <c r="M39" s="3">
        <v>0</v>
      </c>
      <c r="N39" s="3">
        <v>1467.7749226989699</v>
      </c>
      <c r="O39" s="3">
        <v>49.883780119729799</v>
      </c>
      <c r="P39" s="3">
        <v>0</v>
      </c>
      <c r="Q39" s="3">
        <v>669.36444719314602</v>
      </c>
      <c r="R39" s="3">
        <v>23</v>
      </c>
      <c r="S39" s="3">
        <v>0</v>
      </c>
      <c r="T39" s="3">
        <v>74222</v>
      </c>
      <c r="U39" s="3">
        <v>35204.631659770697</v>
      </c>
      <c r="V39" s="3">
        <v>450</v>
      </c>
      <c r="W39" s="3">
        <v>0</v>
      </c>
      <c r="X39" s="3">
        <v>3702.07655249355</v>
      </c>
      <c r="Y39" s="3">
        <v>1701</v>
      </c>
      <c r="Z39" s="3">
        <v>26599</v>
      </c>
      <c r="AA39" s="3">
        <v>11178</v>
      </c>
      <c r="AB39" s="3">
        <v>808331</v>
      </c>
      <c r="AC39" s="3">
        <v>0</v>
      </c>
      <c r="AD39" s="3">
        <v>1016733</v>
      </c>
      <c r="AE39" s="3">
        <v>0</v>
      </c>
      <c r="AF39" s="3">
        <v>0</v>
      </c>
      <c r="AG39" s="3">
        <v>0</v>
      </c>
      <c r="AH39" s="3">
        <v>1603</v>
      </c>
      <c r="AI39" s="3">
        <v>2992.4484184885</v>
      </c>
      <c r="AJ39" s="3">
        <v>0</v>
      </c>
      <c r="AK39" s="3">
        <v>0</v>
      </c>
      <c r="AL39" s="3">
        <v>12953.456536212199</v>
      </c>
      <c r="AM39" s="3">
        <v>11697</v>
      </c>
      <c r="AN39" s="3">
        <v>422592</v>
      </c>
      <c r="AO39" s="3">
        <f t="shared" si="17"/>
        <v>2.7679179918218992E-2</v>
      </c>
      <c r="AP39" s="3">
        <v>2479</v>
      </c>
      <c r="AQ39" s="3">
        <v>1103.9232226274301</v>
      </c>
      <c r="AR39" s="3">
        <v>10</v>
      </c>
      <c r="AS39" s="3">
        <v>6079.94879629967</v>
      </c>
      <c r="AT39" s="3">
        <v>1343724</v>
      </c>
      <c r="AU39" s="3">
        <v>0</v>
      </c>
      <c r="AV39" s="3">
        <v>0</v>
      </c>
      <c r="AW39" s="3">
        <v>1750</v>
      </c>
      <c r="AX39" s="3">
        <v>15975</v>
      </c>
      <c r="AY39" s="3">
        <v>0</v>
      </c>
      <c r="AZ39" s="3">
        <v>497752</v>
      </c>
      <c r="BA39" s="3">
        <v>29.708420323745099</v>
      </c>
      <c r="BB39" s="3">
        <v>553481</v>
      </c>
      <c r="BC39" s="3">
        <v>96.021739812978296</v>
      </c>
      <c r="BD39" s="3">
        <v>9676</v>
      </c>
      <c r="BE39" s="3">
        <v>0</v>
      </c>
      <c r="BF39" s="3">
        <v>0</v>
      </c>
      <c r="BG39" s="3">
        <v>0</v>
      </c>
      <c r="BH39" s="3">
        <v>81824</v>
      </c>
      <c r="BI39" s="3">
        <v>0</v>
      </c>
      <c r="BJ39" s="3">
        <v>0</v>
      </c>
      <c r="BK39" s="3" t="s">
        <v>159</v>
      </c>
      <c r="BL39" s="3">
        <v>900304</v>
      </c>
      <c r="BM39" s="3">
        <v>6872.4827982430597</v>
      </c>
      <c r="BN39" s="3">
        <v>0</v>
      </c>
      <c r="BO39" s="3">
        <v>133</v>
      </c>
      <c r="BP39" s="3">
        <v>0</v>
      </c>
      <c r="BQ39" s="3">
        <v>1178</v>
      </c>
      <c r="BR39" s="3">
        <v>7959908</v>
      </c>
      <c r="BS39" s="3">
        <v>1224833</v>
      </c>
      <c r="BT39" s="3">
        <f t="shared" si="18"/>
        <v>6.498770036404963</v>
      </c>
      <c r="BU39" s="3">
        <v>14441</v>
      </c>
      <c r="BV39" s="3">
        <v>483.94975113071098</v>
      </c>
      <c r="BW39" s="3">
        <v>0</v>
      </c>
      <c r="BX39" s="3">
        <v>1293052</v>
      </c>
      <c r="BY39" s="3">
        <v>1795</v>
      </c>
      <c r="BZ39" s="3">
        <v>0</v>
      </c>
      <c r="CA39" s="3">
        <v>1433798</v>
      </c>
      <c r="CB39" s="3">
        <v>576</v>
      </c>
      <c r="CC39" s="3">
        <v>5428</v>
      </c>
      <c r="CD39" s="3">
        <v>669</v>
      </c>
      <c r="CE39" s="3">
        <v>996.35068206762401</v>
      </c>
      <c r="CF39" s="3">
        <v>8450</v>
      </c>
      <c r="CG39" s="3">
        <v>3000659</v>
      </c>
      <c r="CH39" s="3">
        <v>61397</v>
      </c>
      <c r="CI39" s="3">
        <v>7686</v>
      </c>
      <c r="CJ39" s="3">
        <v>1399</v>
      </c>
      <c r="CK39" s="3">
        <v>6239.3924696771701</v>
      </c>
      <c r="CL39" s="3">
        <v>176</v>
      </c>
      <c r="CM39" s="3">
        <v>0</v>
      </c>
      <c r="CN39" s="3">
        <v>5</v>
      </c>
      <c r="CO39" s="3">
        <v>19787</v>
      </c>
      <c r="CP39" s="3">
        <v>2703</v>
      </c>
      <c r="CQ39" s="3">
        <v>1223.77545352471</v>
      </c>
      <c r="CR39" s="3">
        <v>1496</v>
      </c>
      <c r="CS39" s="3">
        <v>0</v>
      </c>
      <c r="CT39" s="3">
        <v>12037</v>
      </c>
      <c r="CU39" s="3">
        <v>15987</v>
      </c>
      <c r="CV39" s="3">
        <v>549.93763703584705</v>
      </c>
      <c r="CW39" s="3">
        <v>368</v>
      </c>
      <c r="CX39" s="3">
        <v>87</v>
      </c>
      <c r="CY39" s="3">
        <v>125</v>
      </c>
      <c r="CZ39" s="3">
        <v>1922</v>
      </c>
      <c r="DA39" s="3">
        <v>3736</v>
      </c>
      <c r="DB39" s="3">
        <v>2361.6520429736802</v>
      </c>
      <c r="DC39" s="3">
        <v>1137</v>
      </c>
      <c r="DD39" s="3">
        <v>0</v>
      </c>
      <c r="DE39" s="3">
        <v>3979960</v>
      </c>
      <c r="DF39" s="3">
        <v>167547</v>
      </c>
      <c r="DG39" s="3">
        <v>43505</v>
      </c>
      <c r="DH39" s="3">
        <v>918</v>
      </c>
      <c r="DI39" s="3">
        <v>0</v>
      </c>
      <c r="DJ39" s="3">
        <v>80766</v>
      </c>
      <c r="DK39" s="3">
        <v>4221.8953190041502</v>
      </c>
      <c r="DL39" s="3">
        <v>2709.3778727179601</v>
      </c>
      <c r="DM39" s="3">
        <v>52</v>
      </c>
      <c r="DN39" s="3">
        <v>4500.99300379753</v>
      </c>
      <c r="DO39" s="3">
        <v>29384</v>
      </c>
      <c r="DP39" s="3">
        <v>0</v>
      </c>
      <c r="DQ39" s="3">
        <v>0</v>
      </c>
      <c r="DR39" s="3">
        <v>4224443</v>
      </c>
      <c r="DS39" s="3">
        <v>4233.8454856509597</v>
      </c>
      <c r="DT39" s="3">
        <v>0</v>
      </c>
      <c r="DU39" s="3">
        <v>0</v>
      </c>
      <c r="DV39" s="3">
        <v>1715609</v>
      </c>
      <c r="DW39" s="3">
        <v>0</v>
      </c>
      <c r="DX39" s="3">
        <v>260.95942957846302</v>
      </c>
      <c r="DY39" s="3">
        <v>0</v>
      </c>
      <c r="DZ39" s="3">
        <v>414839.281900512</v>
      </c>
      <c r="EA39" s="3">
        <v>4283</v>
      </c>
      <c r="EB39" s="3">
        <v>3026</v>
      </c>
      <c r="EC39" s="3">
        <v>36923.497241788398</v>
      </c>
      <c r="ED39" s="3">
        <v>3960</v>
      </c>
      <c r="EE39" s="3">
        <v>201316</v>
      </c>
      <c r="EF39" s="3">
        <v>0</v>
      </c>
      <c r="EG39" s="3">
        <v>400059</v>
      </c>
      <c r="EH39" s="3">
        <v>17526</v>
      </c>
      <c r="EI39" s="3">
        <v>0</v>
      </c>
    </row>
    <row r="40" spans="1:139" x14ac:dyDescent="0.35">
      <c r="A40" s="5" t="s">
        <v>154</v>
      </c>
      <c r="B40" s="6">
        <f>AVERAGE(B32:B39)</f>
        <v>523.93879064860062</v>
      </c>
      <c r="C40" s="6">
        <f t="shared" ref="C40:BO40" si="19">AVERAGE(C32:C39)</f>
        <v>1779.0249959439088</v>
      </c>
      <c r="D40" s="6">
        <f t="shared" si="19"/>
        <v>198.24531773501286</v>
      </c>
      <c r="E40" s="6">
        <f t="shared" si="19"/>
        <v>317.69329781130091</v>
      </c>
      <c r="F40" s="6">
        <f t="shared" si="19"/>
        <v>0</v>
      </c>
      <c r="G40" s="6">
        <f t="shared" si="19"/>
        <v>185.51579829178812</v>
      </c>
      <c r="H40" s="6">
        <f t="shared" si="19"/>
        <v>1554.125</v>
      </c>
      <c r="I40" s="6">
        <f t="shared" si="19"/>
        <v>54387.613311159039</v>
      </c>
      <c r="J40" s="6">
        <f t="shared" si="19"/>
        <v>1283.2499629616473</v>
      </c>
      <c r="K40" s="6">
        <f t="shared" si="19"/>
        <v>65490.710270605436</v>
      </c>
      <c r="L40" s="6">
        <f t="shared" si="19"/>
        <v>1122.0870198203227</v>
      </c>
      <c r="M40" s="6">
        <f t="shared" si="19"/>
        <v>0</v>
      </c>
      <c r="N40" s="6">
        <f t="shared" si="19"/>
        <v>1079.8048853263572</v>
      </c>
      <c r="O40" s="6">
        <f t="shared" si="19"/>
        <v>53.229842184017862</v>
      </c>
      <c r="P40" s="6">
        <f t="shared" si="19"/>
        <v>0</v>
      </c>
      <c r="Q40" s="6">
        <f t="shared" si="19"/>
        <v>708.68573679920848</v>
      </c>
      <c r="R40" s="6">
        <f t="shared" si="19"/>
        <v>32.050074511166983</v>
      </c>
      <c r="S40" s="6">
        <f t="shared" si="19"/>
        <v>0</v>
      </c>
      <c r="T40" s="6">
        <f t="shared" si="19"/>
        <v>66018.875</v>
      </c>
      <c r="U40" s="6">
        <f t="shared" si="19"/>
        <v>32829.650142639272</v>
      </c>
      <c r="V40" s="6">
        <f t="shared" si="19"/>
        <v>435.28082698168714</v>
      </c>
      <c r="W40" s="6">
        <f t="shared" si="19"/>
        <v>0</v>
      </c>
      <c r="X40" s="6">
        <f t="shared" si="19"/>
        <v>3893.8951557700138</v>
      </c>
      <c r="Y40" s="6">
        <f t="shared" si="19"/>
        <v>1744.125</v>
      </c>
      <c r="Z40" s="6">
        <f t="shared" si="19"/>
        <v>33539.25</v>
      </c>
      <c r="AA40" s="6">
        <f t="shared" si="19"/>
        <v>9554.25</v>
      </c>
      <c r="AB40" s="6">
        <f t="shared" si="19"/>
        <v>781186.75</v>
      </c>
      <c r="AC40" s="6">
        <f t="shared" si="19"/>
        <v>0</v>
      </c>
      <c r="AD40" s="6">
        <f t="shared" si="19"/>
        <v>1026133.125</v>
      </c>
      <c r="AE40" s="6">
        <f t="shared" si="19"/>
        <v>0</v>
      </c>
      <c r="AF40" s="6">
        <f t="shared" si="19"/>
        <v>0</v>
      </c>
      <c r="AG40" s="6">
        <f t="shared" si="19"/>
        <v>0</v>
      </c>
      <c r="AH40" s="6">
        <f t="shared" si="19"/>
        <v>1669</v>
      </c>
      <c r="AI40" s="6">
        <f t="shared" si="19"/>
        <v>3206.2316932348722</v>
      </c>
      <c r="AJ40" s="6">
        <f t="shared" si="19"/>
        <v>0</v>
      </c>
      <c r="AK40" s="6">
        <f t="shared" si="19"/>
        <v>0</v>
      </c>
      <c r="AL40" s="6">
        <f t="shared" si="19"/>
        <v>25272.166557322063</v>
      </c>
      <c r="AM40" s="6">
        <f t="shared" si="19"/>
        <v>10666.25</v>
      </c>
      <c r="AN40" s="6">
        <f t="shared" si="19"/>
        <v>381672</v>
      </c>
      <c r="AO40" s="6">
        <f t="shared" si="19"/>
        <v>2.799692805692866E-2</v>
      </c>
      <c r="AP40" s="6">
        <f t="shared" si="19"/>
        <v>2302.875</v>
      </c>
      <c r="AQ40" s="6">
        <f t="shared" si="19"/>
        <v>2176.2822433257675</v>
      </c>
      <c r="AR40" s="6">
        <f t="shared" si="19"/>
        <v>46.25</v>
      </c>
      <c r="AS40" s="6">
        <f t="shared" si="19"/>
        <v>7588.1726789623244</v>
      </c>
      <c r="AT40" s="6">
        <f t="shared" si="19"/>
        <v>1309783.125</v>
      </c>
      <c r="AU40" s="6">
        <f t="shared" si="19"/>
        <v>0</v>
      </c>
      <c r="AV40" s="6">
        <f t="shared" si="19"/>
        <v>0</v>
      </c>
      <c r="AW40" s="6">
        <f t="shared" si="19"/>
        <v>1858.75</v>
      </c>
      <c r="AX40" s="6">
        <f t="shared" si="19"/>
        <v>14679.25</v>
      </c>
      <c r="AY40" s="6">
        <f t="shared" si="19"/>
        <v>0</v>
      </c>
      <c r="AZ40" s="6">
        <f t="shared" si="19"/>
        <v>556832.375</v>
      </c>
      <c r="BA40" s="6">
        <f t="shared" si="19"/>
        <v>42.80667107760862</v>
      </c>
      <c r="BB40" s="6">
        <f t="shared" si="19"/>
        <v>664586.625</v>
      </c>
      <c r="BC40" s="6">
        <f t="shared" si="19"/>
        <v>101.05674000469998</v>
      </c>
      <c r="BD40" s="6">
        <f t="shared" si="19"/>
        <v>17383.625</v>
      </c>
      <c r="BE40" s="6">
        <f t="shared" si="19"/>
        <v>0</v>
      </c>
      <c r="BF40" s="6">
        <f t="shared" si="19"/>
        <v>0</v>
      </c>
      <c r="BG40" s="6">
        <f t="shared" si="19"/>
        <v>0</v>
      </c>
      <c r="BH40" s="6">
        <f t="shared" si="19"/>
        <v>76419.645723833746</v>
      </c>
      <c r="BI40" s="6">
        <f t="shared" si="19"/>
        <v>0</v>
      </c>
      <c r="BJ40" s="6">
        <f t="shared" si="19"/>
        <v>0</v>
      </c>
      <c r="BK40" s="6">
        <f t="shared" si="19"/>
        <v>0</v>
      </c>
      <c r="BL40" s="6">
        <f t="shared" si="19"/>
        <v>821049.5</v>
      </c>
      <c r="BM40" s="6">
        <f t="shared" si="19"/>
        <v>6126.6898816944795</v>
      </c>
      <c r="BN40" s="6">
        <f t="shared" si="19"/>
        <v>0</v>
      </c>
      <c r="BO40" s="6">
        <f t="shared" si="19"/>
        <v>88.161184996359538</v>
      </c>
      <c r="BP40" s="6">
        <f t="shared" ref="BP40:EA40" si="20">AVERAGE(BP32:BP39)</f>
        <v>0</v>
      </c>
      <c r="BQ40" s="6">
        <f t="shared" si="20"/>
        <v>1999.25</v>
      </c>
      <c r="BR40" s="6">
        <f t="shared" si="20"/>
        <v>7854419.5</v>
      </c>
      <c r="BS40" s="6">
        <f t="shared" si="20"/>
        <v>1248120.875</v>
      </c>
      <c r="BT40" s="6">
        <f t="shared" si="20"/>
        <v>6.2984729700835764</v>
      </c>
      <c r="BU40" s="6">
        <f t="shared" si="20"/>
        <v>14189.625</v>
      </c>
      <c r="BV40" s="6">
        <f t="shared" si="20"/>
        <v>277.93112679999086</v>
      </c>
      <c r="BW40" s="6">
        <f t="shared" si="20"/>
        <v>0</v>
      </c>
      <c r="BX40" s="6">
        <f t="shared" si="20"/>
        <v>1289035.75</v>
      </c>
      <c r="BY40" s="6">
        <f t="shared" si="20"/>
        <v>1900.5</v>
      </c>
      <c r="BZ40" s="6">
        <f t="shared" si="20"/>
        <v>0</v>
      </c>
      <c r="CA40" s="6">
        <f t="shared" si="20"/>
        <v>1377936.2483876301</v>
      </c>
      <c r="CB40" s="6">
        <f t="shared" si="20"/>
        <v>1174.3540378163721</v>
      </c>
      <c r="CC40" s="6">
        <f t="shared" si="20"/>
        <v>5196.3178126623225</v>
      </c>
      <c r="CD40" s="6">
        <f t="shared" si="20"/>
        <v>704</v>
      </c>
      <c r="CE40" s="6">
        <f t="shared" si="20"/>
        <v>760.79471170280021</v>
      </c>
      <c r="CF40" s="6">
        <f t="shared" si="20"/>
        <v>7349</v>
      </c>
      <c r="CG40" s="6">
        <f t="shared" si="20"/>
        <v>3059467.5</v>
      </c>
      <c r="CH40" s="6">
        <f t="shared" si="20"/>
        <v>52684.375</v>
      </c>
      <c r="CI40" s="6">
        <f t="shared" si="20"/>
        <v>6865.375</v>
      </c>
      <c r="CJ40" s="6">
        <f t="shared" si="20"/>
        <v>1259.25</v>
      </c>
      <c r="CK40" s="6">
        <f t="shared" si="20"/>
        <v>5521.2552084025083</v>
      </c>
      <c r="CL40" s="6">
        <f t="shared" si="20"/>
        <v>205.86079892303965</v>
      </c>
      <c r="CM40" s="6">
        <f t="shared" si="20"/>
        <v>0</v>
      </c>
      <c r="CN40" s="6">
        <f t="shared" si="20"/>
        <v>19.344467957350261</v>
      </c>
      <c r="CO40" s="6">
        <f t="shared" si="20"/>
        <v>15550</v>
      </c>
      <c r="CP40" s="6">
        <f t="shared" si="20"/>
        <v>2195.75</v>
      </c>
      <c r="CQ40" s="6">
        <f t="shared" si="20"/>
        <v>1082.8417036829785</v>
      </c>
      <c r="CR40" s="6">
        <f t="shared" si="20"/>
        <v>1202.625</v>
      </c>
      <c r="CS40" s="6">
        <f t="shared" si="20"/>
        <v>0</v>
      </c>
      <c r="CT40" s="6">
        <f t="shared" si="20"/>
        <v>11341.625</v>
      </c>
      <c r="CU40" s="6">
        <f t="shared" si="20"/>
        <v>15066</v>
      </c>
      <c r="CV40" s="6">
        <f t="shared" si="20"/>
        <v>471.48238162094196</v>
      </c>
      <c r="CW40" s="6">
        <f t="shared" si="20"/>
        <v>328.66200338268277</v>
      </c>
      <c r="CX40" s="6">
        <f t="shared" si="20"/>
        <v>104.875</v>
      </c>
      <c r="CY40" s="6">
        <f t="shared" si="20"/>
        <v>112.375</v>
      </c>
      <c r="CZ40" s="6">
        <f t="shared" si="20"/>
        <v>1925.625</v>
      </c>
      <c r="DA40" s="6">
        <f t="shared" si="20"/>
        <v>5106.0370411567692</v>
      </c>
      <c r="DB40" s="6">
        <f t="shared" si="20"/>
        <v>2141.3399947597154</v>
      </c>
      <c r="DC40" s="6">
        <f t="shared" si="20"/>
        <v>1127.3298177151062</v>
      </c>
      <c r="DD40" s="6">
        <f t="shared" si="20"/>
        <v>0</v>
      </c>
      <c r="DE40" s="6">
        <f t="shared" si="20"/>
        <v>3906229.875</v>
      </c>
      <c r="DF40" s="6">
        <f t="shared" si="20"/>
        <v>171389.5</v>
      </c>
      <c r="DG40" s="6">
        <f t="shared" si="20"/>
        <v>47579.375</v>
      </c>
      <c r="DH40" s="6">
        <f t="shared" si="20"/>
        <v>1357.75</v>
      </c>
      <c r="DI40" s="6">
        <f t="shared" si="20"/>
        <v>0</v>
      </c>
      <c r="DJ40" s="6">
        <f t="shared" si="20"/>
        <v>74450</v>
      </c>
      <c r="DK40" s="6">
        <f t="shared" si="20"/>
        <v>3904.8888417189251</v>
      </c>
      <c r="DL40" s="6">
        <f t="shared" si="20"/>
        <v>2042.5450434884449</v>
      </c>
      <c r="DM40" s="6">
        <f t="shared" si="20"/>
        <v>132.375</v>
      </c>
      <c r="DN40" s="6">
        <f t="shared" si="20"/>
        <v>5944.9304120094739</v>
      </c>
      <c r="DO40" s="6">
        <f t="shared" si="20"/>
        <v>27382.375</v>
      </c>
      <c r="DP40" s="6">
        <f t="shared" si="20"/>
        <v>0</v>
      </c>
      <c r="DQ40" s="6">
        <f t="shared" si="20"/>
        <v>0</v>
      </c>
      <c r="DR40" s="6">
        <f t="shared" si="20"/>
        <v>4076489.375</v>
      </c>
      <c r="DS40" s="6">
        <f t="shared" si="20"/>
        <v>8363.6056857063704</v>
      </c>
      <c r="DT40" s="6">
        <f t="shared" si="20"/>
        <v>0</v>
      </c>
      <c r="DU40" s="6">
        <f t="shared" si="20"/>
        <v>0</v>
      </c>
      <c r="DV40" s="6">
        <f t="shared" si="20"/>
        <v>1623389</v>
      </c>
      <c r="DW40" s="6">
        <f t="shared" si="20"/>
        <v>0</v>
      </c>
      <c r="DX40" s="6">
        <f t="shared" si="20"/>
        <v>219.59206855329674</v>
      </c>
      <c r="DY40" s="6">
        <f t="shared" si="20"/>
        <v>0</v>
      </c>
      <c r="DZ40" s="6">
        <f t="shared" si="20"/>
        <v>416848.88360951515</v>
      </c>
      <c r="EA40" s="6">
        <f t="shared" si="20"/>
        <v>4348.5</v>
      </c>
      <c r="EB40" s="6">
        <f t="shared" ref="EB40:EI40" si="21">AVERAGE(EB32:EB39)</f>
        <v>4083</v>
      </c>
      <c r="EC40" s="6">
        <f t="shared" si="21"/>
        <v>31203.774293826686</v>
      </c>
      <c r="ED40" s="6">
        <f t="shared" si="21"/>
        <v>4491</v>
      </c>
      <c r="EE40" s="6">
        <f t="shared" si="21"/>
        <v>186994</v>
      </c>
      <c r="EF40" s="6">
        <f t="shared" si="21"/>
        <v>0</v>
      </c>
      <c r="EG40" s="6">
        <f t="shared" si="21"/>
        <v>338683.375</v>
      </c>
      <c r="EH40" s="6">
        <f t="shared" si="21"/>
        <v>17453.5</v>
      </c>
      <c r="EI40" s="6">
        <f t="shared" si="21"/>
        <v>0</v>
      </c>
    </row>
    <row r="41" spans="1:139" x14ac:dyDescent="0.35">
      <c r="A41" s="7" t="s">
        <v>155</v>
      </c>
      <c r="B41" s="3">
        <f>AVERAGE(B25:B31)</f>
        <v>585</v>
      </c>
      <c r="C41" s="3">
        <f t="shared" ref="C41:BO41" si="22">AVERAGE(C25:C31)</f>
        <v>1731.1428571428571</v>
      </c>
      <c r="D41" s="3">
        <f t="shared" si="22"/>
        <v>181.52377082172342</v>
      </c>
      <c r="E41" s="3">
        <f t="shared" si="22"/>
        <v>296.28571428571428</v>
      </c>
      <c r="F41" s="3">
        <f t="shared" si="22"/>
        <v>0</v>
      </c>
      <c r="G41" s="3">
        <f t="shared" si="22"/>
        <v>155.94870295455812</v>
      </c>
      <c r="H41" s="3">
        <f t="shared" si="22"/>
        <v>1678.8571428571429</v>
      </c>
      <c r="I41" s="3">
        <f t="shared" si="22"/>
        <v>53820.651428089004</v>
      </c>
      <c r="J41" s="3">
        <f t="shared" si="22"/>
        <v>1668.1218695164646</v>
      </c>
      <c r="K41" s="3">
        <f t="shared" si="22"/>
        <v>68966.103713148172</v>
      </c>
      <c r="L41" s="3">
        <f t="shared" si="22"/>
        <v>1860.7930692968571</v>
      </c>
      <c r="M41" s="3">
        <f t="shared" si="22"/>
        <v>0</v>
      </c>
      <c r="N41" s="3">
        <f t="shared" si="22"/>
        <v>1691.3347665238118</v>
      </c>
      <c r="O41" s="3">
        <f t="shared" si="22"/>
        <v>68.579423884545434</v>
      </c>
      <c r="P41" s="3">
        <f t="shared" si="22"/>
        <v>0</v>
      </c>
      <c r="Q41" s="3">
        <f t="shared" si="22"/>
        <v>663.45100457665296</v>
      </c>
      <c r="R41" s="3">
        <f t="shared" si="22"/>
        <v>39.042288954551275</v>
      </c>
      <c r="S41" s="3">
        <f t="shared" si="22"/>
        <v>0</v>
      </c>
      <c r="T41" s="3">
        <f t="shared" si="22"/>
        <v>53087.428571428572</v>
      </c>
      <c r="U41" s="3">
        <f t="shared" si="22"/>
        <v>44896.832511909459</v>
      </c>
      <c r="V41" s="3">
        <f t="shared" si="22"/>
        <v>438.98071389388099</v>
      </c>
      <c r="W41" s="3">
        <f t="shared" si="22"/>
        <v>0</v>
      </c>
      <c r="X41" s="3">
        <f t="shared" si="22"/>
        <v>4117.9130857960499</v>
      </c>
      <c r="Y41" s="3">
        <f t="shared" si="22"/>
        <v>1404.2857142857142</v>
      </c>
      <c r="Z41" s="3">
        <f t="shared" si="22"/>
        <v>103167.71428571429</v>
      </c>
      <c r="AA41" s="3">
        <f t="shared" si="22"/>
        <v>6239.5714285714284</v>
      </c>
      <c r="AB41" s="3">
        <f t="shared" si="22"/>
        <v>647805.85714285716</v>
      </c>
      <c r="AC41" s="3">
        <f t="shared" si="22"/>
        <v>0</v>
      </c>
      <c r="AD41" s="3">
        <f t="shared" si="22"/>
        <v>902563.71428571432</v>
      </c>
      <c r="AE41" s="3">
        <f t="shared" si="22"/>
        <v>0</v>
      </c>
      <c r="AF41" s="3">
        <f t="shared" si="22"/>
        <v>0</v>
      </c>
      <c r="AG41" s="3">
        <f t="shared" si="22"/>
        <v>0</v>
      </c>
      <c r="AH41" s="3">
        <f t="shared" si="22"/>
        <v>1525.3210993261871</v>
      </c>
      <c r="AI41" s="3">
        <f t="shared" si="22"/>
        <v>3021.1707629890161</v>
      </c>
      <c r="AJ41" s="3">
        <f t="shared" si="22"/>
        <v>0</v>
      </c>
      <c r="AK41" s="3">
        <f t="shared" si="22"/>
        <v>0</v>
      </c>
      <c r="AL41" s="3">
        <f t="shared" si="22"/>
        <v>14149.281082428455</v>
      </c>
      <c r="AM41" s="3">
        <f t="shared" si="22"/>
        <v>7960.8396063104447</v>
      </c>
      <c r="AN41" s="3">
        <f t="shared" si="22"/>
        <v>348044.71428571426</v>
      </c>
      <c r="AO41" s="3">
        <f t="shared" si="22"/>
        <v>2.2868710879300456E-2</v>
      </c>
      <c r="AP41" s="3">
        <f t="shared" si="22"/>
        <v>2283.1428571428573</v>
      </c>
      <c r="AQ41" s="3">
        <f t="shared" si="22"/>
        <v>2680.5890444325046</v>
      </c>
      <c r="AR41" s="3">
        <f t="shared" si="22"/>
        <v>833</v>
      </c>
      <c r="AS41" s="3">
        <f t="shared" si="22"/>
        <v>6258.8736285545501</v>
      </c>
      <c r="AT41" s="3">
        <f t="shared" si="22"/>
        <v>989891.42857142852</v>
      </c>
      <c r="AU41" s="3">
        <f t="shared" si="22"/>
        <v>0</v>
      </c>
      <c r="AV41" s="3">
        <f t="shared" si="22"/>
        <v>0</v>
      </c>
      <c r="AW41" s="3">
        <f t="shared" si="22"/>
        <v>2018.5714285714287</v>
      </c>
      <c r="AX41" s="3">
        <f t="shared" si="22"/>
        <v>14681.428571428571</v>
      </c>
      <c r="AY41" s="3">
        <f t="shared" si="22"/>
        <v>0</v>
      </c>
      <c r="AZ41" s="3">
        <f t="shared" si="22"/>
        <v>669957.42857142852</v>
      </c>
      <c r="BA41" s="3">
        <f t="shared" si="22"/>
        <v>72.436219904552658</v>
      </c>
      <c r="BB41" s="3">
        <f t="shared" si="22"/>
        <v>961189.28571428568</v>
      </c>
      <c r="BC41" s="3">
        <f t="shared" si="22"/>
        <v>70.452062949632321</v>
      </c>
      <c r="BD41" s="3">
        <f t="shared" si="22"/>
        <v>26282</v>
      </c>
      <c r="BE41" s="3">
        <f t="shared" si="22"/>
        <v>0</v>
      </c>
      <c r="BF41" s="3">
        <f t="shared" si="22"/>
        <v>0</v>
      </c>
      <c r="BG41" s="3">
        <f t="shared" si="22"/>
        <v>0</v>
      </c>
      <c r="BH41" s="3">
        <f t="shared" si="22"/>
        <v>121003.00752611842</v>
      </c>
      <c r="BI41" s="3">
        <f t="shared" si="22"/>
        <v>0</v>
      </c>
      <c r="BJ41" s="3">
        <f t="shared" si="22"/>
        <v>0</v>
      </c>
      <c r="BK41" s="3">
        <f t="shared" si="22"/>
        <v>0</v>
      </c>
      <c r="BL41" s="3">
        <f t="shared" si="22"/>
        <v>554114.85714285716</v>
      </c>
      <c r="BM41" s="3">
        <f t="shared" si="22"/>
        <v>11261.479011838212</v>
      </c>
      <c r="BN41" s="3">
        <f t="shared" si="22"/>
        <v>0</v>
      </c>
      <c r="BO41" s="3">
        <f t="shared" si="22"/>
        <v>71.624878535597432</v>
      </c>
      <c r="BP41" s="3">
        <f t="shared" ref="BP41:EA41" si="23">AVERAGE(BP25:BP31)</f>
        <v>0</v>
      </c>
      <c r="BQ41" s="3">
        <f t="shared" si="23"/>
        <v>2416</v>
      </c>
      <c r="BR41" s="3">
        <f t="shared" si="23"/>
        <v>5907529.4285714282</v>
      </c>
      <c r="BS41" s="3">
        <f t="shared" si="23"/>
        <v>1305619.2857142857</v>
      </c>
      <c r="BT41" s="3">
        <f t="shared" si="23"/>
        <v>4.5358298297666986</v>
      </c>
      <c r="BU41" s="3">
        <f t="shared" si="23"/>
        <v>14386.857142857143</v>
      </c>
      <c r="BV41" s="3">
        <f t="shared" si="23"/>
        <v>297.37499452328103</v>
      </c>
      <c r="BW41" s="3">
        <f t="shared" si="23"/>
        <v>0</v>
      </c>
      <c r="BX41" s="3">
        <f t="shared" si="23"/>
        <v>1208527.857142857</v>
      </c>
      <c r="BY41" s="3">
        <f t="shared" si="23"/>
        <v>1636</v>
      </c>
      <c r="BZ41" s="3">
        <f t="shared" si="23"/>
        <v>0</v>
      </c>
      <c r="CA41" s="3">
        <f t="shared" si="23"/>
        <v>1312518.0588350955</v>
      </c>
      <c r="CB41" s="3">
        <f t="shared" si="23"/>
        <v>1436.9108839562541</v>
      </c>
      <c r="CC41" s="3">
        <f t="shared" si="23"/>
        <v>4731.2857142857147</v>
      </c>
      <c r="CD41" s="3">
        <f t="shared" si="23"/>
        <v>721.57142857142856</v>
      </c>
      <c r="CE41" s="3">
        <f t="shared" si="23"/>
        <v>943.41530745596481</v>
      </c>
      <c r="CF41" s="3">
        <f t="shared" si="23"/>
        <v>4738.4285714285716</v>
      </c>
      <c r="CG41" s="3">
        <f t="shared" si="23"/>
        <v>3295571.4285714286</v>
      </c>
      <c r="CH41" s="3">
        <f t="shared" si="23"/>
        <v>58245.857142857145</v>
      </c>
      <c r="CI41" s="3">
        <f t="shared" si="23"/>
        <v>8728.4285714285706</v>
      </c>
      <c r="CJ41" s="3">
        <f t="shared" si="23"/>
        <v>1448.4285714285713</v>
      </c>
      <c r="CK41" s="3">
        <f t="shared" si="23"/>
        <v>3593.8637158282831</v>
      </c>
      <c r="CL41" s="3">
        <f t="shared" si="23"/>
        <v>177.18314413600271</v>
      </c>
      <c r="CM41" s="3">
        <f t="shared" si="23"/>
        <v>0</v>
      </c>
      <c r="CN41" s="3">
        <f t="shared" si="23"/>
        <v>29.079885833714268</v>
      </c>
      <c r="CO41" s="3">
        <f t="shared" si="23"/>
        <v>11758.857142857143</v>
      </c>
      <c r="CP41" s="3">
        <f t="shared" si="23"/>
        <v>1615.2857142857142</v>
      </c>
      <c r="CQ41" s="3">
        <f t="shared" si="23"/>
        <v>681.40198700578583</v>
      </c>
      <c r="CR41" s="3">
        <f t="shared" si="23"/>
        <v>917.71428571428567</v>
      </c>
      <c r="CS41" s="3">
        <f t="shared" si="23"/>
        <v>0</v>
      </c>
      <c r="CT41" s="3">
        <f t="shared" si="23"/>
        <v>9581</v>
      </c>
      <c r="CU41" s="3">
        <f t="shared" si="23"/>
        <v>13780.714285714286</v>
      </c>
      <c r="CV41" s="3">
        <f t="shared" si="23"/>
        <v>336.64682619758014</v>
      </c>
      <c r="CW41" s="3">
        <f t="shared" si="23"/>
        <v>208.85714285714286</v>
      </c>
      <c r="CX41" s="3">
        <f t="shared" si="23"/>
        <v>108.9767474433354</v>
      </c>
      <c r="CY41" s="3">
        <f t="shared" si="23"/>
        <v>158.57142857142858</v>
      </c>
      <c r="CZ41" s="3">
        <f t="shared" si="23"/>
        <v>1737.5714285714287</v>
      </c>
      <c r="DA41" s="3">
        <f t="shared" si="23"/>
        <v>5700.1748487367577</v>
      </c>
      <c r="DB41" s="3">
        <f t="shared" si="23"/>
        <v>2061.1037352595827</v>
      </c>
      <c r="DC41" s="3">
        <f t="shared" si="23"/>
        <v>1114.2952217111394</v>
      </c>
      <c r="DD41" s="3">
        <f t="shared" si="23"/>
        <v>0</v>
      </c>
      <c r="DE41" s="3">
        <f t="shared" si="23"/>
        <v>2414822.5714285714</v>
      </c>
      <c r="DF41" s="3">
        <f t="shared" si="23"/>
        <v>159949.14285714287</v>
      </c>
      <c r="DG41" s="3">
        <f t="shared" si="23"/>
        <v>47806.857142857145</v>
      </c>
      <c r="DH41" s="3">
        <f t="shared" si="23"/>
        <v>1914.5714285714287</v>
      </c>
      <c r="DI41" s="3">
        <f t="shared" si="23"/>
        <v>0</v>
      </c>
      <c r="DJ41" s="3">
        <f t="shared" si="23"/>
        <v>73728.142857142855</v>
      </c>
      <c r="DK41" s="3">
        <f t="shared" si="23"/>
        <v>3036.1848561359061</v>
      </c>
      <c r="DL41" s="3">
        <f t="shared" si="23"/>
        <v>1217.4637920753842</v>
      </c>
      <c r="DM41" s="3">
        <f t="shared" si="23"/>
        <v>117</v>
      </c>
      <c r="DN41" s="3">
        <f t="shared" si="23"/>
        <v>7812.1538318497705</v>
      </c>
      <c r="DO41" s="3">
        <f t="shared" si="23"/>
        <v>19404.428571428572</v>
      </c>
      <c r="DP41" s="3">
        <f t="shared" si="23"/>
        <v>0</v>
      </c>
      <c r="DQ41" s="3">
        <f t="shared" si="23"/>
        <v>0</v>
      </c>
      <c r="DR41" s="3">
        <f t="shared" si="23"/>
        <v>2614044.4285714286</v>
      </c>
      <c r="DS41" s="3">
        <f t="shared" si="23"/>
        <v>10706</v>
      </c>
      <c r="DT41" s="3">
        <f t="shared" si="23"/>
        <v>0</v>
      </c>
      <c r="DU41" s="3">
        <f t="shared" si="23"/>
        <v>0</v>
      </c>
      <c r="DV41" s="3">
        <f t="shared" si="23"/>
        <v>1606301.2857142857</v>
      </c>
      <c r="DW41" s="3">
        <f t="shared" si="23"/>
        <v>0</v>
      </c>
      <c r="DX41" s="3">
        <f t="shared" si="23"/>
        <v>212.02081494312242</v>
      </c>
      <c r="DY41" s="3">
        <f t="shared" si="23"/>
        <v>0</v>
      </c>
      <c r="DZ41" s="3">
        <f t="shared" si="23"/>
        <v>425947.04881873674</v>
      </c>
      <c r="EA41" s="3">
        <f t="shared" si="23"/>
        <v>4405.5714285714284</v>
      </c>
      <c r="EB41" s="3">
        <f t="shared" ref="EB41:EI41" si="24">AVERAGE(EB25:EB31)</f>
        <v>4449</v>
      </c>
      <c r="EC41" s="3">
        <f t="shared" si="24"/>
        <v>21306.225386403628</v>
      </c>
      <c r="ED41" s="3">
        <f t="shared" si="24"/>
        <v>4410.2857142857147</v>
      </c>
      <c r="EE41" s="3">
        <f t="shared" si="24"/>
        <v>157318.28571428571</v>
      </c>
      <c r="EF41" s="3">
        <f t="shared" si="24"/>
        <v>0</v>
      </c>
      <c r="EG41" s="3">
        <f t="shared" si="24"/>
        <v>253883.85714285713</v>
      </c>
      <c r="EH41" s="3">
        <f t="shared" si="24"/>
        <v>8280</v>
      </c>
      <c r="EI41" s="3">
        <f t="shared" si="24"/>
        <v>0</v>
      </c>
    </row>
    <row r="42" spans="1:139" x14ac:dyDescent="0.35">
      <c r="A42" s="7" t="s">
        <v>156</v>
      </c>
      <c r="B42" s="3">
        <f>STDEV(B32:B39)</f>
        <v>111.52387569827157</v>
      </c>
      <c r="C42" s="3">
        <f t="shared" ref="C42:BO42" si="25">STDEV(C32:C39)</f>
        <v>467.42908914730089</v>
      </c>
      <c r="D42" s="3">
        <f t="shared" si="25"/>
        <v>62.760583043040036</v>
      </c>
      <c r="E42" s="3">
        <f t="shared" si="25"/>
        <v>88.210711817074369</v>
      </c>
      <c r="F42" s="3">
        <f t="shared" si="25"/>
        <v>0</v>
      </c>
      <c r="G42" s="3">
        <f t="shared" si="25"/>
        <v>89.504689941329261</v>
      </c>
      <c r="H42" s="3">
        <f t="shared" si="25"/>
        <v>364.70435678387895</v>
      </c>
      <c r="I42" s="3">
        <f t="shared" si="25"/>
        <v>3278.042981730674</v>
      </c>
      <c r="J42" s="3">
        <f t="shared" si="25"/>
        <v>296.16595196093999</v>
      </c>
      <c r="K42" s="3">
        <f t="shared" si="25"/>
        <v>4824.7966049518755</v>
      </c>
      <c r="L42" s="3">
        <f t="shared" si="25"/>
        <v>188.85835942729165</v>
      </c>
      <c r="M42" s="3">
        <f t="shared" si="25"/>
        <v>0</v>
      </c>
      <c r="N42" s="3">
        <f t="shared" si="25"/>
        <v>295.48964590337698</v>
      </c>
      <c r="O42" s="3">
        <f t="shared" si="25"/>
        <v>26.701985681977479</v>
      </c>
      <c r="P42" s="3">
        <f t="shared" si="25"/>
        <v>0</v>
      </c>
      <c r="Q42" s="3">
        <f t="shared" si="25"/>
        <v>148.64672421422136</v>
      </c>
      <c r="R42" s="3">
        <f t="shared" si="25"/>
        <v>17.229654173295042</v>
      </c>
      <c r="S42" s="3">
        <f t="shared" si="25"/>
        <v>0</v>
      </c>
      <c r="T42" s="3">
        <f t="shared" si="25"/>
        <v>9131.9200678170637</v>
      </c>
      <c r="U42" s="3">
        <f t="shared" si="25"/>
        <v>8858.2351568015492</v>
      </c>
      <c r="V42" s="3">
        <f t="shared" si="25"/>
        <v>49.63903124257758</v>
      </c>
      <c r="W42" s="3">
        <f t="shared" si="25"/>
        <v>0</v>
      </c>
      <c r="X42" s="3">
        <f t="shared" si="25"/>
        <v>281.03445865114253</v>
      </c>
      <c r="Y42" s="3">
        <f t="shared" si="25"/>
        <v>231.83148898653582</v>
      </c>
      <c r="Z42" s="3">
        <f t="shared" si="25"/>
        <v>17790.222047518124</v>
      </c>
      <c r="AA42" s="3">
        <f t="shared" si="25"/>
        <v>964.00025933606469</v>
      </c>
      <c r="AB42" s="3">
        <f t="shared" si="25"/>
        <v>31624.453823629225</v>
      </c>
      <c r="AC42" s="3">
        <f t="shared" si="25"/>
        <v>0</v>
      </c>
      <c r="AD42" s="3">
        <f t="shared" si="25"/>
        <v>84035.691141047748</v>
      </c>
      <c r="AE42" s="3">
        <f t="shared" si="25"/>
        <v>0</v>
      </c>
      <c r="AF42" s="3">
        <f t="shared" si="25"/>
        <v>0</v>
      </c>
      <c r="AG42" s="3">
        <f t="shared" si="25"/>
        <v>0</v>
      </c>
      <c r="AH42" s="3">
        <f t="shared" si="25"/>
        <v>294.01311924081602</v>
      </c>
      <c r="AI42" s="3">
        <f t="shared" si="25"/>
        <v>460.88401637513192</v>
      </c>
      <c r="AJ42" s="3">
        <f t="shared" si="25"/>
        <v>0</v>
      </c>
      <c r="AK42" s="3">
        <f t="shared" si="25"/>
        <v>0</v>
      </c>
      <c r="AL42" s="3">
        <f t="shared" si="25"/>
        <v>26761.110401307913</v>
      </c>
      <c r="AM42" s="3">
        <f t="shared" si="25"/>
        <v>1469.6927521472935</v>
      </c>
      <c r="AN42" s="3">
        <f t="shared" si="25"/>
        <v>22329.566670992201</v>
      </c>
      <c r="AO42" s="3">
        <f t="shared" si="25"/>
        <v>3.9556613122799711E-3</v>
      </c>
      <c r="AP42" s="3">
        <f t="shared" si="25"/>
        <v>522.20943732239402</v>
      </c>
      <c r="AQ42" s="3">
        <f t="shared" si="25"/>
        <v>1529.3724051016916</v>
      </c>
      <c r="AR42" s="3">
        <f t="shared" si="25"/>
        <v>79.013109219745488</v>
      </c>
      <c r="AS42" s="3">
        <f t="shared" si="25"/>
        <v>1830.5448786505124</v>
      </c>
      <c r="AT42" s="3">
        <f t="shared" si="25"/>
        <v>140843.25993451779</v>
      </c>
      <c r="AU42" s="3">
        <f t="shared" si="25"/>
        <v>0</v>
      </c>
      <c r="AV42" s="3">
        <f t="shared" si="25"/>
        <v>0</v>
      </c>
      <c r="AW42" s="3">
        <f t="shared" si="25"/>
        <v>245.79245019208497</v>
      </c>
      <c r="AX42" s="3">
        <f t="shared" si="25"/>
        <v>1755.0397431397387</v>
      </c>
      <c r="AY42" s="3">
        <f t="shared" si="25"/>
        <v>0</v>
      </c>
      <c r="AZ42" s="3">
        <f t="shared" si="25"/>
        <v>58570.517876042868</v>
      </c>
      <c r="BA42" s="3">
        <f t="shared" si="25"/>
        <v>13.981830515508673</v>
      </c>
      <c r="BB42" s="3">
        <f t="shared" si="25"/>
        <v>245573.83701266916</v>
      </c>
      <c r="BC42" s="3">
        <f t="shared" si="25"/>
        <v>24.488433689862596</v>
      </c>
      <c r="BD42" s="3">
        <f t="shared" si="25"/>
        <v>4937.7187890042615</v>
      </c>
      <c r="BE42" s="3">
        <f t="shared" si="25"/>
        <v>0</v>
      </c>
      <c r="BF42" s="3">
        <f t="shared" si="25"/>
        <v>0</v>
      </c>
      <c r="BG42" s="3">
        <f t="shared" si="25"/>
        <v>0</v>
      </c>
      <c r="BH42" s="3">
        <f t="shared" si="25"/>
        <v>21156.307940344344</v>
      </c>
      <c r="BI42" s="3">
        <f t="shared" si="25"/>
        <v>0</v>
      </c>
      <c r="BJ42" s="3">
        <f t="shared" si="25"/>
        <v>0</v>
      </c>
      <c r="BK42" s="3">
        <f t="shared" si="25"/>
        <v>0</v>
      </c>
      <c r="BL42" s="3">
        <f t="shared" si="25"/>
        <v>67278.891673816557</v>
      </c>
      <c r="BM42" s="3">
        <f t="shared" si="25"/>
        <v>2133.9162995993083</v>
      </c>
      <c r="BN42" s="3">
        <f t="shared" si="25"/>
        <v>0</v>
      </c>
      <c r="BO42" s="3">
        <f t="shared" si="25"/>
        <v>30.383940266295561</v>
      </c>
      <c r="BP42" s="3">
        <f t="shared" ref="BP42:EA42" si="26">STDEV(BP32:BP39)</f>
        <v>0</v>
      </c>
      <c r="BQ42" s="3">
        <f t="shared" si="26"/>
        <v>2027.7184751058796</v>
      </c>
      <c r="BR42" s="3">
        <f t="shared" si="26"/>
        <v>545471.28681064153</v>
      </c>
      <c r="BS42" s="3">
        <f t="shared" si="26"/>
        <v>57935.156694945232</v>
      </c>
      <c r="BT42" s="3">
        <f t="shared" si="26"/>
        <v>0.43683860477524816</v>
      </c>
      <c r="BU42" s="3">
        <f t="shared" si="26"/>
        <v>1550.1916874558265</v>
      </c>
      <c r="BV42" s="3">
        <f t="shared" si="26"/>
        <v>103.48768644059267</v>
      </c>
      <c r="BW42" s="3">
        <f t="shared" si="26"/>
        <v>0</v>
      </c>
      <c r="BX42" s="3">
        <f t="shared" si="26"/>
        <v>138416.41693997139</v>
      </c>
      <c r="BY42" s="3">
        <f t="shared" si="26"/>
        <v>272.36110483799155</v>
      </c>
      <c r="BZ42" s="3">
        <f t="shared" si="26"/>
        <v>0</v>
      </c>
      <c r="CA42" s="3">
        <f t="shared" si="26"/>
        <v>94420.537133018312</v>
      </c>
      <c r="CB42" s="3">
        <f t="shared" si="26"/>
        <v>494.53057633137342</v>
      </c>
      <c r="CC42" s="3">
        <f t="shared" si="26"/>
        <v>459.21553374229205</v>
      </c>
      <c r="CD42" s="3">
        <f t="shared" si="26"/>
        <v>264.32501638269935</v>
      </c>
      <c r="CE42" s="3">
        <f t="shared" si="26"/>
        <v>169.03940752502643</v>
      </c>
      <c r="CF42" s="3">
        <f t="shared" si="26"/>
        <v>987.09631893607161</v>
      </c>
      <c r="CG42" s="3">
        <f t="shared" si="26"/>
        <v>249930.30568083233</v>
      </c>
      <c r="CH42" s="3">
        <f t="shared" si="26"/>
        <v>4461.6009278380907</v>
      </c>
      <c r="CI42" s="3">
        <f t="shared" si="26"/>
        <v>3791.7737627470792</v>
      </c>
      <c r="CJ42" s="3">
        <f t="shared" si="26"/>
        <v>282.28949173296752</v>
      </c>
      <c r="CK42" s="3">
        <f t="shared" si="26"/>
        <v>687.666402526723</v>
      </c>
      <c r="CL42" s="3">
        <f t="shared" si="26"/>
        <v>39.472200455668343</v>
      </c>
      <c r="CM42" s="3">
        <f t="shared" si="26"/>
        <v>0</v>
      </c>
      <c r="CN42" s="3">
        <f t="shared" si="26"/>
        <v>17.336694539226588</v>
      </c>
      <c r="CO42" s="3">
        <f t="shared" si="26"/>
        <v>1983.9800546232457</v>
      </c>
      <c r="CP42" s="3">
        <f t="shared" si="26"/>
        <v>503.52918769138188</v>
      </c>
      <c r="CQ42" s="3">
        <f t="shared" si="26"/>
        <v>258.76211796550143</v>
      </c>
      <c r="CR42" s="3">
        <f t="shared" si="26"/>
        <v>348.20475811141432</v>
      </c>
      <c r="CS42" s="3">
        <f t="shared" si="26"/>
        <v>0</v>
      </c>
      <c r="CT42" s="3">
        <f t="shared" si="26"/>
        <v>1581.7003452433262</v>
      </c>
      <c r="CU42" s="3">
        <f t="shared" si="26"/>
        <v>2803.3521260906814</v>
      </c>
      <c r="CV42" s="3">
        <f t="shared" si="26"/>
        <v>114.46879996603472</v>
      </c>
      <c r="CW42" s="3">
        <f t="shared" si="26"/>
        <v>93.418267843745625</v>
      </c>
      <c r="CX42" s="3">
        <f t="shared" si="26"/>
        <v>30.791638475404326</v>
      </c>
      <c r="CY42" s="3">
        <f t="shared" si="26"/>
        <v>42.998131188625926</v>
      </c>
      <c r="CZ42" s="3">
        <f t="shared" si="26"/>
        <v>424.20309741578131</v>
      </c>
      <c r="DA42" s="3">
        <f t="shared" si="26"/>
        <v>993.98232422555645</v>
      </c>
      <c r="DB42" s="3">
        <f t="shared" si="26"/>
        <v>354.36010157060798</v>
      </c>
      <c r="DC42" s="3">
        <f t="shared" si="26"/>
        <v>121.66342208708711</v>
      </c>
      <c r="DD42" s="3">
        <f t="shared" si="26"/>
        <v>0</v>
      </c>
      <c r="DE42" s="3">
        <f t="shared" si="26"/>
        <v>421624.90926293971</v>
      </c>
      <c r="DF42" s="3">
        <f t="shared" si="26"/>
        <v>16057.939985297882</v>
      </c>
      <c r="DG42" s="3">
        <f t="shared" si="26"/>
        <v>3587.9182160411629</v>
      </c>
      <c r="DH42" s="3">
        <f t="shared" si="26"/>
        <v>286.62406937111393</v>
      </c>
      <c r="DI42" s="3">
        <f t="shared" si="26"/>
        <v>0</v>
      </c>
      <c r="DJ42" s="3">
        <f t="shared" si="26"/>
        <v>10384.224890256786</v>
      </c>
      <c r="DK42" s="3">
        <f t="shared" si="26"/>
        <v>839.00613180946345</v>
      </c>
      <c r="DL42" s="3">
        <f t="shared" si="26"/>
        <v>562.08534453936943</v>
      </c>
      <c r="DM42" s="3">
        <f t="shared" si="26"/>
        <v>118.72289164268196</v>
      </c>
      <c r="DN42" s="3">
        <f t="shared" si="26"/>
        <v>922.26396141115936</v>
      </c>
      <c r="DO42" s="3">
        <f t="shared" si="26"/>
        <v>3420.9874905813799</v>
      </c>
      <c r="DP42" s="3">
        <f t="shared" si="26"/>
        <v>0</v>
      </c>
      <c r="DQ42" s="3">
        <f t="shared" si="26"/>
        <v>0</v>
      </c>
      <c r="DR42" s="3">
        <f t="shared" si="26"/>
        <v>452024.38224216481</v>
      </c>
      <c r="DS42" s="3">
        <f t="shared" si="26"/>
        <v>3650.1331495973754</v>
      </c>
      <c r="DT42" s="3">
        <f t="shared" si="26"/>
        <v>0</v>
      </c>
      <c r="DU42" s="3">
        <f t="shared" si="26"/>
        <v>0</v>
      </c>
      <c r="DV42" s="3">
        <f t="shared" si="26"/>
        <v>100301.8851994888</v>
      </c>
      <c r="DW42" s="3">
        <f t="shared" si="26"/>
        <v>0</v>
      </c>
      <c r="DX42" s="3">
        <f t="shared" si="26"/>
        <v>48.94548040662476</v>
      </c>
      <c r="DY42" s="3">
        <f t="shared" si="26"/>
        <v>0</v>
      </c>
      <c r="DZ42" s="3">
        <f t="shared" si="26"/>
        <v>10626.737180849464</v>
      </c>
      <c r="EA42" s="3">
        <f t="shared" si="26"/>
        <v>766.67929596223144</v>
      </c>
      <c r="EB42" s="3">
        <f t="shared" ref="EB42:EI42" si="27">STDEV(EB32:EB39)</f>
        <v>1112.9785006266486</v>
      </c>
      <c r="EC42" s="3">
        <f t="shared" si="27"/>
        <v>3564.8780220319391</v>
      </c>
      <c r="ED42" s="3">
        <f t="shared" si="27"/>
        <v>531.1782052327502</v>
      </c>
      <c r="EE42" s="3">
        <f t="shared" si="27"/>
        <v>13918.679596653043</v>
      </c>
      <c r="EF42" s="3">
        <f t="shared" si="27"/>
        <v>0</v>
      </c>
      <c r="EG42" s="3">
        <f t="shared" si="27"/>
        <v>32007.284938354267</v>
      </c>
      <c r="EH42" s="3">
        <f t="shared" si="27"/>
        <v>3175.7578173226175</v>
      </c>
      <c r="EI42" s="3">
        <f t="shared" si="27"/>
        <v>0</v>
      </c>
    </row>
    <row r="43" spans="1:139" x14ac:dyDescent="0.35">
      <c r="A43" s="7" t="s">
        <v>157</v>
      </c>
      <c r="B43" s="3">
        <f>STDEV(B25:B31)</f>
        <v>127.13772060250254</v>
      </c>
      <c r="C43" s="3">
        <f t="shared" ref="C43:BO43" si="28">STDEV(C25:C31)</f>
        <v>321.99711622488644</v>
      </c>
      <c r="D43" s="3">
        <f t="shared" si="28"/>
        <v>33.795558871858574</v>
      </c>
      <c r="E43" s="3">
        <f t="shared" si="28"/>
        <v>56.402465329434733</v>
      </c>
      <c r="F43" s="3">
        <f t="shared" si="28"/>
        <v>0</v>
      </c>
      <c r="G43" s="3">
        <f t="shared" si="28"/>
        <v>35.763817375317849</v>
      </c>
      <c r="H43" s="3">
        <f t="shared" si="28"/>
        <v>628.95135704107497</v>
      </c>
      <c r="I43" s="3">
        <f t="shared" si="28"/>
        <v>4370.3935750056953</v>
      </c>
      <c r="J43" s="3">
        <f t="shared" si="28"/>
        <v>550.16221793793682</v>
      </c>
      <c r="K43" s="3">
        <f t="shared" si="28"/>
        <v>6675.0489488849835</v>
      </c>
      <c r="L43" s="3">
        <f t="shared" si="28"/>
        <v>928.70027001111293</v>
      </c>
      <c r="M43" s="3">
        <f t="shared" si="28"/>
        <v>0</v>
      </c>
      <c r="N43" s="3">
        <f t="shared" si="28"/>
        <v>659.83709295238691</v>
      </c>
      <c r="O43" s="3">
        <f t="shared" si="28"/>
        <v>24.972609239002541</v>
      </c>
      <c r="P43" s="3">
        <f t="shared" si="28"/>
        <v>0</v>
      </c>
      <c r="Q43" s="3">
        <f t="shared" si="28"/>
        <v>146.88079585561385</v>
      </c>
      <c r="R43" s="3">
        <f t="shared" si="28"/>
        <v>31.63511055951307</v>
      </c>
      <c r="S43" s="3">
        <f t="shared" si="28"/>
        <v>0</v>
      </c>
      <c r="T43" s="3">
        <f t="shared" si="28"/>
        <v>6197.8460198454814</v>
      </c>
      <c r="U43" s="3">
        <f t="shared" si="28"/>
        <v>22713.196200780949</v>
      </c>
      <c r="V43" s="3">
        <f t="shared" si="28"/>
        <v>60.39962377669994</v>
      </c>
      <c r="W43" s="3">
        <f t="shared" si="28"/>
        <v>0</v>
      </c>
      <c r="X43" s="3">
        <f t="shared" si="28"/>
        <v>325.10400188381971</v>
      </c>
      <c r="Y43" s="3">
        <f t="shared" si="28"/>
        <v>329.17812517729391</v>
      </c>
      <c r="Z43" s="3">
        <f t="shared" si="28"/>
        <v>51601.402360511762</v>
      </c>
      <c r="AA43" s="3">
        <f t="shared" si="28"/>
        <v>551.04653679547403</v>
      </c>
      <c r="AB43" s="3">
        <f t="shared" si="28"/>
        <v>87231.188968221046</v>
      </c>
      <c r="AC43" s="3">
        <f t="shared" si="28"/>
        <v>0</v>
      </c>
      <c r="AD43" s="3">
        <f t="shared" si="28"/>
        <v>43632.150942908629</v>
      </c>
      <c r="AE43" s="3">
        <f t="shared" si="28"/>
        <v>0</v>
      </c>
      <c r="AF43" s="3">
        <f t="shared" si="28"/>
        <v>0</v>
      </c>
      <c r="AG43" s="3">
        <f t="shared" si="28"/>
        <v>0</v>
      </c>
      <c r="AH43" s="3">
        <f t="shared" si="28"/>
        <v>401.3047667863122</v>
      </c>
      <c r="AI43" s="3">
        <f t="shared" si="28"/>
        <v>285.60051003107242</v>
      </c>
      <c r="AJ43" s="3">
        <f t="shared" si="28"/>
        <v>0</v>
      </c>
      <c r="AK43" s="3">
        <f t="shared" si="28"/>
        <v>0</v>
      </c>
      <c r="AL43" s="3">
        <f t="shared" si="28"/>
        <v>3674.3455100222664</v>
      </c>
      <c r="AM43" s="3">
        <f t="shared" si="28"/>
        <v>649.39951203899773</v>
      </c>
      <c r="AN43" s="3">
        <f t="shared" si="28"/>
        <v>18420.398138244149</v>
      </c>
      <c r="AO43" s="3">
        <f t="shared" si="28"/>
        <v>1.3512217698414361E-3</v>
      </c>
      <c r="AP43" s="3">
        <f t="shared" si="28"/>
        <v>316.26699088556444</v>
      </c>
      <c r="AQ43" s="3">
        <f t="shared" si="28"/>
        <v>1855.4368887474163</v>
      </c>
      <c r="AR43" s="3">
        <f t="shared" si="28"/>
        <v>1021.8657772264744</v>
      </c>
      <c r="AS43" s="3">
        <f t="shared" si="28"/>
        <v>727.44349765348068</v>
      </c>
      <c r="AT43" s="3">
        <f t="shared" si="28"/>
        <v>87286.851634628882</v>
      </c>
      <c r="AU43" s="3">
        <f t="shared" si="28"/>
        <v>0</v>
      </c>
      <c r="AV43" s="3">
        <f t="shared" si="28"/>
        <v>0</v>
      </c>
      <c r="AW43" s="3">
        <f t="shared" si="28"/>
        <v>391.33355642080085</v>
      </c>
      <c r="AX43" s="3">
        <f t="shared" si="28"/>
        <v>1541.5868293355884</v>
      </c>
      <c r="AY43" s="3">
        <f t="shared" si="28"/>
        <v>0</v>
      </c>
      <c r="AZ43" s="3">
        <f t="shared" si="28"/>
        <v>43982.310110077757</v>
      </c>
      <c r="BA43" s="3">
        <f t="shared" si="28"/>
        <v>37.875530348182906</v>
      </c>
      <c r="BB43" s="3">
        <f t="shared" si="28"/>
        <v>191752.62912297042</v>
      </c>
      <c r="BC43" s="3">
        <f t="shared" si="28"/>
        <v>25.238513063307323</v>
      </c>
      <c r="BD43" s="3">
        <f t="shared" si="28"/>
        <v>7444.3619381829267</v>
      </c>
      <c r="BE43" s="3">
        <f t="shared" si="28"/>
        <v>0</v>
      </c>
      <c r="BF43" s="3">
        <f t="shared" si="28"/>
        <v>0</v>
      </c>
      <c r="BG43" s="3">
        <f t="shared" si="28"/>
        <v>0</v>
      </c>
      <c r="BH43" s="3">
        <f t="shared" si="28"/>
        <v>97792.093190609652</v>
      </c>
      <c r="BI43" s="3">
        <f t="shared" si="28"/>
        <v>0</v>
      </c>
      <c r="BJ43" s="3">
        <f t="shared" si="28"/>
        <v>0</v>
      </c>
      <c r="BK43" s="3" t="e">
        <f t="shared" si="28"/>
        <v>#DIV/0!</v>
      </c>
      <c r="BL43" s="3">
        <f t="shared" si="28"/>
        <v>71828.158184258515</v>
      </c>
      <c r="BM43" s="3">
        <f t="shared" si="28"/>
        <v>3646.6124293079874</v>
      </c>
      <c r="BN43" s="3">
        <f t="shared" si="28"/>
        <v>0</v>
      </c>
      <c r="BO43" s="3">
        <f t="shared" si="28"/>
        <v>50.938486839346687</v>
      </c>
      <c r="BP43" s="3">
        <f t="shared" ref="BP43:EA43" si="29">STDEV(BP25:BP31)</f>
        <v>0</v>
      </c>
      <c r="BQ43" s="3">
        <f t="shared" si="29"/>
        <v>1414.4666839484059</v>
      </c>
      <c r="BR43" s="3">
        <f t="shared" si="29"/>
        <v>664618.95882198529</v>
      </c>
      <c r="BS43" s="3">
        <f t="shared" si="29"/>
        <v>60226.994043961953</v>
      </c>
      <c r="BT43" s="3">
        <f t="shared" si="29"/>
        <v>0.57381425988287382</v>
      </c>
      <c r="BU43" s="3">
        <f t="shared" si="29"/>
        <v>786.83107644344022</v>
      </c>
      <c r="BV43" s="3">
        <f t="shared" si="29"/>
        <v>78.620665407502088</v>
      </c>
      <c r="BW43" s="3">
        <f t="shared" si="29"/>
        <v>0</v>
      </c>
      <c r="BX43" s="3">
        <f t="shared" si="29"/>
        <v>112888.19492965679</v>
      </c>
      <c r="BY43" s="3">
        <f t="shared" si="29"/>
        <v>190.37769477191037</v>
      </c>
      <c r="BZ43" s="3">
        <f t="shared" si="29"/>
        <v>0</v>
      </c>
      <c r="CA43" s="3">
        <f t="shared" si="29"/>
        <v>121704.41097018601</v>
      </c>
      <c r="CB43" s="3">
        <f t="shared" si="29"/>
        <v>311.8341252997767</v>
      </c>
      <c r="CC43" s="3">
        <f t="shared" si="29"/>
        <v>410.96825274211238</v>
      </c>
      <c r="CD43" s="3">
        <f t="shared" si="29"/>
        <v>281.00881192758413</v>
      </c>
      <c r="CE43" s="3">
        <f t="shared" si="29"/>
        <v>447.7959755896257</v>
      </c>
      <c r="CF43" s="3">
        <f t="shared" si="29"/>
        <v>546.22854104085127</v>
      </c>
      <c r="CG43" s="3">
        <f t="shared" si="29"/>
        <v>299074.03151162929</v>
      </c>
      <c r="CH43" s="3">
        <f t="shared" si="29"/>
        <v>9204.3588302602893</v>
      </c>
      <c r="CI43" s="3">
        <f t="shared" si="29"/>
        <v>4022.0893350406354</v>
      </c>
      <c r="CJ43" s="3">
        <f t="shared" si="29"/>
        <v>507.10677940083366</v>
      </c>
      <c r="CK43" s="3">
        <f t="shared" si="29"/>
        <v>546.90368743154443</v>
      </c>
      <c r="CL43" s="3">
        <f t="shared" si="29"/>
        <v>85.871410869574191</v>
      </c>
      <c r="CM43" s="3">
        <f t="shared" si="29"/>
        <v>0</v>
      </c>
      <c r="CN43" s="3">
        <f t="shared" si="29"/>
        <v>17.404732225279709</v>
      </c>
      <c r="CO43" s="3">
        <f t="shared" si="29"/>
        <v>3779.9506358580666</v>
      </c>
      <c r="CP43" s="3">
        <f t="shared" si="29"/>
        <v>460.44424718081217</v>
      </c>
      <c r="CQ43" s="3">
        <f t="shared" si="29"/>
        <v>266.81322628536742</v>
      </c>
      <c r="CR43" s="3">
        <f t="shared" si="29"/>
        <v>383.22478794467094</v>
      </c>
      <c r="CS43" s="3">
        <f t="shared" si="29"/>
        <v>0</v>
      </c>
      <c r="CT43" s="3">
        <f t="shared" si="29"/>
        <v>1383.0656769172847</v>
      </c>
      <c r="CU43" s="3">
        <f t="shared" si="29"/>
        <v>2262.9389234861328</v>
      </c>
      <c r="CV43" s="3">
        <f t="shared" si="29"/>
        <v>148.98756496315221</v>
      </c>
      <c r="CW43" s="3">
        <f t="shared" si="29"/>
        <v>54.737033689658958</v>
      </c>
      <c r="CX43" s="3">
        <f t="shared" si="29"/>
        <v>38.819041871604995</v>
      </c>
      <c r="CY43" s="3">
        <f t="shared" si="29"/>
        <v>67.37916874637429</v>
      </c>
      <c r="CZ43" s="3">
        <f t="shared" si="29"/>
        <v>350.65265679057023</v>
      </c>
      <c r="DA43" s="3">
        <f t="shared" si="29"/>
        <v>1230.4557105742604</v>
      </c>
      <c r="DB43" s="3">
        <f t="shared" si="29"/>
        <v>370.68574105812161</v>
      </c>
      <c r="DC43" s="3">
        <f t="shared" si="29"/>
        <v>208.06284685466889</v>
      </c>
      <c r="DD43" s="3">
        <f t="shared" si="29"/>
        <v>0</v>
      </c>
      <c r="DE43" s="3">
        <f t="shared" si="29"/>
        <v>152347.70001311382</v>
      </c>
      <c r="DF43" s="3">
        <f t="shared" si="29"/>
        <v>17488.047074393162</v>
      </c>
      <c r="DG43" s="3">
        <f t="shared" si="29"/>
        <v>2050.8135319568046</v>
      </c>
      <c r="DH43" s="3">
        <f t="shared" si="29"/>
        <v>538.73056257058477</v>
      </c>
      <c r="DI43" s="3">
        <f t="shared" si="29"/>
        <v>0</v>
      </c>
      <c r="DJ43" s="3">
        <f t="shared" si="29"/>
        <v>7578.9275720814976</v>
      </c>
      <c r="DK43" s="3">
        <f t="shared" si="29"/>
        <v>488.47620129142041</v>
      </c>
      <c r="DL43" s="3">
        <f t="shared" si="29"/>
        <v>232.71511717202375</v>
      </c>
      <c r="DM43" s="3">
        <f t="shared" si="29"/>
        <v>59.760633642334597</v>
      </c>
      <c r="DN43" s="3">
        <f t="shared" si="29"/>
        <v>1152.1102092637161</v>
      </c>
      <c r="DO43" s="3">
        <f t="shared" si="29"/>
        <v>1561.4397050097555</v>
      </c>
      <c r="DP43" s="3">
        <f t="shared" si="29"/>
        <v>0</v>
      </c>
      <c r="DQ43" s="3">
        <f t="shared" si="29"/>
        <v>0</v>
      </c>
      <c r="DR43" s="3">
        <f t="shared" si="29"/>
        <v>168230.86641562654</v>
      </c>
      <c r="DS43" s="3">
        <f t="shared" si="29"/>
        <v>2533.8556259845059</v>
      </c>
      <c r="DT43" s="3">
        <f t="shared" si="29"/>
        <v>0</v>
      </c>
      <c r="DU43" s="3">
        <f t="shared" si="29"/>
        <v>0</v>
      </c>
      <c r="DV43" s="3">
        <f t="shared" si="29"/>
        <v>155306.05417337976</v>
      </c>
      <c r="DW43" s="3">
        <f t="shared" si="29"/>
        <v>0</v>
      </c>
      <c r="DX43" s="3">
        <f t="shared" si="29"/>
        <v>35.83591583680407</v>
      </c>
      <c r="DY43" s="3">
        <f t="shared" si="29"/>
        <v>0</v>
      </c>
      <c r="DZ43" s="3">
        <f t="shared" si="29"/>
        <v>17708.138781324964</v>
      </c>
      <c r="EA43" s="3">
        <f t="shared" si="29"/>
        <v>805.50581565102118</v>
      </c>
      <c r="EB43" s="3">
        <f t="shared" ref="EB43:EI43" si="30">STDEV(EB25:EB31)</f>
        <v>851.10575136113368</v>
      </c>
      <c r="EC43" s="3">
        <f t="shared" si="30"/>
        <v>3133.1272151378871</v>
      </c>
      <c r="ED43" s="3">
        <f t="shared" si="30"/>
        <v>321.25779590318336</v>
      </c>
      <c r="EE43" s="3">
        <f t="shared" si="30"/>
        <v>10465.587254016305</v>
      </c>
      <c r="EF43" s="3">
        <f t="shared" si="30"/>
        <v>0</v>
      </c>
      <c r="EG43" s="3">
        <f t="shared" si="30"/>
        <v>27151.445353968244</v>
      </c>
      <c r="EH43" s="3">
        <f t="shared" si="30"/>
        <v>2066.3437113252317</v>
      </c>
      <c r="EI43" s="3">
        <f t="shared" si="30"/>
        <v>0</v>
      </c>
    </row>
    <row r="44" spans="1:139" ht="15" thickBot="1" x14ac:dyDescent="0.4">
      <c r="A44" s="8" t="s">
        <v>158</v>
      </c>
      <c r="B44" s="9">
        <f>TTEST(B25:B31,B32:B39,2,2)</f>
        <v>0.33950796035658382</v>
      </c>
      <c r="C44" s="9">
        <f t="shared" ref="C44:BO44" si="31">TTEST(C25:C31,C32:C39,2,2)</f>
        <v>0.82363786785741577</v>
      </c>
      <c r="D44" s="9">
        <f t="shared" si="31"/>
        <v>0.54097198298631233</v>
      </c>
      <c r="E44" s="9">
        <f t="shared" si="31"/>
        <v>0.5917133147640985</v>
      </c>
      <c r="F44" s="9" t="e">
        <f t="shared" si="31"/>
        <v>#DIV/0!</v>
      </c>
      <c r="G44" s="9">
        <f t="shared" si="31"/>
        <v>0.42931100250738996</v>
      </c>
      <c r="H44" s="9">
        <f t="shared" si="31"/>
        <v>0.64057666354051768</v>
      </c>
      <c r="I44" s="9">
        <f t="shared" si="31"/>
        <v>0.77887323281212506</v>
      </c>
      <c r="J44" s="9">
        <f t="shared" si="31"/>
        <v>0.1091338049375232</v>
      </c>
      <c r="K44" s="9">
        <f t="shared" si="31"/>
        <v>0.26409451981770671</v>
      </c>
      <c r="L44" s="10">
        <f t="shared" si="31"/>
        <v>4.5686582554801451E-2</v>
      </c>
      <c r="M44" s="9" t="e">
        <f t="shared" si="31"/>
        <v>#DIV/0!</v>
      </c>
      <c r="N44" s="10">
        <f t="shared" si="31"/>
        <v>3.3754777913909288E-2</v>
      </c>
      <c r="O44" s="9">
        <f t="shared" si="31"/>
        <v>0.27313092918083476</v>
      </c>
      <c r="P44" s="9" t="e">
        <f t="shared" si="31"/>
        <v>#DIV/0!</v>
      </c>
      <c r="Q44" s="9">
        <f t="shared" si="31"/>
        <v>0.56451553829687384</v>
      </c>
      <c r="R44" s="9">
        <f t="shared" si="31"/>
        <v>0.59710612463270785</v>
      </c>
      <c r="S44" s="9" t="e">
        <f t="shared" si="31"/>
        <v>#DIV/0!</v>
      </c>
      <c r="T44" s="10">
        <f t="shared" si="31"/>
        <v>7.5667438240268814E-3</v>
      </c>
      <c r="U44" s="9">
        <f t="shared" si="31"/>
        <v>0.18712670607258863</v>
      </c>
      <c r="V44" s="9">
        <f t="shared" si="31"/>
        <v>0.89833055248971283</v>
      </c>
      <c r="W44" s="9" t="e">
        <f t="shared" si="31"/>
        <v>#DIV/0!</v>
      </c>
      <c r="X44" s="9">
        <f t="shared" si="31"/>
        <v>0.17562557119903713</v>
      </c>
      <c r="Y44" s="10">
        <f t="shared" si="31"/>
        <v>3.6095773187090362E-2</v>
      </c>
      <c r="Z44" s="10">
        <f t="shared" si="31"/>
        <v>3.2540564052293791E-3</v>
      </c>
      <c r="AA44" s="10">
        <f t="shared" si="31"/>
        <v>2.2289893290278796E-6</v>
      </c>
      <c r="AB44" s="10">
        <f t="shared" si="31"/>
        <v>1.3779911916419261E-3</v>
      </c>
      <c r="AC44" s="9" t="e">
        <f t="shared" si="31"/>
        <v>#DIV/0!</v>
      </c>
      <c r="AD44" s="10">
        <f t="shared" si="31"/>
        <v>3.9927927310669442E-3</v>
      </c>
      <c r="AE44" s="9" t="e">
        <f t="shared" si="31"/>
        <v>#DIV/0!</v>
      </c>
      <c r="AF44" s="9" t="e">
        <f t="shared" si="31"/>
        <v>#DIV/0!</v>
      </c>
      <c r="AG44" s="9" t="e">
        <f t="shared" si="31"/>
        <v>#DIV/0!</v>
      </c>
      <c r="AH44" s="9">
        <f t="shared" si="31"/>
        <v>0.43892748064220299</v>
      </c>
      <c r="AI44" s="9">
        <f t="shared" si="31"/>
        <v>0.37580019814408683</v>
      </c>
      <c r="AJ44" s="9" t="e">
        <f t="shared" si="31"/>
        <v>#DIV/0!</v>
      </c>
      <c r="AK44" s="9" t="e">
        <f t="shared" si="31"/>
        <v>#DIV/0!</v>
      </c>
      <c r="AL44" s="9">
        <f t="shared" si="31"/>
        <v>0.2973412401752703</v>
      </c>
      <c r="AM44" s="10">
        <f t="shared" si="31"/>
        <v>6.1259051161703605E-4</v>
      </c>
      <c r="AN44" s="10">
        <f t="shared" si="31"/>
        <v>7.6512360209823492E-3</v>
      </c>
      <c r="AO44" s="10">
        <f t="shared" si="31"/>
        <v>6.2705278592599563E-3</v>
      </c>
      <c r="AP44" s="9">
        <f t="shared" si="31"/>
        <v>0.93216592835427681</v>
      </c>
      <c r="AQ44" s="9">
        <f t="shared" si="31"/>
        <v>0.57356115056849788</v>
      </c>
      <c r="AR44" s="10">
        <f t="shared" si="31"/>
        <v>4.8048484551020204E-2</v>
      </c>
      <c r="AS44" s="9">
        <f t="shared" si="31"/>
        <v>9.6007402548021703E-2</v>
      </c>
      <c r="AT44" s="10">
        <f t="shared" si="31"/>
        <v>1.7491854898000711E-4</v>
      </c>
      <c r="AU44" s="9" t="e">
        <f t="shared" si="31"/>
        <v>#DIV/0!</v>
      </c>
      <c r="AV44" s="9" t="e">
        <f t="shared" si="31"/>
        <v>#DIV/0!</v>
      </c>
      <c r="AW44" s="9">
        <f t="shared" si="31"/>
        <v>0.35398388163708749</v>
      </c>
      <c r="AX44" s="9">
        <f t="shared" si="31"/>
        <v>0.99801516484995734</v>
      </c>
      <c r="AY44" s="9" t="e">
        <f t="shared" si="31"/>
        <v>#DIV/0!</v>
      </c>
      <c r="AZ44" s="10">
        <f t="shared" si="31"/>
        <v>1.0877223087188618E-3</v>
      </c>
      <c r="BA44" s="9">
        <f t="shared" si="31"/>
        <v>5.928517240722684E-2</v>
      </c>
      <c r="BB44" s="10">
        <f t="shared" si="31"/>
        <v>2.2972387346614883E-2</v>
      </c>
      <c r="BC44" s="10">
        <f t="shared" si="31"/>
        <v>3.3255959425758E-2</v>
      </c>
      <c r="BD44" s="10">
        <f t="shared" si="31"/>
        <v>1.6114612408047582E-2</v>
      </c>
      <c r="BE44" s="9" t="e">
        <f t="shared" si="31"/>
        <v>#DIV/0!</v>
      </c>
      <c r="BF44" s="9" t="e">
        <f t="shared" si="31"/>
        <v>#DIV/0!</v>
      </c>
      <c r="BG44" s="9" t="e">
        <f t="shared" si="31"/>
        <v>#DIV/0!</v>
      </c>
      <c r="BH44" s="9">
        <f t="shared" si="31"/>
        <v>0.22890891642292163</v>
      </c>
      <c r="BI44" s="9" t="e">
        <f t="shared" si="31"/>
        <v>#DIV/0!</v>
      </c>
      <c r="BJ44" s="9" t="e">
        <f t="shared" si="31"/>
        <v>#DIV/0!</v>
      </c>
      <c r="BK44" s="9" t="e">
        <f t="shared" si="31"/>
        <v>#DIV/0!</v>
      </c>
      <c r="BL44" s="10">
        <f t="shared" si="31"/>
        <v>4.9738730970014197E-6</v>
      </c>
      <c r="BM44" s="10">
        <f t="shared" si="31"/>
        <v>4.8787001001610727E-3</v>
      </c>
      <c r="BN44" s="9" t="e">
        <f t="shared" si="31"/>
        <v>#DIV/0!</v>
      </c>
      <c r="BO44" s="9">
        <f t="shared" si="31"/>
        <v>0.45155183953058153</v>
      </c>
      <c r="BP44" s="9" t="e">
        <f t="shared" ref="BP44:EA44" si="32">TTEST(BP25:BP31,BP32:BP39,2,2)</f>
        <v>#DIV/0!</v>
      </c>
      <c r="BQ44" s="9">
        <f t="shared" si="32"/>
        <v>0.65688642747685311</v>
      </c>
      <c r="BR44" s="10">
        <f t="shared" si="32"/>
        <v>3.04701184023837E-5</v>
      </c>
      <c r="BS44" s="10">
        <f t="shared" si="32"/>
        <v>8.2285096845624614E-2</v>
      </c>
      <c r="BT44" s="10">
        <f t="shared" si="32"/>
        <v>1.3663432103446209E-5</v>
      </c>
      <c r="BU44" s="9">
        <f t="shared" si="32"/>
        <v>0.7665310775553098</v>
      </c>
      <c r="BV44" s="9">
        <f t="shared" si="32"/>
        <v>0.69230910571484228</v>
      </c>
      <c r="BW44" s="9" t="e">
        <f t="shared" si="32"/>
        <v>#DIV/0!</v>
      </c>
      <c r="BX44" s="9">
        <f t="shared" si="32"/>
        <v>0.24331822541441922</v>
      </c>
      <c r="BY44" s="9">
        <f t="shared" si="32"/>
        <v>5.1254377815814593E-2</v>
      </c>
      <c r="BZ44" s="9" t="e">
        <f t="shared" si="32"/>
        <v>#DIV/0!</v>
      </c>
      <c r="CA44" s="9">
        <f t="shared" si="32"/>
        <v>0.26233049321230423</v>
      </c>
      <c r="CB44" s="9">
        <f t="shared" si="32"/>
        <v>0.24882241235151592</v>
      </c>
      <c r="CC44" s="9">
        <f t="shared" si="32"/>
        <v>6.0737932152619481E-2</v>
      </c>
      <c r="CD44" s="9">
        <f t="shared" si="32"/>
        <v>0.90262926271004007</v>
      </c>
      <c r="CE44" s="9">
        <f t="shared" si="32"/>
        <v>0.30233908944542276</v>
      </c>
      <c r="CF44" s="10">
        <f t="shared" si="32"/>
        <v>3.2303393248590232E-5</v>
      </c>
      <c r="CG44" s="9">
        <f t="shared" si="32"/>
        <v>0.11946939322605352</v>
      </c>
      <c r="CH44" s="9">
        <f t="shared" si="32"/>
        <v>0.15185032321059552</v>
      </c>
      <c r="CI44" s="9">
        <f t="shared" si="32"/>
        <v>0.3727854014342159</v>
      </c>
      <c r="CJ44" s="9">
        <f t="shared" si="32"/>
        <v>0.37974460872041205</v>
      </c>
      <c r="CK44" s="10">
        <f t="shared" si="32"/>
        <v>4.8802789997136621E-5</v>
      </c>
      <c r="CL44" s="9">
        <f t="shared" si="32"/>
        <v>0.41031557152288578</v>
      </c>
      <c r="CM44" s="9" t="e">
        <f t="shared" si="32"/>
        <v>#DIV/0!</v>
      </c>
      <c r="CN44" s="9">
        <f t="shared" si="32"/>
        <v>0.29846444751447054</v>
      </c>
      <c r="CO44" s="10">
        <f t="shared" si="32"/>
        <v>2.7533135448214764E-2</v>
      </c>
      <c r="CP44" s="10">
        <f t="shared" si="32"/>
        <v>3.7478174298933416E-2</v>
      </c>
      <c r="CQ44" s="10">
        <f t="shared" si="32"/>
        <v>1.1168813361238029E-2</v>
      </c>
      <c r="CR44" s="9">
        <f t="shared" si="32"/>
        <v>0.15518784570692754</v>
      </c>
      <c r="CS44" s="9" t="e">
        <f t="shared" si="32"/>
        <v>#DIV/0!</v>
      </c>
      <c r="CT44" s="10">
        <f t="shared" si="32"/>
        <v>4.0263259610347338E-2</v>
      </c>
      <c r="CU44" s="9">
        <f t="shared" si="32"/>
        <v>0.35118018630161207</v>
      </c>
      <c r="CV44" s="9">
        <f t="shared" si="32"/>
        <v>6.9184182184857376E-2</v>
      </c>
      <c r="CW44" s="10">
        <f t="shared" si="32"/>
        <v>1.0883363052920396E-2</v>
      </c>
      <c r="CX44" s="9">
        <f t="shared" si="32"/>
        <v>0.82303188281087503</v>
      </c>
      <c r="CY44" s="9">
        <f t="shared" si="32"/>
        <v>0.13238717131992145</v>
      </c>
      <c r="CZ44" s="9">
        <f t="shared" si="32"/>
        <v>0.37082665408718962</v>
      </c>
      <c r="DA44" s="9">
        <f t="shared" si="32"/>
        <v>0.31964090656794641</v>
      </c>
      <c r="DB44" s="9">
        <f t="shared" si="32"/>
        <v>0.67545851657368161</v>
      </c>
      <c r="DC44" s="9">
        <f t="shared" si="32"/>
        <v>0.88256881910780272</v>
      </c>
      <c r="DD44" s="9" t="e">
        <f t="shared" si="32"/>
        <v>#DIV/0!</v>
      </c>
      <c r="DE44" s="10">
        <f t="shared" si="32"/>
        <v>7.4401925211196913E-7</v>
      </c>
      <c r="DF44" s="9">
        <f t="shared" si="32"/>
        <v>0.20927611220187547</v>
      </c>
      <c r="DG44" s="9">
        <f t="shared" si="32"/>
        <v>0.88495528500419729</v>
      </c>
      <c r="DH44" s="10">
        <f t="shared" si="32"/>
        <v>2.4250790143313657E-2</v>
      </c>
      <c r="DI44" s="9" t="e">
        <f t="shared" si="32"/>
        <v>#DIV/0!</v>
      </c>
      <c r="DJ44" s="9">
        <f t="shared" si="32"/>
        <v>0.88178085823322117</v>
      </c>
      <c r="DK44" s="10">
        <f t="shared" si="32"/>
        <v>3.2091547884550584E-2</v>
      </c>
      <c r="DL44" s="10">
        <f t="shared" si="32"/>
        <v>3.17615883702559E-3</v>
      </c>
      <c r="DM44" s="9">
        <f t="shared" si="32"/>
        <v>0.76215645433443069</v>
      </c>
      <c r="DN44" s="10">
        <f t="shared" si="32"/>
        <v>4.0144793027950092E-3</v>
      </c>
      <c r="DO44" s="10">
        <f t="shared" si="32"/>
        <v>7.8461956270212612E-5</v>
      </c>
      <c r="DP44" s="9" t="e">
        <f t="shared" si="32"/>
        <v>#DIV/0!</v>
      </c>
      <c r="DQ44" s="9" t="e">
        <f t="shared" si="32"/>
        <v>#DIV/0!</v>
      </c>
      <c r="DR44" s="10">
        <f t="shared" si="32"/>
        <v>2.0764109975663865E-6</v>
      </c>
      <c r="DS44" s="9">
        <f t="shared" si="32"/>
        <v>0.17871812337302459</v>
      </c>
      <c r="DT44" s="9" t="e">
        <f t="shared" si="32"/>
        <v>#DIV/0!</v>
      </c>
      <c r="DU44" s="9" t="e">
        <f t="shared" si="32"/>
        <v>#DIV/0!</v>
      </c>
      <c r="DV44" s="9">
        <f t="shared" si="32"/>
        <v>0.80146633879951257</v>
      </c>
      <c r="DW44" s="9" t="e">
        <f t="shared" si="32"/>
        <v>#DIV/0!</v>
      </c>
      <c r="DX44" s="9">
        <f t="shared" si="32"/>
        <v>0.74138263160019879</v>
      </c>
      <c r="DY44" s="9" t="e">
        <f t="shared" si="32"/>
        <v>#DIV/0!</v>
      </c>
      <c r="DZ44" s="9">
        <f t="shared" si="32"/>
        <v>0.24187409669885743</v>
      </c>
      <c r="EA44" s="9">
        <f t="shared" si="32"/>
        <v>0.89041588518613901</v>
      </c>
      <c r="EB44" s="9">
        <f t="shared" ref="EB44:EI44" si="33">TTEST(EB25:EB31,EB32:EB39,2,2)</f>
        <v>0.49222127772686874</v>
      </c>
      <c r="EC44" s="10">
        <f t="shared" si="33"/>
        <v>7.6610761275202802E-5</v>
      </c>
      <c r="ED44" s="9">
        <f t="shared" si="33"/>
        <v>0.73259724373279256</v>
      </c>
      <c r="EE44" s="10">
        <f t="shared" si="33"/>
        <v>4.9092143044304531E-4</v>
      </c>
      <c r="EF44" s="9" t="e">
        <f t="shared" si="33"/>
        <v>#DIV/0!</v>
      </c>
      <c r="EG44" s="10">
        <f t="shared" si="33"/>
        <v>1.0453455848815055E-4</v>
      </c>
      <c r="EH44" s="10">
        <f t="shared" si="33"/>
        <v>1.9565657246110939E-5</v>
      </c>
      <c r="EI44" s="9" t="e">
        <f t="shared" si="33"/>
        <v>#DIV/0!</v>
      </c>
    </row>
    <row r="46" spans="1:139" x14ac:dyDescent="0.35">
      <c r="A46" s="11"/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  <c r="G46" s="2" t="s">
        <v>5</v>
      </c>
      <c r="H46" s="2" t="s">
        <v>6</v>
      </c>
      <c r="I46" s="2" t="s">
        <v>7</v>
      </c>
      <c r="J46" s="2" t="s">
        <v>8</v>
      </c>
      <c r="K46" s="2" t="s">
        <v>9</v>
      </c>
      <c r="L46" s="2" t="s">
        <v>10</v>
      </c>
      <c r="M46" s="2" t="s">
        <v>11</v>
      </c>
      <c r="N46" s="2" t="s">
        <v>12</v>
      </c>
      <c r="O46" s="2" t="s">
        <v>13</v>
      </c>
      <c r="P46" s="2" t="s">
        <v>14</v>
      </c>
      <c r="Q46" s="2" t="s">
        <v>15</v>
      </c>
      <c r="R46" s="2" t="s">
        <v>16</v>
      </c>
      <c r="S46" s="2" t="s">
        <v>17</v>
      </c>
      <c r="T46" s="2" t="s">
        <v>18</v>
      </c>
      <c r="U46" s="2" t="s">
        <v>19</v>
      </c>
      <c r="V46" s="2" t="s">
        <v>20</v>
      </c>
      <c r="W46" s="2" t="s">
        <v>21</v>
      </c>
      <c r="X46" s="2" t="s">
        <v>22</v>
      </c>
      <c r="Y46" s="2" t="s">
        <v>23</v>
      </c>
      <c r="Z46" s="2" t="s">
        <v>24</v>
      </c>
      <c r="AA46" s="2" t="s">
        <v>25</v>
      </c>
      <c r="AB46" s="2" t="s">
        <v>26</v>
      </c>
      <c r="AC46" s="2" t="s">
        <v>27</v>
      </c>
      <c r="AD46" s="2" t="s">
        <v>28</v>
      </c>
      <c r="AE46" s="2" t="s">
        <v>29</v>
      </c>
      <c r="AF46" s="2" t="s">
        <v>30</v>
      </c>
      <c r="AG46" s="2" t="s">
        <v>31</v>
      </c>
      <c r="AH46" s="2" t="s">
        <v>32</v>
      </c>
      <c r="AI46" s="2" t="s">
        <v>33</v>
      </c>
      <c r="AJ46" s="2" t="s">
        <v>34</v>
      </c>
      <c r="AK46" s="2" t="s">
        <v>35</v>
      </c>
      <c r="AL46" s="2" t="s">
        <v>36</v>
      </c>
      <c r="AM46" s="2" t="s">
        <v>37</v>
      </c>
      <c r="AN46" s="2" t="s">
        <v>38</v>
      </c>
      <c r="AO46" s="2" t="s">
        <v>39</v>
      </c>
      <c r="AP46" s="2" t="s">
        <v>40</v>
      </c>
      <c r="AQ46" s="2" t="s">
        <v>41</v>
      </c>
      <c r="AR46" s="2" t="s">
        <v>42</v>
      </c>
      <c r="AS46" s="2" t="s">
        <v>43</v>
      </c>
      <c r="AT46" s="2" t="s">
        <v>44</v>
      </c>
      <c r="AU46" s="2" t="s">
        <v>45</v>
      </c>
      <c r="AV46" s="2" t="s">
        <v>46</v>
      </c>
      <c r="AW46" s="2" t="s">
        <v>47</v>
      </c>
      <c r="AX46" s="2" t="s">
        <v>48</v>
      </c>
      <c r="AY46" s="2" t="s">
        <v>49</v>
      </c>
      <c r="AZ46" s="2" t="s">
        <v>50</v>
      </c>
      <c r="BA46" s="2" t="s">
        <v>51</v>
      </c>
      <c r="BB46" s="2" t="s">
        <v>52</v>
      </c>
      <c r="BC46" s="2" t="s">
        <v>53</v>
      </c>
      <c r="BD46" s="2" t="s">
        <v>54</v>
      </c>
      <c r="BE46" s="2" t="s">
        <v>55</v>
      </c>
      <c r="BF46" s="2" t="s">
        <v>56</v>
      </c>
      <c r="BG46" s="2" t="s">
        <v>57</v>
      </c>
      <c r="BH46" s="2" t="s">
        <v>58</v>
      </c>
      <c r="BI46" s="2" t="s">
        <v>59</v>
      </c>
      <c r="BJ46" s="2" t="s">
        <v>60</v>
      </c>
      <c r="BK46" s="2" t="s">
        <v>61</v>
      </c>
      <c r="BL46" s="2" t="s">
        <v>62</v>
      </c>
      <c r="BM46" s="2" t="s">
        <v>63</v>
      </c>
      <c r="BN46" s="2" t="s">
        <v>64</v>
      </c>
      <c r="BO46" s="2" t="s">
        <v>65</v>
      </c>
      <c r="BP46" s="2" t="s">
        <v>66</v>
      </c>
      <c r="BQ46" s="2" t="s">
        <v>67</v>
      </c>
      <c r="BR46" s="2" t="s">
        <v>68</v>
      </c>
      <c r="BS46" s="2" t="s">
        <v>69</v>
      </c>
      <c r="BT46" s="2" t="s">
        <v>70</v>
      </c>
      <c r="BU46" s="2" t="s">
        <v>71</v>
      </c>
      <c r="BV46" s="2" t="s">
        <v>72</v>
      </c>
      <c r="BW46" s="2" t="s">
        <v>73</v>
      </c>
      <c r="BX46" s="2" t="s">
        <v>74</v>
      </c>
      <c r="BY46" s="2" t="s">
        <v>75</v>
      </c>
      <c r="BZ46" s="2" t="s">
        <v>76</v>
      </c>
      <c r="CA46" s="2" t="s">
        <v>77</v>
      </c>
      <c r="CB46" s="2" t="s">
        <v>78</v>
      </c>
      <c r="CC46" s="2" t="s">
        <v>79</v>
      </c>
      <c r="CD46" s="2" t="s">
        <v>80</v>
      </c>
      <c r="CE46" s="2" t="s">
        <v>81</v>
      </c>
      <c r="CF46" s="2" t="s">
        <v>82</v>
      </c>
      <c r="CG46" s="2" t="s">
        <v>83</v>
      </c>
      <c r="CH46" s="2" t="s">
        <v>84</v>
      </c>
      <c r="CI46" s="2" t="s">
        <v>85</v>
      </c>
      <c r="CJ46" s="2" t="s">
        <v>86</v>
      </c>
      <c r="CK46" s="2" t="s">
        <v>87</v>
      </c>
      <c r="CL46" s="2" t="s">
        <v>88</v>
      </c>
      <c r="CM46" s="2" t="s">
        <v>89</v>
      </c>
      <c r="CN46" s="2" t="s">
        <v>90</v>
      </c>
      <c r="CO46" s="2" t="s">
        <v>91</v>
      </c>
      <c r="CP46" s="2" t="s">
        <v>92</v>
      </c>
      <c r="CQ46" s="2" t="s">
        <v>93</v>
      </c>
      <c r="CR46" s="2" t="s">
        <v>94</v>
      </c>
      <c r="CS46" s="2" t="s">
        <v>95</v>
      </c>
      <c r="CT46" s="2" t="s">
        <v>96</v>
      </c>
      <c r="CU46" s="2" t="s">
        <v>97</v>
      </c>
      <c r="CV46" s="2" t="s">
        <v>98</v>
      </c>
      <c r="CW46" s="2" t="s">
        <v>99</v>
      </c>
      <c r="CX46" s="2" t="s">
        <v>100</v>
      </c>
      <c r="CY46" s="2" t="s">
        <v>101</v>
      </c>
      <c r="CZ46" s="2" t="s">
        <v>102</v>
      </c>
      <c r="DA46" s="2" t="s">
        <v>103</v>
      </c>
      <c r="DB46" s="2" t="s">
        <v>104</v>
      </c>
      <c r="DC46" s="2" t="s">
        <v>105</v>
      </c>
      <c r="DD46" s="2" t="s">
        <v>106</v>
      </c>
      <c r="DE46" s="2" t="s">
        <v>107</v>
      </c>
      <c r="DF46" s="2" t="s">
        <v>108</v>
      </c>
      <c r="DG46" s="2" t="s">
        <v>109</v>
      </c>
      <c r="DH46" s="2" t="s">
        <v>110</v>
      </c>
      <c r="DI46" s="2" t="s">
        <v>111</v>
      </c>
      <c r="DJ46" s="2" t="s">
        <v>112</v>
      </c>
      <c r="DK46" s="2" t="s">
        <v>113</v>
      </c>
      <c r="DL46" s="2" t="s">
        <v>114</v>
      </c>
      <c r="DM46" s="2" t="s">
        <v>115</v>
      </c>
      <c r="DN46" s="2" t="s">
        <v>116</v>
      </c>
      <c r="DO46" s="2" t="s">
        <v>117</v>
      </c>
      <c r="DP46" s="2" t="s">
        <v>118</v>
      </c>
      <c r="DQ46" s="2" t="s">
        <v>119</v>
      </c>
      <c r="DR46" s="2" t="s">
        <v>120</v>
      </c>
      <c r="DS46" s="2" t="s">
        <v>121</v>
      </c>
      <c r="DT46" s="2" t="s">
        <v>122</v>
      </c>
      <c r="DU46" s="2" t="s">
        <v>123</v>
      </c>
      <c r="DV46" s="2" t="s">
        <v>124</v>
      </c>
      <c r="DW46" s="2" t="s">
        <v>125</v>
      </c>
      <c r="DX46" s="2" t="s">
        <v>126</v>
      </c>
      <c r="DY46" s="2" t="s">
        <v>127</v>
      </c>
      <c r="DZ46" s="2" t="s">
        <v>128</v>
      </c>
      <c r="EA46" s="2" t="s">
        <v>129</v>
      </c>
      <c r="EB46" s="2" t="s">
        <v>130</v>
      </c>
      <c r="EC46" s="2" t="s">
        <v>131</v>
      </c>
      <c r="ED46" s="2" t="s">
        <v>132</v>
      </c>
      <c r="EE46" s="2" t="s">
        <v>133</v>
      </c>
      <c r="EF46" s="2" t="s">
        <v>134</v>
      </c>
      <c r="EG46" s="2" t="s">
        <v>135</v>
      </c>
      <c r="EH46" s="2" t="s">
        <v>136</v>
      </c>
      <c r="EI46" s="2" t="s">
        <v>137</v>
      </c>
    </row>
    <row r="47" spans="1:139" x14ac:dyDescent="0.35">
      <c r="A47" s="3" t="s">
        <v>160</v>
      </c>
      <c r="B47" s="3">
        <v>890</v>
      </c>
      <c r="C47" s="3">
        <v>3289</v>
      </c>
      <c r="D47" s="3">
        <v>108.69994428674801</v>
      </c>
      <c r="E47" s="3">
        <v>721</v>
      </c>
      <c r="F47" s="3">
        <v>0</v>
      </c>
      <c r="G47" s="3">
        <v>507.41814175537098</v>
      </c>
      <c r="H47" s="3">
        <v>4490</v>
      </c>
      <c r="I47" s="3">
        <v>39693.886400989402</v>
      </c>
      <c r="J47" s="3">
        <v>845.08693071103698</v>
      </c>
      <c r="K47" s="3">
        <v>47840.114311827798</v>
      </c>
      <c r="L47" s="3">
        <v>1311.77333226878</v>
      </c>
      <c r="M47" s="3">
        <v>0</v>
      </c>
      <c r="N47" s="3">
        <v>692.39731582696095</v>
      </c>
      <c r="O47" s="3">
        <v>166.32287049723499</v>
      </c>
      <c r="P47" s="3">
        <v>0</v>
      </c>
      <c r="Q47" s="3">
        <v>418.20936687170899</v>
      </c>
      <c r="R47" s="3">
        <v>91</v>
      </c>
      <c r="S47" s="3">
        <v>0</v>
      </c>
      <c r="T47" s="3">
        <v>51941</v>
      </c>
      <c r="U47" s="3">
        <v>14356.8102176878</v>
      </c>
      <c r="V47" s="3">
        <v>701</v>
      </c>
      <c r="W47" s="3">
        <v>0</v>
      </c>
      <c r="X47" s="3">
        <v>3716.0087981481201</v>
      </c>
      <c r="Y47" s="3">
        <v>1460</v>
      </c>
      <c r="Z47" s="3">
        <v>10118</v>
      </c>
      <c r="AA47" s="3">
        <v>7430</v>
      </c>
      <c r="AB47" s="3">
        <v>430228</v>
      </c>
      <c r="AC47" s="3">
        <v>0</v>
      </c>
      <c r="AD47" s="3">
        <v>1258721</v>
      </c>
      <c r="AE47" s="3">
        <v>0</v>
      </c>
      <c r="AF47" s="3">
        <v>0</v>
      </c>
      <c r="AG47" s="3">
        <v>0</v>
      </c>
      <c r="AH47" s="3">
        <v>979</v>
      </c>
      <c r="AI47" s="3">
        <v>1997.34845583122</v>
      </c>
      <c r="AJ47" s="3">
        <v>0</v>
      </c>
      <c r="AK47" s="3">
        <v>0</v>
      </c>
      <c r="AL47" s="3">
        <v>36526</v>
      </c>
      <c r="AM47" s="3">
        <v>9624</v>
      </c>
      <c r="AN47" s="3">
        <v>0</v>
      </c>
      <c r="AO47" s="3" t="e">
        <f>AM47/AN47</f>
        <v>#DIV/0!</v>
      </c>
      <c r="AP47" s="3">
        <v>1721</v>
      </c>
      <c r="AQ47" s="3">
        <v>13375</v>
      </c>
      <c r="AR47" s="3">
        <v>96</v>
      </c>
      <c r="AS47" s="3">
        <v>5815.9332369185104</v>
      </c>
      <c r="AT47" s="3">
        <v>726345.01438180998</v>
      </c>
      <c r="AU47" s="3">
        <v>0</v>
      </c>
      <c r="AV47" s="3">
        <v>0</v>
      </c>
      <c r="AW47" s="3">
        <v>964</v>
      </c>
      <c r="AX47" s="3">
        <v>13533</v>
      </c>
      <c r="AY47" s="3">
        <v>0</v>
      </c>
      <c r="AZ47" s="3">
        <v>393240</v>
      </c>
      <c r="BA47" s="3">
        <v>43.8634940658917</v>
      </c>
      <c r="BB47" s="3">
        <v>179596</v>
      </c>
      <c r="BC47" s="3">
        <v>202.18626478563999</v>
      </c>
      <c r="BD47" s="3">
        <v>20844</v>
      </c>
      <c r="BE47" s="3">
        <v>0</v>
      </c>
      <c r="BF47" s="3">
        <v>0</v>
      </c>
      <c r="BG47" s="3">
        <v>0</v>
      </c>
      <c r="BH47" s="3">
        <v>166007</v>
      </c>
      <c r="BI47" s="3">
        <v>0</v>
      </c>
      <c r="BJ47" s="3">
        <v>0</v>
      </c>
      <c r="BK47" s="3">
        <v>0</v>
      </c>
      <c r="BL47" s="3">
        <v>628646</v>
      </c>
      <c r="BM47" s="3">
        <v>2394.97872339283</v>
      </c>
      <c r="BN47" s="3">
        <v>0</v>
      </c>
      <c r="BO47" s="3">
        <v>93</v>
      </c>
      <c r="BP47" s="3">
        <v>0</v>
      </c>
      <c r="BQ47" s="3">
        <v>1320</v>
      </c>
      <c r="BR47" s="3">
        <v>7458997</v>
      </c>
      <c r="BS47" s="3">
        <v>0</v>
      </c>
      <c r="BT47" s="3" t="e">
        <f>BR47/BS47</f>
        <v>#DIV/0!</v>
      </c>
      <c r="BU47" s="3">
        <v>13321</v>
      </c>
      <c r="BV47" s="3">
        <v>0</v>
      </c>
      <c r="BW47" s="3">
        <v>0</v>
      </c>
      <c r="BX47" s="3">
        <v>688971</v>
      </c>
      <c r="BY47" s="3">
        <v>1399</v>
      </c>
      <c r="BZ47" s="3">
        <v>0</v>
      </c>
      <c r="CA47" s="3">
        <v>1039254</v>
      </c>
      <c r="CB47" s="3">
        <v>728</v>
      </c>
      <c r="CC47" s="3">
        <v>7459</v>
      </c>
      <c r="CD47" s="3">
        <v>1057</v>
      </c>
      <c r="CE47" s="3">
        <v>322</v>
      </c>
      <c r="CF47" s="3">
        <v>6572</v>
      </c>
      <c r="CG47" s="3">
        <v>3317994</v>
      </c>
      <c r="CH47" s="3">
        <v>33305</v>
      </c>
      <c r="CI47" s="3">
        <v>14843</v>
      </c>
      <c r="CJ47" s="3">
        <v>819</v>
      </c>
      <c r="CK47" s="3">
        <v>1869</v>
      </c>
      <c r="CL47" s="3">
        <v>90.931576883506807</v>
      </c>
      <c r="CM47" s="3">
        <v>0</v>
      </c>
      <c r="CN47" s="3">
        <v>36.019764432907103</v>
      </c>
      <c r="CO47" s="3">
        <v>8317</v>
      </c>
      <c r="CP47" s="3">
        <v>6337</v>
      </c>
      <c r="CQ47" s="3">
        <v>1094.10422538902</v>
      </c>
      <c r="CR47" s="3">
        <v>888</v>
      </c>
      <c r="CS47" s="3">
        <v>0</v>
      </c>
      <c r="CT47" s="3">
        <v>8332</v>
      </c>
      <c r="CU47" s="3">
        <v>10829</v>
      </c>
      <c r="CV47" s="3">
        <v>101.930414399234</v>
      </c>
      <c r="CW47" s="3">
        <v>154</v>
      </c>
      <c r="CX47" s="3">
        <v>111</v>
      </c>
      <c r="CY47" s="3">
        <v>90</v>
      </c>
      <c r="CZ47" s="3">
        <v>1511</v>
      </c>
      <c r="DA47" s="3">
        <v>3618</v>
      </c>
      <c r="DB47" s="3">
        <v>1772.48479302587</v>
      </c>
      <c r="DC47" s="3">
        <v>1659.7343610206001</v>
      </c>
      <c r="DD47" s="3">
        <v>0</v>
      </c>
      <c r="DE47" s="3">
        <v>2804480</v>
      </c>
      <c r="DF47" s="3">
        <v>227897</v>
      </c>
      <c r="DG47" s="3">
        <v>0</v>
      </c>
      <c r="DH47" s="3">
        <v>1771</v>
      </c>
      <c r="DI47" s="3">
        <v>0</v>
      </c>
      <c r="DJ47" s="3">
        <v>89640</v>
      </c>
      <c r="DK47" s="3">
        <v>5027.8563379746602</v>
      </c>
      <c r="DL47" s="3">
        <v>970.20701560530199</v>
      </c>
      <c r="DM47" s="3">
        <v>157</v>
      </c>
      <c r="DN47" s="3">
        <v>4877.2392407341003</v>
      </c>
      <c r="DO47" s="3">
        <v>16785</v>
      </c>
      <c r="DP47" s="3">
        <v>0</v>
      </c>
      <c r="DQ47" s="3">
        <v>0</v>
      </c>
      <c r="DR47" s="3">
        <v>3477016</v>
      </c>
      <c r="DS47" s="3">
        <v>5069</v>
      </c>
      <c r="DT47" s="3">
        <v>0</v>
      </c>
      <c r="DU47" s="3">
        <v>0</v>
      </c>
      <c r="DV47" s="3">
        <v>1589452</v>
      </c>
      <c r="DW47" s="3">
        <v>0</v>
      </c>
      <c r="DX47" s="3">
        <v>205</v>
      </c>
      <c r="DY47" s="3">
        <v>0</v>
      </c>
      <c r="DZ47" s="3">
        <v>0</v>
      </c>
      <c r="EA47" s="3">
        <v>2111</v>
      </c>
      <c r="EB47" s="3">
        <v>2616</v>
      </c>
      <c r="EC47" s="3">
        <v>62078.625236965199</v>
      </c>
      <c r="ED47" s="3">
        <v>4735</v>
      </c>
      <c r="EE47" s="3">
        <v>158563</v>
      </c>
      <c r="EF47" s="3">
        <v>0</v>
      </c>
      <c r="EG47" s="3">
        <v>300969</v>
      </c>
      <c r="EH47" s="3">
        <v>22803</v>
      </c>
      <c r="EI47" s="3">
        <v>0</v>
      </c>
    </row>
    <row r="48" spans="1:139" x14ac:dyDescent="0.35">
      <c r="A48" s="3" t="s">
        <v>161</v>
      </c>
      <c r="B48" s="3">
        <v>762</v>
      </c>
      <c r="C48" s="3">
        <v>3866</v>
      </c>
      <c r="D48" s="3">
        <v>176.381958184035</v>
      </c>
      <c r="E48" s="3">
        <v>742</v>
      </c>
      <c r="F48" s="3">
        <v>0</v>
      </c>
      <c r="G48" s="3">
        <v>392.363206812763</v>
      </c>
      <c r="H48" s="3">
        <v>2449</v>
      </c>
      <c r="I48" s="3">
        <v>37536.4520292085</v>
      </c>
      <c r="J48" s="3">
        <v>1926.5158251066</v>
      </c>
      <c r="K48" s="3">
        <v>49510.608412895999</v>
      </c>
      <c r="L48" s="3">
        <v>1096.7553308480001</v>
      </c>
      <c r="M48" s="3">
        <v>0</v>
      </c>
      <c r="N48" s="3">
        <v>1043.3501771332701</v>
      </c>
      <c r="O48" s="3">
        <v>63.0852676843136</v>
      </c>
      <c r="P48" s="3">
        <v>0</v>
      </c>
      <c r="Q48" s="3">
        <v>635.89409465041001</v>
      </c>
      <c r="R48" s="3">
        <v>216</v>
      </c>
      <c r="S48" s="3">
        <v>0</v>
      </c>
      <c r="T48" s="3">
        <v>62436</v>
      </c>
      <c r="U48" s="3">
        <v>25392.0617234573</v>
      </c>
      <c r="V48" s="3">
        <v>483</v>
      </c>
      <c r="W48" s="3">
        <v>0</v>
      </c>
      <c r="X48" s="3">
        <v>3395.9418573552898</v>
      </c>
      <c r="Y48" s="3">
        <v>1670</v>
      </c>
      <c r="Z48" s="3">
        <v>10020</v>
      </c>
      <c r="AA48" s="3">
        <v>7170</v>
      </c>
      <c r="AB48" s="3">
        <v>415836</v>
      </c>
      <c r="AC48" s="3">
        <v>0</v>
      </c>
      <c r="AD48" s="3">
        <v>1118659</v>
      </c>
      <c r="AE48" s="3">
        <v>0</v>
      </c>
      <c r="AF48" s="3">
        <v>0</v>
      </c>
      <c r="AG48" s="3">
        <v>0</v>
      </c>
      <c r="AH48" s="3">
        <v>976.22219669342201</v>
      </c>
      <c r="AI48" s="3">
        <v>1982.2346313266701</v>
      </c>
      <c r="AJ48" s="3">
        <v>0</v>
      </c>
      <c r="AK48" s="3">
        <v>0</v>
      </c>
      <c r="AL48" s="3">
        <v>35425.104383495498</v>
      </c>
      <c r="AM48" s="3">
        <v>9689</v>
      </c>
      <c r="AN48" s="3">
        <v>0</v>
      </c>
      <c r="AO48" s="3" t="e">
        <f t="shared" ref="AO48:AO62" si="34">AM48/AN48</f>
        <v>#DIV/0!</v>
      </c>
      <c r="AP48" s="3">
        <v>1382</v>
      </c>
      <c r="AQ48" s="3">
        <v>31058</v>
      </c>
      <c r="AR48" s="3">
        <v>9</v>
      </c>
      <c r="AS48" s="3">
        <v>6674.8917091895501</v>
      </c>
      <c r="AT48" s="3">
        <v>966788.31344022404</v>
      </c>
      <c r="AU48" s="3">
        <v>0</v>
      </c>
      <c r="AV48" s="3">
        <v>0</v>
      </c>
      <c r="AW48" s="3">
        <v>1666</v>
      </c>
      <c r="AX48" s="3">
        <v>11131</v>
      </c>
      <c r="AY48" s="3">
        <v>0</v>
      </c>
      <c r="AZ48" s="3">
        <v>386876</v>
      </c>
      <c r="BA48" s="3">
        <v>53.653565473874401</v>
      </c>
      <c r="BB48" s="3">
        <v>309673</v>
      </c>
      <c r="BC48" s="3">
        <v>191</v>
      </c>
      <c r="BD48" s="3">
        <v>22432</v>
      </c>
      <c r="BE48" s="3">
        <v>0</v>
      </c>
      <c r="BF48" s="3">
        <v>0</v>
      </c>
      <c r="BG48" s="3">
        <v>0</v>
      </c>
      <c r="BH48" s="3">
        <v>185447</v>
      </c>
      <c r="BI48" s="3" t="s">
        <v>159</v>
      </c>
      <c r="BJ48" s="3">
        <v>0</v>
      </c>
      <c r="BK48" s="3">
        <v>0</v>
      </c>
      <c r="BL48" s="3">
        <v>628004</v>
      </c>
      <c r="BM48" s="3">
        <v>1564.01317383475</v>
      </c>
      <c r="BN48" s="3">
        <v>0</v>
      </c>
      <c r="BO48" s="3">
        <v>82.414790853182495</v>
      </c>
      <c r="BP48" s="3">
        <v>0</v>
      </c>
      <c r="BQ48" s="3">
        <v>1501</v>
      </c>
      <c r="BR48" s="3">
        <v>7851164</v>
      </c>
      <c r="BS48" s="3">
        <v>0</v>
      </c>
      <c r="BT48" s="3" t="e">
        <f t="shared" ref="BT48:BT62" si="35">BR48/BS48</f>
        <v>#DIV/0!</v>
      </c>
      <c r="BU48" s="3">
        <v>14066</v>
      </c>
      <c r="BV48" s="3">
        <v>0</v>
      </c>
      <c r="BW48" s="3">
        <v>0</v>
      </c>
      <c r="BX48" s="3">
        <v>768812</v>
      </c>
      <c r="BY48" s="3">
        <v>1568</v>
      </c>
      <c r="BZ48" s="3">
        <v>0</v>
      </c>
      <c r="CA48" s="3">
        <v>1267634</v>
      </c>
      <c r="CB48" s="3">
        <v>1259</v>
      </c>
      <c r="CC48" s="3">
        <v>7752</v>
      </c>
      <c r="CD48" s="3">
        <v>1063</v>
      </c>
      <c r="CE48" s="3">
        <v>657</v>
      </c>
      <c r="CF48" s="3">
        <v>6578</v>
      </c>
      <c r="CG48" s="3">
        <v>3531791</v>
      </c>
      <c r="CH48" s="3">
        <v>37865</v>
      </c>
      <c r="CI48" s="3">
        <v>19014</v>
      </c>
      <c r="CJ48" s="3">
        <v>1150</v>
      </c>
      <c r="CK48" s="3">
        <v>2015</v>
      </c>
      <c r="CL48" s="3">
        <v>188</v>
      </c>
      <c r="CM48" s="3">
        <v>0</v>
      </c>
      <c r="CN48" s="3">
        <v>36.674773276272902</v>
      </c>
      <c r="CO48" s="3">
        <v>7061</v>
      </c>
      <c r="CP48" s="3">
        <v>3461</v>
      </c>
      <c r="CQ48" s="3">
        <v>1231.9636627192599</v>
      </c>
      <c r="CR48" s="3">
        <v>867</v>
      </c>
      <c r="CS48" s="3">
        <v>0</v>
      </c>
      <c r="CT48" s="3">
        <v>8672</v>
      </c>
      <c r="CU48" s="3">
        <v>13731</v>
      </c>
      <c r="CV48" s="3">
        <v>318.70181014033699</v>
      </c>
      <c r="CW48" s="3">
        <v>301</v>
      </c>
      <c r="CX48" s="3">
        <v>90.801604925609794</v>
      </c>
      <c r="CY48" s="3">
        <v>34</v>
      </c>
      <c r="CZ48" s="3">
        <v>1760</v>
      </c>
      <c r="DA48" s="3">
        <v>6829</v>
      </c>
      <c r="DB48" s="3">
        <v>2003.23325832111</v>
      </c>
      <c r="DC48" s="3">
        <v>1108.7542425418901</v>
      </c>
      <c r="DD48" s="3">
        <v>0</v>
      </c>
      <c r="DE48" s="3">
        <v>3229843</v>
      </c>
      <c r="DF48" s="3">
        <v>239709</v>
      </c>
      <c r="DG48" s="3">
        <v>0</v>
      </c>
      <c r="DH48" s="3">
        <v>2506</v>
      </c>
      <c r="DI48" s="3">
        <v>0</v>
      </c>
      <c r="DJ48" s="3">
        <v>92557</v>
      </c>
      <c r="DK48" s="3">
        <v>4335.6037620784</v>
      </c>
      <c r="DL48" s="3">
        <v>605.09023009662303</v>
      </c>
      <c r="DM48" s="3">
        <v>181</v>
      </c>
      <c r="DN48" s="3">
        <v>4995.8503087997397</v>
      </c>
      <c r="DO48" s="3">
        <v>15998</v>
      </c>
      <c r="DP48" s="3">
        <v>0</v>
      </c>
      <c r="DQ48" s="3">
        <v>0</v>
      </c>
      <c r="DR48" s="3">
        <v>3494993</v>
      </c>
      <c r="DS48" s="3">
        <v>3403</v>
      </c>
      <c r="DT48" s="3">
        <v>0</v>
      </c>
      <c r="DU48" s="3">
        <v>0</v>
      </c>
      <c r="DV48" s="3">
        <v>1635763</v>
      </c>
      <c r="DW48" s="3">
        <v>0</v>
      </c>
      <c r="DX48" s="3">
        <v>119</v>
      </c>
      <c r="DY48" s="3">
        <v>0</v>
      </c>
      <c r="DZ48" s="3">
        <v>0</v>
      </c>
      <c r="EA48" s="3">
        <v>2282</v>
      </c>
      <c r="EB48" s="3">
        <v>2191</v>
      </c>
      <c r="EC48" s="3">
        <v>56091.124458021099</v>
      </c>
      <c r="ED48" s="3">
        <v>3978</v>
      </c>
      <c r="EE48" s="3">
        <v>167453</v>
      </c>
      <c r="EF48" s="3">
        <v>0</v>
      </c>
      <c r="EG48" s="3">
        <v>336626</v>
      </c>
      <c r="EH48" s="3">
        <v>24598</v>
      </c>
      <c r="EI48" s="3">
        <v>0</v>
      </c>
    </row>
    <row r="49" spans="1:139" x14ac:dyDescent="0.35">
      <c r="A49" s="3" t="s">
        <v>162</v>
      </c>
      <c r="B49" s="3">
        <v>917</v>
      </c>
      <c r="C49" s="3">
        <v>1930</v>
      </c>
      <c r="D49" s="3">
        <v>125.25520282402</v>
      </c>
      <c r="E49" s="3">
        <v>454</v>
      </c>
      <c r="F49" s="3">
        <v>0</v>
      </c>
      <c r="G49" s="3">
        <v>717.63056720023906</v>
      </c>
      <c r="H49" s="3">
        <v>1555</v>
      </c>
      <c r="I49" s="3">
        <v>34231.650408473201</v>
      </c>
      <c r="J49" s="3">
        <v>3367.5495732459699</v>
      </c>
      <c r="K49" s="3">
        <v>71292.884496962302</v>
      </c>
      <c r="L49" s="3">
        <v>2677.1244223397998</v>
      </c>
      <c r="M49" s="3">
        <v>0</v>
      </c>
      <c r="N49" s="3">
        <v>1272.3795427970899</v>
      </c>
      <c r="O49" s="3">
        <v>29.5420192503293</v>
      </c>
      <c r="P49" s="3">
        <v>0</v>
      </c>
      <c r="Q49" s="3">
        <v>543.84623026454199</v>
      </c>
      <c r="R49" s="3">
        <v>73</v>
      </c>
      <c r="S49" s="3">
        <v>0</v>
      </c>
      <c r="T49" s="3">
        <v>69770</v>
      </c>
      <c r="U49" s="3">
        <v>17312.176600892701</v>
      </c>
      <c r="V49" s="3">
        <v>365</v>
      </c>
      <c r="W49" s="3">
        <v>0</v>
      </c>
      <c r="X49" s="3">
        <v>4238.8878776633301</v>
      </c>
      <c r="Y49" s="3">
        <v>1137</v>
      </c>
      <c r="Z49" s="3">
        <v>51402</v>
      </c>
      <c r="AA49" s="3">
        <v>5813</v>
      </c>
      <c r="AB49" s="3">
        <v>367056</v>
      </c>
      <c r="AC49" s="3">
        <v>0</v>
      </c>
      <c r="AD49" s="3">
        <v>1130043</v>
      </c>
      <c r="AE49" s="3">
        <v>0</v>
      </c>
      <c r="AF49" s="3">
        <v>0</v>
      </c>
      <c r="AG49" s="3">
        <v>0</v>
      </c>
      <c r="AH49" s="3">
        <v>824</v>
      </c>
      <c r="AI49" s="3">
        <v>2154.9945236174399</v>
      </c>
      <c r="AJ49" s="3">
        <v>0</v>
      </c>
      <c r="AK49" s="3">
        <v>0</v>
      </c>
      <c r="AL49" s="3">
        <v>21806.198117792399</v>
      </c>
      <c r="AM49" s="3">
        <v>9827</v>
      </c>
      <c r="AN49" s="3">
        <v>0</v>
      </c>
      <c r="AO49" s="3" t="e">
        <f t="shared" si="34"/>
        <v>#DIV/0!</v>
      </c>
      <c r="AP49" s="3">
        <v>1893</v>
      </c>
      <c r="AQ49" s="3">
        <v>22389</v>
      </c>
      <c r="AR49" s="3">
        <v>751</v>
      </c>
      <c r="AS49" s="3">
        <v>4895.4645121924004</v>
      </c>
      <c r="AT49" s="3">
        <v>793031.78938489396</v>
      </c>
      <c r="AU49" s="3">
        <v>0</v>
      </c>
      <c r="AV49" s="3">
        <v>0</v>
      </c>
      <c r="AW49" s="3">
        <v>3234</v>
      </c>
      <c r="AX49" s="3">
        <v>14948</v>
      </c>
      <c r="AY49" s="3">
        <v>0</v>
      </c>
      <c r="AZ49" s="3">
        <v>734054</v>
      </c>
      <c r="BA49" s="3">
        <v>42.2738759284642</v>
      </c>
      <c r="BB49" s="3">
        <v>309416</v>
      </c>
      <c r="BC49" s="3">
        <v>222</v>
      </c>
      <c r="BD49" s="3">
        <v>23008</v>
      </c>
      <c r="BE49" s="3">
        <v>0</v>
      </c>
      <c r="BF49" s="3">
        <v>0</v>
      </c>
      <c r="BG49" s="3">
        <v>0</v>
      </c>
      <c r="BH49" s="3">
        <v>93284.104513411105</v>
      </c>
      <c r="BI49" s="3">
        <v>0</v>
      </c>
      <c r="BJ49" s="3">
        <v>0</v>
      </c>
      <c r="BK49" s="3">
        <v>0</v>
      </c>
      <c r="BL49" s="3">
        <v>525111</v>
      </c>
      <c r="BM49" s="3">
        <v>8829.2444652404592</v>
      </c>
      <c r="BN49" s="3">
        <v>0</v>
      </c>
      <c r="BO49" s="3">
        <v>156.046191571554</v>
      </c>
      <c r="BP49" s="3">
        <v>0</v>
      </c>
      <c r="BQ49" s="3">
        <v>2103</v>
      </c>
      <c r="BR49" s="3">
        <v>7070360</v>
      </c>
      <c r="BS49" s="3">
        <v>0</v>
      </c>
      <c r="BT49" s="3" t="e">
        <f t="shared" si="35"/>
        <v>#DIV/0!</v>
      </c>
      <c r="BU49" s="3">
        <v>13043</v>
      </c>
      <c r="BV49" s="3">
        <v>0</v>
      </c>
      <c r="BW49" s="3">
        <v>0</v>
      </c>
      <c r="BX49" s="3">
        <v>889888</v>
      </c>
      <c r="BY49" s="3">
        <v>2013</v>
      </c>
      <c r="BZ49" s="3">
        <v>0</v>
      </c>
      <c r="CA49" s="3">
        <v>1266833</v>
      </c>
      <c r="CB49" s="3">
        <v>1931</v>
      </c>
      <c r="CC49" s="3">
        <v>4860</v>
      </c>
      <c r="CD49" s="3">
        <v>3323</v>
      </c>
      <c r="CE49" s="3">
        <v>1379</v>
      </c>
      <c r="CF49" s="3">
        <v>8105</v>
      </c>
      <c r="CG49" s="3">
        <v>3579868</v>
      </c>
      <c r="CH49" s="3">
        <v>40819</v>
      </c>
      <c r="CI49" s="3">
        <v>50010</v>
      </c>
      <c r="CJ49" s="3">
        <v>891</v>
      </c>
      <c r="CK49" s="3">
        <v>2393</v>
      </c>
      <c r="CL49" s="3">
        <v>134.86063549322799</v>
      </c>
      <c r="CM49" s="3">
        <v>0</v>
      </c>
      <c r="CN49" s="3">
        <v>1.785462826199</v>
      </c>
      <c r="CO49" s="3">
        <v>4953</v>
      </c>
      <c r="CP49" s="3">
        <v>3544</v>
      </c>
      <c r="CQ49" s="3">
        <v>718.09208119110201</v>
      </c>
      <c r="CR49" s="3">
        <v>680</v>
      </c>
      <c r="CS49" s="3">
        <v>0</v>
      </c>
      <c r="CT49" s="3">
        <v>8280</v>
      </c>
      <c r="CU49" s="3">
        <v>11834</v>
      </c>
      <c r="CV49" s="3">
        <v>204.38551583753301</v>
      </c>
      <c r="CW49" s="3">
        <v>168</v>
      </c>
      <c r="CX49" s="3">
        <v>103</v>
      </c>
      <c r="CY49" s="3">
        <v>182</v>
      </c>
      <c r="CZ49" s="3">
        <v>1540</v>
      </c>
      <c r="DA49" s="3">
        <v>10331</v>
      </c>
      <c r="DB49" s="3">
        <v>3300.6761587142801</v>
      </c>
      <c r="DC49" s="3">
        <v>1649.86115813637</v>
      </c>
      <c r="DD49" s="3">
        <v>0</v>
      </c>
      <c r="DE49" s="3">
        <v>2636792</v>
      </c>
      <c r="DF49" s="3">
        <v>240105</v>
      </c>
      <c r="DG49" s="3">
        <v>0</v>
      </c>
      <c r="DH49" s="3">
        <v>2921</v>
      </c>
      <c r="DI49" s="3">
        <v>0</v>
      </c>
      <c r="DJ49" s="3">
        <v>71297</v>
      </c>
      <c r="DK49" s="3">
        <v>5407.5281857571399</v>
      </c>
      <c r="DL49" s="3">
        <v>478.79388507660002</v>
      </c>
      <c r="DM49" s="3">
        <v>63</v>
      </c>
      <c r="DN49" s="3">
        <v>6118.2527850265496</v>
      </c>
      <c r="DO49" s="3">
        <v>15089</v>
      </c>
      <c r="DP49" s="3">
        <v>0</v>
      </c>
      <c r="DQ49" s="3">
        <v>0</v>
      </c>
      <c r="DR49" s="3">
        <v>3351696</v>
      </c>
      <c r="DS49" s="3">
        <v>3070</v>
      </c>
      <c r="DT49" s="3">
        <v>0</v>
      </c>
      <c r="DU49" s="3">
        <v>0</v>
      </c>
      <c r="DV49" s="3">
        <v>1643250</v>
      </c>
      <c r="DW49" s="3">
        <v>0</v>
      </c>
      <c r="DX49" s="3">
        <v>183</v>
      </c>
      <c r="DY49" s="3">
        <v>0</v>
      </c>
      <c r="DZ49" s="3">
        <v>0</v>
      </c>
      <c r="EA49" s="3">
        <v>2828</v>
      </c>
      <c r="EB49" s="3">
        <v>1846</v>
      </c>
      <c r="EC49" s="3">
        <v>48735.853785965897</v>
      </c>
      <c r="ED49" s="3">
        <v>4374</v>
      </c>
      <c r="EE49" s="3">
        <v>154690</v>
      </c>
      <c r="EF49" s="3">
        <v>0</v>
      </c>
      <c r="EG49" s="3">
        <v>235201</v>
      </c>
      <c r="EH49" s="3">
        <v>15309</v>
      </c>
      <c r="EI49" s="3">
        <v>0</v>
      </c>
    </row>
    <row r="50" spans="1:139" x14ac:dyDescent="0.35">
      <c r="A50" s="3" t="s">
        <v>163</v>
      </c>
      <c r="B50" s="3">
        <v>914</v>
      </c>
      <c r="C50" s="3">
        <v>2764</v>
      </c>
      <c r="D50" s="3">
        <v>70</v>
      </c>
      <c r="E50" s="3">
        <v>520</v>
      </c>
      <c r="F50" s="3">
        <v>0</v>
      </c>
      <c r="G50" s="3">
        <v>441.43785884699702</v>
      </c>
      <c r="H50" s="3">
        <v>3166</v>
      </c>
      <c r="I50" s="3">
        <v>42402.584303807198</v>
      </c>
      <c r="J50" s="3">
        <v>2957.4558552895801</v>
      </c>
      <c r="K50" s="3">
        <v>53955.645679004003</v>
      </c>
      <c r="L50" s="3">
        <v>2061.3808282985401</v>
      </c>
      <c r="M50" s="3">
        <v>0</v>
      </c>
      <c r="N50" s="3">
        <v>987.03685378340106</v>
      </c>
      <c r="O50" s="3">
        <v>59.880864425659098</v>
      </c>
      <c r="P50" s="3">
        <v>0</v>
      </c>
      <c r="Q50" s="3">
        <v>497.764813739776</v>
      </c>
      <c r="R50" s="3">
        <v>89</v>
      </c>
      <c r="S50" s="3">
        <v>0</v>
      </c>
      <c r="T50" s="3">
        <v>65869</v>
      </c>
      <c r="U50" s="3">
        <v>114286.47453347201</v>
      </c>
      <c r="V50" s="3">
        <v>527</v>
      </c>
      <c r="W50" s="3">
        <v>0</v>
      </c>
      <c r="X50" s="3">
        <v>4489</v>
      </c>
      <c r="Y50" s="3">
        <v>1581</v>
      </c>
      <c r="Z50" s="3">
        <v>24285</v>
      </c>
      <c r="AA50" s="3">
        <v>5299</v>
      </c>
      <c r="AB50" s="3">
        <v>371020</v>
      </c>
      <c r="AC50" s="3">
        <v>0</v>
      </c>
      <c r="AD50" s="3">
        <v>1030824</v>
      </c>
      <c r="AE50" s="3">
        <v>0</v>
      </c>
      <c r="AF50" s="3">
        <v>0</v>
      </c>
      <c r="AG50" s="3">
        <v>0</v>
      </c>
      <c r="AH50" s="3">
        <v>685</v>
      </c>
      <c r="AI50" s="3">
        <v>2457.6795794582299</v>
      </c>
      <c r="AJ50" s="3">
        <v>0</v>
      </c>
      <c r="AK50" s="3">
        <v>0</v>
      </c>
      <c r="AL50" s="3">
        <v>15809</v>
      </c>
      <c r="AM50" s="3">
        <v>12260</v>
      </c>
      <c r="AN50" s="3">
        <v>0</v>
      </c>
      <c r="AO50" s="3" t="e">
        <f t="shared" si="34"/>
        <v>#DIV/0!</v>
      </c>
      <c r="AP50" s="3">
        <v>2369</v>
      </c>
      <c r="AQ50" s="3">
        <v>17190</v>
      </c>
      <c r="AR50" s="3">
        <v>863</v>
      </c>
      <c r="AS50" s="3">
        <v>6881.9929294978101</v>
      </c>
      <c r="AT50" s="3">
        <v>719434.55319531297</v>
      </c>
      <c r="AU50" s="3">
        <v>0</v>
      </c>
      <c r="AV50" s="3">
        <v>0</v>
      </c>
      <c r="AW50" s="3">
        <v>1511</v>
      </c>
      <c r="AX50" s="3">
        <v>12547</v>
      </c>
      <c r="AY50" s="3">
        <v>0</v>
      </c>
      <c r="AZ50" s="3">
        <v>492788</v>
      </c>
      <c r="BA50" s="3">
        <v>81.479277176742499</v>
      </c>
      <c r="BB50" s="3">
        <v>532942</v>
      </c>
      <c r="BC50" s="3">
        <v>156.11779505467399</v>
      </c>
      <c r="BD50" s="3">
        <v>33039</v>
      </c>
      <c r="BE50" s="3">
        <v>0</v>
      </c>
      <c r="BF50" s="3">
        <v>0</v>
      </c>
      <c r="BG50" s="3">
        <v>0</v>
      </c>
      <c r="BH50" s="3">
        <v>91840</v>
      </c>
      <c r="BI50" s="3">
        <v>0</v>
      </c>
      <c r="BJ50" s="3">
        <v>0</v>
      </c>
      <c r="BK50" s="3" t="s">
        <v>159</v>
      </c>
      <c r="BL50" s="3">
        <v>508518</v>
      </c>
      <c r="BM50" s="3">
        <v>3853.8964962904702</v>
      </c>
      <c r="BN50" s="3">
        <v>0</v>
      </c>
      <c r="BO50" s="3">
        <v>95</v>
      </c>
      <c r="BP50" s="3">
        <v>0</v>
      </c>
      <c r="BQ50" s="3">
        <v>2697</v>
      </c>
      <c r="BR50" s="3">
        <v>7505521</v>
      </c>
      <c r="BS50" s="3">
        <v>0</v>
      </c>
      <c r="BT50" s="3" t="e">
        <f t="shared" si="35"/>
        <v>#DIV/0!</v>
      </c>
      <c r="BU50" s="3">
        <v>16313</v>
      </c>
      <c r="BV50" s="3">
        <v>303.245781184561</v>
      </c>
      <c r="BW50" s="3">
        <v>0</v>
      </c>
      <c r="BX50" s="3">
        <v>907190</v>
      </c>
      <c r="BY50" s="3">
        <v>1420</v>
      </c>
      <c r="BZ50" s="3">
        <v>0</v>
      </c>
      <c r="CA50" s="3">
        <v>1359062</v>
      </c>
      <c r="CB50" s="3">
        <v>1112</v>
      </c>
      <c r="CC50" s="3">
        <v>6032</v>
      </c>
      <c r="CD50" s="3">
        <v>1485</v>
      </c>
      <c r="CE50" s="3">
        <v>1020</v>
      </c>
      <c r="CF50" s="3">
        <v>5014</v>
      </c>
      <c r="CG50" s="3">
        <v>3796552</v>
      </c>
      <c r="CH50" s="3">
        <v>36305</v>
      </c>
      <c r="CI50" s="3">
        <v>22905</v>
      </c>
      <c r="CJ50" s="3">
        <v>985</v>
      </c>
      <c r="CK50" s="3">
        <v>2147</v>
      </c>
      <c r="CL50" s="3">
        <v>175</v>
      </c>
      <c r="CM50" s="3">
        <v>0</v>
      </c>
      <c r="CN50" s="3">
        <v>26.744408952440502</v>
      </c>
      <c r="CO50" s="3">
        <v>7346</v>
      </c>
      <c r="CP50" s="3">
        <v>2273</v>
      </c>
      <c r="CQ50" s="3">
        <v>1241.0313738621201</v>
      </c>
      <c r="CR50" s="3">
        <v>1081</v>
      </c>
      <c r="CS50" s="3">
        <v>0</v>
      </c>
      <c r="CT50" s="3">
        <v>8622</v>
      </c>
      <c r="CU50" s="3">
        <v>14149</v>
      </c>
      <c r="CV50" s="3">
        <v>328.37328918520598</v>
      </c>
      <c r="CW50" s="3">
        <v>158</v>
      </c>
      <c r="CX50" s="3">
        <v>120</v>
      </c>
      <c r="CY50" s="3">
        <v>115</v>
      </c>
      <c r="CZ50" s="3">
        <v>1136</v>
      </c>
      <c r="DA50" s="3">
        <v>6948</v>
      </c>
      <c r="DB50" s="3">
        <v>2623.5592914648901</v>
      </c>
      <c r="DC50" s="3">
        <v>1548.5347889474699</v>
      </c>
      <c r="DD50" s="3">
        <v>0</v>
      </c>
      <c r="DE50" s="3">
        <v>2454240</v>
      </c>
      <c r="DF50" s="3">
        <v>240573</v>
      </c>
      <c r="DG50" s="3">
        <v>0</v>
      </c>
      <c r="DH50" s="3">
        <v>2272</v>
      </c>
      <c r="DI50" s="3">
        <v>0</v>
      </c>
      <c r="DJ50" s="3">
        <v>98285</v>
      </c>
      <c r="DK50" s="3">
        <v>3760.4844259490101</v>
      </c>
      <c r="DL50" s="3">
        <v>548.61643363718099</v>
      </c>
      <c r="DM50" s="3">
        <v>32</v>
      </c>
      <c r="DN50" s="3">
        <v>4144.9207795829798</v>
      </c>
      <c r="DO50" s="3">
        <v>12552</v>
      </c>
      <c r="DP50" s="3">
        <v>0</v>
      </c>
      <c r="DQ50" s="3">
        <v>0</v>
      </c>
      <c r="DR50" s="3">
        <v>3080112</v>
      </c>
      <c r="DS50" s="3">
        <v>5301</v>
      </c>
      <c r="DT50" s="3">
        <v>0</v>
      </c>
      <c r="DU50" s="3" t="s">
        <v>159</v>
      </c>
      <c r="DV50" s="3">
        <v>1627454</v>
      </c>
      <c r="DW50" s="3">
        <v>0</v>
      </c>
      <c r="DX50" s="3">
        <v>8</v>
      </c>
      <c r="DY50" s="3">
        <v>0</v>
      </c>
      <c r="DZ50" s="3">
        <v>0</v>
      </c>
      <c r="EA50" s="3">
        <v>2607</v>
      </c>
      <c r="EB50" s="3">
        <v>2099</v>
      </c>
      <c r="EC50" s="3">
        <v>43641.202405345903</v>
      </c>
      <c r="ED50" s="3">
        <v>3638</v>
      </c>
      <c r="EE50" s="3">
        <v>172772</v>
      </c>
      <c r="EF50" s="3">
        <v>0</v>
      </c>
      <c r="EG50" s="3">
        <v>294111</v>
      </c>
      <c r="EH50" s="3">
        <v>14653</v>
      </c>
      <c r="EI50" s="3">
        <v>0</v>
      </c>
    </row>
    <row r="51" spans="1:139" x14ac:dyDescent="0.35">
      <c r="A51" s="3" t="s">
        <v>164</v>
      </c>
      <c r="B51" s="3">
        <v>744</v>
      </c>
      <c r="C51" s="3">
        <v>2976</v>
      </c>
      <c r="D51" s="3">
        <v>82.645629972631298</v>
      </c>
      <c r="E51" s="3">
        <v>532</v>
      </c>
      <c r="F51" s="3">
        <v>0</v>
      </c>
      <c r="G51" s="3">
        <v>245.04082120261</v>
      </c>
      <c r="H51" s="3">
        <v>2001</v>
      </c>
      <c r="I51" s="3">
        <v>35321.130198695799</v>
      </c>
      <c r="J51" s="3">
        <v>1682.6943567896799</v>
      </c>
      <c r="K51" s="3">
        <v>48359.562220400701</v>
      </c>
      <c r="L51" s="3">
        <v>735.21299508711297</v>
      </c>
      <c r="M51" s="3">
        <v>0</v>
      </c>
      <c r="N51" s="3">
        <v>932.68479425866303</v>
      </c>
      <c r="O51" s="3">
        <v>54.009113649682099</v>
      </c>
      <c r="P51" s="3">
        <v>0</v>
      </c>
      <c r="Q51" s="3">
        <v>514.69417584228495</v>
      </c>
      <c r="R51" s="3">
        <v>65</v>
      </c>
      <c r="S51" s="3">
        <v>0</v>
      </c>
      <c r="T51" s="3">
        <v>55378</v>
      </c>
      <c r="U51" s="3">
        <v>13490.943815676401</v>
      </c>
      <c r="V51" s="3">
        <v>422.022034512657</v>
      </c>
      <c r="W51" s="3">
        <v>0</v>
      </c>
      <c r="X51" s="3">
        <v>3975.6198322957398</v>
      </c>
      <c r="Y51" s="3">
        <v>1619</v>
      </c>
      <c r="Z51" s="3">
        <v>24313</v>
      </c>
      <c r="AA51" s="3">
        <v>5554</v>
      </c>
      <c r="AB51" s="3">
        <v>329115</v>
      </c>
      <c r="AC51" s="3">
        <v>0</v>
      </c>
      <c r="AD51" s="3">
        <v>1108262</v>
      </c>
      <c r="AE51" s="3">
        <v>0</v>
      </c>
      <c r="AF51" s="3">
        <v>0</v>
      </c>
      <c r="AG51" s="3">
        <v>0</v>
      </c>
      <c r="AH51" s="3">
        <v>705</v>
      </c>
      <c r="AI51" s="3">
        <v>1871.3733938262001</v>
      </c>
      <c r="AJ51" s="3">
        <v>0</v>
      </c>
      <c r="AK51" s="3">
        <v>0</v>
      </c>
      <c r="AL51" s="3">
        <v>17743.3383792315</v>
      </c>
      <c r="AM51" s="3">
        <v>10265</v>
      </c>
      <c r="AN51" s="3">
        <v>0</v>
      </c>
      <c r="AO51" s="3" t="e">
        <f t="shared" si="34"/>
        <v>#DIV/0!</v>
      </c>
      <c r="AP51" s="3">
        <v>1769</v>
      </c>
      <c r="AQ51" s="3">
        <v>21553</v>
      </c>
      <c r="AR51" s="3">
        <v>77.0551017036438</v>
      </c>
      <c r="AS51" s="3">
        <v>5830.9270808752899</v>
      </c>
      <c r="AT51" s="3">
        <v>591709.322099866</v>
      </c>
      <c r="AU51" s="3">
        <v>0</v>
      </c>
      <c r="AV51" s="3">
        <v>0</v>
      </c>
      <c r="AW51" s="3">
        <v>1499</v>
      </c>
      <c r="AX51" s="3">
        <v>10797</v>
      </c>
      <c r="AY51" s="3">
        <v>0</v>
      </c>
      <c r="AZ51" s="3">
        <v>438290</v>
      </c>
      <c r="BA51" s="3">
        <v>79.648851585720095</v>
      </c>
      <c r="BB51" s="3">
        <v>331501</v>
      </c>
      <c r="BC51" s="3">
        <v>171.71957574732201</v>
      </c>
      <c r="BD51" s="3">
        <v>23670</v>
      </c>
      <c r="BE51" s="3">
        <v>0</v>
      </c>
      <c r="BF51" s="3">
        <v>0</v>
      </c>
      <c r="BG51" s="3">
        <v>0</v>
      </c>
      <c r="BH51" s="3">
        <v>73808</v>
      </c>
      <c r="BI51" s="3">
        <v>0</v>
      </c>
      <c r="BJ51" s="3">
        <v>0</v>
      </c>
      <c r="BK51" s="3" t="s">
        <v>159</v>
      </c>
      <c r="BL51" s="3">
        <v>541160</v>
      </c>
      <c r="BM51" s="3">
        <v>4171.0420167269904</v>
      </c>
      <c r="BN51" s="3">
        <v>0</v>
      </c>
      <c r="BO51" s="3">
        <v>31.055805686083701</v>
      </c>
      <c r="BP51" s="3">
        <v>0</v>
      </c>
      <c r="BQ51" s="3">
        <v>855</v>
      </c>
      <c r="BR51" s="3">
        <v>6804268</v>
      </c>
      <c r="BS51" s="3">
        <v>0</v>
      </c>
      <c r="BT51" s="3" t="e">
        <f t="shared" si="35"/>
        <v>#DIV/0!</v>
      </c>
      <c r="BU51" s="3">
        <v>12375</v>
      </c>
      <c r="BV51" s="3">
        <v>0</v>
      </c>
      <c r="BW51" s="3">
        <v>0</v>
      </c>
      <c r="BX51" s="3">
        <v>689712</v>
      </c>
      <c r="BY51" s="3">
        <v>1073</v>
      </c>
      <c r="BZ51" s="3">
        <v>0</v>
      </c>
      <c r="CA51" s="3">
        <v>1311390</v>
      </c>
      <c r="CB51" s="3">
        <v>1085</v>
      </c>
      <c r="CC51" s="3">
        <v>5170</v>
      </c>
      <c r="CD51" s="3">
        <v>1012</v>
      </c>
      <c r="CE51" s="3">
        <v>430</v>
      </c>
      <c r="CF51" s="3">
        <v>4957</v>
      </c>
      <c r="CG51" s="3">
        <v>2990990</v>
      </c>
      <c r="CH51" s="3">
        <v>35032</v>
      </c>
      <c r="CI51" s="3">
        <v>13796</v>
      </c>
      <c r="CJ51" s="3">
        <v>1513</v>
      </c>
      <c r="CK51" s="3">
        <v>1125</v>
      </c>
      <c r="CL51" s="3">
        <v>146</v>
      </c>
      <c r="CM51" s="3">
        <v>0</v>
      </c>
      <c r="CN51" s="3">
        <v>10</v>
      </c>
      <c r="CO51" s="3">
        <v>5628</v>
      </c>
      <c r="CP51" s="3">
        <v>2959</v>
      </c>
      <c r="CQ51" s="3">
        <v>1632.99716906291</v>
      </c>
      <c r="CR51" s="3">
        <v>1227</v>
      </c>
      <c r="CS51" s="3">
        <v>0</v>
      </c>
      <c r="CT51" s="3">
        <v>8692</v>
      </c>
      <c r="CU51" s="3">
        <v>13418</v>
      </c>
      <c r="CV51" s="3">
        <v>193.52073791742299</v>
      </c>
      <c r="CW51" s="3">
        <v>144</v>
      </c>
      <c r="CX51" s="3">
        <v>59</v>
      </c>
      <c r="CY51" s="3">
        <v>123</v>
      </c>
      <c r="CZ51" s="3">
        <v>1570</v>
      </c>
      <c r="DA51" s="3">
        <v>4384</v>
      </c>
      <c r="DB51" s="3">
        <v>2874.0212681880798</v>
      </c>
      <c r="DC51" s="3">
        <v>1204.59398860649</v>
      </c>
      <c r="DD51" s="3">
        <v>0</v>
      </c>
      <c r="DE51" s="3">
        <v>2178563</v>
      </c>
      <c r="DF51" s="3">
        <v>201165</v>
      </c>
      <c r="DG51" s="3">
        <v>0</v>
      </c>
      <c r="DH51" s="3">
        <v>1967</v>
      </c>
      <c r="DI51" s="3">
        <v>0</v>
      </c>
      <c r="DJ51" s="3">
        <v>75946</v>
      </c>
      <c r="DK51" s="3">
        <v>4113.4568367966804</v>
      </c>
      <c r="DL51" s="3">
        <v>549.05434982072995</v>
      </c>
      <c r="DM51" s="3">
        <v>90</v>
      </c>
      <c r="DN51" s="3">
        <v>5608.0819083862298</v>
      </c>
      <c r="DO51" s="3">
        <v>10276</v>
      </c>
      <c r="DP51" s="3">
        <v>0</v>
      </c>
      <c r="DQ51" s="3">
        <v>0</v>
      </c>
      <c r="DR51" s="3">
        <v>2726031</v>
      </c>
      <c r="DS51" s="3">
        <v>3763</v>
      </c>
      <c r="DT51" s="3">
        <v>0</v>
      </c>
      <c r="DU51" s="3">
        <v>0</v>
      </c>
      <c r="DV51" s="3">
        <v>1583455</v>
      </c>
      <c r="DW51" s="3">
        <v>0</v>
      </c>
      <c r="DX51" s="3">
        <v>161</v>
      </c>
      <c r="DY51" s="3">
        <v>0</v>
      </c>
      <c r="DZ51" s="3">
        <v>0</v>
      </c>
      <c r="EA51" s="3">
        <v>2105</v>
      </c>
      <c r="EB51" s="3">
        <v>2587</v>
      </c>
      <c r="EC51" s="3">
        <v>39339.2894140227</v>
      </c>
      <c r="ED51" s="3">
        <v>3640</v>
      </c>
      <c r="EE51" s="3">
        <v>175945</v>
      </c>
      <c r="EF51" s="3">
        <v>0</v>
      </c>
      <c r="EG51" s="3">
        <v>233705</v>
      </c>
      <c r="EH51" s="3">
        <v>15646</v>
      </c>
      <c r="EI51" s="3">
        <v>0</v>
      </c>
    </row>
    <row r="52" spans="1:139" x14ac:dyDescent="0.35">
      <c r="A52" s="3" t="s">
        <v>165</v>
      </c>
      <c r="B52" s="3">
        <v>566</v>
      </c>
      <c r="C52" s="3">
        <v>2403</v>
      </c>
      <c r="D52" s="3">
        <v>176.43366622963001</v>
      </c>
      <c r="E52" s="3">
        <v>413</v>
      </c>
      <c r="F52" s="3">
        <v>0</v>
      </c>
      <c r="G52" s="3">
        <v>200.21051827232901</v>
      </c>
      <c r="H52" s="3">
        <v>1146</v>
      </c>
      <c r="I52" s="3">
        <v>31971.386011108501</v>
      </c>
      <c r="J52" s="3">
        <v>2056.7327288854999</v>
      </c>
      <c r="K52" s="3">
        <v>45786.100607620399</v>
      </c>
      <c r="L52" s="3">
        <v>4852.8472123910797</v>
      </c>
      <c r="M52" s="3">
        <v>0</v>
      </c>
      <c r="N52" s="3">
        <v>742.28515049973203</v>
      </c>
      <c r="O52" s="3">
        <v>48.439584852663103</v>
      </c>
      <c r="P52" s="3">
        <v>0</v>
      </c>
      <c r="Q52" s="3">
        <v>461.530781428019</v>
      </c>
      <c r="R52" s="3">
        <v>50</v>
      </c>
      <c r="S52" s="3">
        <v>0</v>
      </c>
      <c r="T52" s="3">
        <v>52539</v>
      </c>
      <c r="U52" s="3">
        <v>8785.1330205812101</v>
      </c>
      <c r="V52" s="3">
        <v>533.63315854231598</v>
      </c>
      <c r="W52" s="3">
        <v>0</v>
      </c>
      <c r="X52" s="3">
        <v>3987.8855970200302</v>
      </c>
      <c r="Y52" s="3">
        <v>1246</v>
      </c>
      <c r="Z52" s="3">
        <v>26884</v>
      </c>
      <c r="AA52" s="3">
        <v>6272</v>
      </c>
      <c r="AB52" s="3">
        <v>375179</v>
      </c>
      <c r="AC52" s="3">
        <v>0</v>
      </c>
      <c r="AD52" s="3">
        <v>1170169</v>
      </c>
      <c r="AE52" s="3">
        <v>0</v>
      </c>
      <c r="AF52" s="3">
        <v>0</v>
      </c>
      <c r="AG52" s="3" t="s">
        <v>159</v>
      </c>
      <c r="AH52" s="3">
        <v>666</v>
      </c>
      <c r="AI52" s="3">
        <v>1849.25847333556</v>
      </c>
      <c r="AJ52" s="3">
        <v>0</v>
      </c>
      <c r="AK52" s="3">
        <v>0</v>
      </c>
      <c r="AL52" s="3">
        <v>17275</v>
      </c>
      <c r="AM52" s="3">
        <v>7534</v>
      </c>
      <c r="AN52" s="3">
        <v>0</v>
      </c>
      <c r="AO52" s="3" t="e">
        <f t="shared" si="34"/>
        <v>#DIV/0!</v>
      </c>
      <c r="AP52" s="3">
        <v>1652</v>
      </c>
      <c r="AQ52" s="3">
        <v>17466</v>
      </c>
      <c r="AR52" s="3">
        <v>81</v>
      </c>
      <c r="AS52" s="3">
        <v>4967.0377723662696</v>
      </c>
      <c r="AT52" s="3">
        <v>1055120.1671067399</v>
      </c>
      <c r="AU52" s="3">
        <v>0</v>
      </c>
      <c r="AV52" s="3">
        <v>0</v>
      </c>
      <c r="AW52" s="3">
        <v>5021</v>
      </c>
      <c r="AX52" s="3">
        <v>10734</v>
      </c>
      <c r="AY52" s="3">
        <v>0</v>
      </c>
      <c r="AZ52" s="3">
        <v>466603</v>
      </c>
      <c r="BA52" s="3">
        <v>26</v>
      </c>
      <c r="BB52" s="3">
        <v>204206</v>
      </c>
      <c r="BC52" s="3">
        <v>205</v>
      </c>
      <c r="BD52" s="3">
        <v>15425</v>
      </c>
      <c r="BE52" s="3">
        <v>0</v>
      </c>
      <c r="BF52" s="3">
        <v>0</v>
      </c>
      <c r="BG52" s="3">
        <v>0</v>
      </c>
      <c r="BH52" s="3">
        <v>63264</v>
      </c>
      <c r="BI52" s="3">
        <v>0</v>
      </c>
      <c r="BJ52" s="3">
        <v>0</v>
      </c>
      <c r="BK52" s="3" t="s">
        <v>159</v>
      </c>
      <c r="BL52" s="3">
        <v>559269</v>
      </c>
      <c r="BM52" s="3">
        <v>5132.6741458484003</v>
      </c>
      <c r="BN52" s="3">
        <v>0</v>
      </c>
      <c r="BO52" s="3">
        <v>112</v>
      </c>
      <c r="BP52" s="3">
        <v>0</v>
      </c>
      <c r="BQ52" s="3">
        <v>4080</v>
      </c>
      <c r="BR52" s="3">
        <v>6661156</v>
      </c>
      <c r="BS52" s="3">
        <v>0</v>
      </c>
      <c r="BT52" s="3" t="e">
        <f t="shared" si="35"/>
        <v>#DIV/0!</v>
      </c>
      <c r="BU52" s="3">
        <v>12157</v>
      </c>
      <c r="BV52" s="3">
        <v>175</v>
      </c>
      <c r="BW52" s="3">
        <v>0</v>
      </c>
      <c r="BX52" s="3">
        <v>692561</v>
      </c>
      <c r="BY52" s="3">
        <v>1310</v>
      </c>
      <c r="BZ52" s="3">
        <v>0</v>
      </c>
      <c r="CA52" s="3">
        <v>1366502</v>
      </c>
      <c r="CB52" s="3">
        <v>885</v>
      </c>
      <c r="CC52" s="3">
        <v>4549</v>
      </c>
      <c r="CD52" s="3">
        <v>1950</v>
      </c>
      <c r="CE52" s="3">
        <v>981</v>
      </c>
      <c r="CF52" s="3">
        <v>4802</v>
      </c>
      <c r="CG52" s="3">
        <v>2918589</v>
      </c>
      <c r="CH52" s="3">
        <v>29702</v>
      </c>
      <c r="CI52" s="3">
        <v>35606</v>
      </c>
      <c r="CJ52" s="3">
        <v>674</v>
      </c>
      <c r="CK52" s="3">
        <v>1322</v>
      </c>
      <c r="CL52" s="3">
        <v>161</v>
      </c>
      <c r="CM52" s="3">
        <v>0</v>
      </c>
      <c r="CN52" s="3">
        <v>29.725521787262</v>
      </c>
      <c r="CO52" s="3">
        <v>4701</v>
      </c>
      <c r="CP52" s="3">
        <v>1387</v>
      </c>
      <c r="CQ52" s="3">
        <v>481.93287186191299</v>
      </c>
      <c r="CR52" s="3">
        <v>494</v>
      </c>
      <c r="CS52" s="3">
        <v>0</v>
      </c>
      <c r="CT52" s="3">
        <v>6654</v>
      </c>
      <c r="CU52" s="3">
        <v>10315</v>
      </c>
      <c r="CV52" s="3">
        <v>143.13757844034799</v>
      </c>
      <c r="CW52" s="3">
        <v>79</v>
      </c>
      <c r="CX52" s="3">
        <v>69</v>
      </c>
      <c r="CY52" s="3">
        <v>123</v>
      </c>
      <c r="CZ52" s="3">
        <v>1768</v>
      </c>
      <c r="DA52" s="3">
        <v>6543</v>
      </c>
      <c r="DB52" s="3">
        <v>2646.2812726110701</v>
      </c>
      <c r="DC52" s="3">
        <v>1344.8056769385701</v>
      </c>
      <c r="DD52" s="3">
        <v>0</v>
      </c>
      <c r="DE52" s="3">
        <v>2127103</v>
      </c>
      <c r="DF52" s="3">
        <v>233753</v>
      </c>
      <c r="DG52" s="3">
        <v>0</v>
      </c>
      <c r="DH52" s="3">
        <v>1985</v>
      </c>
      <c r="DI52" s="3">
        <v>0</v>
      </c>
      <c r="DJ52" s="3">
        <v>76496</v>
      </c>
      <c r="DK52" s="3">
        <v>5616.2668085876703</v>
      </c>
      <c r="DL52" s="3">
        <v>414.615255035443</v>
      </c>
      <c r="DM52" s="3">
        <v>317</v>
      </c>
      <c r="DN52" s="3">
        <v>5953.2257243957501</v>
      </c>
      <c r="DO52" s="3">
        <v>13271</v>
      </c>
      <c r="DP52" s="3">
        <v>0</v>
      </c>
      <c r="DQ52" s="3">
        <v>0</v>
      </c>
      <c r="DR52" s="3">
        <v>2658361</v>
      </c>
      <c r="DS52" s="3">
        <v>4332</v>
      </c>
      <c r="DT52" s="3">
        <v>0</v>
      </c>
      <c r="DU52" s="3" t="s">
        <v>159</v>
      </c>
      <c r="DV52" s="3">
        <v>1686437</v>
      </c>
      <c r="DW52" s="3">
        <v>0</v>
      </c>
      <c r="DX52" s="3">
        <v>135</v>
      </c>
      <c r="DY52" s="3">
        <v>0</v>
      </c>
      <c r="DZ52" s="3">
        <v>0</v>
      </c>
      <c r="EA52" s="3">
        <v>2219</v>
      </c>
      <c r="EB52" s="3">
        <v>1674</v>
      </c>
      <c r="EC52" s="3">
        <v>54058.775658281404</v>
      </c>
      <c r="ED52" s="3">
        <v>3675</v>
      </c>
      <c r="EE52" s="3">
        <v>139617</v>
      </c>
      <c r="EF52" s="3">
        <v>0</v>
      </c>
      <c r="EG52" s="3">
        <v>290507</v>
      </c>
      <c r="EH52" s="3">
        <v>20255</v>
      </c>
      <c r="EI52" s="3">
        <v>0</v>
      </c>
    </row>
    <row r="53" spans="1:139" x14ac:dyDescent="0.35">
      <c r="A53" s="3" t="s">
        <v>166</v>
      </c>
      <c r="B53" s="3">
        <v>745</v>
      </c>
      <c r="C53" s="3">
        <v>2338</v>
      </c>
      <c r="D53" s="3">
        <v>64.705487182617304</v>
      </c>
      <c r="E53" s="3">
        <v>280</v>
      </c>
      <c r="F53" s="3">
        <v>0</v>
      </c>
      <c r="G53" s="3">
        <v>131.61543106218599</v>
      </c>
      <c r="H53" s="3">
        <v>1712</v>
      </c>
      <c r="I53" s="3">
        <v>34784.8365905428</v>
      </c>
      <c r="J53" s="3">
        <v>2811.0719269226001</v>
      </c>
      <c r="K53" s="3">
        <v>56491.7993028079</v>
      </c>
      <c r="L53" s="3">
        <v>799.29803783979298</v>
      </c>
      <c r="M53" s="3">
        <v>0</v>
      </c>
      <c r="N53" s="3">
        <v>1680.4432223450799</v>
      </c>
      <c r="O53" s="3">
        <v>31.5943575072234</v>
      </c>
      <c r="P53" s="3">
        <v>0</v>
      </c>
      <c r="Q53" s="3">
        <v>748.77709222828196</v>
      </c>
      <c r="R53" s="3">
        <v>50</v>
      </c>
      <c r="S53" s="3">
        <v>0</v>
      </c>
      <c r="T53" s="3">
        <v>75663</v>
      </c>
      <c r="U53" s="3">
        <v>13564.053977574</v>
      </c>
      <c r="V53" s="3">
        <v>405.70180529519803</v>
      </c>
      <c r="W53" s="3">
        <v>0</v>
      </c>
      <c r="X53" s="3">
        <v>3589.4954932370401</v>
      </c>
      <c r="Y53" s="3">
        <v>1209</v>
      </c>
      <c r="Z53" s="3">
        <v>31452</v>
      </c>
      <c r="AA53" s="3">
        <v>6450</v>
      </c>
      <c r="AB53" s="3">
        <v>305390</v>
      </c>
      <c r="AC53" s="3">
        <v>0</v>
      </c>
      <c r="AD53" s="3">
        <v>948256</v>
      </c>
      <c r="AE53" s="3">
        <v>0</v>
      </c>
      <c r="AF53" s="3">
        <v>0</v>
      </c>
      <c r="AG53" s="3">
        <v>0</v>
      </c>
      <c r="AH53" s="3">
        <v>882.29118307851104</v>
      </c>
      <c r="AI53" s="3">
        <v>2065.6275878741599</v>
      </c>
      <c r="AJ53" s="3">
        <v>0</v>
      </c>
      <c r="AK53" s="3">
        <v>0</v>
      </c>
      <c r="AL53" s="3">
        <v>15654</v>
      </c>
      <c r="AM53" s="3">
        <v>9961</v>
      </c>
      <c r="AN53" s="3">
        <v>0</v>
      </c>
      <c r="AO53" s="3" t="e">
        <f t="shared" si="34"/>
        <v>#DIV/0!</v>
      </c>
      <c r="AP53" s="3">
        <v>1759</v>
      </c>
      <c r="AQ53" s="3">
        <v>7045</v>
      </c>
      <c r="AR53" s="3">
        <v>61</v>
      </c>
      <c r="AS53" s="3">
        <v>5072.61268878392</v>
      </c>
      <c r="AT53" s="3">
        <v>591576.55692349398</v>
      </c>
      <c r="AU53" s="3">
        <v>0</v>
      </c>
      <c r="AV53" s="3">
        <v>0</v>
      </c>
      <c r="AW53" s="3">
        <v>2012</v>
      </c>
      <c r="AX53" s="3">
        <v>12618</v>
      </c>
      <c r="AY53" s="3">
        <v>0</v>
      </c>
      <c r="AZ53" s="3">
        <v>580077</v>
      </c>
      <c r="BA53" s="3">
        <v>29</v>
      </c>
      <c r="BB53" s="3">
        <v>270811</v>
      </c>
      <c r="BC53" s="3">
        <v>127</v>
      </c>
      <c r="BD53" s="3">
        <v>14118</v>
      </c>
      <c r="BE53" s="3">
        <v>0</v>
      </c>
      <c r="BF53" s="3">
        <v>0</v>
      </c>
      <c r="BG53" s="3">
        <v>0</v>
      </c>
      <c r="BH53" s="3">
        <v>73989</v>
      </c>
      <c r="BI53" s="3">
        <v>0</v>
      </c>
      <c r="BJ53" s="3">
        <v>0</v>
      </c>
      <c r="BK53" s="3" t="s">
        <v>159</v>
      </c>
      <c r="BL53" s="3">
        <v>556960</v>
      </c>
      <c r="BM53" s="3">
        <v>6733.5480993756601</v>
      </c>
      <c r="BN53" s="3">
        <v>0</v>
      </c>
      <c r="BO53" s="3">
        <v>206</v>
      </c>
      <c r="BP53" s="3">
        <v>0</v>
      </c>
      <c r="BQ53" s="3">
        <v>2315</v>
      </c>
      <c r="BR53" s="3">
        <v>6022815</v>
      </c>
      <c r="BS53" s="3">
        <v>0</v>
      </c>
      <c r="BT53" s="3" t="e">
        <f t="shared" si="35"/>
        <v>#DIV/0!</v>
      </c>
      <c r="BU53" s="3">
        <v>11078</v>
      </c>
      <c r="BV53" s="3">
        <v>352</v>
      </c>
      <c r="BW53" s="3">
        <v>0</v>
      </c>
      <c r="BX53" s="3">
        <v>709904</v>
      </c>
      <c r="BY53" s="3">
        <v>1499</v>
      </c>
      <c r="BZ53" s="3">
        <v>0</v>
      </c>
      <c r="CA53" s="3">
        <v>1301052</v>
      </c>
      <c r="CB53" s="3">
        <v>1281</v>
      </c>
      <c r="CC53" s="3">
        <v>4412</v>
      </c>
      <c r="CD53" s="3">
        <v>1848</v>
      </c>
      <c r="CE53" s="3">
        <v>1380</v>
      </c>
      <c r="CF53" s="3">
        <v>5263</v>
      </c>
      <c r="CG53" s="3">
        <v>3351352</v>
      </c>
      <c r="CH53" s="3">
        <v>36625</v>
      </c>
      <c r="CI53" s="3">
        <v>37091</v>
      </c>
      <c r="CJ53" s="3">
        <v>929</v>
      </c>
      <c r="CK53" s="3">
        <v>937</v>
      </c>
      <c r="CL53" s="3">
        <v>133</v>
      </c>
      <c r="CM53" s="3">
        <v>0</v>
      </c>
      <c r="CN53" s="3">
        <v>17.995291466256798</v>
      </c>
      <c r="CO53" s="3">
        <v>5144</v>
      </c>
      <c r="CP53" s="3">
        <v>1755</v>
      </c>
      <c r="CQ53" s="3">
        <v>738.68666862679697</v>
      </c>
      <c r="CR53" s="3">
        <v>758</v>
      </c>
      <c r="CS53" s="3">
        <v>0</v>
      </c>
      <c r="CT53" s="3">
        <v>7739</v>
      </c>
      <c r="CU53" s="3">
        <v>11493</v>
      </c>
      <c r="CV53" s="3">
        <v>294.18189984763302</v>
      </c>
      <c r="CW53" s="3">
        <v>164</v>
      </c>
      <c r="CX53" s="3">
        <v>57</v>
      </c>
      <c r="CY53" s="3">
        <v>97</v>
      </c>
      <c r="CZ53" s="3">
        <v>1800</v>
      </c>
      <c r="DA53" s="3">
        <v>5921</v>
      </c>
      <c r="DB53" s="3">
        <v>2753.0654809803</v>
      </c>
      <c r="DC53" s="3">
        <v>1564.6252874961301</v>
      </c>
      <c r="DD53" s="3">
        <v>0</v>
      </c>
      <c r="DE53" s="3">
        <v>1901897</v>
      </c>
      <c r="DF53" s="3">
        <v>180460</v>
      </c>
      <c r="DG53" s="3">
        <v>0</v>
      </c>
      <c r="DH53" s="3">
        <v>2027</v>
      </c>
      <c r="DI53" s="3">
        <v>0</v>
      </c>
      <c r="DJ53" s="3">
        <v>68016</v>
      </c>
      <c r="DK53" s="3">
        <v>5046.7928276760103</v>
      </c>
      <c r="DL53" s="3">
        <v>359.48986044659398</v>
      </c>
      <c r="DM53" s="3">
        <v>46</v>
      </c>
      <c r="DN53" s="3">
        <v>5711.5618487892098</v>
      </c>
      <c r="DO53" s="3">
        <v>13198</v>
      </c>
      <c r="DP53" s="3">
        <v>0</v>
      </c>
      <c r="DQ53" s="3">
        <v>0</v>
      </c>
      <c r="DR53" s="3">
        <v>2603607</v>
      </c>
      <c r="DS53" s="3">
        <v>3422</v>
      </c>
      <c r="DT53" s="3">
        <v>0</v>
      </c>
      <c r="DU53" s="3">
        <v>0</v>
      </c>
      <c r="DV53" s="3">
        <v>1672809</v>
      </c>
      <c r="DW53" s="3">
        <v>0</v>
      </c>
      <c r="DX53" s="3">
        <v>151</v>
      </c>
      <c r="DY53" s="3">
        <v>0</v>
      </c>
      <c r="DZ53" s="3">
        <v>0</v>
      </c>
      <c r="EA53" s="3">
        <v>2034</v>
      </c>
      <c r="EB53" s="3">
        <v>1813</v>
      </c>
      <c r="EC53" s="3">
        <v>45277.249605763602</v>
      </c>
      <c r="ED53" s="3">
        <v>4380</v>
      </c>
      <c r="EE53" s="3">
        <v>140706</v>
      </c>
      <c r="EF53" s="3">
        <v>0</v>
      </c>
      <c r="EG53" s="3">
        <v>239148</v>
      </c>
      <c r="EH53" s="3">
        <v>12056</v>
      </c>
      <c r="EI53" s="3">
        <v>0</v>
      </c>
    </row>
    <row r="54" spans="1:139" x14ac:dyDescent="0.35">
      <c r="A54" s="3" t="s">
        <v>167</v>
      </c>
      <c r="B54" s="3">
        <v>393</v>
      </c>
      <c r="C54" s="3">
        <v>1436</v>
      </c>
      <c r="D54" s="3">
        <v>87</v>
      </c>
      <c r="E54" s="3">
        <v>268</v>
      </c>
      <c r="F54" s="3">
        <v>0</v>
      </c>
      <c r="G54" s="3">
        <v>215.93664151171899</v>
      </c>
      <c r="H54" s="3">
        <v>1212</v>
      </c>
      <c r="I54" s="3">
        <v>24092.971471912399</v>
      </c>
      <c r="J54" s="3">
        <v>1063.8786112531</v>
      </c>
      <c r="K54" s="3">
        <v>41415.551307706599</v>
      </c>
      <c r="L54" s="3">
        <v>958.24389924424395</v>
      </c>
      <c r="M54" s="3">
        <v>0</v>
      </c>
      <c r="N54" s="3">
        <v>1411.5270357551599</v>
      </c>
      <c r="O54" s="3">
        <v>72.152176329019795</v>
      </c>
      <c r="P54" s="3">
        <v>0</v>
      </c>
      <c r="Q54" s="3">
        <v>487.59633381843599</v>
      </c>
      <c r="R54" s="3">
        <v>50</v>
      </c>
      <c r="S54" s="3">
        <v>0</v>
      </c>
      <c r="T54" s="3">
        <v>42846</v>
      </c>
      <c r="U54" s="3">
        <v>15623.238550918401</v>
      </c>
      <c r="V54" s="3">
        <v>544.83601399788597</v>
      </c>
      <c r="W54" s="3">
        <v>0</v>
      </c>
      <c r="X54" s="3">
        <v>2967.7110067582598</v>
      </c>
      <c r="Y54" s="3">
        <v>968</v>
      </c>
      <c r="Z54" s="3">
        <v>19132</v>
      </c>
      <c r="AA54" s="3">
        <v>3708</v>
      </c>
      <c r="AB54" s="3">
        <v>209200</v>
      </c>
      <c r="AC54" s="3">
        <v>0</v>
      </c>
      <c r="AD54" s="3">
        <v>795512</v>
      </c>
      <c r="AE54" s="3">
        <v>0</v>
      </c>
      <c r="AF54" s="3">
        <v>0</v>
      </c>
      <c r="AG54" s="3">
        <v>0</v>
      </c>
      <c r="AH54" s="3">
        <v>325.8226885551</v>
      </c>
      <c r="AI54" s="3">
        <v>1222.6441001144899</v>
      </c>
      <c r="AJ54" s="3">
        <v>0</v>
      </c>
      <c r="AK54" s="3">
        <v>0</v>
      </c>
      <c r="AL54" s="3">
        <v>10385</v>
      </c>
      <c r="AM54" s="3">
        <v>5710</v>
      </c>
      <c r="AN54" s="3">
        <v>0</v>
      </c>
      <c r="AO54" s="3" t="e">
        <f t="shared" si="34"/>
        <v>#DIV/0!</v>
      </c>
      <c r="AP54" s="3">
        <v>1081</v>
      </c>
      <c r="AQ54" s="3">
        <v>1998</v>
      </c>
      <c r="AR54" s="3">
        <v>82</v>
      </c>
      <c r="AS54" s="3">
        <v>794.50406980592902</v>
      </c>
      <c r="AT54" s="3">
        <v>282425.530272679</v>
      </c>
      <c r="AU54" s="3">
        <v>0</v>
      </c>
      <c r="AV54" s="3">
        <v>0</v>
      </c>
      <c r="AW54" s="3">
        <v>826</v>
      </c>
      <c r="AX54" s="3">
        <v>6549</v>
      </c>
      <c r="AY54" s="3">
        <v>0</v>
      </c>
      <c r="AZ54" s="3">
        <v>377679</v>
      </c>
      <c r="BA54" s="3">
        <v>64.882471890564005</v>
      </c>
      <c r="BB54" s="3">
        <v>222303</v>
      </c>
      <c r="BC54" s="3">
        <v>78.761432189941402</v>
      </c>
      <c r="BD54" s="3">
        <v>8670</v>
      </c>
      <c r="BE54" s="3">
        <v>0</v>
      </c>
      <c r="BF54" s="3">
        <v>0</v>
      </c>
      <c r="BG54" s="3">
        <v>0</v>
      </c>
      <c r="BH54" s="3">
        <v>54940</v>
      </c>
      <c r="BI54" s="3">
        <v>0</v>
      </c>
      <c r="BJ54" s="3">
        <v>0</v>
      </c>
      <c r="BK54" s="3" t="s">
        <v>159</v>
      </c>
      <c r="BL54" s="3">
        <v>349682</v>
      </c>
      <c r="BM54" s="3">
        <v>3566.7537372161901</v>
      </c>
      <c r="BN54" s="3">
        <v>0</v>
      </c>
      <c r="BO54" s="3">
        <v>23.078759590530399</v>
      </c>
      <c r="BP54" s="3">
        <v>0</v>
      </c>
      <c r="BQ54" s="3">
        <v>581</v>
      </c>
      <c r="BR54" s="3">
        <v>3883073</v>
      </c>
      <c r="BS54" s="3">
        <v>0</v>
      </c>
      <c r="BT54" s="3" t="e">
        <f t="shared" si="35"/>
        <v>#DIV/0!</v>
      </c>
      <c r="BU54" s="3">
        <v>6922</v>
      </c>
      <c r="BV54" s="3">
        <v>183.16594489936799</v>
      </c>
      <c r="BW54" s="3">
        <v>0</v>
      </c>
      <c r="BX54" s="3">
        <v>434789</v>
      </c>
      <c r="BY54" s="3">
        <v>1287</v>
      </c>
      <c r="BZ54" s="3">
        <v>0</v>
      </c>
      <c r="CA54" s="3">
        <v>793812</v>
      </c>
      <c r="CB54" s="3">
        <v>828</v>
      </c>
      <c r="CC54" s="3">
        <v>3265</v>
      </c>
      <c r="CD54" s="3">
        <v>701</v>
      </c>
      <c r="CE54" s="3">
        <v>439</v>
      </c>
      <c r="CF54" s="3">
        <v>2163</v>
      </c>
      <c r="CG54" s="3">
        <v>2413435</v>
      </c>
      <c r="CH54" s="3">
        <v>21400</v>
      </c>
      <c r="CI54" s="3">
        <v>9812</v>
      </c>
      <c r="CJ54" s="3">
        <v>860</v>
      </c>
      <c r="CK54" s="3">
        <v>747</v>
      </c>
      <c r="CL54" s="3">
        <v>58.506325809002</v>
      </c>
      <c r="CM54" s="3">
        <v>0</v>
      </c>
      <c r="CN54" s="3">
        <v>10</v>
      </c>
      <c r="CO54" s="3">
        <v>3429</v>
      </c>
      <c r="CP54" s="3">
        <v>1692</v>
      </c>
      <c r="CQ54" s="3">
        <v>742.52283504830302</v>
      </c>
      <c r="CR54" s="3">
        <v>520</v>
      </c>
      <c r="CS54" s="3">
        <v>0</v>
      </c>
      <c r="CT54" s="3">
        <v>4823</v>
      </c>
      <c r="CU54" s="3">
        <v>7547</v>
      </c>
      <c r="CV54" s="3">
        <v>151.42776876831101</v>
      </c>
      <c r="CW54" s="3">
        <v>49</v>
      </c>
      <c r="CX54" s="3">
        <v>128</v>
      </c>
      <c r="CY54" s="3">
        <v>78</v>
      </c>
      <c r="CZ54" s="3">
        <v>1117</v>
      </c>
      <c r="DA54" s="3">
        <v>1719</v>
      </c>
      <c r="DB54" s="3">
        <v>1840.12022569638</v>
      </c>
      <c r="DC54" s="3">
        <v>623.59941376727602</v>
      </c>
      <c r="DD54" s="3">
        <v>0</v>
      </c>
      <c r="DE54" s="3">
        <v>1791056</v>
      </c>
      <c r="DF54" s="3">
        <v>138538</v>
      </c>
      <c r="DG54" s="3">
        <v>0</v>
      </c>
      <c r="DH54" s="3">
        <v>1073</v>
      </c>
      <c r="DI54" s="3">
        <v>0</v>
      </c>
      <c r="DJ54" s="3">
        <v>43421</v>
      </c>
      <c r="DK54" s="3">
        <v>3082.64063491141</v>
      </c>
      <c r="DL54" s="3">
        <v>263.87718361861698</v>
      </c>
      <c r="DM54" s="3">
        <v>21</v>
      </c>
      <c r="DN54" s="3">
        <v>3233.0641517639201</v>
      </c>
      <c r="DO54" s="3">
        <v>6763</v>
      </c>
      <c r="DP54" s="3">
        <v>0</v>
      </c>
      <c r="DQ54" s="3">
        <v>0</v>
      </c>
      <c r="DR54" s="3">
        <v>2191223</v>
      </c>
      <c r="DS54" s="3">
        <v>2385</v>
      </c>
      <c r="DT54" s="3">
        <v>0</v>
      </c>
      <c r="DU54" s="3">
        <v>0</v>
      </c>
      <c r="DV54" s="3">
        <v>1534806</v>
      </c>
      <c r="DW54" s="3">
        <v>0</v>
      </c>
      <c r="DX54" s="3">
        <v>76</v>
      </c>
      <c r="DY54" s="3">
        <v>0</v>
      </c>
      <c r="DZ54" s="3">
        <v>0</v>
      </c>
      <c r="EA54" s="3">
        <v>1919</v>
      </c>
      <c r="EB54" s="3">
        <v>1327</v>
      </c>
      <c r="EC54" s="3">
        <v>22024.136184347801</v>
      </c>
      <c r="ED54" s="3">
        <v>2459</v>
      </c>
      <c r="EE54" s="3">
        <v>97189</v>
      </c>
      <c r="EF54" s="3">
        <v>0</v>
      </c>
      <c r="EG54" s="3">
        <v>181170</v>
      </c>
      <c r="EH54" s="3">
        <v>6090</v>
      </c>
      <c r="EI54" s="3">
        <v>0</v>
      </c>
    </row>
    <row r="55" spans="1:139" x14ac:dyDescent="0.35">
      <c r="A55" s="3" t="s">
        <v>168</v>
      </c>
      <c r="B55" s="3">
        <v>795</v>
      </c>
      <c r="C55" s="3">
        <v>1860</v>
      </c>
      <c r="D55" s="3">
        <v>195.14886973158499</v>
      </c>
      <c r="E55" s="3">
        <v>338</v>
      </c>
      <c r="F55" s="3">
        <v>0</v>
      </c>
      <c r="G55" s="3">
        <v>704.40357293248405</v>
      </c>
      <c r="H55" s="3">
        <v>1564</v>
      </c>
      <c r="I55" s="3">
        <v>35313.0272281863</v>
      </c>
      <c r="J55" s="3">
        <v>2247.7205627314602</v>
      </c>
      <c r="K55" s="3">
        <v>64923.835854261597</v>
      </c>
      <c r="L55" s="3">
        <v>1368.2379564483099</v>
      </c>
      <c r="M55" s="3">
        <v>0</v>
      </c>
      <c r="N55" s="3">
        <v>1038.34154187012</v>
      </c>
      <c r="O55" s="3">
        <v>73.707063911756705</v>
      </c>
      <c r="P55" s="3">
        <v>0</v>
      </c>
      <c r="Q55" s="3">
        <v>521.10524722612797</v>
      </c>
      <c r="R55" s="3">
        <v>33.917495561027501</v>
      </c>
      <c r="S55" s="3">
        <v>0</v>
      </c>
      <c r="T55" s="3">
        <v>97407</v>
      </c>
      <c r="U55" s="3">
        <v>12417.867005223299</v>
      </c>
      <c r="V55" s="3">
        <v>614.18166911271896</v>
      </c>
      <c r="W55" s="3">
        <v>0</v>
      </c>
      <c r="X55" s="3">
        <v>3388</v>
      </c>
      <c r="Y55" s="3">
        <v>1797</v>
      </c>
      <c r="Z55" s="3">
        <v>12539</v>
      </c>
      <c r="AA55" s="3">
        <v>9561</v>
      </c>
      <c r="AB55" s="3">
        <v>366540</v>
      </c>
      <c r="AC55" s="3">
        <v>0</v>
      </c>
      <c r="AD55" s="3">
        <v>1277431</v>
      </c>
      <c r="AE55" s="3">
        <v>0</v>
      </c>
      <c r="AF55" s="3">
        <v>0</v>
      </c>
      <c r="AG55" s="3">
        <v>0</v>
      </c>
      <c r="AH55" s="3">
        <v>604</v>
      </c>
      <c r="AI55" s="3">
        <v>1421.52422290651</v>
      </c>
      <c r="AJ55" s="3">
        <v>0</v>
      </c>
      <c r="AK55" s="3">
        <v>0</v>
      </c>
      <c r="AL55" s="3">
        <v>25412.168596705498</v>
      </c>
      <c r="AM55" s="3">
        <v>12990</v>
      </c>
      <c r="AN55" s="3">
        <v>0</v>
      </c>
      <c r="AO55" s="3" t="e">
        <f t="shared" si="34"/>
        <v>#DIV/0!</v>
      </c>
      <c r="AP55" s="3">
        <v>1758</v>
      </c>
      <c r="AQ55" s="3">
        <v>6436</v>
      </c>
      <c r="AR55" s="3">
        <v>78</v>
      </c>
      <c r="AS55" s="3">
        <v>5828.6550636694701</v>
      </c>
      <c r="AT55" s="3">
        <v>783360.78908529505</v>
      </c>
      <c r="AU55" s="3">
        <v>0</v>
      </c>
      <c r="AV55" s="3">
        <v>0</v>
      </c>
      <c r="AW55" s="3">
        <v>1034</v>
      </c>
      <c r="AX55" s="3">
        <v>9246</v>
      </c>
      <c r="AY55" s="3">
        <v>0</v>
      </c>
      <c r="AZ55" s="3">
        <v>526205</v>
      </c>
      <c r="BA55" s="3">
        <v>8</v>
      </c>
      <c r="BB55" s="3">
        <v>87346</v>
      </c>
      <c r="BC55" s="3">
        <v>313</v>
      </c>
      <c r="BD55" s="3">
        <v>6533</v>
      </c>
      <c r="BE55" s="3">
        <v>0</v>
      </c>
      <c r="BF55" s="3">
        <v>0</v>
      </c>
      <c r="BG55" s="3">
        <v>0</v>
      </c>
      <c r="BH55" s="3">
        <v>97507</v>
      </c>
      <c r="BI55" s="3">
        <v>0</v>
      </c>
      <c r="BJ55" s="3">
        <v>0</v>
      </c>
      <c r="BK55" s="3">
        <v>0</v>
      </c>
      <c r="BL55" s="3">
        <v>815190</v>
      </c>
      <c r="BM55" s="3">
        <v>1646.53249559493</v>
      </c>
      <c r="BN55" s="3">
        <v>0</v>
      </c>
      <c r="BO55" s="3">
        <v>80</v>
      </c>
      <c r="BP55" s="3">
        <v>0</v>
      </c>
      <c r="BQ55" s="3">
        <v>375</v>
      </c>
      <c r="BR55" s="3">
        <v>6659348</v>
      </c>
      <c r="BS55" s="3">
        <v>0</v>
      </c>
      <c r="BT55" s="3" t="e">
        <f t="shared" si="35"/>
        <v>#DIV/0!</v>
      </c>
      <c r="BU55" s="3">
        <v>10800</v>
      </c>
      <c r="BV55" s="3">
        <v>152</v>
      </c>
      <c r="BW55" s="3">
        <v>0</v>
      </c>
      <c r="BX55" s="3">
        <v>846218</v>
      </c>
      <c r="BY55" s="3">
        <v>1666</v>
      </c>
      <c r="BZ55" s="3">
        <v>0</v>
      </c>
      <c r="CA55" s="3">
        <v>1323962</v>
      </c>
      <c r="CB55" s="3">
        <v>925</v>
      </c>
      <c r="CC55" s="3">
        <v>6729</v>
      </c>
      <c r="CD55" s="3">
        <v>1405</v>
      </c>
      <c r="CE55" s="3">
        <v>780.63048394038799</v>
      </c>
      <c r="CF55" s="3">
        <v>13348</v>
      </c>
      <c r="CG55" s="3">
        <v>2604295</v>
      </c>
      <c r="CH55" s="3">
        <v>43333</v>
      </c>
      <c r="CI55" s="3">
        <v>19904</v>
      </c>
      <c r="CJ55" s="3">
        <v>1102</v>
      </c>
      <c r="CK55" s="3">
        <v>3397</v>
      </c>
      <c r="CL55" s="3">
        <v>269</v>
      </c>
      <c r="CM55" s="3">
        <v>0</v>
      </c>
      <c r="CN55" s="3">
        <v>56.800571877594003</v>
      </c>
      <c r="CO55" s="3">
        <v>13146</v>
      </c>
      <c r="CP55" s="3">
        <v>3156</v>
      </c>
      <c r="CQ55" s="3">
        <v>1327.9124923776401</v>
      </c>
      <c r="CR55" s="3">
        <v>1306</v>
      </c>
      <c r="CS55" s="3">
        <v>0</v>
      </c>
      <c r="CT55" s="3">
        <v>11703</v>
      </c>
      <c r="CU55" s="3">
        <v>11177</v>
      </c>
      <c r="CV55" s="3">
        <v>352.94110602442402</v>
      </c>
      <c r="CW55" s="3">
        <v>346</v>
      </c>
      <c r="CX55" s="3">
        <v>75</v>
      </c>
      <c r="CY55" s="3">
        <v>139</v>
      </c>
      <c r="CZ55" s="3">
        <v>1986</v>
      </c>
      <c r="DA55" s="3">
        <v>4938</v>
      </c>
      <c r="DB55" s="3">
        <v>1758.9962347114199</v>
      </c>
      <c r="DC55" s="3">
        <v>1237.24126707459</v>
      </c>
      <c r="DD55" s="3">
        <v>0</v>
      </c>
      <c r="DE55" s="3">
        <v>3002223</v>
      </c>
      <c r="DF55" s="3">
        <v>200274</v>
      </c>
      <c r="DG55" s="3">
        <v>0</v>
      </c>
      <c r="DH55" s="3">
        <v>1036</v>
      </c>
      <c r="DI55" s="3">
        <v>0</v>
      </c>
      <c r="DJ55" s="3">
        <v>92614</v>
      </c>
      <c r="DK55" s="3">
        <v>5698.65327373123</v>
      </c>
      <c r="DL55" s="3">
        <v>336.43017268037102</v>
      </c>
      <c r="DM55" s="3">
        <v>46</v>
      </c>
      <c r="DN55" s="3">
        <v>3121.6780942955002</v>
      </c>
      <c r="DO55" s="3">
        <v>13736</v>
      </c>
      <c r="DP55" s="3">
        <v>0</v>
      </c>
      <c r="DQ55" s="3">
        <v>0</v>
      </c>
      <c r="DR55" s="3">
        <v>3288895</v>
      </c>
      <c r="DS55" s="3">
        <v>4501</v>
      </c>
      <c r="DT55" s="3">
        <v>0</v>
      </c>
      <c r="DU55" s="3">
        <v>0</v>
      </c>
      <c r="DV55" s="3">
        <v>1939237</v>
      </c>
      <c r="DW55" s="3">
        <v>0</v>
      </c>
      <c r="DX55" s="3">
        <v>236</v>
      </c>
      <c r="DY55" s="3">
        <v>0</v>
      </c>
      <c r="DZ55" s="3">
        <v>0</v>
      </c>
      <c r="EA55" s="3">
        <v>1275</v>
      </c>
      <c r="EB55" s="3">
        <v>1562</v>
      </c>
      <c r="EC55" s="3">
        <v>60358.545074766102</v>
      </c>
      <c r="ED55" s="3">
        <v>4819</v>
      </c>
      <c r="EE55" s="3">
        <v>225639</v>
      </c>
      <c r="EF55" s="3">
        <v>0</v>
      </c>
      <c r="EG55" s="3">
        <v>379447</v>
      </c>
      <c r="EH55" s="3">
        <v>25978</v>
      </c>
      <c r="EI55" s="3">
        <v>0</v>
      </c>
    </row>
    <row r="56" spans="1:139" x14ac:dyDescent="0.35">
      <c r="A56" s="3" t="s">
        <v>169</v>
      </c>
      <c r="B56" s="3">
        <v>737</v>
      </c>
      <c r="C56" s="3">
        <v>1003</v>
      </c>
      <c r="D56" s="3">
        <v>40</v>
      </c>
      <c r="E56" s="3">
        <v>136</v>
      </c>
      <c r="F56" s="3">
        <v>0</v>
      </c>
      <c r="G56" s="3">
        <v>596.07624227510303</v>
      </c>
      <c r="H56" s="3">
        <v>1635</v>
      </c>
      <c r="I56" s="3">
        <v>23118.837899767299</v>
      </c>
      <c r="J56" s="3">
        <v>1431.7695811405099</v>
      </c>
      <c r="K56" s="3">
        <v>52792.344183257999</v>
      </c>
      <c r="L56" s="3">
        <v>1382.6455576906201</v>
      </c>
      <c r="M56" s="3">
        <v>0</v>
      </c>
      <c r="N56" s="3">
        <v>520.12524593734702</v>
      </c>
      <c r="O56" s="3">
        <v>20.973146263334499</v>
      </c>
      <c r="P56" s="3">
        <v>0</v>
      </c>
      <c r="Q56" s="3">
        <v>497.32513807164702</v>
      </c>
      <c r="R56" s="3">
        <v>90</v>
      </c>
      <c r="S56" s="3">
        <v>0</v>
      </c>
      <c r="T56" s="3">
        <v>49909</v>
      </c>
      <c r="U56" s="3">
        <v>8193.2938802253193</v>
      </c>
      <c r="V56" s="3">
        <v>514.32919376720099</v>
      </c>
      <c r="W56" s="3">
        <v>0</v>
      </c>
      <c r="X56" s="3">
        <v>3181</v>
      </c>
      <c r="Y56" s="3">
        <v>1164</v>
      </c>
      <c r="Z56" s="3">
        <v>15971</v>
      </c>
      <c r="AA56" s="3">
        <v>4364</v>
      </c>
      <c r="AB56" s="3">
        <v>223490</v>
      </c>
      <c r="AC56" s="3">
        <v>0</v>
      </c>
      <c r="AD56" s="3">
        <v>1045764</v>
      </c>
      <c r="AE56" s="3">
        <v>0</v>
      </c>
      <c r="AF56" s="3">
        <v>0</v>
      </c>
      <c r="AG56" s="3">
        <v>0</v>
      </c>
      <c r="AH56" s="3">
        <v>378.70334027154098</v>
      </c>
      <c r="AI56" s="3">
        <v>1347.0299425041201</v>
      </c>
      <c r="AJ56" s="3">
        <v>0</v>
      </c>
      <c r="AK56" s="3" t="s">
        <v>159</v>
      </c>
      <c r="AL56" s="3">
        <v>25739.7788992764</v>
      </c>
      <c r="AM56" s="3">
        <v>10807</v>
      </c>
      <c r="AN56" s="3">
        <v>0</v>
      </c>
      <c r="AO56" s="3" t="e">
        <f t="shared" si="34"/>
        <v>#DIV/0!</v>
      </c>
      <c r="AP56" s="3">
        <v>1677</v>
      </c>
      <c r="AQ56" s="3">
        <v>6879</v>
      </c>
      <c r="AR56" s="3">
        <v>41</v>
      </c>
      <c r="AS56" s="3">
        <v>4373.4778131766798</v>
      </c>
      <c r="AT56" s="3">
        <v>445942.22904672101</v>
      </c>
      <c r="AU56" s="3">
        <v>0</v>
      </c>
      <c r="AV56" s="3">
        <v>0</v>
      </c>
      <c r="AW56" s="3">
        <v>545</v>
      </c>
      <c r="AX56" s="3">
        <v>6541</v>
      </c>
      <c r="AY56" s="3">
        <v>0</v>
      </c>
      <c r="AZ56" s="3">
        <v>454465</v>
      </c>
      <c r="BA56" s="3">
        <v>43.302829035758997</v>
      </c>
      <c r="BB56" s="3">
        <v>105587</v>
      </c>
      <c r="BC56" s="3">
        <v>206</v>
      </c>
      <c r="BD56" s="3">
        <v>10019</v>
      </c>
      <c r="BE56" s="3">
        <v>0</v>
      </c>
      <c r="BF56" s="3">
        <v>0</v>
      </c>
      <c r="BG56" s="3">
        <v>0</v>
      </c>
      <c r="BH56" s="3">
        <v>93329.011899810794</v>
      </c>
      <c r="BI56" s="3">
        <v>0</v>
      </c>
      <c r="BJ56" s="3">
        <v>0</v>
      </c>
      <c r="BK56" s="3">
        <v>0</v>
      </c>
      <c r="BL56" s="3">
        <v>440616</v>
      </c>
      <c r="BM56" s="3">
        <v>2852.5750433530302</v>
      </c>
      <c r="BN56" s="3">
        <v>0</v>
      </c>
      <c r="BO56" s="3">
        <v>153.34470510210301</v>
      </c>
      <c r="BP56" s="3">
        <v>0</v>
      </c>
      <c r="BQ56" s="3">
        <v>903</v>
      </c>
      <c r="BR56" s="3">
        <v>4788428</v>
      </c>
      <c r="BS56" s="3">
        <v>0</v>
      </c>
      <c r="BT56" s="3" t="e">
        <f t="shared" si="35"/>
        <v>#DIV/0!</v>
      </c>
      <c r="BU56" s="3">
        <v>9986</v>
      </c>
      <c r="BV56" s="3">
        <v>0</v>
      </c>
      <c r="BW56" s="3">
        <v>0</v>
      </c>
      <c r="BX56" s="3">
        <v>594363</v>
      </c>
      <c r="BY56" s="3">
        <v>1630</v>
      </c>
      <c r="BZ56" s="3">
        <v>0</v>
      </c>
      <c r="CA56" s="3">
        <v>1075183</v>
      </c>
      <c r="CB56" s="3">
        <v>594</v>
      </c>
      <c r="CC56" s="3">
        <v>5731</v>
      </c>
      <c r="CD56" s="3">
        <v>975</v>
      </c>
      <c r="CE56" s="3">
        <v>589.07660278129595</v>
      </c>
      <c r="CF56" s="3">
        <v>5283</v>
      </c>
      <c r="CG56" s="3">
        <v>2384514</v>
      </c>
      <c r="CH56" s="3">
        <v>23896</v>
      </c>
      <c r="CI56" s="3">
        <v>10668</v>
      </c>
      <c r="CJ56" s="3">
        <v>566</v>
      </c>
      <c r="CK56" s="3">
        <v>1705</v>
      </c>
      <c r="CL56" s="3">
        <v>128.80499153468901</v>
      </c>
      <c r="CM56" s="3">
        <v>0</v>
      </c>
      <c r="CN56" s="3">
        <v>75.313015516861597</v>
      </c>
      <c r="CO56" s="3">
        <v>4594</v>
      </c>
      <c r="CP56" s="3">
        <v>5594</v>
      </c>
      <c r="CQ56" s="3">
        <v>1032.2326733355601</v>
      </c>
      <c r="CR56" s="3">
        <v>781</v>
      </c>
      <c r="CS56" s="3">
        <v>0</v>
      </c>
      <c r="CT56" s="3">
        <v>5694</v>
      </c>
      <c r="CU56" s="3">
        <v>6077</v>
      </c>
      <c r="CV56" s="3">
        <v>180.16110902840799</v>
      </c>
      <c r="CW56" s="3">
        <v>73</v>
      </c>
      <c r="CX56" s="3">
        <v>82</v>
      </c>
      <c r="CY56" s="3">
        <v>71</v>
      </c>
      <c r="CZ56" s="3">
        <v>974</v>
      </c>
      <c r="DA56" s="3">
        <v>4066</v>
      </c>
      <c r="DB56" s="3">
        <v>1889.8123074832399</v>
      </c>
      <c r="DC56" s="3">
        <v>1154.9255587094599</v>
      </c>
      <c r="DD56" s="3">
        <v>0</v>
      </c>
      <c r="DE56" s="3">
        <v>3108186</v>
      </c>
      <c r="DF56" s="3">
        <v>159971</v>
      </c>
      <c r="DG56" s="3">
        <v>0</v>
      </c>
      <c r="DH56" s="3">
        <v>1161</v>
      </c>
      <c r="DI56" s="3">
        <v>0</v>
      </c>
      <c r="DJ56" s="3">
        <v>56337</v>
      </c>
      <c r="DK56" s="3">
        <v>4046.5399726466399</v>
      </c>
      <c r="DL56" s="3">
        <v>507.57900881324503</v>
      </c>
      <c r="DM56" s="3">
        <v>70</v>
      </c>
      <c r="DN56" s="3">
        <v>3479.6526271019002</v>
      </c>
      <c r="DO56" s="3">
        <v>10087</v>
      </c>
      <c r="DP56" s="3">
        <v>0</v>
      </c>
      <c r="DQ56" s="3">
        <v>0</v>
      </c>
      <c r="DR56" s="3">
        <v>2855926</v>
      </c>
      <c r="DS56" s="3">
        <v>4080</v>
      </c>
      <c r="DT56" s="3">
        <v>0</v>
      </c>
      <c r="DU56" s="3">
        <v>0</v>
      </c>
      <c r="DV56" s="3">
        <v>1699495</v>
      </c>
      <c r="DW56" s="3">
        <v>0</v>
      </c>
      <c r="DX56" s="3">
        <v>176</v>
      </c>
      <c r="DY56" s="3">
        <v>0</v>
      </c>
      <c r="DZ56" s="3">
        <v>0</v>
      </c>
      <c r="EA56" s="3">
        <v>1865</v>
      </c>
      <c r="EB56" s="3">
        <v>1585</v>
      </c>
      <c r="EC56" s="3">
        <v>35571.371515197498</v>
      </c>
      <c r="ED56" s="3">
        <v>2951</v>
      </c>
      <c r="EE56" s="3">
        <v>88664</v>
      </c>
      <c r="EF56" s="3">
        <v>0</v>
      </c>
      <c r="EG56" s="3">
        <v>249419</v>
      </c>
      <c r="EH56" s="3">
        <v>13846</v>
      </c>
      <c r="EI56" s="3">
        <v>0</v>
      </c>
    </row>
    <row r="57" spans="1:139" x14ac:dyDescent="0.35">
      <c r="A57" s="3" t="s">
        <v>170</v>
      </c>
      <c r="B57" s="3">
        <v>692</v>
      </c>
      <c r="C57" s="3">
        <v>1852</v>
      </c>
      <c r="D57" s="3">
        <v>204</v>
      </c>
      <c r="E57" s="3">
        <v>282</v>
      </c>
      <c r="F57" s="3">
        <v>0</v>
      </c>
      <c r="G57" s="3">
        <v>257.31554829670102</v>
      </c>
      <c r="H57" s="3">
        <v>1983</v>
      </c>
      <c r="I57" s="3">
        <v>31925.520947833</v>
      </c>
      <c r="J57" s="3">
        <v>1543.00045874334</v>
      </c>
      <c r="K57" s="3">
        <v>54954.3679167183</v>
      </c>
      <c r="L57" s="3">
        <v>1220.80422865524</v>
      </c>
      <c r="M57" s="3">
        <v>0</v>
      </c>
      <c r="N57" s="3">
        <v>686.48672864771902</v>
      </c>
      <c r="O57" s="3">
        <v>56.3029014949798</v>
      </c>
      <c r="P57" s="3">
        <v>0</v>
      </c>
      <c r="Q57" s="3">
        <v>395.92930266952499</v>
      </c>
      <c r="R57" s="3">
        <v>33</v>
      </c>
      <c r="S57" s="3">
        <v>0</v>
      </c>
      <c r="T57" s="3">
        <v>88830</v>
      </c>
      <c r="U57" s="3">
        <v>2677.0113238628601</v>
      </c>
      <c r="V57" s="3">
        <v>593</v>
      </c>
      <c r="W57" s="3">
        <v>0</v>
      </c>
      <c r="X57" s="3">
        <v>3385</v>
      </c>
      <c r="Y57" s="3">
        <v>1536</v>
      </c>
      <c r="Z57" s="3">
        <v>12114</v>
      </c>
      <c r="AA57" s="3">
        <v>8813</v>
      </c>
      <c r="AB57" s="3">
        <v>323332</v>
      </c>
      <c r="AC57" s="3">
        <v>0</v>
      </c>
      <c r="AD57" s="3">
        <v>1233479</v>
      </c>
      <c r="AE57" s="3">
        <v>0</v>
      </c>
      <c r="AF57" s="3">
        <v>0</v>
      </c>
      <c r="AG57" s="3">
        <v>0</v>
      </c>
      <c r="AH57" s="3">
        <v>692</v>
      </c>
      <c r="AI57" s="3">
        <v>1559.9006247135401</v>
      </c>
      <c r="AJ57" s="3">
        <v>0</v>
      </c>
      <c r="AK57" s="3">
        <v>0</v>
      </c>
      <c r="AL57" s="3">
        <v>23911.855773315401</v>
      </c>
      <c r="AM57" s="3">
        <v>10809</v>
      </c>
      <c r="AN57" s="3">
        <v>0</v>
      </c>
      <c r="AO57" s="3" t="e">
        <f t="shared" si="34"/>
        <v>#DIV/0!</v>
      </c>
      <c r="AP57" s="3">
        <v>1857</v>
      </c>
      <c r="AQ57" s="3">
        <v>10353</v>
      </c>
      <c r="AR57" s="3">
        <v>138</v>
      </c>
      <c r="AS57" s="3">
        <v>6821.3940741136603</v>
      </c>
      <c r="AT57" s="3">
        <v>582484.58078394795</v>
      </c>
      <c r="AU57" s="3">
        <v>0</v>
      </c>
      <c r="AV57" s="3">
        <v>0</v>
      </c>
      <c r="AW57" s="3">
        <v>1061</v>
      </c>
      <c r="AX57" s="3">
        <v>10323</v>
      </c>
      <c r="AY57" s="3">
        <v>0</v>
      </c>
      <c r="AZ57" s="3">
        <v>478382</v>
      </c>
      <c r="BA57" s="3">
        <v>22.6696777533577</v>
      </c>
      <c r="BB57" s="3">
        <v>153575</v>
      </c>
      <c r="BC57" s="3">
        <v>337</v>
      </c>
      <c r="BD57" s="3">
        <v>8996</v>
      </c>
      <c r="BE57" s="3">
        <v>0</v>
      </c>
      <c r="BF57" s="3">
        <v>0</v>
      </c>
      <c r="BG57" s="3">
        <v>0</v>
      </c>
      <c r="BH57" s="3">
        <v>109429</v>
      </c>
      <c r="BI57" s="3">
        <v>0</v>
      </c>
      <c r="BJ57" s="3">
        <v>0</v>
      </c>
      <c r="BK57" s="3" t="s">
        <v>159</v>
      </c>
      <c r="BL57" s="3">
        <v>719891</v>
      </c>
      <c r="BM57" s="3">
        <v>2060.2115334564501</v>
      </c>
      <c r="BN57" s="3">
        <v>0</v>
      </c>
      <c r="BO57" s="3">
        <v>48.458155323028599</v>
      </c>
      <c r="BP57" s="3">
        <v>0</v>
      </c>
      <c r="BQ57" s="3">
        <v>417</v>
      </c>
      <c r="BR57" s="3">
        <v>5622821</v>
      </c>
      <c r="BS57" s="3">
        <v>0</v>
      </c>
      <c r="BT57" s="3" t="e">
        <f t="shared" si="35"/>
        <v>#DIV/0!</v>
      </c>
      <c r="BU57" s="3">
        <v>10749</v>
      </c>
      <c r="BV57" s="3">
        <v>0</v>
      </c>
      <c r="BW57" s="3">
        <v>0</v>
      </c>
      <c r="BX57" s="3">
        <v>743601</v>
      </c>
      <c r="BY57" s="3">
        <v>1218</v>
      </c>
      <c r="BZ57" s="3">
        <v>0</v>
      </c>
      <c r="CA57" s="3">
        <v>1235667</v>
      </c>
      <c r="CB57" s="3">
        <v>683</v>
      </c>
      <c r="CC57" s="3">
        <v>4811</v>
      </c>
      <c r="CD57" s="3">
        <v>1510</v>
      </c>
      <c r="CE57" s="3">
        <v>797</v>
      </c>
      <c r="CF57" s="3">
        <v>10261</v>
      </c>
      <c r="CG57" s="3">
        <v>2541638</v>
      </c>
      <c r="CH57" s="3">
        <v>33131</v>
      </c>
      <c r="CI57" s="3">
        <v>17629</v>
      </c>
      <c r="CJ57" s="3">
        <v>1121</v>
      </c>
      <c r="CK57" s="3">
        <v>2066</v>
      </c>
      <c r="CL57" s="3">
        <v>161.42218231163</v>
      </c>
      <c r="CM57" s="3">
        <v>0</v>
      </c>
      <c r="CN57" s="3">
        <v>82.690184583143804</v>
      </c>
      <c r="CO57" s="3">
        <v>7666</v>
      </c>
      <c r="CP57" s="3">
        <v>3701</v>
      </c>
      <c r="CQ57" s="3">
        <v>1486.2569769838699</v>
      </c>
      <c r="CR57" s="3">
        <v>1069</v>
      </c>
      <c r="CS57" s="3">
        <v>0</v>
      </c>
      <c r="CT57" s="3">
        <v>7632</v>
      </c>
      <c r="CU57" s="3">
        <v>9495</v>
      </c>
      <c r="CV57" s="3">
        <v>211.89128325176199</v>
      </c>
      <c r="CW57" s="3">
        <v>247</v>
      </c>
      <c r="CX57" s="3">
        <v>30</v>
      </c>
      <c r="CY57" s="3">
        <v>35</v>
      </c>
      <c r="CZ57" s="3">
        <v>1558</v>
      </c>
      <c r="DA57" s="3">
        <v>2109</v>
      </c>
      <c r="DB57" s="3">
        <v>2290.8870094058502</v>
      </c>
      <c r="DC57" s="3">
        <v>1164.64365403278</v>
      </c>
      <c r="DD57" s="3">
        <v>0</v>
      </c>
      <c r="DE57" s="3">
        <v>2450135</v>
      </c>
      <c r="DF57" s="3">
        <v>199017</v>
      </c>
      <c r="DG57" s="3">
        <v>0</v>
      </c>
      <c r="DH57" s="3">
        <v>1188.7044775065699</v>
      </c>
      <c r="DI57" s="3">
        <v>0</v>
      </c>
      <c r="DJ57" s="3">
        <v>71989</v>
      </c>
      <c r="DK57" s="3">
        <v>5114.6849442964703</v>
      </c>
      <c r="DL57" s="3">
        <v>803.91874708091405</v>
      </c>
      <c r="DM57" s="3">
        <v>137</v>
      </c>
      <c r="DN57" s="3">
        <v>3789.4274831314101</v>
      </c>
      <c r="DO57" s="3">
        <v>15896</v>
      </c>
      <c r="DP57" s="3">
        <v>0</v>
      </c>
      <c r="DQ57" s="3">
        <v>0</v>
      </c>
      <c r="DR57" s="3">
        <v>2890254</v>
      </c>
      <c r="DS57" s="3">
        <v>3528</v>
      </c>
      <c r="DT57" s="3">
        <v>0</v>
      </c>
      <c r="DU57" s="3">
        <v>0</v>
      </c>
      <c r="DV57" s="3">
        <v>1643167</v>
      </c>
      <c r="DW57" s="3">
        <v>0</v>
      </c>
      <c r="DX57" s="3">
        <v>143</v>
      </c>
      <c r="DY57" s="3">
        <v>0</v>
      </c>
      <c r="DZ57" s="3">
        <v>0</v>
      </c>
      <c r="EA57" s="3">
        <v>2167</v>
      </c>
      <c r="EB57" s="3">
        <v>1513</v>
      </c>
      <c r="EC57" s="3">
        <v>58129.318041063299</v>
      </c>
      <c r="ED57" s="3">
        <v>4693</v>
      </c>
      <c r="EE57" s="3">
        <v>166414</v>
      </c>
      <c r="EF57" s="3">
        <v>0</v>
      </c>
      <c r="EG57" s="3">
        <v>340670</v>
      </c>
      <c r="EH57" s="3">
        <v>31856</v>
      </c>
      <c r="EI57" s="3">
        <v>0</v>
      </c>
    </row>
    <row r="58" spans="1:139" x14ac:dyDescent="0.35">
      <c r="A58" s="3" t="s">
        <v>171</v>
      </c>
      <c r="B58" s="3">
        <v>599</v>
      </c>
      <c r="C58" s="3">
        <v>1105</v>
      </c>
      <c r="D58" s="3">
        <v>54.989037176572403</v>
      </c>
      <c r="E58" s="3">
        <v>140</v>
      </c>
      <c r="F58" s="3">
        <v>0</v>
      </c>
      <c r="G58" s="3">
        <v>663.58839334107404</v>
      </c>
      <c r="H58" s="3">
        <v>2350</v>
      </c>
      <c r="I58" s="3">
        <v>31429.457401423799</v>
      </c>
      <c r="J58" s="3">
        <v>1060.9694497190701</v>
      </c>
      <c r="K58" s="3">
        <v>50040.878842060403</v>
      </c>
      <c r="L58" s="3">
        <v>2780.4858793449398</v>
      </c>
      <c r="M58" s="3">
        <v>0</v>
      </c>
      <c r="N58" s="3">
        <v>352.356606946309</v>
      </c>
      <c r="O58" s="3">
        <v>63.934432752214498</v>
      </c>
      <c r="P58" s="3">
        <v>0</v>
      </c>
      <c r="Q58" s="3">
        <v>693.09138048776003</v>
      </c>
      <c r="R58" s="3">
        <v>36</v>
      </c>
      <c r="S58" s="3">
        <v>0</v>
      </c>
      <c r="T58" s="3">
        <v>56313</v>
      </c>
      <c r="U58" s="3">
        <v>2679</v>
      </c>
      <c r="V58" s="3">
        <v>724.06945645896997</v>
      </c>
      <c r="W58" s="3">
        <v>0</v>
      </c>
      <c r="X58" s="3">
        <v>3799</v>
      </c>
      <c r="Y58" s="3">
        <v>1436</v>
      </c>
      <c r="Z58" s="3">
        <v>14756</v>
      </c>
      <c r="AA58" s="3">
        <v>6993</v>
      </c>
      <c r="AB58" s="3">
        <v>235459</v>
      </c>
      <c r="AC58" s="3">
        <v>0</v>
      </c>
      <c r="AD58" s="3">
        <v>1180839</v>
      </c>
      <c r="AE58" s="3">
        <v>0</v>
      </c>
      <c r="AF58" s="3">
        <v>0</v>
      </c>
      <c r="AG58" s="3">
        <v>0</v>
      </c>
      <c r="AH58" s="3">
        <v>432.02700954470998</v>
      </c>
      <c r="AI58" s="3">
        <v>1656.7638686284799</v>
      </c>
      <c r="AJ58" s="3">
        <v>0</v>
      </c>
      <c r="AK58" s="3">
        <v>0</v>
      </c>
      <c r="AL58" s="3">
        <v>17734.6034027118</v>
      </c>
      <c r="AM58" s="3">
        <v>9388</v>
      </c>
      <c r="AN58" s="3">
        <v>0</v>
      </c>
      <c r="AO58" s="3" t="e">
        <f t="shared" si="34"/>
        <v>#DIV/0!</v>
      </c>
      <c r="AP58" s="3">
        <v>1765</v>
      </c>
      <c r="AQ58" s="3">
        <v>10828</v>
      </c>
      <c r="AR58" s="3">
        <v>10</v>
      </c>
      <c r="AS58" s="3">
        <v>7023.6910635629501</v>
      </c>
      <c r="AT58" s="3">
        <v>371703.12515694398</v>
      </c>
      <c r="AU58" s="3">
        <v>0</v>
      </c>
      <c r="AV58" s="3">
        <v>0</v>
      </c>
      <c r="AW58" s="3">
        <v>655</v>
      </c>
      <c r="AX58" s="3">
        <v>9891</v>
      </c>
      <c r="AY58" s="3">
        <v>0</v>
      </c>
      <c r="AZ58" s="3">
        <v>429948</v>
      </c>
      <c r="BA58" s="3">
        <v>36.529752799324498</v>
      </c>
      <c r="BB58" s="3">
        <v>163233</v>
      </c>
      <c r="BC58" s="3">
        <v>228.55947456190299</v>
      </c>
      <c r="BD58" s="3">
        <v>10943</v>
      </c>
      <c r="BE58" s="3">
        <v>0</v>
      </c>
      <c r="BF58" s="3">
        <v>0</v>
      </c>
      <c r="BG58" s="3">
        <v>0</v>
      </c>
      <c r="BH58" s="3">
        <v>75320</v>
      </c>
      <c r="BI58" s="3">
        <v>0</v>
      </c>
      <c r="BJ58" s="3">
        <v>0</v>
      </c>
      <c r="BK58" s="3">
        <v>0</v>
      </c>
      <c r="BL58" s="3">
        <v>624034</v>
      </c>
      <c r="BM58" s="3">
        <v>3329.24147267532</v>
      </c>
      <c r="BN58" s="3">
        <v>0</v>
      </c>
      <c r="BO58" s="3">
        <v>91</v>
      </c>
      <c r="BP58" s="3">
        <v>0</v>
      </c>
      <c r="BQ58" s="3">
        <v>2469</v>
      </c>
      <c r="BR58" s="3">
        <v>5435813</v>
      </c>
      <c r="BS58" s="3">
        <v>0</v>
      </c>
      <c r="BT58" s="3" t="e">
        <f t="shared" si="35"/>
        <v>#DIV/0!</v>
      </c>
      <c r="BU58" s="3">
        <v>10098</v>
      </c>
      <c r="BV58" s="3">
        <v>957</v>
      </c>
      <c r="BW58" s="3">
        <v>0</v>
      </c>
      <c r="BX58" s="3">
        <v>601417</v>
      </c>
      <c r="BY58" s="3">
        <v>895</v>
      </c>
      <c r="BZ58" s="3">
        <v>0</v>
      </c>
      <c r="CA58" s="3">
        <v>1272747</v>
      </c>
      <c r="CB58" s="3">
        <v>452.28894004821802</v>
      </c>
      <c r="CC58" s="3">
        <v>5104.9036379080999</v>
      </c>
      <c r="CD58" s="3">
        <v>1393</v>
      </c>
      <c r="CE58" s="3">
        <v>392</v>
      </c>
      <c r="CF58" s="3">
        <v>5528</v>
      </c>
      <c r="CG58" s="3">
        <v>2613092</v>
      </c>
      <c r="CH58" s="3">
        <v>22953</v>
      </c>
      <c r="CI58" s="3">
        <v>11918</v>
      </c>
      <c r="CJ58" s="3">
        <v>729</v>
      </c>
      <c r="CK58" s="3">
        <v>1095</v>
      </c>
      <c r="CL58" s="3">
        <v>109.325820423126</v>
      </c>
      <c r="CM58" s="3">
        <v>0</v>
      </c>
      <c r="CN58" s="3">
        <v>78.039206005859398</v>
      </c>
      <c r="CO58" s="3">
        <v>4391</v>
      </c>
      <c r="CP58" s="3">
        <v>2744</v>
      </c>
      <c r="CQ58" s="3">
        <v>3032.7381368936399</v>
      </c>
      <c r="CR58" s="3">
        <v>1409.83878965708</v>
      </c>
      <c r="CS58" s="3">
        <v>0</v>
      </c>
      <c r="CT58" s="3">
        <v>5542</v>
      </c>
      <c r="CU58" s="3">
        <v>9922</v>
      </c>
      <c r="CV58" s="3">
        <v>891.87451734415697</v>
      </c>
      <c r="CW58" s="3">
        <v>122</v>
      </c>
      <c r="CX58" s="3">
        <v>67</v>
      </c>
      <c r="CY58" s="3">
        <v>54</v>
      </c>
      <c r="CZ58" s="3">
        <v>886</v>
      </c>
      <c r="DA58" s="3">
        <v>3640</v>
      </c>
      <c r="DB58" s="3">
        <v>3102.6822029549999</v>
      </c>
      <c r="DC58" s="3">
        <v>1426</v>
      </c>
      <c r="DD58" s="3">
        <v>0</v>
      </c>
      <c r="DE58" s="3">
        <v>2087940</v>
      </c>
      <c r="DF58" s="3">
        <v>183723</v>
      </c>
      <c r="DG58" s="3">
        <v>0</v>
      </c>
      <c r="DH58" s="3">
        <v>1480</v>
      </c>
      <c r="DI58" s="3">
        <v>0</v>
      </c>
      <c r="DJ58" s="3">
        <v>61893</v>
      </c>
      <c r="DK58" s="3">
        <v>5034.58374870238</v>
      </c>
      <c r="DL58" s="3">
        <v>1051.32170723473</v>
      </c>
      <c r="DM58" s="3">
        <v>41</v>
      </c>
      <c r="DN58" s="3">
        <v>5611.0126032218895</v>
      </c>
      <c r="DO58" s="3">
        <v>14006</v>
      </c>
      <c r="DP58" s="3">
        <v>0</v>
      </c>
      <c r="DQ58" s="3">
        <v>0</v>
      </c>
      <c r="DR58" s="3">
        <v>2747940</v>
      </c>
      <c r="DS58" s="3">
        <v>4355</v>
      </c>
      <c r="DT58" s="3">
        <v>0</v>
      </c>
      <c r="DU58" s="3">
        <v>0</v>
      </c>
      <c r="DV58" s="3">
        <v>1643027</v>
      </c>
      <c r="DW58" s="3">
        <v>0</v>
      </c>
      <c r="DX58" s="3">
        <v>225</v>
      </c>
      <c r="DY58" s="3">
        <v>0</v>
      </c>
      <c r="DZ58" s="3">
        <v>0</v>
      </c>
      <c r="EA58" s="3">
        <v>2271</v>
      </c>
      <c r="EB58" s="3">
        <v>2540</v>
      </c>
      <c r="EC58" s="3">
        <v>51718.479210834201</v>
      </c>
      <c r="ED58" s="3">
        <v>3523</v>
      </c>
      <c r="EE58" s="3">
        <v>133876</v>
      </c>
      <c r="EF58" s="3">
        <v>0</v>
      </c>
      <c r="EG58" s="3">
        <v>292083</v>
      </c>
      <c r="EH58" s="3">
        <v>23213</v>
      </c>
      <c r="EI58" s="3">
        <v>0</v>
      </c>
    </row>
    <row r="59" spans="1:139" x14ac:dyDescent="0.35">
      <c r="A59" s="3" t="s">
        <v>172</v>
      </c>
      <c r="B59" s="3">
        <v>781</v>
      </c>
      <c r="C59" s="3">
        <v>1452</v>
      </c>
      <c r="D59" s="3">
        <v>126.779988412208</v>
      </c>
      <c r="E59" s="3">
        <v>224</v>
      </c>
      <c r="F59" s="3">
        <v>0</v>
      </c>
      <c r="G59" s="3">
        <v>726.14157349533195</v>
      </c>
      <c r="H59" s="3">
        <v>2092</v>
      </c>
      <c r="I59" s="3">
        <v>31734.925883155502</v>
      </c>
      <c r="J59" s="3">
        <v>1989.4536690274399</v>
      </c>
      <c r="K59" s="3">
        <v>53506.618643692003</v>
      </c>
      <c r="L59" s="3">
        <v>1342.7861865321699</v>
      </c>
      <c r="M59" s="3">
        <v>0</v>
      </c>
      <c r="N59" s="3">
        <v>1056.82167623138</v>
      </c>
      <c r="O59" s="3">
        <v>30.6841164505093</v>
      </c>
      <c r="P59" s="3">
        <v>0</v>
      </c>
      <c r="Q59" s="3">
        <v>438.87567001281798</v>
      </c>
      <c r="R59" s="3">
        <v>60</v>
      </c>
      <c r="S59" s="3">
        <v>0</v>
      </c>
      <c r="T59" s="3">
        <v>65452</v>
      </c>
      <c r="U59" s="3">
        <v>15772.8439660603</v>
      </c>
      <c r="V59" s="3">
        <v>460.674638112114</v>
      </c>
      <c r="W59" s="3">
        <v>0</v>
      </c>
      <c r="X59" s="3">
        <v>3455.4555932423</v>
      </c>
      <c r="Y59" s="3">
        <v>1582</v>
      </c>
      <c r="Z59" s="3">
        <v>25992</v>
      </c>
      <c r="AA59" s="3">
        <v>6917</v>
      </c>
      <c r="AB59" s="3">
        <v>318307</v>
      </c>
      <c r="AC59" s="3">
        <v>0</v>
      </c>
      <c r="AD59" s="3">
        <v>1105866</v>
      </c>
      <c r="AE59" s="3">
        <v>0</v>
      </c>
      <c r="AF59" s="3">
        <v>0</v>
      </c>
      <c r="AG59" s="3">
        <v>0</v>
      </c>
      <c r="AH59" s="3">
        <v>461</v>
      </c>
      <c r="AI59" s="3">
        <v>1691.0554323925801</v>
      </c>
      <c r="AJ59" s="3">
        <v>0</v>
      </c>
      <c r="AK59" s="3">
        <v>0</v>
      </c>
      <c r="AL59" s="3">
        <v>18769</v>
      </c>
      <c r="AM59" s="3">
        <v>11965</v>
      </c>
      <c r="AN59" s="3">
        <v>0</v>
      </c>
      <c r="AO59" s="3" t="e">
        <f t="shared" si="34"/>
        <v>#DIV/0!</v>
      </c>
      <c r="AP59" s="3">
        <v>2836</v>
      </c>
      <c r="AQ59" s="3">
        <v>2948</v>
      </c>
      <c r="AR59" s="3">
        <v>343</v>
      </c>
      <c r="AS59" s="3">
        <v>6115.0717541207596</v>
      </c>
      <c r="AT59" s="3">
        <v>565798.42656676599</v>
      </c>
      <c r="AU59" s="3">
        <v>0</v>
      </c>
      <c r="AV59" s="3">
        <v>0</v>
      </c>
      <c r="AW59" s="3">
        <v>593</v>
      </c>
      <c r="AX59" s="3">
        <v>10105</v>
      </c>
      <c r="AY59" s="3">
        <v>0</v>
      </c>
      <c r="AZ59" s="3">
        <v>572673</v>
      </c>
      <c r="BA59" s="3">
        <v>54.606136589050401</v>
      </c>
      <c r="BB59" s="3">
        <v>200803</v>
      </c>
      <c r="BC59" s="3">
        <v>167.10329472690199</v>
      </c>
      <c r="BD59" s="3">
        <v>8716</v>
      </c>
      <c r="BE59" s="3">
        <v>0</v>
      </c>
      <c r="BF59" s="3">
        <v>0</v>
      </c>
      <c r="BG59" s="3">
        <v>0</v>
      </c>
      <c r="BH59" s="3">
        <v>64975</v>
      </c>
      <c r="BI59" s="3">
        <v>0</v>
      </c>
      <c r="BJ59" s="3">
        <v>0</v>
      </c>
      <c r="BK59" s="3">
        <v>0</v>
      </c>
      <c r="BL59" s="3">
        <v>630492</v>
      </c>
      <c r="BM59" s="3">
        <v>6096.10775135526</v>
      </c>
      <c r="BN59" s="3">
        <v>0</v>
      </c>
      <c r="BO59" s="3">
        <v>139</v>
      </c>
      <c r="BP59" s="3">
        <v>0</v>
      </c>
      <c r="BQ59" s="3">
        <v>478</v>
      </c>
      <c r="BR59" s="3">
        <v>5307733</v>
      </c>
      <c r="BS59" s="3">
        <v>0</v>
      </c>
      <c r="BT59" s="3" t="e">
        <f t="shared" si="35"/>
        <v>#DIV/0!</v>
      </c>
      <c r="BU59" s="3">
        <v>10855</v>
      </c>
      <c r="BV59" s="3">
        <v>281</v>
      </c>
      <c r="BW59" s="3">
        <v>0</v>
      </c>
      <c r="BX59" s="3">
        <v>697850</v>
      </c>
      <c r="BY59" s="3">
        <v>1550</v>
      </c>
      <c r="BZ59" s="3">
        <v>0</v>
      </c>
      <c r="CA59" s="3">
        <v>1356272</v>
      </c>
      <c r="CB59" s="3">
        <v>673</v>
      </c>
      <c r="CC59" s="3">
        <v>4862</v>
      </c>
      <c r="CD59" s="3">
        <v>1191</v>
      </c>
      <c r="CE59" s="3">
        <v>856</v>
      </c>
      <c r="CF59" s="3">
        <v>6134</v>
      </c>
      <c r="CG59" s="3">
        <v>2968764</v>
      </c>
      <c r="CH59" s="3">
        <v>37922</v>
      </c>
      <c r="CI59" s="3">
        <v>14242</v>
      </c>
      <c r="CJ59" s="3">
        <v>841</v>
      </c>
      <c r="CK59" s="3">
        <v>1463</v>
      </c>
      <c r="CL59" s="3">
        <v>234</v>
      </c>
      <c r="CM59" s="3">
        <v>0</v>
      </c>
      <c r="CN59" s="3">
        <v>65</v>
      </c>
      <c r="CO59" s="3">
        <v>7307</v>
      </c>
      <c r="CP59" s="3">
        <v>2643</v>
      </c>
      <c r="CQ59" s="3">
        <v>1430.9332618241101</v>
      </c>
      <c r="CR59" s="3">
        <v>1209</v>
      </c>
      <c r="CS59" s="3">
        <v>0</v>
      </c>
      <c r="CT59" s="3">
        <v>7473</v>
      </c>
      <c r="CU59" s="3">
        <v>9598</v>
      </c>
      <c r="CV59" s="3">
        <v>331.49297854614298</v>
      </c>
      <c r="CW59" s="3">
        <v>96</v>
      </c>
      <c r="CX59" s="3">
        <v>108</v>
      </c>
      <c r="CY59" s="3">
        <v>92.232022052071301</v>
      </c>
      <c r="CZ59" s="3">
        <v>1360</v>
      </c>
      <c r="DA59" s="3">
        <v>5356</v>
      </c>
      <c r="DB59" s="3">
        <v>2460.9660132628301</v>
      </c>
      <c r="DC59" s="3">
        <v>1056.1340736956099</v>
      </c>
      <c r="DD59" s="3">
        <v>0</v>
      </c>
      <c r="DE59" s="3">
        <v>2575835</v>
      </c>
      <c r="DF59" s="3">
        <v>164188</v>
      </c>
      <c r="DG59" s="3">
        <v>0</v>
      </c>
      <c r="DH59" s="3">
        <v>1476</v>
      </c>
      <c r="DI59" s="3">
        <v>0</v>
      </c>
      <c r="DJ59" s="3">
        <v>78293</v>
      </c>
      <c r="DK59" s="3">
        <v>4805.1672954705</v>
      </c>
      <c r="DL59" s="3">
        <v>413.92145956382302</v>
      </c>
      <c r="DM59" s="3">
        <v>46</v>
      </c>
      <c r="DN59" s="3">
        <v>5082.0843134765601</v>
      </c>
      <c r="DO59" s="3">
        <v>12668</v>
      </c>
      <c r="DP59" s="3">
        <v>0</v>
      </c>
      <c r="DQ59" s="3">
        <v>0</v>
      </c>
      <c r="DR59" s="3">
        <v>3082708</v>
      </c>
      <c r="DS59" s="3">
        <v>3665</v>
      </c>
      <c r="DT59" s="3" t="s">
        <v>159</v>
      </c>
      <c r="DU59" s="3">
        <v>0</v>
      </c>
      <c r="DV59" s="3">
        <v>1605775</v>
      </c>
      <c r="DW59" s="3">
        <v>0</v>
      </c>
      <c r="DX59" s="3">
        <v>146</v>
      </c>
      <c r="DY59" s="3">
        <v>0</v>
      </c>
      <c r="DZ59" s="3">
        <v>0</v>
      </c>
      <c r="EA59" s="3">
        <v>2264</v>
      </c>
      <c r="EB59" s="3">
        <v>2108</v>
      </c>
      <c r="EC59" s="3">
        <v>46623.145249999099</v>
      </c>
      <c r="ED59" s="3">
        <v>3637</v>
      </c>
      <c r="EE59" s="3">
        <v>147986</v>
      </c>
      <c r="EF59" s="3">
        <v>0</v>
      </c>
      <c r="EG59" s="3">
        <v>251455</v>
      </c>
      <c r="EH59" s="3">
        <v>17165</v>
      </c>
      <c r="EI59" s="3">
        <v>0</v>
      </c>
    </row>
    <row r="60" spans="1:139" x14ac:dyDescent="0.35">
      <c r="A60" s="3" t="s">
        <v>173</v>
      </c>
      <c r="B60" s="3">
        <v>700</v>
      </c>
      <c r="C60" s="3">
        <v>2409</v>
      </c>
      <c r="D60" s="3">
        <v>108.16088444934201</v>
      </c>
      <c r="E60" s="3">
        <v>498</v>
      </c>
      <c r="F60" s="3">
        <v>0</v>
      </c>
      <c r="G60" s="3">
        <v>264.65089765603102</v>
      </c>
      <c r="H60" s="3">
        <v>2613</v>
      </c>
      <c r="I60" s="3">
        <v>30473.575680724101</v>
      </c>
      <c r="J60" s="3">
        <v>1774.8943376042801</v>
      </c>
      <c r="K60" s="3">
        <v>48902.8122130954</v>
      </c>
      <c r="L60" s="3">
        <v>606.23879469691803</v>
      </c>
      <c r="M60" s="3">
        <v>0</v>
      </c>
      <c r="N60" s="3">
        <v>961.63092675948803</v>
      </c>
      <c r="O60" s="3">
        <v>83.630136405260998</v>
      </c>
      <c r="P60" s="3">
        <v>0</v>
      </c>
      <c r="Q60" s="3">
        <v>480.61135210587202</v>
      </c>
      <c r="R60" s="3">
        <v>53.849608281840503</v>
      </c>
      <c r="S60" s="3">
        <v>0</v>
      </c>
      <c r="T60" s="3">
        <v>70757</v>
      </c>
      <c r="U60" s="3">
        <v>3241.0463982268602</v>
      </c>
      <c r="V60" s="3">
        <v>459.74040020942698</v>
      </c>
      <c r="W60" s="3">
        <v>0</v>
      </c>
      <c r="X60" s="3">
        <v>3296.4877059206801</v>
      </c>
      <c r="Y60" s="3">
        <v>1368</v>
      </c>
      <c r="Z60" s="3">
        <v>13212</v>
      </c>
      <c r="AA60" s="3">
        <v>7940</v>
      </c>
      <c r="AB60" s="3">
        <v>387316</v>
      </c>
      <c r="AC60" s="3">
        <v>0</v>
      </c>
      <c r="AD60" s="3">
        <v>1193888</v>
      </c>
      <c r="AE60" s="3">
        <v>0</v>
      </c>
      <c r="AF60" s="3">
        <v>0</v>
      </c>
      <c r="AG60" s="3">
        <v>0</v>
      </c>
      <c r="AH60" s="3">
        <v>588</v>
      </c>
      <c r="AI60" s="3">
        <v>1698.4450184846</v>
      </c>
      <c r="AJ60" s="3">
        <v>0</v>
      </c>
      <c r="AK60" s="3">
        <v>0</v>
      </c>
      <c r="AL60" s="3">
        <v>18920</v>
      </c>
      <c r="AM60" s="3">
        <v>9936</v>
      </c>
      <c r="AN60" s="3">
        <v>0</v>
      </c>
      <c r="AO60" s="3" t="e">
        <f t="shared" si="34"/>
        <v>#DIV/0!</v>
      </c>
      <c r="AP60" s="3">
        <v>1571</v>
      </c>
      <c r="AQ60" s="3">
        <v>9574</v>
      </c>
      <c r="AR60" s="3">
        <v>0</v>
      </c>
      <c r="AS60" s="3">
        <v>5836.4741316182399</v>
      </c>
      <c r="AT60" s="3">
        <v>709125.17911890906</v>
      </c>
      <c r="AU60" s="3">
        <v>0</v>
      </c>
      <c r="AV60" s="3">
        <v>0</v>
      </c>
      <c r="AW60" s="3">
        <v>1339</v>
      </c>
      <c r="AX60" s="3">
        <v>12703</v>
      </c>
      <c r="AY60" s="3">
        <v>0</v>
      </c>
      <c r="AZ60" s="3">
        <v>414352</v>
      </c>
      <c r="BA60" s="3">
        <v>28.1530485758575</v>
      </c>
      <c r="BB60" s="3">
        <v>224052</v>
      </c>
      <c r="BC60" s="3">
        <v>126.97609441452001</v>
      </c>
      <c r="BD60" s="3">
        <v>14622</v>
      </c>
      <c r="BE60" s="3">
        <v>0</v>
      </c>
      <c r="BF60" s="3">
        <v>0</v>
      </c>
      <c r="BG60" s="3">
        <v>0</v>
      </c>
      <c r="BH60" s="3">
        <v>73119</v>
      </c>
      <c r="BI60" s="3">
        <v>0</v>
      </c>
      <c r="BJ60" s="3">
        <v>0</v>
      </c>
      <c r="BK60" s="3">
        <v>0</v>
      </c>
      <c r="BL60" s="3">
        <v>691844</v>
      </c>
      <c r="BM60" s="3">
        <v>2340.3838961174301</v>
      </c>
      <c r="BN60" s="3">
        <v>0</v>
      </c>
      <c r="BO60" s="3">
        <v>134.56955316983701</v>
      </c>
      <c r="BP60" s="3">
        <v>0</v>
      </c>
      <c r="BQ60" s="3">
        <v>1273</v>
      </c>
      <c r="BR60" s="3">
        <v>6225019</v>
      </c>
      <c r="BS60" s="3">
        <v>0</v>
      </c>
      <c r="BT60" s="3" t="e">
        <f t="shared" si="35"/>
        <v>#DIV/0!</v>
      </c>
      <c r="BU60" s="3">
        <v>11804</v>
      </c>
      <c r="BV60" s="3">
        <v>0</v>
      </c>
      <c r="BW60" s="3">
        <v>0</v>
      </c>
      <c r="BX60" s="3">
        <v>761154</v>
      </c>
      <c r="BY60" s="3">
        <v>1076</v>
      </c>
      <c r="BZ60" s="3">
        <v>0</v>
      </c>
      <c r="CA60" s="3">
        <v>1423953</v>
      </c>
      <c r="CB60" s="3">
        <v>754.49735649108902</v>
      </c>
      <c r="CC60" s="3">
        <v>5349</v>
      </c>
      <c r="CD60" s="3">
        <v>1009</v>
      </c>
      <c r="CE60" s="3">
        <v>877</v>
      </c>
      <c r="CF60" s="3">
        <v>7054</v>
      </c>
      <c r="CG60" s="3">
        <v>2851023</v>
      </c>
      <c r="CH60" s="3">
        <v>37534</v>
      </c>
      <c r="CI60" s="3">
        <v>17864</v>
      </c>
      <c r="CJ60" s="3">
        <v>988</v>
      </c>
      <c r="CK60" s="3">
        <v>1237</v>
      </c>
      <c r="CL60" s="3">
        <v>147.826099268863</v>
      </c>
      <c r="CM60" s="3">
        <v>0</v>
      </c>
      <c r="CN60" s="3">
        <v>0.83695256674917096</v>
      </c>
      <c r="CO60" s="3">
        <v>5212</v>
      </c>
      <c r="CP60" s="3">
        <v>3476</v>
      </c>
      <c r="CQ60" s="3">
        <v>1611.14834786644</v>
      </c>
      <c r="CR60" s="3">
        <v>1045</v>
      </c>
      <c r="CS60" s="3">
        <v>0</v>
      </c>
      <c r="CT60" s="3">
        <v>7532</v>
      </c>
      <c r="CU60" s="3">
        <v>13412</v>
      </c>
      <c r="CV60" s="3">
        <v>183.759740050452</v>
      </c>
      <c r="CW60" s="3">
        <v>144</v>
      </c>
      <c r="CX60" s="3">
        <v>92</v>
      </c>
      <c r="CY60" s="3">
        <v>82.288251746784596</v>
      </c>
      <c r="CZ60" s="3">
        <v>1290</v>
      </c>
      <c r="DA60" s="3">
        <v>4267</v>
      </c>
      <c r="DB60" s="3">
        <v>2290.7205087754101</v>
      </c>
      <c r="DC60" s="3">
        <v>1230.3220067244299</v>
      </c>
      <c r="DD60" s="3">
        <v>0</v>
      </c>
      <c r="DE60" s="3">
        <v>2211800</v>
      </c>
      <c r="DF60" s="3">
        <v>183618</v>
      </c>
      <c r="DG60" s="3">
        <v>0</v>
      </c>
      <c r="DH60" s="3">
        <v>2127</v>
      </c>
      <c r="DI60" s="3">
        <v>0</v>
      </c>
      <c r="DJ60" s="3">
        <v>48260</v>
      </c>
      <c r="DK60" s="3">
        <v>4479.7603747549301</v>
      </c>
      <c r="DL60" s="3">
        <v>655.92805256636302</v>
      </c>
      <c r="DM60" s="3">
        <v>149</v>
      </c>
      <c r="DN60" s="3">
        <v>4473.8705523319204</v>
      </c>
      <c r="DO60" s="3">
        <v>15354</v>
      </c>
      <c r="DP60" s="3">
        <v>0</v>
      </c>
      <c r="DQ60" s="3">
        <v>0</v>
      </c>
      <c r="DR60" s="3">
        <v>3044978</v>
      </c>
      <c r="DS60" s="3">
        <v>4022</v>
      </c>
      <c r="DT60" s="3">
        <v>0</v>
      </c>
      <c r="DU60" s="3">
        <v>0</v>
      </c>
      <c r="DV60" s="3">
        <v>1716321</v>
      </c>
      <c r="DW60" s="3">
        <v>0</v>
      </c>
      <c r="DX60" s="3">
        <v>160</v>
      </c>
      <c r="DY60" s="3">
        <v>0</v>
      </c>
      <c r="DZ60" s="3">
        <v>0</v>
      </c>
      <c r="EA60" s="3">
        <v>2553</v>
      </c>
      <c r="EB60" s="3">
        <v>2042</v>
      </c>
      <c r="EC60" s="3">
        <v>56746.343579228698</v>
      </c>
      <c r="ED60" s="3">
        <v>3461</v>
      </c>
      <c r="EE60" s="3">
        <v>156301</v>
      </c>
      <c r="EF60" s="3">
        <v>0</v>
      </c>
      <c r="EG60" s="3">
        <v>293250</v>
      </c>
      <c r="EH60" s="3">
        <v>22959</v>
      </c>
      <c r="EI60" s="3">
        <v>0</v>
      </c>
    </row>
    <row r="61" spans="1:139" x14ac:dyDescent="0.35">
      <c r="A61" s="3" t="s">
        <v>174</v>
      </c>
      <c r="B61" s="3">
        <v>975</v>
      </c>
      <c r="C61" s="3">
        <v>2969</v>
      </c>
      <c r="D61" s="3">
        <v>135.744868540059</v>
      </c>
      <c r="E61" s="3">
        <v>479</v>
      </c>
      <c r="F61" s="3">
        <v>0</v>
      </c>
      <c r="G61" s="3">
        <v>370.84581672755201</v>
      </c>
      <c r="H61" s="3">
        <v>2328</v>
      </c>
      <c r="I61" s="3">
        <v>35176.0933939631</v>
      </c>
      <c r="J61" s="3">
        <v>2434.9222912519399</v>
      </c>
      <c r="K61" s="3">
        <v>52929.953431410097</v>
      </c>
      <c r="L61" s="3">
        <v>921.60141316321301</v>
      </c>
      <c r="M61" s="3">
        <v>0</v>
      </c>
      <c r="N61" s="3">
        <v>1387.9448797340399</v>
      </c>
      <c r="O61" s="3">
        <v>52.9863724972166</v>
      </c>
      <c r="P61" s="3">
        <v>0</v>
      </c>
      <c r="Q61" s="3">
        <v>679.45599452802901</v>
      </c>
      <c r="R61" s="3">
        <v>67</v>
      </c>
      <c r="S61" s="3">
        <v>0</v>
      </c>
      <c r="T61" s="3">
        <v>94855</v>
      </c>
      <c r="U61" s="3">
        <v>7431.5074187298496</v>
      </c>
      <c r="V61" s="3">
        <v>602</v>
      </c>
      <c r="W61" s="3">
        <v>0</v>
      </c>
      <c r="X61" s="3">
        <v>3127.5460304530802</v>
      </c>
      <c r="Y61" s="3">
        <v>1620</v>
      </c>
      <c r="Z61" s="3">
        <v>8071</v>
      </c>
      <c r="AA61" s="3">
        <v>9287</v>
      </c>
      <c r="AB61" s="3">
        <v>395346</v>
      </c>
      <c r="AC61" s="3">
        <v>0</v>
      </c>
      <c r="AD61" s="3">
        <v>1211313</v>
      </c>
      <c r="AE61" s="3">
        <v>0</v>
      </c>
      <c r="AF61" s="3">
        <v>0</v>
      </c>
      <c r="AG61" s="3">
        <v>0</v>
      </c>
      <c r="AH61" s="3">
        <v>729</v>
      </c>
      <c r="AI61" s="3">
        <v>1140.3290986627601</v>
      </c>
      <c r="AJ61" s="3">
        <v>0</v>
      </c>
      <c r="AK61" s="3">
        <v>0</v>
      </c>
      <c r="AL61" s="3">
        <v>10214</v>
      </c>
      <c r="AM61" s="3">
        <v>10007</v>
      </c>
      <c r="AN61" s="3">
        <v>0</v>
      </c>
      <c r="AO61" s="3" t="e">
        <f t="shared" si="34"/>
        <v>#DIV/0!</v>
      </c>
      <c r="AP61" s="3">
        <v>1566</v>
      </c>
      <c r="AQ61" s="3">
        <v>11178</v>
      </c>
      <c r="AR61" s="3">
        <v>56</v>
      </c>
      <c r="AS61" s="3">
        <v>6292.7255761348897</v>
      </c>
      <c r="AT61" s="3">
        <v>1245957.8704586199</v>
      </c>
      <c r="AU61" s="3">
        <v>0</v>
      </c>
      <c r="AV61" s="3">
        <v>0</v>
      </c>
      <c r="AW61" s="3">
        <v>2451</v>
      </c>
      <c r="AX61" s="3">
        <v>13115</v>
      </c>
      <c r="AY61" s="3">
        <v>0</v>
      </c>
      <c r="AZ61" s="3">
        <v>342366</v>
      </c>
      <c r="BA61" s="3">
        <v>21</v>
      </c>
      <c r="BB61" s="3">
        <v>165448</v>
      </c>
      <c r="BC61" s="3">
        <v>499</v>
      </c>
      <c r="BD61" s="3">
        <v>12275</v>
      </c>
      <c r="BE61" s="3">
        <v>0</v>
      </c>
      <c r="BF61" s="3">
        <v>0</v>
      </c>
      <c r="BG61" s="3">
        <v>0</v>
      </c>
      <c r="BH61" s="3">
        <v>76982</v>
      </c>
      <c r="BI61" s="3">
        <v>0</v>
      </c>
      <c r="BJ61" s="3">
        <v>0</v>
      </c>
      <c r="BK61" s="3" t="s">
        <v>159</v>
      </c>
      <c r="BL61" s="3">
        <v>833020</v>
      </c>
      <c r="BM61" s="3">
        <v>1568.8024219131501</v>
      </c>
      <c r="BN61" s="3">
        <v>0</v>
      </c>
      <c r="BO61" s="3">
        <v>127</v>
      </c>
      <c r="BP61" s="3">
        <v>0</v>
      </c>
      <c r="BQ61" s="3">
        <v>769</v>
      </c>
      <c r="BR61" s="3">
        <v>8349584</v>
      </c>
      <c r="BS61" s="3">
        <v>0</v>
      </c>
      <c r="BT61" s="3" t="e">
        <f t="shared" si="35"/>
        <v>#DIV/0!</v>
      </c>
      <c r="BU61" s="3">
        <v>14174</v>
      </c>
      <c r="BV61" s="3">
        <v>201.58819309834101</v>
      </c>
      <c r="BW61" s="3">
        <v>0</v>
      </c>
      <c r="BX61" s="3">
        <v>870545</v>
      </c>
      <c r="BY61" s="3">
        <v>1325</v>
      </c>
      <c r="BZ61" s="3">
        <v>0</v>
      </c>
      <c r="CA61" s="3">
        <v>1496068</v>
      </c>
      <c r="CB61" s="3">
        <v>1181</v>
      </c>
      <c r="CC61" s="3">
        <v>6563</v>
      </c>
      <c r="CD61" s="3">
        <v>1767</v>
      </c>
      <c r="CE61" s="3">
        <v>1330</v>
      </c>
      <c r="CF61" s="3">
        <v>11686</v>
      </c>
      <c r="CG61" s="3">
        <v>2636560</v>
      </c>
      <c r="CH61" s="3">
        <v>37170</v>
      </c>
      <c r="CI61" s="3">
        <v>26648</v>
      </c>
      <c r="CJ61" s="3">
        <v>1038</v>
      </c>
      <c r="CK61" s="3">
        <v>1902</v>
      </c>
      <c r="CL61" s="3">
        <v>279</v>
      </c>
      <c r="CM61" s="3">
        <v>0</v>
      </c>
      <c r="CN61" s="3">
        <v>61.447351842335301</v>
      </c>
      <c r="CO61" s="3">
        <v>7916</v>
      </c>
      <c r="CP61" s="3">
        <v>3062</v>
      </c>
      <c r="CQ61" s="3">
        <v>1902.01408651985</v>
      </c>
      <c r="CR61" s="3">
        <v>1639</v>
      </c>
      <c r="CS61" s="3">
        <v>0</v>
      </c>
      <c r="CT61" s="3">
        <v>12368</v>
      </c>
      <c r="CU61" s="3">
        <v>16869</v>
      </c>
      <c r="CV61" s="3">
        <v>225.45815272522</v>
      </c>
      <c r="CW61" s="3">
        <v>167.84194505718801</v>
      </c>
      <c r="CX61" s="3">
        <v>71</v>
      </c>
      <c r="CY61" s="3">
        <v>55</v>
      </c>
      <c r="CZ61" s="3">
        <v>2536</v>
      </c>
      <c r="DA61" s="3">
        <v>3497</v>
      </c>
      <c r="DB61" s="3">
        <v>1971.83252674044</v>
      </c>
      <c r="DC61" s="3">
        <v>1496.18911062248</v>
      </c>
      <c r="DD61" s="3">
        <v>0</v>
      </c>
      <c r="DE61" s="3">
        <v>3034086</v>
      </c>
      <c r="DF61" s="3">
        <v>260112</v>
      </c>
      <c r="DG61" s="3">
        <v>0</v>
      </c>
      <c r="DH61" s="3">
        <v>2239</v>
      </c>
      <c r="DI61" s="3">
        <v>0</v>
      </c>
      <c r="DJ61" s="3">
        <v>93952</v>
      </c>
      <c r="DK61" s="3">
        <v>6100.37573231034</v>
      </c>
      <c r="DL61" s="3">
        <v>1480.9028270116901</v>
      </c>
      <c r="DM61" s="3">
        <v>39</v>
      </c>
      <c r="DN61" s="3">
        <v>2815.4386134223901</v>
      </c>
      <c r="DO61" s="3">
        <v>20735</v>
      </c>
      <c r="DP61" s="3">
        <v>0</v>
      </c>
      <c r="DQ61" s="3">
        <v>0</v>
      </c>
      <c r="DR61" s="3">
        <v>3228509</v>
      </c>
      <c r="DS61" s="3">
        <v>3763</v>
      </c>
      <c r="DT61" s="3">
        <v>0</v>
      </c>
      <c r="DU61" s="3">
        <v>0</v>
      </c>
      <c r="DV61" s="3">
        <v>2002253</v>
      </c>
      <c r="DW61" s="3">
        <v>0</v>
      </c>
      <c r="DX61" s="3">
        <v>267</v>
      </c>
      <c r="DY61" s="3">
        <v>0</v>
      </c>
      <c r="DZ61" s="3">
        <v>0</v>
      </c>
      <c r="EA61" s="3">
        <v>1544</v>
      </c>
      <c r="EB61" s="3">
        <v>1138</v>
      </c>
      <c r="EC61" s="3">
        <v>73691.179560975303</v>
      </c>
      <c r="ED61" s="3">
        <v>3805</v>
      </c>
      <c r="EE61" s="3">
        <v>196709</v>
      </c>
      <c r="EF61" s="3">
        <v>0</v>
      </c>
      <c r="EG61" s="3">
        <v>386757</v>
      </c>
      <c r="EH61" s="3">
        <v>39212</v>
      </c>
      <c r="EI61" s="3">
        <v>0</v>
      </c>
    </row>
    <row r="62" spans="1:139" ht="15" thickBot="1" x14ac:dyDescent="0.4">
      <c r="A62" s="3" t="s">
        <v>175</v>
      </c>
      <c r="B62" s="3">
        <v>565</v>
      </c>
      <c r="C62" s="3">
        <v>2751</v>
      </c>
      <c r="D62" s="3">
        <v>47.094195604324298</v>
      </c>
      <c r="E62" s="3">
        <v>421</v>
      </c>
      <c r="F62" s="3">
        <v>0</v>
      </c>
      <c r="G62" s="3">
        <v>191.16998013190801</v>
      </c>
      <c r="H62" s="3">
        <v>1041</v>
      </c>
      <c r="I62" s="3">
        <v>29346.894458819701</v>
      </c>
      <c r="J62" s="3">
        <v>1525.5276823182101</v>
      </c>
      <c r="K62" s="3">
        <v>55806.915201914897</v>
      </c>
      <c r="L62" s="3">
        <v>1210.38793522777</v>
      </c>
      <c r="M62" s="3">
        <v>0</v>
      </c>
      <c r="N62" s="3">
        <v>795.96114112395696</v>
      </c>
      <c r="O62" s="3">
        <v>113.29660656715799</v>
      </c>
      <c r="P62" s="3">
        <v>0</v>
      </c>
      <c r="Q62" s="3">
        <v>353.14485585619002</v>
      </c>
      <c r="R62" s="3">
        <v>60.554980444474701</v>
      </c>
      <c r="S62" s="3">
        <v>0</v>
      </c>
      <c r="T62" s="3">
        <v>81508</v>
      </c>
      <c r="U62" s="3">
        <v>3224.0701907665498</v>
      </c>
      <c r="V62" s="3">
        <v>495.54135814949302</v>
      </c>
      <c r="W62" s="3">
        <v>0</v>
      </c>
      <c r="X62" s="3">
        <v>2972.3332554543599</v>
      </c>
      <c r="Y62" s="3">
        <v>1057</v>
      </c>
      <c r="Z62" s="3">
        <v>13711</v>
      </c>
      <c r="AA62" s="3">
        <v>9177</v>
      </c>
      <c r="AB62" s="3">
        <v>470043</v>
      </c>
      <c r="AC62" s="3">
        <v>0</v>
      </c>
      <c r="AD62" s="3">
        <v>1367398</v>
      </c>
      <c r="AE62" s="3">
        <v>0</v>
      </c>
      <c r="AF62" s="3">
        <v>0</v>
      </c>
      <c r="AG62" s="3">
        <v>0</v>
      </c>
      <c r="AH62" s="3">
        <v>599.54670752525305</v>
      </c>
      <c r="AI62" s="3">
        <v>1109.72226524128</v>
      </c>
      <c r="AJ62" s="3">
        <v>0</v>
      </c>
      <c r="AK62" s="3">
        <v>0</v>
      </c>
      <c r="AL62" s="3">
        <v>151045</v>
      </c>
      <c r="AM62" s="3">
        <v>12151</v>
      </c>
      <c r="AN62" s="3">
        <v>0</v>
      </c>
      <c r="AO62" s="3" t="e">
        <f t="shared" si="34"/>
        <v>#DIV/0!</v>
      </c>
      <c r="AP62" s="3">
        <v>1195</v>
      </c>
      <c r="AQ62" s="3">
        <v>12338</v>
      </c>
      <c r="AR62" s="3">
        <v>231</v>
      </c>
      <c r="AS62" s="3">
        <v>6373.3124034602097</v>
      </c>
      <c r="AT62" s="3">
        <v>1365137</v>
      </c>
      <c r="AU62" s="3">
        <v>0</v>
      </c>
      <c r="AV62" s="3">
        <v>0</v>
      </c>
      <c r="AW62" s="3">
        <v>4723</v>
      </c>
      <c r="AX62" s="3">
        <v>9444</v>
      </c>
      <c r="AY62" s="3">
        <v>0</v>
      </c>
      <c r="AZ62" s="3">
        <v>384606</v>
      </c>
      <c r="BA62" s="3">
        <v>44</v>
      </c>
      <c r="BB62" s="3">
        <v>52033</v>
      </c>
      <c r="BC62" s="3">
        <v>310</v>
      </c>
      <c r="BD62" s="3">
        <v>7030</v>
      </c>
      <c r="BE62" s="3">
        <v>0</v>
      </c>
      <c r="BF62" s="3">
        <v>0</v>
      </c>
      <c r="BG62" s="3">
        <v>0</v>
      </c>
      <c r="BH62" s="3">
        <v>81669</v>
      </c>
      <c r="BI62" s="3">
        <v>0</v>
      </c>
      <c r="BJ62" s="3">
        <v>0</v>
      </c>
      <c r="BK62" s="3">
        <v>0</v>
      </c>
      <c r="BL62" s="3">
        <v>864916</v>
      </c>
      <c r="BM62" s="3">
        <v>3363.9947803497298</v>
      </c>
      <c r="BN62" s="3">
        <v>0</v>
      </c>
      <c r="BO62" s="3">
        <v>66.599806981867005</v>
      </c>
      <c r="BP62" s="3">
        <v>0</v>
      </c>
      <c r="BQ62" s="3">
        <v>6620</v>
      </c>
      <c r="BR62" s="3">
        <v>5363828</v>
      </c>
      <c r="BS62" s="3">
        <v>0</v>
      </c>
      <c r="BT62" s="4" t="e">
        <f t="shared" si="35"/>
        <v>#DIV/0!</v>
      </c>
      <c r="BU62" s="3">
        <v>11218</v>
      </c>
      <c r="BV62" s="3">
        <v>0</v>
      </c>
      <c r="BW62" s="3">
        <v>0</v>
      </c>
      <c r="BX62" s="3">
        <v>673803</v>
      </c>
      <c r="BY62" s="3">
        <v>1770</v>
      </c>
      <c r="BZ62" s="3">
        <v>0</v>
      </c>
      <c r="CA62" s="3">
        <v>1054393</v>
      </c>
      <c r="CB62" s="3">
        <v>601</v>
      </c>
      <c r="CC62" s="3">
        <v>5142</v>
      </c>
      <c r="CD62" s="3">
        <v>17032</v>
      </c>
      <c r="CE62" s="3">
        <v>808</v>
      </c>
      <c r="CF62" s="3">
        <v>7716</v>
      </c>
      <c r="CG62" s="3">
        <v>2797002</v>
      </c>
      <c r="CH62" s="3">
        <v>31871</v>
      </c>
      <c r="CI62" s="3">
        <v>51282</v>
      </c>
      <c r="CJ62" s="3">
        <v>626</v>
      </c>
      <c r="CK62" s="3">
        <v>1054</v>
      </c>
      <c r="CL62" s="3">
        <v>189.14771619606</v>
      </c>
      <c r="CM62" s="3">
        <v>0</v>
      </c>
      <c r="CN62" s="3">
        <v>16</v>
      </c>
      <c r="CO62" s="3">
        <v>7427</v>
      </c>
      <c r="CP62" s="3">
        <v>2435</v>
      </c>
      <c r="CQ62" s="3">
        <v>439.540587501044</v>
      </c>
      <c r="CR62" s="3">
        <v>439</v>
      </c>
      <c r="CS62" s="3">
        <v>0</v>
      </c>
      <c r="CT62" s="3">
        <v>8093</v>
      </c>
      <c r="CU62" s="3">
        <v>11146</v>
      </c>
      <c r="CV62" s="3">
        <v>387.91998219807903</v>
      </c>
      <c r="CW62" s="3">
        <v>279</v>
      </c>
      <c r="CX62" s="3">
        <v>101</v>
      </c>
      <c r="CY62" s="3">
        <v>169</v>
      </c>
      <c r="CZ62" s="3">
        <v>1223</v>
      </c>
      <c r="DA62" s="3">
        <v>3721</v>
      </c>
      <c r="DB62" s="3">
        <v>1835.6694623222099</v>
      </c>
      <c r="DC62" s="3">
        <v>1432.1370129642501</v>
      </c>
      <c r="DD62" s="3">
        <v>0</v>
      </c>
      <c r="DE62" s="3">
        <v>3166253</v>
      </c>
      <c r="DF62" s="3">
        <v>277985</v>
      </c>
      <c r="DG62" s="3">
        <v>0</v>
      </c>
      <c r="DH62" s="3">
        <v>923</v>
      </c>
      <c r="DI62" s="3">
        <v>0</v>
      </c>
      <c r="DJ62" s="3">
        <v>70217</v>
      </c>
      <c r="DK62" s="3">
        <v>7600.2275425912403</v>
      </c>
      <c r="DL62" s="3">
        <v>583.52176817457405</v>
      </c>
      <c r="DM62" s="3">
        <v>8</v>
      </c>
      <c r="DN62" s="3">
        <v>3371.8963210525499</v>
      </c>
      <c r="DO62" s="3">
        <v>23325</v>
      </c>
      <c r="DP62" s="3">
        <v>0</v>
      </c>
      <c r="DQ62" s="3">
        <v>0</v>
      </c>
      <c r="DR62" s="3">
        <v>3153904</v>
      </c>
      <c r="DS62" s="3">
        <v>5760</v>
      </c>
      <c r="DT62" s="3">
        <v>0</v>
      </c>
      <c r="DU62" s="3">
        <v>0</v>
      </c>
      <c r="DV62" s="3">
        <v>1827151</v>
      </c>
      <c r="DW62" s="3">
        <v>0</v>
      </c>
      <c r="DX62" s="3">
        <v>58.541680108479099</v>
      </c>
      <c r="DY62" s="3">
        <v>0</v>
      </c>
      <c r="DZ62" s="3">
        <v>0</v>
      </c>
      <c r="EA62" s="3">
        <v>1490</v>
      </c>
      <c r="EB62" s="3">
        <v>1331</v>
      </c>
      <c r="EC62" s="3">
        <v>88759.824730781605</v>
      </c>
      <c r="ED62" s="3">
        <v>5427</v>
      </c>
      <c r="EE62" s="3">
        <v>175327</v>
      </c>
      <c r="EF62" s="3">
        <v>0</v>
      </c>
      <c r="EG62" s="3">
        <v>420913</v>
      </c>
      <c r="EH62" s="3">
        <v>52542</v>
      </c>
      <c r="EI62" s="3">
        <v>0</v>
      </c>
    </row>
    <row r="63" spans="1:139" x14ac:dyDescent="0.35">
      <c r="A63" s="5" t="s">
        <v>154</v>
      </c>
      <c r="B63" s="6">
        <f>AVERAGE(B55:B62)</f>
        <v>730.5</v>
      </c>
      <c r="C63" s="6">
        <f t="shared" ref="C63:BN63" si="36">AVERAGE(C55:C62)</f>
        <v>1925.125</v>
      </c>
      <c r="D63" s="6">
        <f t="shared" si="36"/>
        <v>113.98973048926135</v>
      </c>
      <c r="E63" s="6">
        <f t="shared" si="36"/>
        <v>314.75</v>
      </c>
      <c r="F63" s="6">
        <f t="shared" si="36"/>
        <v>0</v>
      </c>
      <c r="G63" s="6">
        <f t="shared" si="36"/>
        <v>471.77400310702319</v>
      </c>
      <c r="H63" s="6">
        <f t="shared" si="36"/>
        <v>1950.75</v>
      </c>
      <c r="I63" s="6">
        <f t="shared" si="36"/>
        <v>31064.791611734101</v>
      </c>
      <c r="J63" s="6">
        <f t="shared" si="36"/>
        <v>1751.0322540670313</v>
      </c>
      <c r="K63" s="6">
        <f t="shared" si="36"/>
        <v>54232.215785801338</v>
      </c>
      <c r="L63" s="6">
        <f t="shared" si="36"/>
        <v>1354.1484939698976</v>
      </c>
      <c r="M63" s="6">
        <f t="shared" si="36"/>
        <v>0</v>
      </c>
      <c r="N63" s="6">
        <f t="shared" si="36"/>
        <v>849.95859340629499</v>
      </c>
      <c r="O63" s="6">
        <f t="shared" si="36"/>
        <v>61.939347042803796</v>
      </c>
      <c r="P63" s="6">
        <f t="shared" si="36"/>
        <v>0</v>
      </c>
      <c r="Q63" s="6">
        <f t="shared" si="36"/>
        <v>507.44236761974611</v>
      </c>
      <c r="R63" s="6">
        <f t="shared" si="36"/>
        <v>54.290260535917838</v>
      </c>
      <c r="S63" s="6">
        <f t="shared" si="36"/>
        <v>0</v>
      </c>
      <c r="T63" s="6">
        <f t="shared" si="36"/>
        <v>75628.875</v>
      </c>
      <c r="U63" s="6">
        <f t="shared" si="36"/>
        <v>6954.5800228868811</v>
      </c>
      <c r="V63" s="6">
        <f t="shared" si="36"/>
        <v>557.94208947624043</v>
      </c>
      <c r="W63" s="6">
        <f t="shared" si="36"/>
        <v>0</v>
      </c>
      <c r="X63" s="6">
        <f t="shared" si="36"/>
        <v>3325.6028231338023</v>
      </c>
      <c r="Y63" s="6">
        <f t="shared" si="36"/>
        <v>1445</v>
      </c>
      <c r="Z63" s="6">
        <f t="shared" si="36"/>
        <v>14545.75</v>
      </c>
      <c r="AA63" s="6">
        <f t="shared" si="36"/>
        <v>7881.5</v>
      </c>
      <c r="AB63" s="6">
        <f t="shared" si="36"/>
        <v>339979.125</v>
      </c>
      <c r="AC63" s="6">
        <f t="shared" si="36"/>
        <v>0</v>
      </c>
      <c r="AD63" s="6">
        <f t="shared" si="36"/>
        <v>1201997.25</v>
      </c>
      <c r="AE63" s="6">
        <f t="shared" si="36"/>
        <v>0</v>
      </c>
      <c r="AF63" s="6">
        <f t="shared" si="36"/>
        <v>0</v>
      </c>
      <c r="AG63" s="6">
        <f t="shared" si="36"/>
        <v>0</v>
      </c>
      <c r="AH63" s="6">
        <f t="shared" si="36"/>
        <v>560.53463216768796</v>
      </c>
      <c r="AI63" s="6">
        <f t="shared" si="36"/>
        <v>1453.0963091917338</v>
      </c>
      <c r="AJ63" s="6">
        <f t="shared" si="36"/>
        <v>0</v>
      </c>
      <c r="AK63" s="6">
        <f t="shared" si="36"/>
        <v>0</v>
      </c>
      <c r="AL63" s="6">
        <f t="shared" si="36"/>
        <v>36468.300834001137</v>
      </c>
      <c r="AM63" s="6">
        <f t="shared" si="36"/>
        <v>11006.625</v>
      </c>
      <c r="AN63" s="6">
        <f t="shared" si="36"/>
        <v>0</v>
      </c>
      <c r="AO63" s="6" t="e">
        <f t="shared" si="36"/>
        <v>#DIV/0!</v>
      </c>
      <c r="AP63" s="6">
        <f t="shared" si="36"/>
        <v>1778.125</v>
      </c>
      <c r="AQ63" s="6">
        <f t="shared" si="36"/>
        <v>8816.75</v>
      </c>
      <c r="AR63" s="6">
        <f t="shared" si="36"/>
        <v>112.125</v>
      </c>
      <c r="AS63" s="6">
        <f t="shared" si="36"/>
        <v>6083.1002349821065</v>
      </c>
      <c r="AT63" s="6">
        <f t="shared" si="36"/>
        <v>758688.6500271504</v>
      </c>
      <c r="AU63" s="6">
        <f t="shared" si="36"/>
        <v>0</v>
      </c>
      <c r="AV63" s="6">
        <f t="shared" si="36"/>
        <v>0</v>
      </c>
      <c r="AW63" s="6">
        <f t="shared" si="36"/>
        <v>1550.125</v>
      </c>
      <c r="AX63" s="6">
        <f t="shared" si="36"/>
        <v>10171</v>
      </c>
      <c r="AY63" s="6">
        <f t="shared" si="36"/>
        <v>0</v>
      </c>
      <c r="AZ63" s="6">
        <f t="shared" si="36"/>
        <v>450374.625</v>
      </c>
      <c r="BA63" s="6">
        <f t="shared" si="36"/>
        <v>32.282680594168639</v>
      </c>
      <c r="BB63" s="6">
        <f t="shared" si="36"/>
        <v>144009.625</v>
      </c>
      <c r="BC63" s="6">
        <f t="shared" si="36"/>
        <v>273.45485796291564</v>
      </c>
      <c r="BD63" s="6">
        <f t="shared" si="36"/>
        <v>9891.75</v>
      </c>
      <c r="BE63" s="6">
        <f t="shared" si="36"/>
        <v>0</v>
      </c>
      <c r="BF63" s="6">
        <f t="shared" si="36"/>
        <v>0</v>
      </c>
      <c r="BG63" s="6">
        <f t="shared" si="36"/>
        <v>0</v>
      </c>
      <c r="BH63" s="6">
        <f t="shared" si="36"/>
        <v>84041.251487476344</v>
      </c>
      <c r="BI63" s="6">
        <f t="shared" si="36"/>
        <v>0</v>
      </c>
      <c r="BJ63" s="6">
        <f t="shared" si="36"/>
        <v>0</v>
      </c>
      <c r="BK63" s="6">
        <f t="shared" si="36"/>
        <v>0</v>
      </c>
      <c r="BL63" s="6">
        <f t="shared" si="36"/>
        <v>702500.375</v>
      </c>
      <c r="BM63" s="6">
        <f t="shared" si="36"/>
        <v>2907.2311743519126</v>
      </c>
      <c r="BN63" s="6">
        <f t="shared" si="36"/>
        <v>0</v>
      </c>
      <c r="BO63" s="6">
        <f t="shared" ref="BO63:DZ63" si="37">AVERAGE(BO55:BO62)</f>
        <v>104.99652757210445</v>
      </c>
      <c r="BP63" s="6">
        <f t="shared" si="37"/>
        <v>0</v>
      </c>
      <c r="BQ63" s="6">
        <f t="shared" si="37"/>
        <v>1663</v>
      </c>
      <c r="BR63" s="6">
        <f t="shared" si="37"/>
        <v>5969071.75</v>
      </c>
      <c r="BS63" s="6">
        <f t="shared" si="37"/>
        <v>0</v>
      </c>
      <c r="BT63" s="6" t="e">
        <f t="shared" si="37"/>
        <v>#DIV/0!</v>
      </c>
      <c r="BU63" s="6">
        <f t="shared" si="37"/>
        <v>11210.5</v>
      </c>
      <c r="BV63" s="6">
        <f t="shared" si="37"/>
        <v>198.94852413729262</v>
      </c>
      <c r="BW63" s="6">
        <f t="shared" si="37"/>
        <v>0</v>
      </c>
      <c r="BX63" s="6">
        <f t="shared" si="37"/>
        <v>723618.875</v>
      </c>
      <c r="BY63" s="6">
        <f t="shared" si="37"/>
        <v>1391.25</v>
      </c>
      <c r="BZ63" s="6">
        <f t="shared" si="37"/>
        <v>0</v>
      </c>
      <c r="CA63" s="6">
        <f t="shared" si="37"/>
        <v>1279780.625</v>
      </c>
      <c r="CB63" s="6">
        <f t="shared" si="37"/>
        <v>732.97328706741337</v>
      </c>
      <c r="CC63" s="6">
        <f t="shared" si="37"/>
        <v>5536.4879547385126</v>
      </c>
      <c r="CD63" s="6">
        <f t="shared" si="37"/>
        <v>3285.25</v>
      </c>
      <c r="CE63" s="6">
        <f t="shared" si="37"/>
        <v>803.71338584021055</v>
      </c>
      <c r="CF63" s="6">
        <f t="shared" si="37"/>
        <v>8376.25</v>
      </c>
      <c r="CG63" s="6">
        <f t="shared" si="37"/>
        <v>2674611</v>
      </c>
      <c r="CH63" s="6">
        <f t="shared" si="37"/>
        <v>33476.25</v>
      </c>
      <c r="CI63" s="6">
        <f t="shared" si="37"/>
        <v>21269.375</v>
      </c>
      <c r="CJ63" s="6">
        <f t="shared" si="37"/>
        <v>876.375</v>
      </c>
      <c r="CK63" s="6">
        <f t="shared" si="37"/>
        <v>1739.875</v>
      </c>
      <c r="CL63" s="6">
        <f t="shared" si="37"/>
        <v>189.81585121679601</v>
      </c>
      <c r="CM63" s="6">
        <f t="shared" si="37"/>
        <v>0</v>
      </c>
      <c r="CN63" s="6">
        <f t="shared" si="37"/>
        <v>54.515910299067912</v>
      </c>
      <c r="CO63" s="6">
        <f t="shared" si="37"/>
        <v>7207.375</v>
      </c>
      <c r="CP63" s="6">
        <f t="shared" si="37"/>
        <v>3351.375</v>
      </c>
      <c r="CQ63" s="6">
        <f t="shared" si="37"/>
        <v>1532.8470704127692</v>
      </c>
      <c r="CR63" s="6">
        <f t="shared" si="37"/>
        <v>1112.229848707135</v>
      </c>
      <c r="CS63" s="6">
        <f t="shared" si="37"/>
        <v>0</v>
      </c>
      <c r="CT63" s="6">
        <f t="shared" si="37"/>
        <v>8254.625</v>
      </c>
      <c r="CU63" s="6">
        <f t="shared" si="37"/>
        <v>10962</v>
      </c>
      <c r="CV63" s="6">
        <f t="shared" si="37"/>
        <v>345.68735864608061</v>
      </c>
      <c r="CW63" s="6">
        <f t="shared" si="37"/>
        <v>184.3552431321485</v>
      </c>
      <c r="CX63" s="6">
        <f t="shared" si="37"/>
        <v>78.25</v>
      </c>
      <c r="CY63" s="6">
        <f t="shared" si="37"/>
        <v>87.190034224856987</v>
      </c>
      <c r="CZ63" s="6">
        <f t="shared" si="37"/>
        <v>1476.625</v>
      </c>
      <c r="DA63" s="6">
        <f t="shared" si="37"/>
        <v>3949.25</v>
      </c>
      <c r="DB63" s="6">
        <f t="shared" si="37"/>
        <v>2200.1957832070498</v>
      </c>
      <c r="DC63" s="6">
        <f t="shared" si="37"/>
        <v>1274.6990854779501</v>
      </c>
      <c r="DD63" s="6">
        <f t="shared" si="37"/>
        <v>0</v>
      </c>
      <c r="DE63" s="6">
        <f t="shared" si="37"/>
        <v>2704557.25</v>
      </c>
      <c r="DF63" s="6">
        <f t="shared" si="37"/>
        <v>203611</v>
      </c>
      <c r="DG63" s="6">
        <f t="shared" si="37"/>
        <v>0</v>
      </c>
      <c r="DH63" s="6">
        <f t="shared" si="37"/>
        <v>1453.8380596883212</v>
      </c>
      <c r="DI63" s="6">
        <f t="shared" si="37"/>
        <v>0</v>
      </c>
      <c r="DJ63" s="6">
        <f t="shared" si="37"/>
        <v>71694.375</v>
      </c>
      <c r="DK63" s="6">
        <f t="shared" si="37"/>
        <v>5359.9991105629661</v>
      </c>
      <c r="DL63" s="6">
        <f t="shared" si="37"/>
        <v>729.19046789071388</v>
      </c>
      <c r="DM63" s="6">
        <f t="shared" si="37"/>
        <v>67</v>
      </c>
      <c r="DN63" s="6">
        <f t="shared" si="37"/>
        <v>3968.132576004265</v>
      </c>
      <c r="DO63" s="6">
        <f t="shared" si="37"/>
        <v>15725.875</v>
      </c>
      <c r="DP63" s="6">
        <f t="shared" si="37"/>
        <v>0</v>
      </c>
      <c r="DQ63" s="6">
        <f t="shared" si="37"/>
        <v>0</v>
      </c>
      <c r="DR63" s="6">
        <f t="shared" si="37"/>
        <v>3036639.25</v>
      </c>
      <c r="DS63" s="6">
        <f t="shared" si="37"/>
        <v>4209.25</v>
      </c>
      <c r="DT63" s="6">
        <f t="shared" si="37"/>
        <v>0</v>
      </c>
      <c r="DU63" s="6">
        <f t="shared" si="37"/>
        <v>0</v>
      </c>
      <c r="DV63" s="6">
        <f t="shared" si="37"/>
        <v>1759553.25</v>
      </c>
      <c r="DW63" s="6">
        <f t="shared" si="37"/>
        <v>0</v>
      </c>
      <c r="DX63" s="6">
        <f t="shared" si="37"/>
        <v>176.44271001355989</v>
      </c>
      <c r="DY63" s="6">
        <f t="shared" si="37"/>
        <v>0</v>
      </c>
      <c r="DZ63" s="6">
        <f t="shared" si="37"/>
        <v>0</v>
      </c>
      <c r="EA63" s="6">
        <f t="shared" ref="EA63:EI63" si="38">AVERAGE(EA55:EA62)</f>
        <v>1928.625</v>
      </c>
      <c r="EB63" s="6">
        <f t="shared" si="38"/>
        <v>1727.375</v>
      </c>
      <c r="EC63" s="6">
        <f t="shared" si="38"/>
        <v>58949.775870355719</v>
      </c>
      <c r="ED63" s="6">
        <f t="shared" si="38"/>
        <v>4039.5</v>
      </c>
      <c r="EE63" s="6">
        <f t="shared" si="38"/>
        <v>161364.5</v>
      </c>
      <c r="EF63" s="6">
        <f t="shared" si="38"/>
        <v>0</v>
      </c>
      <c r="EG63" s="6">
        <f t="shared" si="38"/>
        <v>326749.25</v>
      </c>
      <c r="EH63" s="6">
        <f t="shared" si="38"/>
        <v>28346.375</v>
      </c>
      <c r="EI63" s="6">
        <f t="shared" si="38"/>
        <v>0</v>
      </c>
    </row>
    <row r="64" spans="1:139" x14ac:dyDescent="0.35">
      <c r="A64" s="7" t="s">
        <v>155</v>
      </c>
      <c r="B64" s="3">
        <f>AVERAGE(B47:B54)</f>
        <v>741.375</v>
      </c>
      <c r="C64" s="3">
        <f t="shared" ref="C64:BO64" si="39">AVERAGE(C47:C54)</f>
        <v>2625.25</v>
      </c>
      <c r="D64" s="3">
        <f t="shared" si="39"/>
        <v>111.39023608496019</v>
      </c>
      <c r="E64" s="3">
        <f t="shared" si="39"/>
        <v>491.25</v>
      </c>
      <c r="F64" s="3">
        <f t="shared" si="39"/>
        <v>0</v>
      </c>
      <c r="G64" s="3">
        <f t="shared" si="39"/>
        <v>356.45664833302675</v>
      </c>
      <c r="H64" s="3">
        <f t="shared" si="39"/>
        <v>2216.375</v>
      </c>
      <c r="I64" s="3">
        <f t="shared" si="39"/>
        <v>35004.362176842224</v>
      </c>
      <c r="J64" s="3">
        <f t="shared" si="39"/>
        <v>2088.8732260255083</v>
      </c>
      <c r="K64" s="3">
        <f t="shared" si="39"/>
        <v>51831.533292403212</v>
      </c>
      <c r="L64" s="3">
        <f t="shared" si="39"/>
        <v>1811.5795072896688</v>
      </c>
      <c r="M64" s="3">
        <f t="shared" si="39"/>
        <v>0</v>
      </c>
      <c r="N64" s="3">
        <f t="shared" si="39"/>
        <v>1095.2630115499196</v>
      </c>
      <c r="O64" s="3">
        <f t="shared" si="39"/>
        <v>65.628281774515671</v>
      </c>
      <c r="P64" s="3">
        <f t="shared" si="39"/>
        <v>0</v>
      </c>
      <c r="Q64" s="3">
        <f t="shared" si="39"/>
        <v>538.53911110543231</v>
      </c>
      <c r="R64" s="3">
        <f t="shared" si="39"/>
        <v>85.5</v>
      </c>
      <c r="S64" s="3">
        <f t="shared" si="39"/>
        <v>0</v>
      </c>
      <c r="T64" s="3">
        <f t="shared" si="39"/>
        <v>59555.25</v>
      </c>
      <c r="U64" s="3">
        <f t="shared" si="39"/>
        <v>27851.361555032479</v>
      </c>
      <c r="V64" s="3">
        <f t="shared" si="39"/>
        <v>497.77412654350712</v>
      </c>
      <c r="W64" s="3">
        <f t="shared" si="39"/>
        <v>0</v>
      </c>
      <c r="X64" s="3">
        <f t="shared" si="39"/>
        <v>3795.0688078097264</v>
      </c>
      <c r="Y64" s="3">
        <f t="shared" si="39"/>
        <v>1361.25</v>
      </c>
      <c r="Z64" s="3">
        <f t="shared" si="39"/>
        <v>24700.75</v>
      </c>
      <c r="AA64" s="3">
        <f t="shared" si="39"/>
        <v>5962</v>
      </c>
      <c r="AB64" s="3">
        <f t="shared" si="39"/>
        <v>350378</v>
      </c>
      <c r="AC64" s="3">
        <f t="shared" si="39"/>
        <v>0</v>
      </c>
      <c r="AD64" s="3">
        <f t="shared" si="39"/>
        <v>1070055.75</v>
      </c>
      <c r="AE64" s="3">
        <f t="shared" si="39"/>
        <v>0</v>
      </c>
      <c r="AF64" s="3">
        <f t="shared" si="39"/>
        <v>0</v>
      </c>
      <c r="AG64" s="3">
        <f t="shared" si="39"/>
        <v>0</v>
      </c>
      <c r="AH64" s="3">
        <f t="shared" si="39"/>
        <v>755.41700854087924</v>
      </c>
      <c r="AI64" s="3">
        <f t="shared" si="39"/>
        <v>1950.1450931729962</v>
      </c>
      <c r="AJ64" s="3">
        <f t="shared" si="39"/>
        <v>0</v>
      </c>
      <c r="AK64" s="3">
        <f t="shared" si="39"/>
        <v>0</v>
      </c>
      <c r="AL64" s="3">
        <f t="shared" si="39"/>
        <v>21327.955110064926</v>
      </c>
      <c r="AM64" s="3">
        <f t="shared" si="39"/>
        <v>9358.75</v>
      </c>
      <c r="AN64" s="3">
        <f t="shared" si="39"/>
        <v>0</v>
      </c>
      <c r="AO64" s="3" t="e">
        <f t="shared" si="39"/>
        <v>#DIV/0!</v>
      </c>
      <c r="AP64" s="3">
        <f t="shared" si="39"/>
        <v>1703.25</v>
      </c>
      <c r="AQ64" s="3">
        <f t="shared" si="39"/>
        <v>16509.25</v>
      </c>
      <c r="AR64" s="3">
        <f t="shared" si="39"/>
        <v>252.50688771295546</v>
      </c>
      <c r="AS64" s="3">
        <f t="shared" si="39"/>
        <v>5116.6704999537096</v>
      </c>
      <c r="AT64" s="3">
        <f t="shared" si="39"/>
        <v>715803.90585062746</v>
      </c>
      <c r="AU64" s="3">
        <f t="shared" si="39"/>
        <v>0</v>
      </c>
      <c r="AV64" s="3">
        <f t="shared" si="39"/>
        <v>0</v>
      </c>
      <c r="AW64" s="3">
        <f t="shared" si="39"/>
        <v>2091.625</v>
      </c>
      <c r="AX64" s="3">
        <f t="shared" si="39"/>
        <v>11607.125</v>
      </c>
      <c r="AY64" s="3">
        <f t="shared" si="39"/>
        <v>0</v>
      </c>
      <c r="AZ64" s="3">
        <f t="shared" si="39"/>
        <v>483700.875</v>
      </c>
      <c r="BA64" s="3">
        <f t="shared" si="39"/>
        <v>52.60019201515712</v>
      </c>
      <c r="BB64" s="3">
        <f t="shared" si="39"/>
        <v>295056</v>
      </c>
      <c r="BC64" s="3">
        <f t="shared" si="39"/>
        <v>169.22313347219716</v>
      </c>
      <c r="BD64" s="3">
        <f t="shared" si="39"/>
        <v>20150.75</v>
      </c>
      <c r="BE64" s="3">
        <f t="shared" si="39"/>
        <v>0</v>
      </c>
      <c r="BF64" s="3">
        <f t="shared" si="39"/>
        <v>0</v>
      </c>
      <c r="BG64" s="3">
        <f t="shared" si="39"/>
        <v>0</v>
      </c>
      <c r="BH64" s="3">
        <f t="shared" si="39"/>
        <v>100322.3880641764</v>
      </c>
      <c r="BI64" s="3">
        <f t="shared" si="39"/>
        <v>0</v>
      </c>
      <c r="BJ64" s="3">
        <f t="shared" si="39"/>
        <v>0</v>
      </c>
      <c r="BK64" s="3">
        <f t="shared" si="39"/>
        <v>0</v>
      </c>
      <c r="BL64" s="3">
        <f t="shared" si="39"/>
        <v>537168.75</v>
      </c>
      <c r="BM64" s="3">
        <f t="shared" si="39"/>
        <v>4530.7688572407187</v>
      </c>
      <c r="BN64" s="3">
        <f t="shared" si="39"/>
        <v>0</v>
      </c>
      <c r="BO64" s="3">
        <f t="shared" si="39"/>
        <v>99.824443462668825</v>
      </c>
      <c r="BP64" s="3">
        <f t="shared" ref="BP64:EA64" si="40">AVERAGE(BP47:BP54)</f>
        <v>0</v>
      </c>
      <c r="BQ64" s="3">
        <f t="shared" si="40"/>
        <v>1931.5</v>
      </c>
      <c r="BR64" s="3">
        <f t="shared" si="40"/>
        <v>6657169.25</v>
      </c>
      <c r="BS64" s="3">
        <f t="shared" si="40"/>
        <v>0</v>
      </c>
      <c r="BT64" s="3" t="e">
        <f t="shared" si="40"/>
        <v>#DIV/0!</v>
      </c>
      <c r="BU64" s="3">
        <f t="shared" si="40"/>
        <v>12409.375</v>
      </c>
      <c r="BV64" s="3">
        <f t="shared" si="40"/>
        <v>126.67646576049113</v>
      </c>
      <c r="BW64" s="3">
        <f t="shared" si="40"/>
        <v>0</v>
      </c>
      <c r="BX64" s="3">
        <f t="shared" si="40"/>
        <v>722728.375</v>
      </c>
      <c r="BY64" s="3">
        <f t="shared" si="40"/>
        <v>1446.125</v>
      </c>
      <c r="BZ64" s="3">
        <f t="shared" si="40"/>
        <v>0</v>
      </c>
      <c r="CA64" s="3">
        <f t="shared" si="40"/>
        <v>1213192.375</v>
      </c>
      <c r="CB64" s="3">
        <f t="shared" si="40"/>
        <v>1138.625</v>
      </c>
      <c r="CC64" s="3">
        <f t="shared" si="40"/>
        <v>5437.375</v>
      </c>
      <c r="CD64" s="3">
        <f t="shared" si="40"/>
        <v>1554.875</v>
      </c>
      <c r="CE64" s="3">
        <f t="shared" si="40"/>
        <v>826</v>
      </c>
      <c r="CF64" s="3">
        <f t="shared" si="40"/>
        <v>5431.75</v>
      </c>
      <c r="CG64" s="3">
        <f t="shared" si="40"/>
        <v>3237571.375</v>
      </c>
      <c r="CH64" s="3">
        <f t="shared" si="40"/>
        <v>33881.625</v>
      </c>
      <c r="CI64" s="3">
        <f t="shared" si="40"/>
        <v>25384.625</v>
      </c>
      <c r="CJ64" s="3">
        <f t="shared" si="40"/>
        <v>977.625</v>
      </c>
      <c r="CK64" s="3">
        <f t="shared" si="40"/>
        <v>1569.375</v>
      </c>
      <c r="CL64" s="3">
        <f t="shared" si="40"/>
        <v>135.9123172732171</v>
      </c>
      <c r="CM64" s="3">
        <f t="shared" si="40"/>
        <v>0</v>
      </c>
      <c r="CN64" s="3">
        <f t="shared" si="40"/>
        <v>21.118152842667286</v>
      </c>
      <c r="CO64" s="3">
        <f t="shared" si="40"/>
        <v>5822.375</v>
      </c>
      <c r="CP64" s="3">
        <f t="shared" si="40"/>
        <v>2926</v>
      </c>
      <c r="CQ64" s="3">
        <f t="shared" si="40"/>
        <v>985.16636097017806</v>
      </c>
      <c r="CR64" s="3">
        <f t="shared" si="40"/>
        <v>814.375</v>
      </c>
      <c r="CS64" s="3">
        <f t="shared" si="40"/>
        <v>0</v>
      </c>
      <c r="CT64" s="3">
        <f t="shared" si="40"/>
        <v>7726.75</v>
      </c>
      <c r="CU64" s="3">
        <f t="shared" si="40"/>
        <v>11664.5</v>
      </c>
      <c r="CV64" s="3">
        <f t="shared" si="40"/>
        <v>216.95737681700314</v>
      </c>
      <c r="CW64" s="3">
        <f t="shared" si="40"/>
        <v>152.125</v>
      </c>
      <c r="CX64" s="3">
        <f t="shared" si="40"/>
        <v>92.225200615701226</v>
      </c>
      <c r="CY64" s="3">
        <f t="shared" si="40"/>
        <v>105.25</v>
      </c>
      <c r="CZ64" s="3">
        <f t="shared" si="40"/>
        <v>1525.25</v>
      </c>
      <c r="DA64" s="3">
        <f t="shared" si="40"/>
        <v>5786.625</v>
      </c>
      <c r="DB64" s="3">
        <f t="shared" si="40"/>
        <v>2476.6802186252476</v>
      </c>
      <c r="DC64" s="3">
        <f t="shared" si="40"/>
        <v>1338.0636146818497</v>
      </c>
      <c r="DD64" s="3">
        <f t="shared" si="40"/>
        <v>0</v>
      </c>
      <c r="DE64" s="3">
        <f t="shared" si="40"/>
        <v>2390496.75</v>
      </c>
      <c r="DF64" s="3">
        <f t="shared" si="40"/>
        <v>212775</v>
      </c>
      <c r="DG64" s="3">
        <f t="shared" si="40"/>
        <v>0</v>
      </c>
      <c r="DH64" s="3">
        <f t="shared" si="40"/>
        <v>2065.25</v>
      </c>
      <c r="DI64" s="3">
        <f t="shared" si="40"/>
        <v>0</v>
      </c>
      <c r="DJ64" s="3">
        <f t="shared" si="40"/>
        <v>76957.25</v>
      </c>
      <c r="DK64" s="3">
        <f t="shared" si="40"/>
        <v>4548.8287274663726</v>
      </c>
      <c r="DL64" s="3">
        <f t="shared" si="40"/>
        <v>523.7180266671362</v>
      </c>
      <c r="DM64" s="3">
        <f t="shared" si="40"/>
        <v>113.375</v>
      </c>
      <c r="DN64" s="3">
        <f t="shared" si="40"/>
        <v>5080.2745934348104</v>
      </c>
      <c r="DO64" s="3">
        <f t="shared" si="40"/>
        <v>12991.5</v>
      </c>
      <c r="DP64" s="3">
        <f t="shared" si="40"/>
        <v>0</v>
      </c>
      <c r="DQ64" s="3">
        <f t="shared" si="40"/>
        <v>0</v>
      </c>
      <c r="DR64" s="3">
        <f t="shared" si="40"/>
        <v>2947879.875</v>
      </c>
      <c r="DS64" s="3">
        <f t="shared" si="40"/>
        <v>3843.125</v>
      </c>
      <c r="DT64" s="3">
        <f t="shared" si="40"/>
        <v>0</v>
      </c>
      <c r="DU64" s="3">
        <f t="shared" si="40"/>
        <v>0</v>
      </c>
      <c r="DV64" s="3">
        <f t="shared" si="40"/>
        <v>1621678.25</v>
      </c>
      <c r="DW64" s="3">
        <f t="shared" si="40"/>
        <v>0</v>
      </c>
      <c r="DX64" s="3">
        <f t="shared" si="40"/>
        <v>129.75</v>
      </c>
      <c r="DY64" s="3">
        <f t="shared" si="40"/>
        <v>0</v>
      </c>
      <c r="DZ64" s="3">
        <f t="shared" si="40"/>
        <v>0</v>
      </c>
      <c r="EA64" s="3">
        <f t="shared" si="40"/>
        <v>2263.125</v>
      </c>
      <c r="EB64" s="3">
        <f t="shared" ref="EB64:EI64" si="41">AVERAGE(EB47:EB54)</f>
        <v>2019.125</v>
      </c>
      <c r="EC64" s="3">
        <f t="shared" si="41"/>
        <v>46405.782093589201</v>
      </c>
      <c r="ED64" s="3">
        <f t="shared" si="41"/>
        <v>3859.875</v>
      </c>
      <c r="EE64" s="3">
        <f t="shared" si="41"/>
        <v>150866.875</v>
      </c>
      <c r="EF64" s="3">
        <f t="shared" si="41"/>
        <v>0</v>
      </c>
      <c r="EG64" s="3">
        <f t="shared" si="41"/>
        <v>263929.625</v>
      </c>
      <c r="EH64" s="3">
        <f t="shared" si="41"/>
        <v>16426.25</v>
      </c>
      <c r="EI64" s="3">
        <f t="shared" si="41"/>
        <v>0</v>
      </c>
    </row>
    <row r="65" spans="1:139" x14ac:dyDescent="0.35">
      <c r="A65" s="7" t="s">
        <v>156</v>
      </c>
      <c r="B65" s="3">
        <f>STDEV(B55:B62)</f>
        <v>127.40710901896891</v>
      </c>
      <c r="C65" s="3">
        <f t="shared" ref="C65:BO65" si="42">STDEV(C55:C62)</f>
        <v>733.11808394009756</v>
      </c>
      <c r="D65" s="3">
        <f t="shared" si="42"/>
        <v>64.131651748844888</v>
      </c>
      <c r="E65" s="3">
        <f t="shared" si="42"/>
        <v>143.51978459929688</v>
      </c>
      <c r="F65" s="3">
        <f t="shared" si="42"/>
        <v>0</v>
      </c>
      <c r="G65" s="3">
        <f t="shared" si="42"/>
        <v>223.24896760358021</v>
      </c>
      <c r="H65" s="3">
        <f t="shared" si="42"/>
        <v>512.44560686964621</v>
      </c>
      <c r="I65" s="3">
        <f t="shared" si="42"/>
        <v>3830.5559381144558</v>
      </c>
      <c r="J65" s="3">
        <f t="shared" si="42"/>
        <v>454.19692033320024</v>
      </c>
      <c r="K65" s="3">
        <f t="shared" si="42"/>
        <v>4892.8136535776257</v>
      </c>
      <c r="L65" s="3">
        <f t="shared" si="42"/>
        <v>634.76561717867753</v>
      </c>
      <c r="M65" s="3">
        <f t="shared" si="42"/>
        <v>0</v>
      </c>
      <c r="N65" s="3">
        <f t="shared" si="42"/>
        <v>330.84674356073788</v>
      </c>
      <c r="O65" s="3">
        <f t="shared" si="42"/>
        <v>29.319818489067153</v>
      </c>
      <c r="P65" s="3">
        <f t="shared" si="42"/>
        <v>0</v>
      </c>
      <c r="Q65" s="3">
        <f t="shared" si="42"/>
        <v>123.06064569907917</v>
      </c>
      <c r="R65" s="3">
        <f t="shared" si="42"/>
        <v>19.681838479050381</v>
      </c>
      <c r="S65" s="3">
        <f t="shared" si="42"/>
        <v>0</v>
      </c>
      <c r="T65" s="3">
        <f t="shared" si="42"/>
        <v>17787.167809868679</v>
      </c>
      <c r="U65" s="3">
        <f t="shared" si="42"/>
        <v>4980.7682924297224</v>
      </c>
      <c r="V65" s="3">
        <f t="shared" si="42"/>
        <v>91.676304587922985</v>
      </c>
      <c r="W65" s="3">
        <f t="shared" si="42"/>
        <v>0</v>
      </c>
      <c r="X65" s="3">
        <f t="shared" si="42"/>
        <v>249.04721536122898</v>
      </c>
      <c r="Y65" s="3">
        <f t="shared" si="42"/>
        <v>244.10009656462069</v>
      </c>
      <c r="Z65" s="3">
        <f t="shared" si="42"/>
        <v>5174.5354449871702</v>
      </c>
      <c r="AA65" s="3">
        <f t="shared" si="42"/>
        <v>1750.0238365723562</v>
      </c>
      <c r="AB65" s="3">
        <f t="shared" si="42"/>
        <v>82953.810546140681</v>
      </c>
      <c r="AC65" s="3">
        <f t="shared" si="42"/>
        <v>0</v>
      </c>
      <c r="AD65" s="3">
        <f t="shared" si="42"/>
        <v>98770.310483826208</v>
      </c>
      <c r="AE65" s="3">
        <f t="shared" si="42"/>
        <v>0</v>
      </c>
      <c r="AF65" s="3">
        <f t="shared" si="42"/>
        <v>0</v>
      </c>
      <c r="AG65" s="3">
        <f t="shared" si="42"/>
        <v>0</v>
      </c>
      <c r="AH65" s="3">
        <f t="shared" si="42"/>
        <v>124.96469246403554</v>
      </c>
      <c r="AI65" s="3">
        <f t="shared" si="42"/>
        <v>238.35271069298852</v>
      </c>
      <c r="AJ65" s="3">
        <f t="shared" si="42"/>
        <v>0</v>
      </c>
      <c r="AK65" s="3">
        <f t="shared" si="42"/>
        <v>0</v>
      </c>
      <c r="AL65" s="3">
        <f t="shared" si="42"/>
        <v>46574.473988583472</v>
      </c>
      <c r="AM65" s="3">
        <f t="shared" si="42"/>
        <v>1253.9192201710148</v>
      </c>
      <c r="AN65" s="3">
        <f t="shared" si="42"/>
        <v>0</v>
      </c>
      <c r="AO65" s="3" t="e">
        <f t="shared" si="42"/>
        <v>#DIV/0!</v>
      </c>
      <c r="AP65" s="3">
        <f t="shared" si="42"/>
        <v>472.69091003378878</v>
      </c>
      <c r="AQ65" s="3">
        <f t="shared" si="42"/>
        <v>3135.4742976826601</v>
      </c>
      <c r="AR65" s="3">
        <f t="shared" si="42"/>
        <v>119.80870168731485</v>
      </c>
      <c r="AS65" s="3">
        <f t="shared" si="42"/>
        <v>811.29108474762893</v>
      </c>
      <c r="AT65" s="3">
        <f t="shared" si="42"/>
        <v>363337.46200594626</v>
      </c>
      <c r="AU65" s="3">
        <f t="shared" si="42"/>
        <v>0</v>
      </c>
      <c r="AV65" s="3">
        <f t="shared" si="42"/>
        <v>0</v>
      </c>
      <c r="AW65" s="3">
        <f t="shared" si="42"/>
        <v>1422.0973884171424</v>
      </c>
      <c r="AX65" s="3">
        <f t="shared" si="42"/>
        <v>2061.3821299589954</v>
      </c>
      <c r="AY65" s="3">
        <f t="shared" si="42"/>
        <v>0</v>
      </c>
      <c r="AZ65" s="3">
        <f t="shared" si="42"/>
        <v>74847.019362234554</v>
      </c>
      <c r="BA65" s="3">
        <f t="shared" si="42"/>
        <v>15.125780726280986</v>
      </c>
      <c r="BB65" s="3">
        <f t="shared" si="42"/>
        <v>58186.488077897309</v>
      </c>
      <c r="BC65" s="3">
        <f t="shared" si="42"/>
        <v>117.80152698817325</v>
      </c>
      <c r="BD65" s="3">
        <f t="shared" si="42"/>
        <v>2694.7577548163504</v>
      </c>
      <c r="BE65" s="3">
        <f t="shared" si="42"/>
        <v>0</v>
      </c>
      <c r="BF65" s="3">
        <f t="shared" si="42"/>
        <v>0</v>
      </c>
      <c r="BG65" s="3">
        <f t="shared" si="42"/>
        <v>0</v>
      </c>
      <c r="BH65" s="3">
        <f t="shared" si="42"/>
        <v>14767.072495178816</v>
      </c>
      <c r="BI65" s="3">
        <f t="shared" si="42"/>
        <v>0</v>
      </c>
      <c r="BJ65" s="3">
        <f t="shared" si="42"/>
        <v>0</v>
      </c>
      <c r="BK65" s="3">
        <f t="shared" si="42"/>
        <v>0</v>
      </c>
      <c r="BL65" s="3">
        <f t="shared" si="42"/>
        <v>139619.25545050571</v>
      </c>
      <c r="BM65" s="3">
        <f t="shared" si="42"/>
        <v>1462.7839207947866</v>
      </c>
      <c r="BN65" s="3">
        <f t="shared" si="42"/>
        <v>0</v>
      </c>
      <c r="BO65" s="3">
        <f t="shared" si="42"/>
        <v>38.44127973363252</v>
      </c>
      <c r="BP65" s="3">
        <f t="shared" ref="BP65:EA65" si="43">STDEV(BP55:BP62)</f>
        <v>0</v>
      </c>
      <c r="BQ65" s="3">
        <f t="shared" si="43"/>
        <v>2116.8070969538735</v>
      </c>
      <c r="BR65" s="3">
        <f t="shared" si="43"/>
        <v>1121904.7545773915</v>
      </c>
      <c r="BS65" s="3">
        <f t="shared" si="43"/>
        <v>0</v>
      </c>
      <c r="BT65" s="3" t="e">
        <f t="shared" si="43"/>
        <v>#DIV/0!</v>
      </c>
      <c r="BU65" s="3">
        <f t="shared" si="43"/>
        <v>1329.852838260148</v>
      </c>
      <c r="BV65" s="3">
        <f t="shared" si="43"/>
        <v>325.5561565658283</v>
      </c>
      <c r="BW65" s="3">
        <f t="shared" si="43"/>
        <v>0</v>
      </c>
      <c r="BX65" s="3">
        <f t="shared" si="43"/>
        <v>102268.58083558704</v>
      </c>
      <c r="BY65" s="3">
        <f t="shared" si="43"/>
        <v>311.95088899193274</v>
      </c>
      <c r="BZ65" s="3">
        <f t="shared" si="43"/>
        <v>0</v>
      </c>
      <c r="CA65" s="3">
        <f t="shared" si="43"/>
        <v>155849.78119691089</v>
      </c>
      <c r="CB65" s="3">
        <f t="shared" si="43"/>
        <v>226.67592657067286</v>
      </c>
      <c r="CC65" s="3">
        <f t="shared" si="43"/>
        <v>743.73105436712467</v>
      </c>
      <c r="CD65" s="3">
        <f t="shared" si="43"/>
        <v>5560.7056784959532</v>
      </c>
      <c r="CE65" s="3">
        <f t="shared" si="43"/>
        <v>267.59658971013931</v>
      </c>
      <c r="CF65" s="3">
        <f t="shared" si="43"/>
        <v>3026.4951322799589</v>
      </c>
      <c r="CG65" s="3">
        <f t="shared" si="43"/>
        <v>186945.99372546072</v>
      </c>
      <c r="CH65" s="3">
        <f t="shared" si="43"/>
        <v>7093.7129457811343</v>
      </c>
      <c r="CI65" s="3">
        <f t="shared" si="43"/>
        <v>13123.706956034073</v>
      </c>
      <c r="CJ65" s="3">
        <f t="shared" si="43"/>
        <v>217.55848967248193</v>
      </c>
      <c r="CK65" s="3">
        <f t="shared" si="43"/>
        <v>764.92323377671596</v>
      </c>
      <c r="CL65" s="3">
        <f t="shared" si="43"/>
        <v>64.306117215869833</v>
      </c>
      <c r="CM65" s="3">
        <f t="shared" si="43"/>
        <v>0</v>
      </c>
      <c r="CN65" s="3">
        <f t="shared" si="43"/>
        <v>30.01842601857993</v>
      </c>
      <c r="CO65" s="3">
        <f t="shared" si="43"/>
        <v>2797.4767169974548</v>
      </c>
      <c r="CP65" s="3">
        <f t="shared" si="43"/>
        <v>999.96341897377147</v>
      </c>
      <c r="CQ65" s="3">
        <f t="shared" si="43"/>
        <v>745.7094100577159</v>
      </c>
      <c r="CR65" s="3">
        <f t="shared" si="43"/>
        <v>374.60636902162616</v>
      </c>
      <c r="CS65" s="3">
        <f t="shared" si="43"/>
        <v>0</v>
      </c>
      <c r="CT65" s="3">
        <f t="shared" si="43"/>
        <v>2514.9038003470432</v>
      </c>
      <c r="CU65" s="3">
        <f t="shared" si="43"/>
        <v>3160.7557866524808</v>
      </c>
      <c r="CV65" s="3">
        <f t="shared" si="43"/>
        <v>234.92675114354847</v>
      </c>
      <c r="CW65" s="3">
        <f t="shared" si="43"/>
        <v>96.367653996905759</v>
      </c>
      <c r="CX65" s="3">
        <f t="shared" si="43"/>
        <v>24.270793735917014</v>
      </c>
      <c r="CY65" s="3">
        <f t="shared" si="43"/>
        <v>45.591800206212071</v>
      </c>
      <c r="CZ65" s="3">
        <f t="shared" si="43"/>
        <v>548.05967805913781</v>
      </c>
      <c r="DA65" s="3">
        <f t="shared" si="43"/>
        <v>986.33169587401699</v>
      </c>
      <c r="DB65" s="3">
        <f t="shared" si="43"/>
        <v>443.19080609960093</v>
      </c>
      <c r="DC65" s="3">
        <f t="shared" si="43"/>
        <v>157.81429970683249</v>
      </c>
      <c r="DD65" s="3">
        <f t="shared" si="43"/>
        <v>0</v>
      </c>
      <c r="DE65" s="3">
        <f t="shared" si="43"/>
        <v>427216.88512636232</v>
      </c>
      <c r="DF65" s="3">
        <f t="shared" si="43"/>
        <v>43111.102984862591</v>
      </c>
      <c r="DG65" s="3">
        <f t="shared" si="43"/>
        <v>0</v>
      </c>
      <c r="DH65" s="3">
        <f t="shared" si="43"/>
        <v>490.36859379417638</v>
      </c>
      <c r="DI65" s="3">
        <f t="shared" si="43"/>
        <v>0</v>
      </c>
      <c r="DJ65" s="3">
        <f t="shared" si="43"/>
        <v>16300.436996223663</v>
      </c>
      <c r="DK65" s="3">
        <f t="shared" si="43"/>
        <v>1111.972204936965</v>
      </c>
      <c r="DL65" s="3">
        <f t="shared" si="43"/>
        <v>378.67775773132939</v>
      </c>
      <c r="DM65" s="3">
        <f t="shared" si="43"/>
        <v>49.937103297190617</v>
      </c>
      <c r="DN65" s="3">
        <f t="shared" si="43"/>
        <v>990.45073154620434</v>
      </c>
      <c r="DO65" s="3">
        <f t="shared" si="43"/>
        <v>4327.1625621515204</v>
      </c>
      <c r="DP65" s="3">
        <f t="shared" si="43"/>
        <v>0</v>
      </c>
      <c r="DQ65" s="3">
        <f t="shared" si="43"/>
        <v>0</v>
      </c>
      <c r="DR65" s="3">
        <f t="shared" si="43"/>
        <v>190421.72277699082</v>
      </c>
      <c r="DS65" s="3">
        <f t="shared" si="43"/>
        <v>709.36626646606192</v>
      </c>
      <c r="DT65" s="3">
        <f t="shared" si="43"/>
        <v>0</v>
      </c>
      <c r="DU65" s="3">
        <f t="shared" si="43"/>
        <v>0</v>
      </c>
      <c r="DV65" s="3">
        <f t="shared" si="43"/>
        <v>147360.96188005249</v>
      </c>
      <c r="DW65" s="3">
        <f t="shared" si="43"/>
        <v>0</v>
      </c>
      <c r="DX65" s="3">
        <f t="shared" si="43"/>
        <v>65.815639668145337</v>
      </c>
      <c r="DY65" s="3">
        <f t="shared" si="43"/>
        <v>0</v>
      </c>
      <c r="DZ65" s="3">
        <f t="shared" si="43"/>
        <v>0</v>
      </c>
      <c r="EA65" s="3">
        <f t="shared" si="43"/>
        <v>454.81014484853222</v>
      </c>
      <c r="EB65" s="3">
        <f t="shared" ref="EB65:EI65" si="44">STDEV(EB55:EB62)</f>
        <v>463.2610919187087</v>
      </c>
      <c r="EC65" s="3">
        <f t="shared" si="44"/>
        <v>16319.349406829577</v>
      </c>
      <c r="ED65" s="3">
        <f t="shared" si="44"/>
        <v>842.03003000402043</v>
      </c>
      <c r="EE65" s="3">
        <f t="shared" si="44"/>
        <v>41138.264276878355</v>
      </c>
      <c r="EF65" s="3">
        <f t="shared" si="44"/>
        <v>0</v>
      </c>
      <c r="EG65" s="3">
        <f t="shared" si="44"/>
        <v>64820.325623438293</v>
      </c>
      <c r="EH65" s="3">
        <f t="shared" si="44"/>
        <v>12604.285631000954</v>
      </c>
      <c r="EI65" s="3">
        <f t="shared" si="44"/>
        <v>0</v>
      </c>
    </row>
    <row r="66" spans="1:139" x14ac:dyDescent="0.35">
      <c r="A66" s="7" t="s">
        <v>157</v>
      </c>
      <c r="B66" s="3">
        <f>STDEV(B47:B54)</f>
        <v>183.3419424385562</v>
      </c>
      <c r="C66" s="3">
        <f t="shared" ref="C66:BO66" si="45">STDEV(C47:C54)</f>
        <v>770.14817683723322</v>
      </c>
      <c r="D66" s="3">
        <f t="shared" si="45"/>
        <v>44.669900602881604</v>
      </c>
      <c r="E66" s="3">
        <f t="shared" si="45"/>
        <v>177.3316102673181</v>
      </c>
      <c r="F66" s="3">
        <f t="shared" si="45"/>
        <v>0</v>
      </c>
      <c r="G66" s="3">
        <f t="shared" si="45"/>
        <v>195.98572988995022</v>
      </c>
      <c r="H66" s="3">
        <f t="shared" si="45"/>
        <v>1135.02308818556</v>
      </c>
      <c r="I66" s="3">
        <f t="shared" si="45"/>
        <v>5505.0602122885384</v>
      </c>
      <c r="J66" s="3">
        <f t="shared" si="45"/>
        <v>902.4579505918889</v>
      </c>
      <c r="K66" s="3">
        <f t="shared" si="45"/>
        <v>9129.1273356785969</v>
      </c>
      <c r="L66" s="3">
        <f t="shared" si="45"/>
        <v>1400.6691294722161</v>
      </c>
      <c r="M66" s="3">
        <f t="shared" si="45"/>
        <v>0</v>
      </c>
      <c r="N66" s="3">
        <f t="shared" si="45"/>
        <v>338.3917293136916</v>
      </c>
      <c r="O66" s="3">
        <f t="shared" si="45"/>
        <v>43.280552938805997</v>
      </c>
      <c r="P66" s="3">
        <f t="shared" si="45"/>
        <v>0</v>
      </c>
      <c r="Q66" s="3">
        <f t="shared" si="45"/>
        <v>106.19522995042239</v>
      </c>
      <c r="R66" s="3">
        <f t="shared" si="45"/>
        <v>55.330177764295783</v>
      </c>
      <c r="S66" s="3">
        <f t="shared" si="45"/>
        <v>0</v>
      </c>
      <c r="T66" s="3">
        <f t="shared" si="45"/>
        <v>10795.606960373147</v>
      </c>
      <c r="U66" s="3">
        <f t="shared" si="45"/>
        <v>35241.313143898857</v>
      </c>
      <c r="V66" s="3">
        <f t="shared" si="45"/>
        <v>105.36910229537109</v>
      </c>
      <c r="W66" s="3">
        <f t="shared" si="45"/>
        <v>0</v>
      </c>
      <c r="X66" s="3">
        <f t="shared" si="45"/>
        <v>484.12321029679129</v>
      </c>
      <c r="Y66" s="3">
        <f t="shared" si="45"/>
        <v>256.68198779256574</v>
      </c>
      <c r="Z66" s="3">
        <f t="shared" si="45"/>
        <v>13216.969079288077</v>
      </c>
      <c r="AA66" s="3">
        <f t="shared" si="45"/>
        <v>1174.568735445361</v>
      </c>
      <c r="AB66" s="3">
        <f t="shared" si="45"/>
        <v>70089.099121862644</v>
      </c>
      <c r="AC66" s="3">
        <f t="shared" si="45"/>
        <v>0</v>
      </c>
      <c r="AD66" s="3">
        <f t="shared" si="45"/>
        <v>143818.47833169025</v>
      </c>
      <c r="AE66" s="3">
        <f t="shared" si="45"/>
        <v>0</v>
      </c>
      <c r="AF66" s="3">
        <f t="shared" si="45"/>
        <v>0</v>
      </c>
      <c r="AG66" s="3">
        <f t="shared" si="45"/>
        <v>0</v>
      </c>
      <c r="AH66" s="3">
        <f t="shared" si="45"/>
        <v>213.67267326098738</v>
      </c>
      <c r="AI66" s="3">
        <f t="shared" si="45"/>
        <v>350.87430227751031</v>
      </c>
      <c r="AJ66" s="3">
        <f t="shared" si="45"/>
        <v>0</v>
      </c>
      <c r="AK66" s="3">
        <f t="shared" si="45"/>
        <v>0</v>
      </c>
      <c r="AL66" s="3">
        <f t="shared" si="45"/>
        <v>9573.8910089465826</v>
      </c>
      <c r="AM66" s="3">
        <f t="shared" si="45"/>
        <v>1950.9344098222707</v>
      </c>
      <c r="AN66" s="3">
        <f t="shared" si="45"/>
        <v>0</v>
      </c>
      <c r="AO66" s="3" t="e">
        <f t="shared" si="45"/>
        <v>#DIV/0!</v>
      </c>
      <c r="AP66" s="3">
        <f t="shared" si="45"/>
        <v>374.16526142487209</v>
      </c>
      <c r="AQ66" s="3">
        <f t="shared" si="45"/>
        <v>9126.3176700291187</v>
      </c>
      <c r="AR66" s="3">
        <f t="shared" si="45"/>
        <v>344.53543503404575</v>
      </c>
      <c r="AS66" s="3">
        <f t="shared" si="45"/>
        <v>1901.0498317159024</v>
      </c>
      <c r="AT66" s="3">
        <f t="shared" si="45"/>
        <v>239900.53204449927</v>
      </c>
      <c r="AU66" s="3">
        <f t="shared" si="45"/>
        <v>0</v>
      </c>
      <c r="AV66" s="3">
        <f t="shared" si="45"/>
        <v>0</v>
      </c>
      <c r="AW66" s="3">
        <f t="shared" si="45"/>
        <v>1395.6785280183358</v>
      </c>
      <c r="AX66" s="3">
        <f t="shared" si="45"/>
        <v>2507.2935572331489</v>
      </c>
      <c r="AY66" s="3">
        <f t="shared" si="45"/>
        <v>0</v>
      </c>
      <c r="AZ66" s="3">
        <f t="shared" si="45"/>
        <v>121420.73823155758</v>
      </c>
      <c r="BA66" s="3">
        <f t="shared" si="45"/>
        <v>21.263978636887867</v>
      </c>
      <c r="BB66" s="3">
        <f t="shared" si="45"/>
        <v>110714.17927257557</v>
      </c>
      <c r="BC66" s="3">
        <f t="shared" si="45"/>
        <v>47.464688045747174</v>
      </c>
      <c r="BD66" s="3">
        <f t="shared" si="45"/>
        <v>7395.704250248441</v>
      </c>
      <c r="BE66" s="3">
        <f t="shared" si="45"/>
        <v>0</v>
      </c>
      <c r="BF66" s="3">
        <f t="shared" si="45"/>
        <v>0</v>
      </c>
      <c r="BG66" s="3">
        <f t="shared" si="45"/>
        <v>0</v>
      </c>
      <c r="BH66" s="3">
        <f t="shared" si="45"/>
        <v>48567.333993532535</v>
      </c>
      <c r="BI66" s="3">
        <f t="shared" si="45"/>
        <v>0</v>
      </c>
      <c r="BJ66" s="3">
        <f t="shared" si="45"/>
        <v>0</v>
      </c>
      <c r="BK66" s="3">
        <f t="shared" si="45"/>
        <v>0</v>
      </c>
      <c r="BL66" s="3">
        <f t="shared" si="45"/>
        <v>87531.79899695229</v>
      </c>
      <c r="BM66" s="3">
        <f t="shared" si="45"/>
        <v>2347.3858543344727</v>
      </c>
      <c r="BN66" s="3">
        <f t="shared" si="45"/>
        <v>0</v>
      </c>
      <c r="BO66" s="3">
        <f t="shared" si="45"/>
        <v>60.444009233288085</v>
      </c>
      <c r="BP66" s="3">
        <f t="shared" ref="BP66:EA66" si="46">STDEV(BP47:BP54)</f>
        <v>0</v>
      </c>
      <c r="BQ66" s="3">
        <f t="shared" si="46"/>
        <v>1128.8737750519319</v>
      </c>
      <c r="BR66" s="3">
        <f t="shared" si="46"/>
        <v>1258039.7306067371</v>
      </c>
      <c r="BS66" s="3">
        <f t="shared" si="46"/>
        <v>0</v>
      </c>
      <c r="BT66" s="3" t="e">
        <f t="shared" si="46"/>
        <v>#DIV/0!</v>
      </c>
      <c r="BU66" s="3">
        <f t="shared" si="46"/>
        <v>2703.5414307639421</v>
      </c>
      <c r="BV66" s="3">
        <f t="shared" si="46"/>
        <v>147.19343510038652</v>
      </c>
      <c r="BW66" s="3">
        <f t="shared" si="46"/>
        <v>0</v>
      </c>
      <c r="BX66" s="3">
        <f t="shared" si="46"/>
        <v>146533.95120481952</v>
      </c>
      <c r="BY66" s="3">
        <f t="shared" si="46"/>
        <v>273.85420391149739</v>
      </c>
      <c r="BZ66" s="3">
        <f t="shared" si="46"/>
        <v>0</v>
      </c>
      <c r="CA66" s="3">
        <f t="shared" si="46"/>
        <v>197888.69176234075</v>
      </c>
      <c r="CB66" s="3">
        <f t="shared" si="46"/>
        <v>377.13769274061468</v>
      </c>
      <c r="CC66" s="3">
        <f t="shared" si="46"/>
        <v>1547.4727726660838</v>
      </c>
      <c r="CD66" s="3">
        <f t="shared" si="46"/>
        <v>835.53497618506162</v>
      </c>
      <c r="CE66" s="3">
        <f t="shared" si="46"/>
        <v>424.86098566808545</v>
      </c>
      <c r="CF66" s="3">
        <f t="shared" si="46"/>
        <v>1743.1504934620943</v>
      </c>
      <c r="CG66" s="3">
        <f t="shared" si="46"/>
        <v>443582.5306105272</v>
      </c>
      <c r="CH66" s="3">
        <f t="shared" si="46"/>
        <v>6003.6820591914375</v>
      </c>
      <c r="CI66" s="3">
        <f t="shared" si="46"/>
        <v>14053.911280062115</v>
      </c>
      <c r="CJ66" s="3">
        <f t="shared" si="46"/>
        <v>255.63586686646971</v>
      </c>
      <c r="CK66" s="3">
        <f t="shared" si="46"/>
        <v>613.56427943614835</v>
      </c>
      <c r="CL66" s="3">
        <f t="shared" si="46"/>
        <v>43.089058848626024</v>
      </c>
      <c r="CM66" s="3">
        <f t="shared" si="46"/>
        <v>0</v>
      </c>
      <c r="CN66" s="3">
        <f t="shared" si="46"/>
        <v>13.096018135174468</v>
      </c>
      <c r="CO66" s="3">
        <f t="shared" si="46"/>
        <v>1617.6831702424656</v>
      </c>
      <c r="CP66" s="3">
        <f t="shared" si="46"/>
        <v>1603.2594478570388</v>
      </c>
      <c r="CQ66" s="3">
        <f t="shared" si="46"/>
        <v>378.36655735639704</v>
      </c>
      <c r="CR66" s="3">
        <f t="shared" si="46"/>
        <v>256.36744695288996</v>
      </c>
      <c r="CS66" s="3">
        <f t="shared" si="46"/>
        <v>0</v>
      </c>
      <c r="CT66" s="3">
        <f t="shared" si="46"/>
        <v>1356.5606457929869</v>
      </c>
      <c r="CU66" s="3">
        <f t="shared" si="46"/>
        <v>2172.854738422639</v>
      </c>
      <c r="CV66" s="3">
        <f t="shared" si="46"/>
        <v>86.52917276541902</v>
      </c>
      <c r="CW66" s="3">
        <f t="shared" si="46"/>
        <v>74.299466446844121</v>
      </c>
      <c r="CX66" s="3">
        <f t="shared" si="46"/>
        <v>27.790107253727726</v>
      </c>
      <c r="CY66" s="3">
        <f t="shared" si="46"/>
        <v>42.653922948037767</v>
      </c>
      <c r="CZ66" s="3">
        <f t="shared" si="46"/>
        <v>269.95489041160721</v>
      </c>
      <c r="DA66" s="3">
        <f t="shared" si="46"/>
        <v>2588.2345299726717</v>
      </c>
      <c r="DB66" s="3">
        <f t="shared" si="46"/>
        <v>546.26365403049374</v>
      </c>
      <c r="DC66" s="3">
        <f t="shared" si="46"/>
        <v>354.00152601919785</v>
      </c>
      <c r="DD66" s="3">
        <f t="shared" si="46"/>
        <v>0</v>
      </c>
      <c r="DE66" s="3">
        <f t="shared" si="46"/>
        <v>485939.43202118453</v>
      </c>
      <c r="DF66" s="3">
        <f t="shared" si="46"/>
        <v>37040.581841310988</v>
      </c>
      <c r="DG66" s="3">
        <f t="shared" si="46"/>
        <v>0</v>
      </c>
      <c r="DH66" s="3">
        <f t="shared" si="46"/>
        <v>542.21944687684208</v>
      </c>
      <c r="DI66" s="3">
        <f t="shared" si="46"/>
        <v>0</v>
      </c>
      <c r="DJ66" s="3">
        <f t="shared" si="46"/>
        <v>17308.037321677217</v>
      </c>
      <c r="DK66" s="3">
        <f t="shared" si="46"/>
        <v>875.08630945414336</v>
      </c>
      <c r="DL66" s="3">
        <f t="shared" si="46"/>
        <v>212.34926090431978</v>
      </c>
      <c r="DM66" s="3">
        <f t="shared" si="46"/>
        <v>100.51145990099124</v>
      </c>
      <c r="DN66" s="3">
        <f t="shared" si="46"/>
        <v>989.36996914650251</v>
      </c>
      <c r="DO66" s="3">
        <f t="shared" si="46"/>
        <v>3258.2042819407661</v>
      </c>
      <c r="DP66" s="3">
        <f t="shared" si="46"/>
        <v>0</v>
      </c>
      <c r="DQ66" s="3">
        <f t="shared" si="46"/>
        <v>0</v>
      </c>
      <c r="DR66" s="3">
        <f t="shared" si="46"/>
        <v>475689.2967480942</v>
      </c>
      <c r="DS66" s="3">
        <f t="shared" si="46"/>
        <v>997.74709614067172</v>
      </c>
      <c r="DT66" s="3">
        <f t="shared" si="46"/>
        <v>0</v>
      </c>
      <c r="DU66" s="3">
        <f t="shared" si="46"/>
        <v>0</v>
      </c>
      <c r="DV66" s="3">
        <f t="shared" si="46"/>
        <v>50073.467476013968</v>
      </c>
      <c r="DW66" s="3">
        <f t="shared" si="46"/>
        <v>0</v>
      </c>
      <c r="DX66" s="3">
        <f t="shared" si="46"/>
        <v>62.998299296772402</v>
      </c>
      <c r="DY66" s="3">
        <f t="shared" si="46"/>
        <v>0</v>
      </c>
      <c r="DZ66" s="3">
        <f t="shared" si="46"/>
        <v>0</v>
      </c>
      <c r="EA66" s="3">
        <f t="shared" si="46"/>
        <v>306.75790244798213</v>
      </c>
      <c r="EB66" s="3">
        <f t="shared" ref="EB66:EI66" si="47">STDEV(EB47:EB54)</f>
        <v>444.85485193005854</v>
      </c>
      <c r="EC66" s="3">
        <f t="shared" si="47"/>
        <v>12286.798234392423</v>
      </c>
      <c r="ED66" s="3">
        <f t="shared" si="47"/>
        <v>697.83899852125126</v>
      </c>
      <c r="EE66" s="3">
        <f t="shared" si="47"/>
        <v>25547.743414117253</v>
      </c>
      <c r="EF66" s="3">
        <f t="shared" si="47"/>
        <v>0</v>
      </c>
      <c r="EG66" s="3">
        <f t="shared" si="47"/>
        <v>49965.840925683558</v>
      </c>
      <c r="EH66" s="3">
        <f t="shared" si="47"/>
        <v>6012.3488100979066</v>
      </c>
      <c r="EI66" s="3">
        <f t="shared" si="47"/>
        <v>0</v>
      </c>
    </row>
    <row r="67" spans="1:139" ht="15" thickBot="1" x14ac:dyDescent="0.4">
      <c r="A67" s="8" t="s">
        <v>158</v>
      </c>
      <c r="B67" s="9">
        <f>TTEST(B47:B54,B55:B62,2,2)</f>
        <v>0.8923838634728537</v>
      </c>
      <c r="C67" s="9">
        <f t="shared" ref="C67:BO67" si="48">TTEST(C47:C54,C55:C62,2,2)</f>
        <v>8.366864704927017E-2</v>
      </c>
      <c r="D67" s="9">
        <f t="shared" si="48"/>
        <v>0.92638261577486591</v>
      </c>
      <c r="E67" s="10">
        <f t="shared" si="48"/>
        <v>4.6101430447978736E-2</v>
      </c>
      <c r="F67" s="9" t="e">
        <f t="shared" si="48"/>
        <v>#DIV/0!</v>
      </c>
      <c r="G67" s="9">
        <f t="shared" si="48"/>
        <v>0.29075292528182095</v>
      </c>
      <c r="H67" s="9">
        <f t="shared" si="48"/>
        <v>0.55596515580286177</v>
      </c>
      <c r="I67" s="9">
        <f t="shared" si="48"/>
        <v>0.11884124782544174</v>
      </c>
      <c r="J67" s="9">
        <f t="shared" si="48"/>
        <v>0.36028575356137271</v>
      </c>
      <c r="K67" s="9">
        <f t="shared" si="48"/>
        <v>0.52272850473836896</v>
      </c>
      <c r="L67" s="9">
        <f t="shared" si="48"/>
        <v>0.41429596125303692</v>
      </c>
      <c r="M67" s="9" t="e">
        <f t="shared" si="48"/>
        <v>#DIV/0!</v>
      </c>
      <c r="N67" s="9">
        <f t="shared" si="48"/>
        <v>0.16472603120657639</v>
      </c>
      <c r="O67" s="9">
        <f t="shared" si="48"/>
        <v>0.8446716245093846</v>
      </c>
      <c r="P67" s="9" t="e">
        <f t="shared" si="48"/>
        <v>#DIV/0!</v>
      </c>
      <c r="Q67" s="9">
        <f t="shared" si="48"/>
        <v>0.5969400406312364</v>
      </c>
      <c r="R67" s="9">
        <f t="shared" si="48"/>
        <v>0.15502096299858423</v>
      </c>
      <c r="S67" s="9" t="e">
        <f t="shared" si="48"/>
        <v>#DIV/0!</v>
      </c>
      <c r="T67" s="10">
        <f t="shared" si="48"/>
        <v>4.6385431977132172E-2</v>
      </c>
      <c r="U67" s="9">
        <f t="shared" si="48"/>
        <v>0.11900628770645748</v>
      </c>
      <c r="V67" s="9">
        <f t="shared" si="48"/>
        <v>0.24318284334651885</v>
      </c>
      <c r="W67" s="9" t="e">
        <f t="shared" si="48"/>
        <v>#DIV/0!</v>
      </c>
      <c r="X67" s="10">
        <f t="shared" si="48"/>
        <v>2.8643854326951011E-2</v>
      </c>
      <c r="Y67" s="9">
        <f t="shared" si="48"/>
        <v>0.51453605281834913</v>
      </c>
      <c r="Z67" s="9">
        <f t="shared" si="48"/>
        <v>6.2533036633640043E-2</v>
      </c>
      <c r="AA67" s="10">
        <f t="shared" si="48"/>
        <v>2.198250962223236E-2</v>
      </c>
      <c r="AB67" s="9">
        <f t="shared" si="48"/>
        <v>0.79047036683116956</v>
      </c>
      <c r="AC67" s="9" t="e">
        <f t="shared" si="48"/>
        <v>#DIV/0!</v>
      </c>
      <c r="AD67" s="9">
        <f t="shared" si="48"/>
        <v>5.0542124332650887E-2</v>
      </c>
      <c r="AE67" s="9" t="e">
        <f t="shared" si="48"/>
        <v>#DIV/0!</v>
      </c>
      <c r="AF67" s="9" t="e">
        <f t="shared" si="48"/>
        <v>#DIV/0!</v>
      </c>
      <c r="AG67" s="9" t="e">
        <f t="shared" si="48"/>
        <v>#DIV/0!</v>
      </c>
      <c r="AH67" s="10">
        <f t="shared" si="48"/>
        <v>4.2885241375728154E-2</v>
      </c>
      <c r="AI67" s="10">
        <f t="shared" si="48"/>
        <v>5.1141481463016364E-3</v>
      </c>
      <c r="AJ67" s="9" t="e">
        <f t="shared" si="48"/>
        <v>#DIV/0!</v>
      </c>
      <c r="AK67" s="9" t="e">
        <f t="shared" si="48"/>
        <v>#DIV/0!</v>
      </c>
      <c r="AL67" s="9">
        <f t="shared" si="48"/>
        <v>0.38301728328872897</v>
      </c>
      <c r="AM67" s="9">
        <f t="shared" si="48"/>
        <v>6.4137841364428641E-2</v>
      </c>
      <c r="AN67" s="9" t="e">
        <f t="shared" si="48"/>
        <v>#DIV/0!</v>
      </c>
      <c r="AO67" s="9" t="e">
        <f t="shared" si="48"/>
        <v>#DIV/0!</v>
      </c>
      <c r="AP67" s="9">
        <f t="shared" si="48"/>
        <v>0.7306002689094484</v>
      </c>
      <c r="AQ67" s="10">
        <f t="shared" si="48"/>
        <v>4.0691493881020543E-2</v>
      </c>
      <c r="AR67" s="9">
        <f t="shared" si="48"/>
        <v>0.29475187804564912</v>
      </c>
      <c r="AS67" s="9">
        <f t="shared" si="48"/>
        <v>0.20720552520528401</v>
      </c>
      <c r="AT67" s="9">
        <f t="shared" si="48"/>
        <v>0.78463132266855251</v>
      </c>
      <c r="AU67" s="9" t="e">
        <f t="shared" si="48"/>
        <v>#DIV/0!</v>
      </c>
      <c r="AV67" s="9" t="e">
        <f t="shared" si="48"/>
        <v>#DIV/0!</v>
      </c>
      <c r="AW67" s="9">
        <f t="shared" si="48"/>
        <v>0.45486862416067431</v>
      </c>
      <c r="AX67" s="9">
        <f t="shared" si="48"/>
        <v>0.23128857707086137</v>
      </c>
      <c r="AY67" s="9" t="e">
        <f t="shared" si="48"/>
        <v>#DIV/0!</v>
      </c>
      <c r="AZ67" s="9">
        <f t="shared" si="48"/>
        <v>0.51943684852559335</v>
      </c>
      <c r="BA67" s="10">
        <f t="shared" si="48"/>
        <v>4.4913647668729573E-2</v>
      </c>
      <c r="BB67" s="10">
        <f t="shared" si="48"/>
        <v>4.1795383106060019E-3</v>
      </c>
      <c r="BC67" s="10">
        <f t="shared" si="48"/>
        <v>3.5871966609689394E-2</v>
      </c>
      <c r="BD67" s="10">
        <f t="shared" si="48"/>
        <v>2.4422835788042484E-3</v>
      </c>
      <c r="BE67" s="9" t="e">
        <f t="shared" si="48"/>
        <v>#DIV/0!</v>
      </c>
      <c r="BF67" s="9" t="e">
        <f t="shared" si="48"/>
        <v>#DIV/0!</v>
      </c>
      <c r="BG67" s="9" t="e">
        <f t="shared" si="48"/>
        <v>#DIV/0!</v>
      </c>
      <c r="BH67" s="9">
        <f t="shared" si="48"/>
        <v>0.37967078611194538</v>
      </c>
      <c r="BI67" s="9" t="e">
        <f t="shared" si="48"/>
        <v>#DIV/0!</v>
      </c>
      <c r="BJ67" s="9" t="e">
        <f t="shared" si="48"/>
        <v>#DIV/0!</v>
      </c>
      <c r="BK67" s="9" t="e">
        <f t="shared" si="48"/>
        <v>#DIV/0!</v>
      </c>
      <c r="BL67" s="10">
        <f t="shared" si="48"/>
        <v>1.3164263912717961E-2</v>
      </c>
      <c r="BM67" s="9">
        <f t="shared" si="48"/>
        <v>0.1190838504379827</v>
      </c>
      <c r="BN67" s="9" t="e">
        <f t="shared" si="48"/>
        <v>#DIV/0!</v>
      </c>
      <c r="BO67" s="9">
        <f t="shared" si="48"/>
        <v>0.84111968937267845</v>
      </c>
      <c r="BP67" s="9" t="e">
        <f t="shared" ref="BP67:EB67" si="49">TTEST(BP47:BP54,BP55:BP62,2,2)</f>
        <v>#DIV/0!</v>
      </c>
      <c r="BQ67" s="9">
        <f t="shared" si="49"/>
        <v>0.75624728379379069</v>
      </c>
      <c r="BR67" s="9">
        <f t="shared" si="49"/>
        <v>0.26758015865690843</v>
      </c>
      <c r="BS67" s="9" t="e">
        <f t="shared" si="49"/>
        <v>#DIV/0!</v>
      </c>
      <c r="BT67" s="9" t="e">
        <f t="shared" si="49"/>
        <v>#DIV/0!</v>
      </c>
      <c r="BU67" s="9">
        <f t="shared" si="49"/>
        <v>0.27931650227280397</v>
      </c>
      <c r="BV67" s="9">
        <f t="shared" si="49"/>
        <v>0.57630129849616774</v>
      </c>
      <c r="BW67" s="9" t="e">
        <f t="shared" si="49"/>
        <v>#DIV/0!</v>
      </c>
      <c r="BX67" s="9">
        <f t="shared" si="49"/>
        <v>0.98895290243756184</v>
      </c>
      <c r="BY67" s="9">
        <f t="shared" si="49"/>
        <v>0.71407439262179917</v>
      </c>
      <c r="BZ67" s="9" t="e">
        <f t="shared" si="49"/>
        <v>#DIV/0!</v>
      </c>
      <c r="CA67" s="9">
        <f t="shared" si="49"/>
        <v>0.46701290924536798</v>
      </c>
      <c r="CB67" s="10">
        <f t="shared" si="49"/>
        <v>2.067214448302258E-2</v>
      </c>
      <c r="CC67" s="9">
        <f t="shared" si="49"/>
        <v>0.87263362638476338</v>
      </c>
      <c r="CD67" s="9">
        <f t="shared" si="49"/>
        <v>0.3987730086393374</v>
      </c>
      <c r="CE67" s="9">
        <f t="shared" si="49"/>
        <v>0.90187926940164176</v>
      </c>
      <c r="CF67" s="10">
        <f t="shared" si="49"/>
        <v>3.179485663107063E-2</v>
      </c>
      <c r="CG67" s="10">
        <f t="shared" si="49"/>
        <v>5.1806816879849723E-3</v>
      </c>
      <c r="CH67" s="9">
        <f t="shared" si="49"/>
        <v>0.903562554847955</v>
      </c>
      <c r="CI67" s="9">
        <f t="shared" si="49"/>
        <v>0.55464762206200469</v>
      </c>
      <c r="CJ67" s="9">
        <f t="shared" si="49"/>
        <v>0.40794813750461656</v>
      </c>
      <c r="CK67" s="9">
        <f t="shared" si="49"/>
        <v>0.6304892733853803</v>
      </c>
      <c r="CL67" s="9">
        <f t="shared" si="49"/>
        <v>6.8998826985676304E-2</v>
      </c>
      <c r="CM67" s="9" t="e">
        <f t="shared" si="49"/>
        <v>#DIV/0!</v>
      </c>
      <c r="CN67" s="10">
        <f t="shared" si="49"/>
        <v>1.2008701785049723E-2</v>
      </c>
      <c r="CO67" s="9">
        <f t="shared" si="49"/>
        <v>0.24548400569977638</v>
      </c>
      <c r="CP67" s="9">
        <f t="shared" si="49"/>
        <v>0.53456924003285011</v>
      </c>
      <c r="CQ67" s="9">
        <f t="shared" si="49"/>
        <v>8.5152463687949848E-2</v>
      </c>
      <c r="CR67" s="9">
        <f t="shared" si="49"/>
        <v>8.4636275620018214E-2</v>
      </c>
      <c r="CS67" s="9" t="e">
        <f t="shared" si="49"/>
        <v>#DIV/0!</v>
      </c>
      <c r="CT67" s="9">
        <f t="shared" si="49"/>
        <v>0.60948203450293637</v>
      </c>
      <c r="CU67" s="9">
        <f t="shared" si="49"/>
        <v>0.61252204801066035</v>
      </c>
      <c r="CV67" s="9">
        <f t="shared" si="49"/>
        <v>0.16790156131107795</v>
      </c>
      <c r="CW67" s="9">
        <f t="shared" si="49"/>
        <v>0.46616435418902791</v>
      </c>
      <c r="CX67" s="9">
        <f t="shared" si="49"/>
        <v>0.30215046513016602</v>
      </c>
      <c r="CY67" s="9">
        <f t="shared" si="49"/>
        <v>0.42696776627599564</v>
      </c>
      <c r="CZ67" s="9">
        <f t="shared" si="49"/>
        <v>0.82514132513978078</v>
      </c>
      <c r="DA67" s="9">
        <f t="shared" si="49"/>
        <v>8.1622283153470268E-2</v>
      </c>
      <c r="DB67" s="9">
        <f t="shared" si="49"/>
        <v>0.28499037991699511</v>
      </c>
      <c r="DC67" s="9">
        <f t="shared" si="49"/>
        <v>0.65089465380021205</v>
      </c>
      <c r="DD67" s="9" t="e">
        <f t="shared" si="49"/>
        <v>#DIV/0!</v>
      </c>
      <c r="DE67" s="9">
        <f t="shared" si="49"/>
        <v>0.19138204099198444</v>
      </c>
      <c r="DF67" s="9">
        <f t="shared" si="49"/>
        <v>0.65536442331428846</v>
      </c>
      <c r="DG67" s="9" t="e">
        <f t="shared" si="49"/>
        <v>#DIV/0!</v>
      </c>
      <c r="DH67" s="10">
        <f t="shared" si="49"/>
        <v>3.2974993420021637E-2</v>
      </c>
      <c r="DI67" s="9" t="e">
        <f t="shared" si="49"/>
        <v>#DIV/0!</v>
      </c>
      <c r="DJ67" s="9">
        <f t="shared" si="49"/>
        <v>0.54132757240456164</v>
      </c>
      <c r="DK67" s="9">
        <f t="shared" si="49"/>
        <v>0.12722338561222793</v>
      </c>
      <c r="DL67" s="9">
        <f t="shared" si="49"/>
        <v>0.20202947172390354</v>
      </c>
      <c r="DM67" s="9">
        <f t="shared" si="49"/>
        <v>0.26203518797497305</v>
      </c>
      <c r="DN67" s="10">
        <f t="shared" si="49"/>
        <v>4.1290277727358805E-2</v>
      </c>
      <c r="DO67" s="9">
        <f t="shared" si="49"/>
        <v>0.17527152637691271</v>
      </c>
      <c r="DP67" s="9" t="e">
        <f t="shared" si="49"/>
        <v>#DIV/0!</v>
      </c>
      <c r="DQ67" s="9" t="e">
        <f t="shared" si="49"/>
        <v>#DIV/0!</v>
      </c>
      <c r="DR67" s="9">
        <f t="shared" si="49"/>
        <v>0.6317507081643875</v>
      </c>
      <c r="DS67" s="9">
        <f t="shared" si="49"/>
        <v>0.41183580626635063</v>
      </c>
      <c r="DT67" s="9" t="e">
        <f t="shared" si="49"/>
        <v>#DIV/0!</v>
      </c>
      <c r="DU67" s="9" t="e">
        <f t="shared" si="49"/>
        <v>#DIV/0!</v>
      </c>
      <c r="DV67" s="10">
        <f t="shared" si="49"/>
        <v>2.5190223028132324E-2</v>
      </c>
      <c r="DW67" s="9" t="e">
        <f t="shared" si="49"/>
        <v>#DIV/0!</v>
      </c>
      <c r="DX67" s="9">
        <f t="shared" si="49"/>
        <v>0.16920577224560587</v>
      </c>
      <c r="DY67" s="9" t="e">
        <f t="shared" si="49"/>
        <v>#DIV/0!</v>
      </c>
      <c r="DZ67" s="9" t="e">
        <f t="shared" si="49"/>
        <v>#DIV/0!</v>
      </c>
      <c r="EA67" s="9">
        <f t="shared" si="49"/>
        <v>0.10659457659102932</v>
      </c>
      <c r="EB67" s="9">
        <f t="shared" si="49"/>
        <v>0.21970859514002733</v>
      </c>
      <c r="EC67" s="9">
        <f t="shared" ref="EC67:EI67" si="50">TTEST(EC47:EC54,EC55:EC62,2,2)</f>
        <v>0.10435341663388259</v>
      </c>
      <c r="ED67" s="9">
        <f t="shared" si="50"/>
        <v>0.64938476472050821</v>
      </c>
      <c r="EE67" s="9">
        <f t="shared" si="50"/>
        <v>0.54961484737851363</v>
      </c>
      <c r="EF67" s="9" t="e">
        <f t="shared" si="50"/>
        <v>#DIV/0!</v>
      </c>
      <c r="EG67" s="10">
        <f t="shared" si="50"/>
        <v>4.7615267918188396E-2</v>
      </c>
      <c r="EH67" s="10">
        <f t="shared" si="50"/>
        <v>3.0034713799928701E-2</v>
      </c>
      <c r="EI67" s="12" t="e">
        <f t="shared" si="5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Shiqian Shen</dc:creator>
  <cp:lastModifiedBy>Weihua Ding</cp:lastModifiedBy>
  <dcterms:created xsi:type="dcterms:W3CDTF">2021-06-04T20:55:56Z</dcterms:created>
  <dcterms:modified xsi:type="dcterms:W3CDTF">2021-06-05T02:20:22Z</dcterms:modified>
</cp:coreProperties>
</file>