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eberle\Dropbox\Paper\2022_Permann_a-GA_pharmacology\250510_Send_to_coauthors_2\"/>
    </mc:Choice>
  </mc:AlternateContent>
  <xr:revisionPtr revIDLastSave="0" documentId="13_ncr:1_{3CA472A1-180B-4652-8D9A-7140A976D177}" xr6:coauthVersionLast="47" xr6:coauthVersionMax="47" xr10:uidLastSave="{00000000-0000-0000-0000-000000000000}"/>
  <bookViews>
    <workbookView xWindow="6540" yWindow="4020" windowWidth="21600" windowHeight="11295" xr2:uid="{1331DBCF-F9F3-46F3-B47E-36F82BC7FD04}"/>
    <workbookView xWindow="-120" yWindow="-120" windowWidth="29040" windowHeight="15720" xr2:uid="{22CACB12-8211-449E-A478-7FC41626BABF}"/>
  </bookViews>
  <sheets>
    <sheet name="Mean + S.E.M." sheetId="12" r:id="rId1"/>
    <sheet name="Single 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Y58" i="12" l="1"/>
  <c r="AY59" i="12"/>
  <c r="AY60" i="12"/>
  <c r="AY61" i="12"/>
  <c r="AY62" i="12"/>
  <c r="AY63" i="12"/>
  <c r="AY64" i="12"/>
  <c r="AY65" i="12"/>
  <c r="AY66" i="12"/>
  <c r="AY67" i="12"/>
  <c r="AY68" i="12"/>
  <c r="AY69" i="12"/>
  <c r="AY70" i="12"/>
  <c r="AY71" i="12"/>
  <c r="AY72" i="12"/>
  <c r="AY73" i="12"/>
  <c r="AY74" i="12"/>
  <c r="AY75" i="12"/>
  <c r="AY76" i="12"/>
  <c r="AY77" i="12"/>
  <c r="AY78" i="12"/>
  <c r="AY79" i="12"/>
  <c r="AY80" i="12"/>
  <c r="AY81" i="12"/>
  <c r="AY82" i="12"/>
  <c r="AY83" i="12"/>
  <c r="AY84" i="12"/>
  <c r="AY85" i="12"/>
  <c r="AY86" i="12"/>
  <c r="AY87" i="12"/>
  <c r="AY88" i="12"/>
  <c r="AY89" i="12"/>
  <c r="AY90" i="12"/>
  <c r="AY91" i="12"/>
  <c r="AY92" i="12"/>
  <c r="AY93" i="12"/>
  <c r="AY94" i="12"/>
  <c r="AY95" i="12"/>
  <c r="AY96" i="12"/>
  <c r="AY97" i="12"/>
  <c r="AY98" i="12"/>
  <c r="AY99" i="12"/>
  <c r="AY100" i="12"/>
  <c r="AY101" i="12"/>
  <c r="AY102" i="12"/>
  <c r="AY103" i="12"/>
  <c r="AY57" i="12"/>
  <c r="AV57" i="12"/>
  <c r="AW57" i="12"/>
  <c r="BB9" i="12"/>
  <c r="BB10" i="12"/>
  <c r="BB11" i="12"/>
  <c r="BB12" i="12"/>
  <c r="BB13" i="12"/>
  <c r="BB14" i="12"/>
  <c r="BB15" i="12"/>
  <c r="BB16" i="12"/>
  <c r="BB17" i="12"/>
  <c r="BB18" i="12"/>
  <c r="BB19" i="12"/>
  <c r="BB20" i="12"/>
  <c r="BB21" i="12"/>
  <c r="BB22" i="12"/>
  <c r="BB23" i="12"/>
  <c r="BB24" i="12"/>
  <c r="BB25" i="12"/>
  <c r="BB26" i="12"/>
  <c r="BB27" i="12"/>
  <c r="BB28" i="12"/>
  <c r="BB29" i="12"/>
  <c r="BB30" i="12"/>
  <c r="BB31" i="12"/>
  <c r="BB32" i="12"/>
  <c r="BB33" i="12"/>
  <c r="BB34" i="12"/>
  <c r="BB35" i="12"/>
  <c r="BB36" i="12"/>
  <c r="BB37" i="12"/>
  <c r="BB38" i="12"/>
  <c r="BB39" i="12"/>
  <c r="BB40" i="12"/>
  <c r="BB41" i="12"/>
  <c r="BB42" i="12"/>
  <c r="BB43" i="12"/>
  <c r="BB44" i="12"/>
  <c r="BB45" i="12"/>
  <c r="BB46" i="12"/>
  <c r="BB47" i="12"/>
  <c r="BB48" i="12"/>
  <c r="BB49" i="12"/>
  <c r="BB50" i="12"/>
  <c r="BB51" i="12"/>
  <c r="BB52" i="12"/>
  <c r="BB53" i="12"/>
  <c r="BB54" i="12"/>
  <c r="BB57" i="12"/>
  <c r="BB58" i="12"/>
  <c r="BB59" i="12"/>
  <c r="BB60" i="12"/>
  <c r="BB61" i="12"/>
  <c r="BB62" i="12"/>
  <c r="BB63" i="12"/>
  <c r="BB64" i="12"/>
  <c r="BB65" i="12"/>
  <c r="BB66" i="12"/>
  <c r="BB67" i="12"/>
  <c r="BB68" i="12"/>
  <c r="BB69" i="12"/>
  <c r="BB70" i="12"/>
  <c r="BB71" i="12"/>
  <c r="BB72" i="12"/>
  <c r="BB73" i="12"/>
  <c r="BB74" i="12"/>
  <c r="BB75" i="12"/>
  <c r="BB76" i="12"/>
  <c r="BB77" i="12"/>
  <c r="BB78" i="12"/>
  <c r="BB79" i="12"/>
  <c r="BB80" i="12"/>
  <c r="BB81" i="12"/>
  <c r="BB82" i="12"/>
  <c r="BB83" i="12"/>
  <c r="BB84" i="12"/>
  <c r="BB85" i="12"/>
  <c r="BB86" i="12"/>
  <c r="BB87" i="12"/>
  <c r="BB88" i="12"/>
  <c r="BB89" i="12"/>
  <c r="BB90" i="12"/>
  <c r="BB91" i="12"/>
  <c r="BB92" i="12"/>
  <c r="BB93" i="12"/>
  <c r="BB94" i="12"/>
  <c r="BB95" i="12"/>
  <c r="BB96" i="12"/>
  <c r="BB97" i="12"/>
  <c r="BB98" i="12"/>
  <c r="BB99" i="12"/>
  <c r="BB100" i="12"/>
  <c r="BB101" i="12"/>
  <c r="BB102" i="12"/>
  <c r="BB103" i="12"/>
  <c r="AZ9" i="12"/>
  <c r="AZ10" i="12"/>
  <c r="AZ11" i="12"/>
  <c r="AZ12" i="12"/>
  <c r="AZ13" i="12"/>
  <c r="AZ14" i="12"/>
  <c r="AZ15" i="12"/>
  <c r="AZ16" i="12"/>
  <c r="AZ17" i="12"/>
  <c r="AZ18" i="12"/>
  <c r="AZ19" i="12"/>
  <c r="AZ20" i="12"/>
  <c r="AZ21" i="12"/>
  <c r="AZ22" i="12"/>
  <c r="AZ23" i="12"/>
  <c r="AZ24" i="12"/>
  <c r="AZ25" i="12"/>
  <c r="AZ26" i="12"/>
  <c r="AZ27" i="12"/>
  <c r="AZ28" i="12"/>
  <c r="AZ29" i="12"/>
  <c r="AZ30" i="12"/>
  <c r="AZ31" i="12"/>
  <c r="AZ32" i="12"/>
  <c r="AZ33" i="12"/>
  <c r="AZ34" i="12"/>
  <c r="AZ35" i="12"/>
  <c r="AZ36" i="12"/>
  <c r="AZ37" i="12"/>
  <c r="AZ38" i="12"/>
  <c r="AZ39" i="12"/>
  <c r="AZ40" i="12"/>
  <c r="AZ41" i="12"/>
  <c r="AZ42" i="12"/>
  <c r="AZ43" i="12"/>
  <c r="AZ44" i="12"/>
  <c r="AZ45" i="12"/>
  <c r="AZ46" i="12"/>
  <c r="AZ47" i="12"/>
  <c r="AZ48" i="12"/>
  <c r="AZ49" i="12"/>
  <c r="AZ50" i="12"/>
  <c r="AZ51" i="12"/>
  <c r="AZ52" i="12"/>
  <c r="AZ53" i="12"/>
  <c r="AZ54" i="12"/>
  <c r="AZ57" i="12"/>
  <c r="AZ58" i="12"/>
  <c r="AZ59" i="12"/>
  <c r="AZ60" i="12"/>
  <c r="AZ61" i="12"/>
  <c r="AZ62" i="12"/>
  <c r="AZ63" i="12"/>
  <c r="AZ64" i="12"/>
  <c r="AZ65" i="12"/>
  <c r="AZ66" i="12"/>
  <c r="AZ67" i="12"/>
  <c r="AZ68" i="12"/>
  <c r="AZ69" i="12"/>
  <c r="AZ70" i="12"/>
  <c r="AZ71" i="12"/>
  <c r="AZ72" i="12"/>
  <c r="AZ73" i="12"/>
  <c r="AZ74" i="12"/>
  <c r="AZ75" i="12"/>
  <c r="AZ76" i="12"/>
  <c r="AZ77" i="12"/>
  <c r="AZ78" i="12"/>
  <c r="AZ79" i="12"/>
  <c r="AZ80" i="12"/>
  <c r="AZ81" i="12"/>
  <c r="AZ82" i="12"/>
  <c r="AZ83" i="12"/>
  <c r="AZ84" i="12"/>
  <c r="AZ85" i="12"/>
  <c r="AZ86" i="12"/>
  <c r="AZ87" i="12"/>
  <c r="AZ88" i="12"/>
  <c r="AZ89" i="12"/>
  <c r="AZ90" i="12"/>
  <c r="AZ91" i="12"/>
  <c r="AZ92" i="12"/>
  <c r="AZ93" i="12"/>
  <c r="AZ94" i="12"/>
  <c r="AZ95" i="12"/>
  <c r="AZ96" i="12"/>
  <c r="AZ97" i="12"/>
  <c r="AZ98" i="12"/>
  <c r="AZ99" i="12"/>
  <c r="AZ100" i="12"/>
  <c r="AZ101" i="12"/>
  <c r="AZ102" i="12"/>
  <c r="AZ103" i="12"/>
  <c r="BB8" i="12"/>
  <c r="AZ8" i="12"/>
  <c r="AY9" i="12"/>
  <c r="AY10" i="12"/>
  <c r="AY11" i="12"/>
  <c r="AY12" i="12"/>
  <c r="AY13" i="12"/>
  <c r="AY14" i="12"/>
  <c r="AY15" i="12"/>
  <c r="AY16" i="12"/>
  <c r="AY17" i="12"/>
  <c r="AY18" i="12"/>
  <c r="AY19" i="12"/>
  <c r="AY20" i="12"/>
  <c r="AY21" i="12"/>
  <c r="AY22" i="12"/>
  <c r="AY23" i="12"/>
  <c r="AY24" i="12"/>
  <c r="AY25" i="12"/>
  <c r="AY26" i="12"/>
  <c r="AY27" i="12"/>
  <c r="AY28" i="12"/>
  <c r="AY29" i="12"/>
  <c r="AY30" i="12"/>
  <c r="AY31" i="12"/>
  <c r="AY32" i="12"/>
  <c r="AY33" i="12"/>
  <c r="AY34" i="12"/>
  <c r="AY35" i="12"/>
  <c r="AY36" i="12"/>
  <c r="AY37" i="12"/>
  <c r="AY38" i="12"/>
  <c r="AY39" i="12"/>
  <c r="AY40" i="12"/>
  <c r="AY41" i="12"/>
  <c r="AY42" i="12"/>
  <c r="AY43" i="12"/>
  <c r="AY44" i="12"/>
  <c r="AY45" i="12"/>
  <c r="AY46" i="12"/>
  <c r="AY47" i="12"/>
  <c r="AY48" i="12"/>
  <c r="AY49" i="12"/>
  <c r="AY50" i="12"/>
  <c r="AY51" i="12"/>
  <c r="AY52" i="12"/>
  <c r="AY53" i="12"/>
  <c r="AY54" i="12"/>
  <c r="AY8" i="12"/>
  <c r="AW58" i="12"/>
  <c r="AW59" i="12"/>
  <c r="AW60" i="12"/>
  <c r="AW61" i="12"/>
  <c r="AW62" i="12"/>
  <c r="AW63" i="12"/>
  <c r="AW64" i="12"/>
  <c r="AW65" i="12"/>
  <c r="AW66" i="12"/>
  <c r="AW67" i="12"/>
  <c r="AW68" i="12"/>
  <c r="AW69" i="12"/>
  <c r="AW70" i="12"/>
  <c r="AW71" i="12"/>
  <c r="AW72" i="12"/>
  <c r="AW73" i="12"/>
  <c r="AW74" i="12"/>
  <c r="AW75" i="12"/>
  <c r="AW76" i="12"/>
  <c r="AW77" i="12"/>
  <c r="AW78" i="12"/>
  <c r="AW79" i="12"/>
  <c r="AW80" i="12"/>
  <c r="AW81" i="12"/>
  <c r="AW82" i="12"/>
  <c r="AW83" i="12"/>
  <c r="AW84" i="12"/>
  <c r="AW85" i="12"/>
  <c r="AW86" i="12"/>
  <c r="AW87" i="12"/>
  <c r="AW88" i="12"/>
  <c r="AW89" i="12"/>
  <c r="AW90" i="12"/>
  <c r="AW91" i="12"/>
  <c r="AW92" i="12"/>
  <c r="AW93" i="12"/>
  <c r="AW94" i="12"/>
  <c r="AW95" i="12"/>
  <c r="AW96" i="12"/>
  <c r="AW97" i="12"/>
  <c r="AW98" i="12"/>
  <c r="AW99" i="12"/>
  <c r="AW100" i="12"/>
  <c r="AW101" i="12"/>
  <c r="AW102" i="12"/>
  <c r="AW103" i="12"/>
  <c r="AW9" i="12"/>
  <c r="AW10" i="12"/>
  <c r="AW11" i="12"/>
  <c r="AW12" i="12"/>
  <c r="AW13" i="12"/>
  <c r="AW14" i="12"/>
  <c r="AW15" i="12"/>
  <c r="AW16" i="12"/>
  <c r="AW17" i="12"/>
  <c r="AW18" i="12"/>
  <c r="AW19" i="12"/>
  <c r="AW20" i="12"/>
  <c r="AW21" i="12"/>
  <c r="AW22" i="12"/>
  <c r="AW23" i="12"/>
  <c r="AW24" i="12"/>
  <c r="AW25" i="12"/>
  <c r="AW26" i="12"/>
  <c r="AW27" i="12"/>
  <c r="AW28" i="12"/>
  <c r="AW29" i="12"/>
  <c r="AW30" i="12"/>
  <c r="AW31" i="12"/>
  <c r="AW32" i="12"/>
  <c r="AW33" i="12"/>
  <c r="AW34" i="12"/>
  <c r="AW35" i="12"/>
  <c r="AW36" i="12"/>
  <c r="AW37" i="12"/>
  <c r="AW38" i="12"/>
  <c r="AW39" i="12"/>
  <c r="AW40" i="12"/>
  <c r="AW41" i="12"/>
  <c r="AW42" i="12"/>
  <c r="AW43" i="12"/>
  <c r="AW44" i="12"/>
  <c r="AW45" i="12"/>
  <c r="AW46" i="12"/>
  <c r="AW47" i="12"/>
  <c r="AW48" i="12"/>
  <c r="AW49" i="12"/>
  <c r="AW50" i="12"/>
  <c r="AW51" i="12"/>
  <c r="AW52" i="12"/>
  <c r="AW53" i="12"/>
  <c r="AW54" i="12"/>
  <c r="AW8" i="12"/>
  <c r="AV9" i="12"/>
  <c r="AV10" i="12"/>
  <c r="AV11" i="12"/>
  <c r="AV12" i="12"/>
  <c r="AV13" i="12"/>
  <c r="AV14" i="12"/>
  <c r="AV15" i="12"/>
  <c r="AV16" i="12"/>
  <c r="AV17" i="12"/>
  <c r="AV18" i="12"/>
  <c r="AV19" i="12"/>
  <c r="AV20" i="12"/>
  <c r="AV21" i="12"/>
  <c r="AV22" i="12"/>
  <c r="AV23" i="12"/>
  <c r="AV24" i="12"/>
  <c r="AV25" i="12"/>
  <c r="AV26" i="12"/>
  <c r="AV27" i="12"/>
  <c r="AV28" i="12"/>
  <c r="AV29" i="12"/>
  <c r="AV30" i="12"/>
  <c r="AV31" i="12"/>
  <c r="AV32" i="12"/>
  <c r="AV33" i="12"/>
  <c r="AV34" i="12"/>
  <c r="AV35" i="12"/>
  <c r="AV36" i="12"/>
  <c r="AV37" i="12"/>
  <c r="AV38" i="12"/>
  <c r="AV39" i="12"/>
  <c r="AV40" i="12"/>
  <c r="AV41" i="12"/>
  <c r="AV42" i="12"/>
  <c r="AV43" i="12"/>
  <c r="AV44" i="12"/>
  <c r="AV45" i="12"/>
  <c r="AV46" i="12"/>
  <c r="AV47" i="12"/>
  <c r="AV48" i="12"/>
  <c r="AV49" i="12"/>
  <c r="AV50" i="12"/>
  <c r="AV51" i="12"/>
  <c r="AV52" i="12"/>
  <c r="AV53" i="12"/>
  <c r="AV54" i="12"/>
  <c r="AV58" i="12"/>
  <c r="AV59" i="12"/>
  <c r="AV60" i="12"/>
  <c r="AV61" i="12"/>
  <c r="AV62" i="12"/>
  <c r="AV63" i="12"/>
  <c r="AV64" i="12"/>
  <c r="AV65" i="12"/>
  <c r="AV66" i="12"/>
  <c r="AV67" i="12"/>
  <c r="AV68" i="12"/>
  <c r="AV69" i="12"/>
  <c r="AV70" i="12"/>
  <c r="AV71" i="12"/>
  <c r="AV72" i="12"/>
  <c r="AV73" i="12"/>
  <c r="AV74" i="12"/>
  <c r="AV75" i="12"/>
  <c r="AV76" i="12"/>
  <c r="AV77" i="12"/>
  <c r="AV78" i="12"/>
  <c r="AV79" i="12"/>
  <c r="AV80" i="12"/>
  <c r="AV81" i="12"/>
  <c r="AV82" i="12"/>
  <c r="AV83" i="12"/>
  <c r="AV84" i="12"/>
  <c r="AV85" i="12"/>
  <c r="AV86" i="12"/>
  <c r="AV87" i="12"/>
  <c r="AV88" i="12"/>
  <c r="AV89" i="12"/>
  <c r="AV90" i="12"/>
  <c r="AV91" i="12"/>
  <c r="AV92" i="12"/>
  <c r="AV93" i="12"/>
  <c r="AV94" i="12"/>
  <c r="AV95" i="12"/>
  <c r="AV96" i="12"/>
  <c r="AV97" i="12"/>
  <c r="AV98" i="12"/>
  <c r="AV99" i="12"/>
  <c r="AV100" i="12"/>
  <c r="AV101" i="12"/>
  <c r="AV102" i="12"/>
  <c r="AV103" i="12"/>
  <c r="AT9" i="12"/>
  <c r="AT10" i="12"/>
  <c r="AT11" i="12"/>
  <c r="AT12" i="12"/>
  <c r="AT13" i="12"/>
  <c r="AT14" i="12"/>
  <c r="AT15" i="12"/>
  <c r="AT16" i="12"/>
  <c r="AT17" i="12"/>
  <c r="AT18" i="12"/>
  <c r="AT19" i="12"/>
  <c r="AT20" i="12"/>
  <c r="AT21" i="12"/>
  <c r="AT22" i="12"/>
  <c r="AT23" i="12"/>
  <c r="AT24" i="12"/>
  <c r="AT25" i="12"/>
  <c r="AT26" i="12"/>
  <c r="AT27" i="12"/>
  <c r="AT28" i="12"/>
  <c r="AT29" i="12"/>
  <c r="AT30" i="12"/>
  <c r="AT31" i="12"/>
  <c r="AT32" i="12"/>
  <c r="AT33" i="12"/>
  <c r="AT34" i="12"/>
  <c r="AT35" i="12"/>
  <c r="AT36" i="12"/>
  <c r="AT37" i="12"/>
  <c r="AT38" i="12"/>
  <c r="AT39" i="12"/>
  <c r="AT40" i="12"/>
  <c r="AT41" i="12"/>
  <c r="AT42" i="12"/>
  <c r="AT43" i="12"/>
  <c r="AT44" i="12"/>
  <c r="AT45" i="12"/>
  <c r="AT46" i="12"/>
  <c r="AT47" i="12"/>
  <c r="AT48" i="12"/>
  <c r="AT49" i="12"/>
  <c r="AT50" i="12"/>
  <c r="AT51" i="12"/>
  <c r="AT52" i="12"/>
  <c r="AT53" i="12"/>
  <c r="AT54" i="12"/>
  <c r="AT57" i="12"/>
  <c r="AT58" i="12"/>
  <c r="AT59" i="12"/>
  <c r="AT60" i="12"/>
  <c r="AT61" i="12"/>
  <c r="AT62" i="12"/>
  <c r="AT63" i="12"/>
  <c r="AT64" i="12"/>
  <c r="AT65" i="12"/>
  <c r="AT66" i="12"/>
  <c r="AT67" i="12"/>
  <c r="AT68" i="12"/>
  <c r="AT69" i="12"/>
  <c r="AT70" i="12"/>
  <c r="AT71" i="12"/>
  <c r="AT72" i="12"/>
  <c r="AT73" i="12"/>
  <c r="AT74" i="12"/>
  <c r="AT75" i="12"/>
  <c r="AT76" i="12"/>
  <c r="AT77" i="12"/>
  <c r="AT78" i="12"/>
  <c r="AT79" i="12"/>
  <c r="AT80" i="12"/>
  <c r="AT81" i="12"/>
  <c r="AT82" i="12"/>
  <c r="AT83" i="12"/>
  <c r="AT84" i="12"/>
  <c r="AT85" i="12"/>
  <c r="AT86" i="12"/>
  <c r="AT87" i="12"/>
  <c r="AT88" i="12"/>
  <c r="AT89" i="12"/>
  <c r="AT90" i="12"/>
  <c r="AT91" i="12"/>
  <c r="AT92" i="12"/>
  <c r="AT93" i="12"/>
  <c r="AT94" i="12"/>
  <c r="AT95" i="12"/>
  <c r="AT96" i="12"/>
  <c r="AT97" i="12"/>
  <c r="AT98" i="12"/>
  <c r="AT99" i="12"/>
  <c r="AT100" i="12"/>
  <c r="AT101" i="12"/>
  <c r="AT102" i="12"/>
  <c r="AT103" i="12"/>
  <c r="AV8" i="12"/>
  <c r="AT8" i="12"/>
  <c r="AS57" i="12"/>
  <c r="AS58" i="12"/>
  <c r="AS59" i="12"/>
  <c r="AS60" i="12"/>
  <c r="AS61" i="12"/>
  <c r="AS62" i="12"/>
  <c r="AS63" i="12"/>
  <c r="AS64" i="12"/>
  <c r="AS65" i="12"/>
  <c r="AS66" i="12"/>
  <c r="AS67" i="12"/>
  <c r="AS68" i="12"/>
  <c r="AS69" i="12"/>
  <c r="AS70" i="12"/>
  <c r="AS71" i="12"/>
  <c r="AS72" i="12"/>
  <c r="AS73" i="12"/>
  <c r="AS74" i="12"/>
  <c r="AS75" i="12"/>
  <c r="AS76" i="12"/>
  <c r="AS77" i="12"/>
  <c r="AS78" i="12"/>
  <c r="AS79" i="12"/>
  <c r="AS80" i="12"/>
  <c r="AS81" i="12"/>
  <c r="AS82" i="12"/>
  <c r="AS83" i="12"/>
  <c r="AS84" i="12"/>
  <c r="AS85" i="12"/>
  <c r="AS86" i="12"/>
  <c r="AS87" i="12"/>
  <c r="AS88" i="12"/>
  <c r="AS89" i="12"/>
  <c r="AS90" i="12"/>
  <c r="AS91" i="12"/>
  <c r="AS92" i="12"/>
  <c r="AS93" i="12"/>
  <c r="AS94" i="12"/>
  <c r="AS95" i="12"/>
  <c r="AS96" i="12"/>
  <c r="AS97" i="12"/>
  <c r="AS98" i="12"/>
  <c r="AS99" i="12"/>
  <c r="AS100" i="12"/>
  <c r="AS101" i="12"/>
  <c r="AS102" i="12"/>
  <c r="AS103" i="12"/>
  <c r="AQ57" i="12"/>
  <c r="AQ58" i="12"/>
  <c r="AQ59" i="12"/>
  <c r="AQ60" i="12"/>
  <c r="AQ61" i="12"/>
  <c r="AQ62" i="12"/>
  <c r="AQ63" i="12"/>
  <c r="AQ64" i="12"/>
  <c r="AQ65" i="12"/>
  <c r="AQ66" i="12"/>
  <c r="AQ67" i="12"/>
  <c r="AQ68" i="12"/>
  <c r="AQ69" i="12"/>
  <c r="AQ70" i="12"/>
  <c r="AQ71" i="12"/>
  <c r="AQ72" i="12"/>
  <c r="AQ73" i="12"/>
  <c r="AQ74" i="12"/>
  <c r="AQ75" i="12"/>
  <c r="AQ76" i="12"/>
  <c r="AQ77" i="12"/>
  <c r="AQ78" i="12"/>
  <c r="AQ79" i="12"/>
  <c r="AQ80" i="12"/>
  <c r="AQ81" i="12"/>
  <c r="AQ82" i="12"/>
  <c r="AQ83" i="12"/>
  <c r="AQ84" i="12"/>
  <c r="AQ85" i="12"/>
  <c r="AQ86" i="12"/>
  <c r="AQ87" i="12"/>
  <c r="AQ88" i="12"/>
  <c r="AQ89" i="12"/>
  <c r="AQ90" i="12"/>
  <c r="AQ91" i="12"/>
  <c r="AQ92" i="12"/>
  <c r="AQ93" i="12"/>
  <c r="AQ94" i="12"/>
  <c r="AQ95" i="12"/>
  <c r="AQ96" i="12"/>
  <c r="AQ97" i="12"/>
  <c r="AQ98" i="12"/>
  <c r="AQ99" i="12"/>
  <c r="AQ100" i="12"/>
  <c r="AQ101" i="12"/>
  <c r="AQ102" i="12"/>
  <c r="AQ103" i="12"/>
  <c r="AS9" i="12"/>
  <c r="AS10" i="12"/>
  <c r="AS11" i="12"/>
  <c r="AS12" i="12"/>
  <c r="AS13" i="12"/>
  <c r="AS14" i="12"/>
  <c r="AS15" i="12"/>
  <c r="AS16" i="12"/>
  <c r="AS17" i="12"/>
  <c r="AS18" i="12"/>
  <c r="AS19" i="12"/>
  <c r="AS20" i="12"/>
  <c r="AS21" i="12"/>
  <c r="AS22" i="12"/>
  <c r="AS23" i="12"/>
  <c r="AS24" i="12"/>
  <c r="AS25" i="12"/>
  <c r="AS26" i="12"/>
  <c r="AS27" i="12"/>
  <c r="AS28" i="12"/>
  <c r="AS29" i="12"/>
  <c r="AS30" i="12"/>
  <c r="AS31" i="12"/>
  <c r="AS32" i="12"/>
  <c r="AS33" i="12"/>
  <c r="AS34" i="12"/>
  <c r="AS35" i="12"/>
  <c r="AS36" i="12"/>
  <c r="AS37" i="12"/>
  <c r="AS38" i="12"/>
  <c r="AS39" i="12"/>
  <c r="AS40" i="12"/>
  <c r="AS41" i="12"/>
  <c r="AS42" i="12"/>
  <c r="AS43" i="12"/>
  <c r="AS44" i="12"/>
  <c r="AS45" i="12"/>
  <c r="AS46" i="12"/>
  <c r="AS47" i="12"/>
  <c r="AS48" i="12"/>
  <c r="AS49" i="12"/>
  <c r="AS50" i="12"/>
  <c r="AS51" i="12"/>
  <c r="AS52" i="12"/>
  <c r="AS53" i="12"/>
  <c r="AS54" i="12"/>
  <c r="AQ9" i="12"/>
  <c r="AQ10" i="12"/>
  <c r="AQ11" i="12"/>
  <c r="AQ12" i="12"/>
  <c r="AQ13" i="12"/>
  <c r="AQ14" i="12"/>
  <c r="AQ15" i="12"/>
  <c r="AQ16" i="12"/>
  <c r="AQ17" i="12"/>
  <c r="AQ18" i="12"/>
  <c r="AQ19" i="12"/>
  <c r="AQ20" i="12"/>
  <c r="AQ21" i="12"/>
  <c r="AQ22" i="12"/>
  <c r="AQ23" i="12"/>
  <c r="AQ24" i="12"/>
  <c r="AQ25" i="12"/>
  <c r="AQ26" i="12"/>
  <c r="AQ27" i="12"/>
  <c r="AQ28" i="12"/>
  <c r="AQ29" i="12"/>
  <c r="AQ30" i="12"/>
  <c r="AQ31" i="12"/>
  <c r="AQ32" i="12"/>
  <c r="AQ33" i="12"/>
  <c r="AQ34" i="12"/>
  <c r="AQ35" i="12"/>
  <c r="AQ36" i="12"/>
  <c r="AQ37" i="12"/>
  <c r="AQ38" i="12"/>
  <c r="AQ39" i="12"/>
  <c r="AQ40" i="12"/>
  <c r="AQ41" i="12"/>
  <c r="AQ42" i="12"/>
  <c r="AQ43" i="12"/>
  <c r="AQ44" i="12"/>
  <c r="AQ45" i="12"/>
  <c r="AQ46" i="12"/>
  <c r="AQ47" i="12"/>
  <c r="AQ48" i="12"/>
  <c r="AQ49" i="12"/>
  <c r="AQ50" i="12"/>
  <c r="AQ51" i="12"/>
  <c r="AQ52" i="12"/>
  <c r="AQ53" i="12"/>
  <c r="AQ54" i="12"/>
  <c r="AS8" i="12"/>
  <c r="AQ8" i="12"/>
  <c r="AP9" i="12"/>
  <c r="AP10" i="12"/>
  <c r="AP11" i="12"/>
  <c r="AP12" i="12"/>
  <c r="AP13" i="12"/>
  <c r="AP14" i="12"/>
  <c r="AP15" i="12"/>
  <c r="AP16" i="12"/>
  <c r="AP17" i="12"/>
  <c r="AP18" i="12"/>
  <c r="AP19" i="12"/>
  <c r="AP20" i="12"/>
  <c r="AP21" i="12"/>
  <c r="AP22" i="12"/>
  <c r="AP23" i="12"/>
  <c r="AP24" i="12"/>
  <c r="AP25" i="12"/>
  <c r="AP26" i="12"/>
  <c r="AP27" i="12"/>
  <c r="AP28" i="12"/>
  <c r="AP29" i="12"/>
  <c r="AP30" i="12"/>
  <c r="AP31" i="12"/>
  <c r="AP32" i="12"/>
  <c r="AP33" i="12"/>
  <c r="AP34" i="12"/>
  <c r="AP35" i="12"/>
  <c r="AP36" i="12"/>
  <c r="AP37" i="12"/>
  <c r="AP38" i="12"/>
  <c r="AP39" i="12"/>
  <c r="AP40" i="12"/>
  <c r="AP41" i="12"/>
  <c r="AP42" i="12"/>
  <c r="AP43" i="12"/>
  <c r="AP44" i="12"/>
  <c r="AP45" i="12"/>
  <c r="AP46" i="12"/>
  <c r="AP47" i="12"/>
  <c r="AP48" i="12"/>
  <c r="AP49" i="12"/>
  <c r="AP50" i="12"/>
  <c r="AP51" i="12"/>
  <c r="AP52" i="12"/>
  <c r="AP53" i="12"/>
  <c r="AP54" i="12"/>
  <c r="AP57" i="12"/>
  <c r="AP58" i="12"/>
  <c r="AP59" i="12"/>
  <c r="AP60" i="12"/>
  <c r="AP61" i="12"/>
  <c r="AP62" i="12"/>
  <c r="AP63" i="12"/>
  <c r="AP64" i="12"/>
  <c r="AP65" i="12"/>
  <c r="AP66" i="12"/>
  <c r="AP67" i="12"/>
  <c r="AP68" i="12"/>
  <c r="AP69" i="12"/>
  <c r="AP70" i="12"/>
  <c r="AP71" i="12"/>
  <c r="AP72" i="12"/>
  <c r="AP73" i="12"/>
  <c r="AP74" i="12"/>
  <c r="AP75" i="12"/>
  <c r="AP76" i="12"/>
  <c r="AP77" i="12"/>
  <c r="AP78" i="12"/>
  <c r="AP79" i="12"/>
  <c r="AP80" i="12"/>
  <c r="AP81" i="12"/>
  <c r="AP82" i="12"/>
  <c r="AP83" i="12"/>
  <c r="AP84" i="12"/>
  <c r="AP85" i="12"/>
  <c r="AP86" i="12"/>
  <c r="AP87" i="12"/>
  <c r="AP88" i="12"/>
  <c r="AP89" i="12"/>
  <c r="AP90" i="12"/>
  <c r="AP91" i="12"/>
  <c r="AP92" i="12"/>
  <c r="AP93" i="12"/>
  <c r="AP94" i="12"/>
  <c r="AP95" i="12"/>
  <c r="AP96" i="12"/>
  <c r="AP97" i="12"/>
  <c r="AP98" i="12"/>
  <c r="AP99" i="12"/>
  <c r="AP100" i="12"/>
  <c r="AP101" i="12"/>
  <c r="AP102" i="12"/>
  <c r="AP103" i="12"/>
  <c r="AP8" i="12"/>
  <c r="AN9" i="12"/>
  <c r="AN10" i="12"/>
  <c r="AN11" i="12"/>
  <c r="AN12" i="12"/>
  <c r="AN13" i="12"/>
  <c r="AN14" i="12"/>
  <c r="AN15" i="12"/>
  <c r="AN16" i="12"/>
  <c r="AN17" i="12"/>
  <c r="AN18" i="12"/>
  <c r="AN19" i="12"/>
  <c r="AN20" i="12"/>
  <c r="AN21" i="12"/>
  <c r="AN22" i="12"/>
  <c r="AN23" i="12"/>
  <c r="AN24" i="12"/>
  <c r="AN25" i="12"/>
  <c r="AN26" i="12"/>
  <c r="AN27" i="12"/>
  <c r="AN28" i="12"/>
  <c r="AN29" i="12"/>
  <c r="AN30" i="12"/>
  <c r="AN31" i="12"/>
  <c r="AN32" i="12"/>
  <c r="AN33" i="12"/>
  <c r="AN34" i="12"/>
  <c r="AN35" i="12"/>
  <c r="AN36" i="12"/>
  <c r="AN37" i="12"/>
  <c r="AN38" i="12"/>
  <c r="AN39" i="12"/>
  <c r="AN40" i="12"/>
  <c r="AN41" i="12"/>
  <c r="AN42" i="12"/>
  <c r="AN43" i="12"/>
  <c r="AN44" i="12"/>
  <c r="AN45" i="12"/>
  <c r="AN46" i="12"/>
  <c r="AN47" i="12"/>
  <c r="AN48" i="12"/>
  <c r="AN49" i="12"/>
  <c r="AN50" i="12"/>
  <c r="AN51" i="12"/>
  <c r="AN52" i="12"/>
  <c r="AN53" i="12"/>
  <c r="AN54" i="12"/>
  <c r="AN57" i="12"/>
  <c r="AN58" i="12"/>
  <c r="AN59" i="12"/>
  <c r="AN60" i="12"/>
  <c r="AN61" i="12"/>
  <c r="AN62" i="12"/>
  <c r="AN63" i="12"/>
  <c r="AN64" i="12"/>
  <c r="AN65" i="12"/>
  <c r="AN66" i="12"/>
  <c r="AN67" i="12"/>
  <c r="AN68" i="12"/>
  <c r="AN69" i="12"/>
  <c r="AN70" i="12"/>
  <c r="AN71" i="12"/>
  <c r="AN72" i="12"/>
  <c r="AN73" i="12"/>
  <c r="AN74" i="12"/>
  <c r="AN75" i="12"/>
  <c r="AN76" i="12"/>
  <c r="AN77" i="12"/>
  <c r="AN78" i="12"/>
  <c r="AN79" i="12"/>
  <c r="AN80" i="12"/>
  <c r="AN81" i="12"/>
  <c r="AN82" i="12"/>
  <c r="AN83" i="12"/>
  <c r="AN84" i="12"/>
  <c r="AN85" i="12"/>
  <c r="AN86" i="12"/>
  <c r="AN87" i="12"/>
  <c r="AN88" i="12"/>
  <c r="AN89" i="12"/>
  <c r="AN90" i="12"/>
  <c r="AN91" i="12"/>
  <c r="AN92" i="12"/>
  <c r="AN93" i="12"/>
  <c r="AN94" i="12"/>
  <c r="AN95" i="12"/>
  <c r="AN96" i="12"/>
  <c r="AN97" i="12"/>
  <c r="AN98" i="12"/>
  <c r="AN99" i="12"/>
  <c r="AN100" i="12"/>
  <c r="AN101" i="12"/>
  <c r="AN102" i="12"/>
  <c r="AN103" i="12"/>
  <c r="AN8" i="12"/>
  <c r="AM57" i="12"/>
  <c r="AM58" i="12"/>
  <c r="AM59" i="12"/>
  <c r="AM60" i="12"/>
  <c r="AM61" i="12"/>
  <c r="AM62" i="12"/>
  <c r="AM63" i="12"/>
  <c r="AM64" i="12"/>
  <c r="AM65" i="12"/>
  <c r="AM66" i="12"/>
  <c r="AM67" i="12"/>
  <c r="AM68" i="12"/>
  <c r="AM69" i="12"/>
  <c r="AM70" i="12"/>
  <c r="AM71" i="12"/>
  <c r="AM72" i="12"/>
  <c r="AM73" i="12"/>
  <c r="AM74" i="12"/>
  <c r="AM75" i="12"/>
  <c r="AM76" i="12"/>
  <c r="AM77" i="12"/>
  <c r="AM78" i="12"/>
  <c r="AM79" i="12"/>
  <c r="AM80" i="12"/>
  <c r="AM81" i="12"/>
  <c r="AM82" i="12"/>
  <c r="AM83" i="12"/>
  <c r="AM84" i="12"/>
  <c r="AM85" i="12"/>
  <c r="AM86" i="12"/>
  <c r="AM87" i="12"/>
  <c r="AM88" i="12"/>
  <c r="AM89" i="12"/>
  <c r="AM90" i="12"/>
  <c r="AM91" i="12"/>
  <c r="AM92" i="12"/>
  <c r="AM93" i="12"/>
  <c r="AM94" i="12"/>
  <c r="AM95" i="12"/>
  <c r="AM96" i="12"/>
  <c r="AM97" i="12"/>
  <c r="AM98" i="12"/>
  <c r="AM99" i="12"/>
  <c r="AM100" i="12"/>
  <c r="AM101" i="12"/>
  <c r="AM102" i="12"/>
  <c r="AM103" i="12"/>
  <c r="AK57" i="12"/>
  <c r="AK58" i="12"/>
  <c r="AK59" i="12"/>
  <c r="AK60" i="12"/>
  <c r="AK61" i="12"/>
  <c r="AK62" i="12"/>
  <c r="AK63" i="12"/>
  <c r="AK64" i="12"/>
  <c r="AK65" i="12"/>
  <c r="AK66" i="12"/>
  <c r="AK67" i="12"/>
  <c r="AK68" i="12"/>
  <c r="AK69" i="12"/>
  <c r="AK70" i="12"/>
  <c r="AK71" i="12"/>
  <c r="AK72" i="12"/>
  <c r="AK73" i="12"/>
  <c r="AK74" i="12"/>
  <c r="AK75" i="12"/>
  <c r="AK76" i="12"/>
  <c r="AK77" i="12"/>
  <c r="AK78" i="12"/>
  <c r="AK79" i="12"/>
  <c r="AK80" i="12"/>
  <c r="AK81" i="12"/>
  <c r="AK82" i="12"/>
  <c r="AK83" i="12"/>
  <c r="AK84" i="12"/>
  <c r="AK85" i="12"/>
  <c r="AK86" i="12"/>
  <c r="AK87" i="12"/>
  <c r="AK88" i="12"/>
  <c r="AK89" i="12"/>
  <c r="AK90" i="12"/>
  <c r="AK91" i="12"/>
  <c r="AK92" i="12"/>
  <c r="AK93" i="12"/>
  <c r="AK94" i="12"/>
  <c r="AK95" i="12"/>
  <c r="AK96" i="12"/>
  <c r="AK97" i="12"/>
  <c r="AK98" i="12"/>
  <c r="AK99" i="12"/>
  <c r="AK100" i="12"/>
  <c r="AK101" i="12"/>
  <c r="AK102" i="12"/>
  <c r="AK103" i="12"/>
  <c r="AM9" i="12"/>
  <c r="AM10" i="12"/>
  <c r="AM11" i="12"/>
  <c r="AM12" i="12"/>
  <c r="AM13" i="12"/>
  <c r="AM14" i="12"/>
  <c r="AM15" i="12"/>
  <c r="AM16" i="12"/>
  <c r="AM17" i="12"/>
  <c r="AM18" i="12"/>
  <c r="AM19" i="12"/>
  <c r="AM20" i="12"/>
  <c r="AM21" i="12"/>
  <c r="AM22" i="12"/>
  <c r="AM23" i="12"/>
  <c r="AM24" i="12"/>
  <c r="AM25" i="12"/>
  <c r="AM26" i="12"/>
  <c r="AM27" i="12"/>
  <c r="AM28" i="12"/>
  <c r="AM29" i="12"/>
  <c r="AM30" i="12"/>
  <c r="AM31" i="12"/>
  <c r="AM32" i="12"/>
  <c r="AM33" i="12"/>
  <c r="AM34" i="12"/>
  <c r="AM35" i="12"/>
  <c r="AM36" i="12"/>
  <c r="AM37" i="12"/>
  <c r="AM38" i="12"/>
  <c r="AM39" i="12"/>
  <c r="AM40" i="12"/>
  <c r="AM41" i="12"/>
  <c r="AM42" i="12"/>
  <c r="AM43" i="12"/>
  <c r="AM44" i="12"/>
  <c r="AM45" i="12"/>
  <c r="AM46" i="12"/>
  <c r="AM47" i="12"/>
  <c r="AM48" i="12"/>
  <c r="AM49" i="12"/>
  <c r="AM50" i="12"/>
  <c r="AM51" i="12"/>
  <c r="AM52" i="12"/>
  <c r="AM53" i="12"/>
  <c r="AM54" i="12"/>
  <c r="AK9" i="12"/>
  <c r="AK10" i="12"/>
  <c r="AK11" i="12"/>
  <c r="AK12" i="12"/>
  <c r="AK13" i="12"/>
  <c r="AK14" i="12"/>
  <c r="AK15" i="12"/>
  <c r="AK16" i="12"/>
  <c r="AK17" i="12"/>
  <c r="AK18" i="12"/>
  <c r="AK19" i="12"/>
  <c r="AK20" i="12"/>
  <c r="AK21" i="12"/>
  <c r="AK22" i="12"/>
  <c r="AK23" i="12"/>
  <c r="AK24" i="12"/>
  <c r="AK25" i="12"/>
  <c r="AK26" i="12"/>
  <c r="AK27" i="12"/>
  <c r="AK28" i="12"/>
  <c r="AK29" i="12"/>
  <c r="AK30" i="12"/>
  <c r="AK31" i="12"/>
  <c r="AK32" i="12"/>
  <c r="AK33" i="12"/>
  <c r="AK34" i="12"/>
  <c r="AK35" i="12"/>
  <c r="AK36" i="12"/>
  <c r="AK37" i="12"/>
  <c r="AK38" i="12"/>
  <c r="AK39" i="12"/>
  <c r="AK40" i="12"/>
  <c r="AK41" i="12"/>
  <c r="AK42" i="12"/>
  <c r="AK43" i="12"/>
  <c r="AK44" i="12"/>
  <c r="AK45" i="12"/>
  <c r="AK46" i="12"/>
  <c r="AK47" i="12"/>
  <c r="AK48" i="12"/>
  <c r="AK49" i="12"/>
  <c r="AK50" i="12"/>
  <c r="AK51" i="12"/>
  <c r="AK52" i="12"/>
  <c r="AK53" i="12"/>
  <c r="AK54" i="12"/>
  <c r="AM8" i="12"/>
  <c r="AK8" i="12"/>
  <c r="AJ9" i="12"/>
  <c r="AJ10" i="12"/>
  <c r="AJ11" i="12"/>
  <c r="AJ12" i="12"/>
  <c r="AJ13" i="12"/>
  <c r="AJ14" i="12"/>
  <c r="AJ15" i="12"/>
  <c r="AJ16" i="12"/>
  <c r="AJ17" i="12"/>
  <c r="AJ18" i="12"/>
  <c r="AJ19" i="12"/>
  <c r="AJ20" i="12"/>
  <c r="AJ21" i="12"/>
  <c r="AJ22" i="12"/>
  <c r="AJ23" i="12"/>
  <c r="AJ24" i="12"/>
  <c r="AJ25" i="12"/>
  <c r="AJ26" i="12"/>
  <c r="AJ27" i="12"/>
  <c r="AJ28" i="12"/>
  <c r="AJ29" i="12"/>
  <c r="AJ30" i="12"/>
  <c r="AJ31" i="12"/>
  <c r="AJ32" i="12"/>
  <c r="AJ33" i="12"/>
  <c r="AJ34" i="12"/>
  <c r="AJ35" i="12"/>
  <c r="AJ36" i="12"/>
  <c r="AJ37" i="12"/>
  <c r="AJ38" i="12"/>
  <c r="AJ39" i="12"/>
  <c r="AJ40" i="12"/>
  <c r="AJ41" i="12"/>
  <c r="AJ42" i="12"/>
  <c r="AJ43" i="12"/>
  <c r="AJ44" i="12"/>
  <c r="AJ45" i="12"/>
  <c r="AJ46" i="12"/>
  <c r="AJ47" i="12"/>
  <c r="AJ48" i="12"/>
  <c r="AJ49" i="12"/>
  <c r="AJ50" i="12"/>
  <c r="AJ51" i="12"/>
  <c r="AJ52" i="12"/>
  <c r="AJ53" i="12"/>
  <c r="AJ54" i="12"/>
  <c r="AJ57" i="12"/>
  <c r="AJ58" i="12"/>
  <c r="AJ59" i="12"/>
  <c r="AJ60" i="12"/>
  <c r="AJ61" i="12"/>
  <c r="AJ62" i="12"/>
  <c r="AJ63" i="12"/>
  <c r="AJ64" i="12"/>
  <c r="AJ65" i="12"/>
  <c r="AJ66" i="12"/>
  <c r="AJ67" i="12"/>
  <c r="AJ68" i="12"/>
  <c r="AJ69" i="12"/>
  <c r="AJ70" i="12"/>
  <c r="AJ71" i="12"/>
  <c r="AJ72" i="12"/>
  <c r="AJ73" i="12"/>
  <c r="AJ74" i="12"/>
  <c r="AJ75" i="12"/>
  <c r="AJ76" i="12"/>
  <c r="AJ77" i="12"/>
  <c r="AJ78" i="12"/>
  <c r="AJ79" i="12"/>
  <c r="AJ80" i="12"/>
  <c r="AJ81" i="12"/>
  <c r="AJ82" i="12"/>
  <c r="AJ83" i="12"/>
  <c r="AJ84" i="12"/>
  <c r="AJ85" i="12"/>
  <c r="AJ86" i="12"/>
  <c r="AJ87" i="12"/>
  <c r="AJ88" i="12"/>
  <c r="AJ89" i="12"/>
  <c r="AJ90" i="12"/>
  <c r="AJ91" i="12"/>
  <c r="AJ92" i="12"/>
  <c r="AJ93" i="12"/>
  <c r="AJ94" i="12"/>
  <c r="AJ95" i="12"/>
  <c r="AJ96" i="12"/>
  <c r="AJ97" i="12"/>
  <c r="AJ98" i="12"/>
  <c r="AJ99" i="12"/>
  <c r="AJ100" i="12"/>
  <c r="AJ101" i="12"/>
  <c r="AJ102" i="12"/>
  <c r="AJ103" i="12"/>
  <c r="AH9" i="12"/>
  <c r="AH10" i="12"/>
  <c r="AH11" i="12"/>
  <c r="AH12" i="12"/>
  <c r="AH13" i="12"/>
  <c r="AH14" i="12"/>
  <c r="AH15" i="12"/>
  <c r="AH16" i="12"/>
  <c r="AH17" i="12"/>
  <c r="AH18" i="12"/>
  <c r="AH19" i="12"/>
  <c r="AH20" i="12"/>
  <c r="AH21" i="12"/>
  <c r="AH22" i="12"/>
  <c r="AH23" i="12"/>
  <c r="AH24" i="12"/>
  <c r="AH25" i="12"/>
  <c r="AH26" i="12"/>
  <c r="AH27" i="12"/>
  <c r="AH28" i="12"/>
  <c r="AH29" i="12"/>
  <c r="AH30" i="12"/>
  <c r="AH31" i="12"/>
  <c r="AH32" i="12"/>
  <c r="AH33" i="12"/>
  <c r="AH34" i="12"/>
  <c r="AH35" i="12"/>
  <c r="AH36" i="12"/>
  <c r="AH37" i="12"/>
  <c r="AH38" i="12"/>
  <c r="AH39" i="12"/>
  <c r="AH40" i="12"/>
  <c r="AH41" i="12"/>
  <c r="AH42" i="12"/>
  <c r="AH43" i="12"/>
  <c r="AH44" i="12"/>
  <c r="AH45" i="12"/>
  <c r="AH46" i="12"/>
  <c r="AH47" i="12"/>
  <c r="AH48" i="12"/>
  <c r="AH49" i="12"/>
  <c r="AH50" i="12"/>
  <c r="AH51" i="12"/>
  <c r="AH52" i="12"/>
  <c r="AH53" i="12"/>
  <c r="AH54" i="12"/>
  <c r="AH57" i="12"/>
  <c r="AH58" i="12"/>
  <c r="AH59" i="12"/>
  <c r="AH60" i="12"/>
  <c r="AH61" i="12"/>
  <c r="AH62" i="12"/>
  <c r="AH63" i="12"/>
  <c r="AH64" i="12"/>
  <c r="AH65" i="12"/>
  <c r="AH66" i="12"/>
  <c r="AH67" i="12"/>
  <c r="AH68" i="12"/>
  <c r="AH69" i="12"/>
  <c r="AH70" i="12"/>
  <c r="AH71" i="12"/>
  <c r="AH72" i="12"/>
  <c r="AH73" i="12"/>
  <c r="AH74" i="12"/>
  <c r="AH75" i="12"/>
  <c r="AH76" i="12"/>
  <c r="AH77" i="12"/>
  <c r="AH78" i="12"/>
  <c r="AH79" i="12"/>
  <c r="AH80" i="12"/>
  <c r="AH81" i="12"/>
  <c r="AH82" i="12"/>
  <c r="AH83" i="12"/>
  <c r="AH84" i="12"/>
  <c r="AH85" i="12"/>
  <c r="AH86" i="12"/>
  <c r="AH87" i="12"/>
  <c r="AH88" i="12"/>
  <c r="AH89" i="12"/>
  <c r="AH90" i="12"/>
  <c r="AH91" i="12"/>
  <c r="AH92" i="12"/>
  <c r="AH93" i="12"/>
  <c r="AH94" i="12"/>
  <c r="AH95" i="12"/>
  <c r="AH96" i="12"/>
  <c r="AH97" i="12"/>
  <c r="AH98" i="12"/>
  <c r="AH99" i="12"/>
  <c r="AH100" i="12"/>
  <c r="AH101" i="12"/>
  <c r="AH102" i="12"/>
  <c r="AH103" i="12"/>
  <c r="AJ8" i="12"/>
  <c r="AH8" i="12"/>
  <c r="AG57" i="12"/>
  <c r="AG58" i="12"/>
  <c r="AG59" i="12"/>
  <c r="AG60" i="12"/>
  <c r="AG61" i="12"/>
  <c r="AG62" i="12"/>
  <c r="AG63" i="12"/>
  <c r="AG64" i="12"/>
  <c r="AG65" i="12"/>
  <c r="AG66" i="12"/>
  <c r="AG67" i="12"/>
  <c r="AG68" i="12"/>
  <c r="AG69" i="12"/>
  <c r="AG70" i="12"/>
  <c r="AG71" i="12"/>
  <c r="AG72" i="12"/>
  <c r="AG73" i="12"/>
  <c r="AG74" i="12"/>
  <c r="AG75" i="12"/>
  <c r="AG76" i="12"/>
  <c r="AG77" i="12"/>
  <c r="AG78" i="12"/>
  <c r="AG79" i="12"/>
  <c r="AG80" i="12"/>
  <c r="AG81" i="12"/>
  <c r="AG82" i="12"/>
  <c r="AG83" i="12"/>
  <c r="AG84" i="12"/>
  <c r="AG85" i="12"/>
  <c r="AG86" i="12"/>
  <c r="AG87" i="12"/>
  <c r="AG88" i="12"/>
  <c r="AG89" i="12"/>
  <c r="AG90" i="12"/>
  <c r="AG91" i="12"/>
  <c r="AG92" i="12"/>
  <c r="AG93" i="12"/>
  <c r="AG94" i="12"/>
  <c r="AG95" i="12"/>
  <c r="AG96" i="12"/>
  <c r="AG97" i="12"/>
  <c r="AG98" i="12"/>
  <c r="AG99" i="12"/>
  <c r="AG100" i="12"/>
  <c r="AG101" i="12"/>
  <c r="AG102" i="12"/>
  <c r="AG103" i="12"/>
  <c r="AE57" i="12"/>
  <c r="AE58" i="12"/>
  <c r="AE59" i="12"/>
  <c r="AE60" i="12"/>
  <c r="AE61" i="12"/>
  <c r="AE62" i="12"/>
  <c r="AE63" i="12"/>
  <c r="AE64" i="12"/>
  <c r="AE65" i="12"/>
  <c r="AE66" i="12"/>
  <c r="AE67" i="12"/>
  <c r="AE68" i="12"/>
  <c r="AE69" i="12"/>
  <c r="AE70" i="12"/>
  <c r="AE71" i="12"/>
  <c r="AE72" i="12"/>
  <c r="AE73" i="12"/>
  <c r="AE74" i="12"/>
  <c r="AE75" i="12"/>
  <c r="AE76" i="12"/>
  <c r="AE77" i="12"/>
  <c r="AE78" i="12"/>
  <c r="AE79" i="12"/>
  <c r="AE80" i="12"/>
  <c r="AE81" i="12"/>
  <c r="AE82" i="12"/>
  <c r="AE83" i="12"/>
  <c r="AE84" i="12"/>
  <c r="AE85" i="12"/>
  <c r="AE86" i="12"/>
  <c r="AE87" i="12"/>
  <c r="AE88" i="12"/>
  <c r="AE89" i="12"/>
  <c r="AE90" i="12"/>
  <c r="AE91" i="12"/>
  <c r="AE92" i="12"/>
  <c r="AE93" i="12"/>
  <c r="AE94" i="12"/>
  <c r="AE95" i="12"/>
  <c r="AE96" i="12"/>
  <c r="AE97" i="12"/>
  <c r="AE98" i="12"/>
  <c r="AE99" i="12"/>
  <c r="AE100" i="12"/>
  <c r="AE101" i="12"/>
  <c r="AE102" i="12"/>
  <c r="AE103" i="12"/>
  <c r="AG9" i="12"/>
  <c r="AG10" i="12"/>
  <c r="AG11" i="12"/>
  <c r="AG12" i="12"/>
  <c r="AG13" i="12"/>
  <c r="AG14" i="12"/>
  <c r="AG15" i="12"/>
  <c r="AG16" i="12"/>
  <c r="AG17" i="12"/>
  <c r="AG18" i="12"/>
  <c r="AG19" i="12"/>
  <c r="AG20" i="12"/>
  <c r="AG21" i="12"/>
  <c r="AG22" i="12"/>
  <c r="AG23" i="12"/>
  <c r="AG24" i="12"/>
  <c r="AG25" i="12"/>
  <c r="AG26" i="12"/>
  <c r="AG27" i="12"/>
  <c r="AG28" i="12"/>
  <c r="AG29" i="12"/>
  <c r="AG30" i="12"/>
  <c r="AG31" i="12"/>
  <c r="AG32" i="12"/>
  <c r="AG33" i="12"/>
  <c r="AG34" i="12"/>
  <c r="AG35" i="12"/>
  <c r="AG36" i="12"/>
  <c r="AG37" i="12"/>
  <c r="AG38" i="12"/>
  <c r="AG39" i="12"/>
  <c r="AG40" i="12"/>
  <c r="AG41" i="12"/>
  <c r="AG42" i="12"/>
  <c r="AG43" i="12"/>
  <c r="AG44" i="12"/>
  <c r="AG45" i="12"/>
  <c r="AG46" i="12"/>
  <c r="AG47" i="12"/>
  <c r="AG48" i="12"/>
  <c r="AG49" i="12"/>
  <c r="AG50" i="12"/>
  <c r="AG51" i="12"/>
  <c r="AG52" i="12"/>
  <c r="AG53" i="12"/>
  <c r="AG54" i="12"/>
  <c r="AE9" i="12"/>
  <c r="AE10" i="12"/>
  <c r="AE11" i="12"/>
  <c r="AE12" i="12"/>
  <c r="AE13" i="12"/>
  <c r="AE14" i="12"/>
  <c r="AE15" i="12"/>
  <c r="AE16" i="12"/>
  <c r="AE17" i="12"/>
  <c r="AE18" i="12"/>
  <c r="AE19" i="12"/>
  <c r="AE20" i="12"/>
  <c r="AE21" i="12"/>
  <c r="AE22" i="12"/>
  <c r="AE23" i="12"/>
  <c r="AE24" i="12"/>
  <c r="AE25" i="12"/>
  <c r="AE26" i="12"/>
  <c r="AE27" i="12"/>
  <c r="AE28" i="12"/>
  <c r="AE29" i="12"/>
  <c r="AE30" i="12"/>
  <c r="AE31" i="12"/>
  <c r="AE32" i="12"/>
  <c r="AE33" i="12"/>
  <c r="AE34" i="12"/>
  <c r="AE35" i="12"/>
  <c r="AE36" i="12"/>
  <c r="AE37" i="12"/>
  <c r="AE38" i="12"/>
  <c r="AE39" i="12"/>
  <c r="AE40" i="12"/>
  <c r="AE41" i="12"/>
  <c r="AE42" i="12"/>
  <c r="AE43" i="12"/>
  <c r="AE44" i="12"/>
  <c r="AE45" i="12"/>
  <c r="AE46" i="12"/>
  <c r="AE47" i="12"/>
  <c r="AE48" i="12"/>
  <c r="AE49" i="12"/>
  <c r="AE50" i="12"/>
  <c r="AE51" i="12"/>
  <c r="AE52" i="12"/>
  <c r="AE53" i="12"/>
  <c r="AE54" i="12"/>
  <c r="AG8" i="12"/>
  <c r="AE8" i="12"/>
  <c r="AD9" i="12"/>
  <c r="AD10" i="12"/>
  <c r="AD11" i="12"/>
  <c r="AD12" i="12"/>
  <c r="AD13" i="12"/>
  <c r="AD14" i="12"/>
  <c r="AD15" i="12"/>
  <c r="AD16" i="12"/>
  <c r="AD17" i="12"/>
  <c r="AD18" i="12"/>
  <c r="AD19" i="12"/>
  <c r="AD20" i="12"/>
  <c r="AD21" i="12"/>
  <c r="AD22" i="12"/>
  <c r="AD23" i="12"/>
  <c r="AD24" i="12"/>
  <c r="AD25" i="12"/>
  <c r="AD26" i="12"/>
  <c r="AD27" i="12"/>
  <c r="AD28" i="12"/>
  <c r="AD29" i="12"/>
  <c r="AD30" i="12"/>
  <c r="AD31" i="12"/>
  <c r="AD32" i="12"/>
  <c r="AD33" i="12"/>
  <c r="AD34" i="12"/>
  <c r="AD35" i="12"/>
  <c r="AD36" i="12"/>
  <c r="AD37" i="12"/>
  <c r="AD38" i="12"/>
  <c r="AD39" i="12"/>
  <c r="AD40" i="12"/>
  <c r="AD41" i="12"/>
  <c r="AD42" i="12"/>
  <c r="AD43" i="12"/>
  <c r="AD44" i="12"/>
  <c r="AD45" i="12"/>
  <c r="AD46" i="12"/>
  <c r="AD47" i="12"/>
  <c r="AD48" i="12"/>
  <c r="AD49" i="12"/>
  <c r="AD50" i="12"/>
  <c r="AD51" i="12"/>
  <c r="AD52" i="12"/>
  <c r="AD53" i="12"/>
  <c r="AD54" i="12"/>
  <c r="AD57" i="12"/>
  <c r="AD58" i="12"/>
  <c r="AD59" i="12"/>
  <c r="AD60" i="12"/>
  <c r="AD61" i="12"/>
  <c r="AD62" i="12"/>
  <c r="AD63" i="12"/>
  <c r="AD64" i="12"/>
  <c r="AD65" i="12"/>
  <c r="AD66" i="12"/>
  <c r="AD67" i="12"/>
  <c r="AD68" i="12"/>
  <c r="AD69" i="12"/>
  <c r="AD70" i="12"/>
  <c r="AD71" i="12"/>
  <c r="AD72" i="12"/>
  <c r="AD73" i="12"/>
  <c r="AD74" i="12"/>
  <c r="AD75" i="12"/>
  <c r="AD76" i="12"/>
  <c r="AD77" i="12"/>
  <c r="AD78" i="12"/>
  <c r="AD79" i="12"/>
  <c r="AD80" i="12"/>
  <c r="AD81" i="12"/>
  <c r="AD82" i="12"/>
  <c r="AD83" i="12"/>
  <c r="AD84" i="12"/>
  <c r="AD85" i="12"/>
  <c r="AD86" i="12"/>
  <c r="AD87" i="12"/>
  <c r="AD88" i="12"/>
  <c r="AD89" i="12"/>
  <c r="AD90" i="12"/>
  <c r="AD91" i="12"/>
  <c r="AD92" i="12"/>
  <c r="AD93" i="12"/>
  <c r="AD94" i="12"/>
  <c r="AD95" i="12"/>
  <c r="AD96" i="12"/>
  <c r="AD97" i="12"/>
  <c r="AD98" i="12"/>
  <c r="AD99" i="12"/>
  <c r="AD100" i="12"/>
  <c r="AD101" i="12"/>
  <c r="AD102" i="12"/>
  <c r="AD103" i="12"/>
  <c r="AB9" i="12"/>
  <c r="AB10" i="12"/>
  <c r="AB11" i="12"/>
  <c r="AB12" i="12"/>
  <c r="AB13" i="12"/>
  <c r="AB14" i="12"/>
  <c r="AB15" i="12"/>
  <c r="AB16" i="12"/>
  <c r="AB17" i="12"/>
  <c r="AB18" i="12"/>
  <c r="AB19" i="12"/>
  <c r="AB20" i="12"/>
  <c r="AB21" i="12"/>
  <c r="AB22" i="12"/>
  <c r="AB23" i="12"/>
  <c r="AB24" i="12"/>
  <c r="AB25" i="12"/>
  <c r="AB26" i="12"/>
  <c r="AB27" i="12"/>
  <c r="AB28" i="12"/>
  <c r="AB29" i="12"/>
  <c r="AB30" i="12"/>
  <c r="AB31" i="12"/>
  <c r="AB32" i="12"/>
  <c r="AB33" i="12"/>
  <c r="AB34" i="12"/>
  <c r="AB35" i="12"/>
  <c r="AB36" i="12"/>
  <c r="AB37" i="12"/>
  <c r="AB38" i="12"/>
  <c r="AB39" i="12"/>
  <c r="AB40" i="12"/>
  <c r="AB41" i="12"/>
  <c r="AB42" i="12"/>
  <c r="AB43" i="12"/>
  <c r="AB44" i="12"/>
  <c r="AB45" i="12"/>
  <c r="AB46" i="12"/>
  <c r="AB47" i="12"/>
  <c r="AB48" i="12"/>
  <c r="AB49" i="12"/>
  <c r="AB50" i="12"/>
  <c r="AB51" i="12"/>
  <c r="AB52" i="12"/>
  <c r="AB53" i="12"/>
  <c r="AB54" i="12"/>
  <c r="AB57" i="12"/>
  <c r="AB58" i="12"/>
  <c r="AB59" i="12"/>
  <c r="AB60" i="12"/>
  <c r="AB61" i="12"/>
  <c r="AB62" i="12"/>
  <c r="AB63" i="12"/>
  <c r="AB64" i="12"/>
  <c r="AB65" i="12"/>
  <c r="AB66" i="12"/>
  <c r="AB67" i="12"/>
  <c r="AB68" i="12"/>
  <c r="AB69" i="12"/>
  <c r="AB70" i="12"/>
  <c r="AB71" i="12"/>
  <c r="AB72" i="12"/>
  <c r="AB73" i="12"/>
  <c r="AB74" i="12"/>
  <c r="AB75" i="12"/>
  <c r="AB76" i="12"/>
  <c r="AB77" i="12"/>
  <c r="AB78" i="12"/>
  <c r="AB79" i="12"/>
  <c r="AB80" i="12"/>
  <c r="AB81" i="12"/>
  <c r="AB82" i="12"/>
  <c r="AB83" i="12"/>
  <c r="AB84" i="12"/>
  <c r="AB85" i="12"/>
  <c r="AB86" i="12"/>
  <c r="AB87" i="12"/>
  <c r="AB88" i="12"/>
  <c r="AB89" i="12"/>
  <c r="AB90" i="12"/>
  <c r="AB91" i="12"/>
  <c r="AB92" i="12"/>
  <c r="AB93" i="12"/>
  <c r="AB94" i="12"/>
  <c r="AB95" i="12"/>
  <c r="AB96" i="12"/>
  <c r="AB97" i="12"/>
  <c r="AB98" i="12"/>
  <c r="AB99" i="12"/>
  <c r="AB100" i="12"/>
  <c r="AB101" i="12"/>
  <c r="AB102" i="12"/>
  <c r="AB103" i="12"/>
  <c r="AD8" i="12"/>
  <c r="AB8" i="12"/>
  <c r="AA57" i="12"/>
  <c r="AA58" i="12"/>
  <c r="AA59" i="12"/>
  <c r="AA60" i="12"/>
  <c r="AA61" i="12"/>
  <c r="AA62" i="12"/>
  <c r="AA63" i="12"/>
  <c r="AA64" i="12"/>
  <c r="AA65" i="12"/>
  <c r="AA66" i="12"/>
  <c r="AA67" i="12"/>
  <c r="AA68" i="12"/>
  <c r="AA69" i="12"/>
  <c r="AA70" i="12"/>
  <c r="AA71" i="12"/>
  <c r="AA72" i="12"/>
  <c r="AA73" i="12"/>
  <c r="AA74" i="12"/>
  <c r="AA75" i="12"/>
  <c r="AA76" i="12"/>
  <c r="AA77" i="12"/>
  <c r="AA78" i="12"/>
  <c r="AA79" i="12"/>
  <c r="AA80" i="12"/>
  <c r="AA81" i="12"/>
  <c r="AA82" i="12"/>
  <c r="AA83" i="12"/>
  <c r="AA84" i="12"/>
  <c r="AA85" i="12"/>
  <c r="AA86" i="12"/>
  <c r="AA87" i="12"/>
  <c r="AA88" i="12"/>
  <c r="AA89" i="12"/>
  <c r="AA90" i="12"/>
  <c r="AA91" i="12"/>
  <c r="AA92" i="12"/>
  <c r="AA93" i="12"/>
  <c r="AA94" i="12"/>
  <c r="AA95" i="12"/>
  <c r="AA96" i="12"/>
  <c r="AA97" i="12"/>
  <c r="AA98" i="12"/>
  <c r="AA99" i="12"/>
  <c r="AA100" i="12"/>
  <c r="AA101" i="12"/>
  <c r="AA102" i="12"/>
  <c r="AA103" i="12"/>
  <c r="Y57" i="12"/>
  <c r="Y58" i="12"/>
  <c r="Y59" i="12"/>
  <c r="Y60" i="12"/>
  <c r="Y61" i="12"/>
  <c r="Y62" i="12"/>
  <c r="Y63" i="12"/>
  <c r="Y64" i="12"/>
  <c r="Y65" i="12"/>
  <c r="Y66" i="12"/>
  <c r="Y67" i="12"/>
  <c r="Y68" i="12"/>
  <c r="Y69" i="12"/>
  <c r="Y70" i="12"/>
  <c r="Y71" i="12"/>
  <c r="Y72" i="12"/>
  <c r="Y73" i="12"/>
  <c r="Y74" i="12"/>
  <c r="Y75" i="12"/>
  <c r="Y76" i="12"/>
  <c r="Y77" i="12"/>
  <c r="Y78" i="12"/>
  <c r="Y79" i="12"/>
  <c r="Y80" i="12"/>
  <c r="Y81" i="12"/>
  <c r="Y82" i="12"/>
  <c r="Y83" i="12"/>
  <c r="Y84" i="12"/>
  <c r="Y85" i="12"/>
  <c r="Y86" i="12"/>
  <c r="Y87" i="12"/>
  <c r="Y88" i="12"/>
  <c r="Y89" i="12"/>
  <c r="Y90" i="12"/>
  <c r="Y91" i="12"/>
  <c r="Y92" i="12"/>
  <c r="Y93" i="12"/>
  <c r="Y94" i="12"/>
  <c r="Y95" i="12"/>
  <c r="Y96" i="12"/>
  <c r="Y97" i="12"/>
  <c r="Y98" i="12"/>
  <c r="Y99" i="12"/>
  <c r="Y100" i="12"/>
  <c r="Y101" i="12"/>
  <c r="Y102" i="12"/>
  <c r="Y103" i="12"/>
  <c r="Y9" i="12"/>
  <c r="Y10" i="12"/>
  <c r="Y11" i="12"/>
  <c r="Y12" i="12"/>
  <c r="Y13" i="12"/>
  <c r="Y14" i="12"/>
  <c r="Y15" i="12"/>
  <c r="Y16" i="12"/>
  <c r="Y17" i="12"/>
  <c r="Y18" i="12"/>
  <c r="Y19" i="12"/>
  <c r="Y20" i="12"/>
  <c r="Y21" i="12"/>
  <c r="Y22" i="12"/>
  <c r="Y23" i="12"/>
  <c r="Y24" i="12"/>
  <c r="Y25" i="12"/>
  <c r="Y26" i="12"/>
  <c r="Y27" i="12"/>
  <c r="Y28" i="12"/>
  <c r="Y29" i="12"/>
  <c r="Y30" i="12"/>
  <c r="Y31" i="12"/>
  <c r="Y32" i="12"/>
  <c r="Y33" i="12"/>
  <c r="Y34" i="12"/>
  <c r="Y35" i="12"/>
  <c r="Y36" i="12"/>
  <c r="Y37" i="12"/>
  <c r="Y38" i="12"/>
  <c r="Y39" i="12"/>
  <c r="Y40" i="12"/>
  <c r="Y41" i="12"/>
  <c r="Y42" i="12"/>
  <c r="Y43" i="12"/>
  <c r="Y44" i="12"/>
  <c r="Y45" i="12"/>
  <c r="Y46" i="12"/>
  <c r="Y47" i="12"/>
  <c r="Y48" i="12"/>
  <c r="Y49" i="12"/>
  <c r="Y50" i="12"/>
  <c r="Y51" i="12"/>
  <c r="Y52" i="12"/>
  <c r="Y53" i="12"/>
  <c r="Y54" i="12"/>
  <c r="AA9" i="12"/>
  <c r="AA10" i="12"/>
  <c r="AA11" i="12"/>
  <c r="AA12" i="12"/>
  <c r="AA13" i="12"/>
  <c r="AA14" i="12"/>
  <c r="AA15" i="12"/>
  <c r="AA16" i="12"/>
  <c r="AA17" i="12"/>
  <c r="AA18" i="12"/>
  <c r="AA19" i="12"/>
  <c r="AA20" i="12"/>
  <c r="AA21" i="12"/>
  <c r="AA22" i="12"/>
  <c r="AA23" i="12"/>
  <c r="AA24" i="12"/>
  <c r="AA25" i="12"/>
  <c r="AA26" i="12"/>
  <c r="AA27" i="12"/>
  <c r="AA28" i="12"/>
  <c r="AA29" i="12"/>
  <c r="AA30" i="12"/>
  <c r="AA31" i="12"/>
  <c r="AA32" i="12"/>
  <c r="AA33" i="12"/>
  <c r="AA34" i="12"/>
  <c r="AA35" i="12"/>
  <c r="AA36" i="12"/>
  <c r="AA37" i="12"/>
  <c r="AA38" i="12"/>
  <c r="AA39" i="12"/>
  <c r="AA40" i="12"/>
  <c r="AA41" i="12"/>
  <c r="AA42" i="12"/>
  <c r="AA43" i="12"/>
  <c r="AA44" i="12"/>
  <c r="AA45" i="12"/>
  <c r="AA46" i="12"/>
  <c r="AA47" i="12"/>
  <c r="AA48" i="12"/>
  <c r="AA49" i="12"/>
  <c r="AA50" i="12"/>
  <c r="AA51" i="12"/>
  <c r="AA52" i="12"/>
  <c r="AA53" i="12"/>
  <c r="AA54" i="12"/>
  <c r="AA8" i="12"/>
  <c r="Y8" i="12"/>
  <c r="X9" i="12"/>
  <c r="X10" i="12"/>
  <c r="X11" i="12"/>
  <c r="X12" i="12"/>
  <c r="X13" i="12"/>
  <c r="X14" i="12"/>
  <c r="X15" i="12"/>
  <c r="X16" i="12"/>
  <c r="X17" i="12"/>
  <c r="X18" i="12"/>
  <c r="X19" i="12"/>
  <c r="X20" i="12"/>
  <c r="X21" i="12"/>
  <c r="X22" i="12"/>
  <c r="X23" i="12"/>
  <c r="X24" i="12"/>
  <c r="X25" i="12"/>
  <c r="X26" i="12"/>
  <c r="X27" i="12"/>
  <c r="X28" i="12"/>
  <c r="X29" i="12"/>
  <c r="X30" i="12"/>
  <c r="X31" i="12"/>
  <c r="X32" i="12"/>
  <c r="X33" i="12"/>
  <c r="X34" i="12"/>
  <c r="X35" i="12"/>
  <c r="X36" i="12"/>
  <c r="X37" i="12"/>
  <c r="X38" i="12"/>
  <c r="X39" i="12"/>
  <c r="X40" i="12"/>
  <c r="X41" i="12"/>
  <c r="X42" i="12"/>
  <c r="X43" i="12"/>
  <c r="X44" i="12"/>
  <c r="X45" i="12"/>
  <c r="X46" i="12"/>
  <c r="X47" i="12"/>
  <c r="X48" i="12"/>
  <c r="X49" i="12"/>
  <c r="X50" i="12"/>
  <c r="X51" i="12"/>
  <c r="X52" i="12"/>
  <c r="X53" i="12"/>
  <c r="X54" i="12"/>
  <c r="X57" i="12"/>
  <c r="X58" i="12"/>
  <c r="X59" i="12"/>
  <c r="X60" i="12"/>
  <c r="X61" i="12"/>
  <c r="X62" i="12"/>
  <c r="X63" i="12"/>
  <c r="X64" i="12"/>
  <c r="X65" i="12"/>
  <c r="X66" i="12"/>
  <c r="X67" i="12"/>
  <c r="X68" i="12"/>
  <c r="X69" i="12"/>
  <c r="X70" i="12"/>
  <c r="X71" i="12"/>
  <c r="X72" i="12"/>
  <c r="X73" i="12"/>
  <c r="X74" i="12"/>
  <c r="X75" i="12"/>
  <c r="X76" i="12"/>
  <c r="X77" i="12"/>
  <c r="X78" i="12"/>
  <c r="X79" i="12"/>
  <c r="X80" i="12"/>
  <c r="X81" i="12"/>
  <c r="X82" i="12"/>
  <c r="X83" i="12"/>
  <c r="X84" i="12"/>
  <c r="X85" i="12"/>
  <c r="X86" i="12"/>
  <c r="X87" i="12"/>
  <c r="X88" i="12"/>
  <c r="X89" i="12"/>
  <c r="X90" i="12"/>
  <c r="X91" i="12"/>
  <c r="X92" i="12"/>
  <c r="X93" i="12"/>
  <c r="X94" i="12"/>
  <c r="X95" i="12"/>
  <c r="X96" i="12"/>
  <c r="X97" i="12"/>
  <c r="X98" i="12"/>
  <c r="X99" i="12"/>
  <c r="X100" i="12"/>
  <c r="X101" i="12"/>
  <c r="X102" i="12"/>
  <c r="X103" i="12"/>
  <c r="X8" i="12"/>
  <c r="U57" i="12"/>
  <c r="U58" i="12"/>
  <c r="U59" i="12"/>
  <c r="U60" i="12"/>
  <c r="U61" i="12"/>
  <c r="U62" i="12"/>
  <c r="U63" i="12"/>
  <c r="U64" i="12"/>
  <c r="U65" i="12"/>
  <c r="U66" i="12"/>
  <c r="U67" i="12"/>
  <c r="U68" i="12"/>
  <c r="U69" i="12"/>
  <c r="U70" i="12"/>
  <c r="U71" i="12"/>
  <c r="U72" i="12"/>
  <c r="U73" i="12"/>
  <c r="U74" i="12"/>
  <c r="U75" i="12"/>
  <c r="U76" i="12"/>
  <c r="U77" i="12"/>
  <c r="U78" i="12"/>
  <c r="U79" i="12"/>
  <c r="U80" i="12"/>
  <c r="U81" i="12"/>
  <c r="U82" i="12"/>
  <c r="U83" i="12"/>
  <c r="U84" i="12"/>
  <c r="U85" i="12"/>
  <c r="U86" i="12"/>
  <c r="U87" i="12"/>
  <c r="U88" i="12"/>
  <c r="U89" i="12"/>
  <c r="U90" i="12"/>
  <c r="U91" i="12"/>
  <c r="U92" i="12"/>
  <c r="U93" i="12"/>
  <c r="U94" i="12"/>
  <c r="U95" i="12"/>
  <c r="U96" i="12"/>
  <c r="U97" i="12"/>
  <c r="U98" i="12"/>
  <c r="U99" i="12"/>
  <c r="U100" i="12"/>
  <c r="U101" i="12"/>
  <c r="U102" i="12"/>
  <c r="U103" i="12"/>
  <c r="V9" i="12"/>
  <c r="V10" i="12"/>
  <c r="V11" i="12"/>
  <c r="V12" i="12"/>
  <c r="V13" i="12"/>
  <c r="V14" i="12"/>
  <c r="V15" i="12"/>
  <c r="V16" i="12"/>
  <c r="V17" i="12"/>
  <c r="V18" i="12"/>
  <c r="V19" i="12"/>
  <c r="V20" i="12"/>
  <c r="V21" i="12"/>
  <c r="V22" i="12"/>
  <c r="V23" i="12"/>
  <c r="V24" i="12"/>
  <c r="V25" i="12"/>
  <c r="V26" i="12"/>
  <c r="V27" i="12"/>
  <c r="V28" i="12"/>
  <c r="V29" i="12"/>
  <c r="V30" i="12"/>
  <c r="V31" i="12"/>
  <c r="V32" i="12"/>
  <c r="V33" i="12"/>
  <c r="V34" i="12"/>
  <c r="V35" i="12"/>
  <c r="V36" i="12"/>
  <c r="V37" i="12"/>
  <c r="V38" i="12"/>
  <c r="V39" i="12"/>
  <c r="V40" i="12"/>
  <c r="V41" i="12"/>
  <c r="V42" i="12"/>
  <c r="V43" i="12"/>
  <c r="V44" i="12"/>
  <c r="V45" i="12"/>
  <c r="V46" i="12"/>
  <c r="V47" i="12"/>
  <c r="V48" i="12"/>
  <c r="V49" i="12"/>
  <c r="V50" i="12"/>
  <c r="V51" i="12"/>
  <c r="V52" i="12"/>
  <c r="V53" i="12"/>
  <c r="V54" i="12"/>
  <c r="V57" i="12"/>
  <c r="V58" i="12"/>
  <c r="V59" i="12"/>
  <c r="V60" i="12"/>
  <c r="V61" i="12"/>
  <c r="V62" i="12"/>
  <c r="V63" i="12"/>
  <c r="V64" i="12"/>
  <c r="V65" i="12"/>
  <c r="V66" i="12"/>
  <c r="V67" i="12"/>
  <c r="V68" i="12"/>
  <c r="V69" i="12"/>
  <c r="V70" i="12"/>
  <c r="V71" i="12"/>
  <c r="V72" i="12"/>
  <c r="V73" i="12"/>
  <c r="V74" i="12"/>
  <c r="V75" i="12"/>
  <c r="V76" i="12"/>
  <c r="V77" i="12"/>
  <c r="V78" i="12"/>
  <c r="V79" i="12"/>
  <c r="V80" i="12"/>
  <c r="V81" i="12"/>
  <c r="V82" i="12"/>
  <c r="V83" i="12"/>
  <c r="V84" i="12"/>
  <c r="V85" i="12"/>
  <c r="V86" i="12"/>
  <c r="V87" i="12"/>
  <c r="V88" i="12"/>
  <c r="V89" i="12"/>
  <c r="V90" i="12"/>
  <c r="V91" i="12"/>
  <c r="V92" i="12"/>
  <c r="V93" i="12"/>
  <c r="V94" i="12"/>
  <c r="V95" i="12"/>
  <c r="V96" i="12"/>
  <c r="V97" i="12"/>
  <c r="V98" i="12"/>
  <c r="V99" i="12"/>
  <c r="V100" i="12"/>
  <c r="V101" i="12"/>
  <c r="V102" i="12"/>
  <c r="V103" i="12"/>
  <c r="V8" i="12"/>
  <c r="U9" i="12"/>
  <c r="U10" i="12"/>
  <c r="U11" i="12"/>
  <c r="U12" i="12"/>
  <c r="U13" i="12"/>
  <c r="U14" i="12"/>
  <c r="U15" i="12"/>
  <c r="U16" i="12"/>
  <c r="U17" i="12"/>
  <c r="U18" i="12"/>
  <c r="U19" i="12"/>
  <c r="U20" i="12"/>
  <c r="U21" i="12"/>
  <c r="U22" i="12"/>
  <c r="U23" i="12"/>
  <c r="U24" i="12"/>
  <c r="U25" i="12"/>
  <c r="U26" i="12"/>
  <c r="U27" i="12"/>
  <c r="U28" i="12"/>
  <c r="U29" i="12"/>
  <c r="U30" i="12"/>
  <c r="U31" i="12"/>
  <c r="U32" i="12"/>
  <c r="U33" i="12"/>
  <c r="U34" i="12"/>
  <c r="U35" i="12"/>
  <c r="U36" i="12"/>
  <c r="U37" i="12"/>
  <c r="U38" i="12"/>
  <c r="U39" i="12"/>
  <c r="U40" i="12"/>
  <c r="U41" i="12"/>
  <c r="U42" i="12"/>
  <c r="U43" i="12"/>
  <c r="U44" i="12"/>
  <c r="U45" i="12"/>
  <c r="U46" i="12"/>
  <c r="U47" i="12"/>
  <c r="U48" i="12"/>
  <c r="U49" i="12"/>
  <c r="U50" i="12"/>
  <c r="U51" i="12"/>
  <c r="U52" i="12"/>
  <c r="U53" i="12"/>
  <c r="U54" i="12"/>
  <c r="U8" i="12"/>
  <c r="S57" i="12"/>
  <c r="S58" i="12"/>
  <c r="S59" i="12"/>
  <c r="S60" i="12"/>
  <c r="S61" i="12"/>
  <c r="S62" i="12"/>
  <c r="S63" i="12"/>
  <c r="S64" i="12"/>
  <c r="S65" i="12"/>
  <c r="S66" i="12"/>
  <c r="S67" i="12"/>
  <c r="S68" i="12"/>
  <c r="S69" i="12"/>
  <c r="S70" i="12"/>
  <c r="S71" i="12"/>
  <c r="S72" i="12"/>
  <c r="S73" i="12"/>
  <c r="S74" i="12"/>
  <c r="S75" i="12"/>
  <c r="S76" i="12"/>
  <c r="S77" i="12"/>
  <c r="S78" i="12"/>
  <c r="S79" i="12"/>
  <c r="S80" i="12"/>
  <c r="S81" i="12"/>
  <c r="S82" i="12"/>
  <c r="S83" i="12"/>
  <c r="S84" i="12"/>
  <c r="S85" i="12"/>
  <c r="S86" i="12"/>
  <c r="S87" i="12"/>
  <c r="S88" i="12"/>
  <c r="S89" i="12"/>
  <c r="S90" i="12"/>
  <c r="S91" i="12"/>
  <c r="S92" i="12"/>
  <c r="S93" i="12"/>
  <c r="S94" i="12"/>
  <c r="S95" i="12"/>
  <c r="S96" i="12"/>
  <c r="S97" i="12"/>
  <c r="S98" i="12"/>
  <c r="S99" i="12"/>
  <c r="S100" i="12"/>
  <c r="S101" i="12"/>
  <c r="S102" i="12"/>
  <c r="S103" i="12"/>
  <c r="S9" i="12"/>
  <c r="S10" i="12"/>
  <c r="S11" i="12"/>
  <c r="S12" i="12"/>
  <c r="S13" i="12"/>
  <c r="S14" i="12"/>
  <c r="S15" i="12"/>
  <c r="S16" i="12"/>
  <c r="S17" i="12"/>
  <c r="S18" i="12"/>
  <c r="S19" i="12"/>
  <c r="S20" i="12"/>
  <c r="S21" i="12"/>
  <c r="S22" i="12"/>
  <c r="S23" i="12"/>
  <c r="S24" i="12"/>
  <c r="S25" i="12"/>
  <c r="S26" i="12"/>
  <c r="S27" i="12"/>
  <c r="S28" i="12"/>
  <c r="S29" i="12"/>
  <c r="S30" i="12"/>
  <c r="S31" i="12"/>
  <c r="S32" i="12"/>
  <c r="S33" i="12"/>
  <c r="S34" i="12"/>
  <c r="S35" i="12"/>
  <c r="S36" i="12"/>
  <c r="S37" i="12"/>
  <c r="S38" i="12"/>
  <c r="S39" i="12"/>
  <c r="S40" i="12"/>
  <c r="S41" i="12"/>
  <c r="S42" i="12"/>
  <c r="S43" i="12"/>
  <c r="S44" i="12"/>
  <c r="S45" i="12"/>
  <c r="S46" i="12"/>
  <c r="S47" i="12"/>
  <c r="S48" i="12"/>
  <c r="S49" i="12"/>
  <c r="S50" i="12"/>
  <c r="S51" i="12"/>
  <c r="S52" i="12"/>
  <c r="S53" i="12"/>
  <c r="S54" i="12"/>
  <c r="S8" i="12"/>
  <c r="R9" i="12" a="1"/>
  <c r="R9" i="12" s="1"/>
  <c r="R10" i="12" a="1"/>
  <c r="R10" i="12" s="1"/>
  <c r="R11" i="12" a="1"/>
  <c r="R11" i="12"/>
  <c r="R12" i="12" a="1"/>
  <c r="R12" i="12"/>
  <c r="R13" i="12" a="1"/>
  <c r="R13" i="12" s="1"/>
  <c r="R14" i="12" a="1"/>
  <c r="R14" i="12" s="1"/>
  <c r="R15" i="12" a="1"/>
  <c r="R15" i="12"/>
  <c r="R16" i="12" a="1"/>
  <c r="R16" i="12"/>
  <c r="R17" i="12" a="1"/>
  <c r="R17" i="12" s="1"/>
  <c r="R18" i="12" a="1"/>
  <c r="R18" i="12" s="1"/>
  <c r="R19" i="12" a="1"/>
  <c r="R19" i="12"/>
  <c r="R20" i="12" a="1"/>
  <c r="R20" i="12"/>
  <c r="R21" i="12" a="1"/>
  <c r="R21" i="12" s="1"/>
  <c r="R22" i="12" a="1"/>
  <c r="R22" i="12" s="1"/>
  <c r="R23" i="12" a="1"/>
  <c r="R23" i="12"/>
  <c r="R24" i="12" a="1"/>
  <c r="R24" i="12"/>
  <c r="R25" i="12" a="1"/>
  <c r="R25" i="12" s="1"/>
  <c r="R26" i="12" a="1"/>
  <c r="R26" i="12" s="1"/>
  <c r="R27" i="12" a="1"/>
  <c r="R27" i="12"/>
  <c r="R28" i="12" a="1"/>
  <c r="R28" i="12"/>
  <c r="R29" i="12" a="1"/>
  <c r="R29" i="12" s="1"/>
  <c r="R30" i="12" a="1"/>
  <c r="R30" i="12" s="1"/>
  <c r="R31" i="12" a="1"/>
  <c r="R31" i="12"/>
  <c r="R32" i="12" a="1"/>
  <c r="R32" i="12"/>
  <c r="R33" i="12" a="1"/>
  <c r="R33" i="12" s="1"/>
  <c r="R34" i="12" a="1"/>
  <c r="R34" i="12" s="1"/>
  <c r="R35" i="12" a="1"/>
  <c r="R35" i="12"/>
  <c r="R36" i="12" a="1"/>
  <c r="R36" i="12"/>
  <c r="R37" i="12" a="1"/>
  <c r="R37" i="12" s="1"/>
  <c r="R38" i="12" a="1"/>
  <c r="R38" i="12" s="1"/>
  <c r="R39" i="12" a="1"/>
  <c r="R39" i="12"/>
  <c r="R40" i="12" a="1"/>
  <c r="R40" i="12"/>
  <c r="R41" i="12" a="1"/>
  <c r="R41" i="12" s="1"/>
  <c r="R42" i="12" a="1"/>
  <c r="R42" i="12" s="1"/>
  <c r="R43" i="12" a="1"/>
  <c r="R43" i="12"/>
  <c r="R44" i="12" a="1"/>
  <c r="R44" i="12"/>
  <c r="R45" i="12" a="1"/>
  <c r="R45" i="12" s="1"/>
  <c r="R46" i="12" a="1"/>
  <c r="R46" i="12" s="1"/>
  <c r="R47" i="12" a="1"/>
  <c r="R47" i="12"/>
  <c r="R48" i="12" a="1"/>
  <c r="R48" i="12"/>
  <c r="R49" i="12" a="1"/>
  <c r="R49" i="12" s="1"/>
  <c r="R50" i="12" a="1"/>
  <c r="R50" i="12" s="1"/>
  <c r="R51" i="12" a="1"/>
  <c r="R51" i="12"/>
  <c r="R52" i="12" a="1"/>
  <c r="R52" i="12"/>
  <c r="R53" i="12" a="1"/>
  <c r="R53" i="12" s="1"/>
  <c r="R54" i="12" a="1"/>
  <c r="R54" i="12" s="1"/>
  <c r="R57" i="12" a="1"/>
  <c r="R57" i="12" s="1"/>
  <c r="R58" i="12" a="1"/>
  <c r="R58" i="12" s="1"/>
  <c r="R59" i="12" a="1"/>
  <c r="R59" i="12"/>
  <c r="R60" i="12" a="1"/>
  <c r="R60" i="12"/>
  <c r="R61" i="12" a="1"/>
  <c r="R61" i="12" s="1"/>
  <c r="R62" i="12" a="1"/>
  <c r="R62" i="12" s="1"/>
  <c r="R63" i="12" a="1"/>
  <c r="R63" i="12"/>
  <c r="R64" i="12" a="1"/>
  <c r="R64" i="12"/>
  <c r="R65" i="12" a="1"/>
  <c r="R65" i="12" s="1"/>
  <c r="R66" i="12" a="1"/>
  <c r="R66" i="12" s="1"/>
  <c r="R67" i="12" a="1"/>
  <c r="R67" i="12"/>
  <c r="R68" i="12" a="1"/>
  <c r="R68" i="12"/>
  <c r="R69" i="12" a="1"/>
  <c r="R69" i="12" s="1"/>
  <c r="R70" i="12" a="1"/>
  <c r="R70" i="12" s="1"/>
  <c r="R71" i="12" a="1"/>
  <c r="R71" i="12"/>
  <c r="R72" i="12" a="1"/>
  <c r="R72" i="12"/>
  <c r="R73" i="12" a="1"/>
  <c r="R73" i="12" s="1"/>
  <c r="R74" i="12" a="1"/>
  <c r="R74" i="12" s="1"/>
  <c r="R75" i="12" a="1"/>
  <c r="R75" i="12"/>
  <c r="R76" i="12" a="1"/>
  <c r="R76" i="12"/>
  <c r="R77" i="12" a="1"/>
  <c r="R77" i="12" s="1"/>
  <c r="R78" i="12" a="1"/>
  <c r="R78" i="12" s="1"/>
  <c r="R79" i="12" a="1"/>
  <c r="R79" i="12"/>
  <c r="R80" i="12" a="1"/>
  <c r="R80" i="12"/>
  <c r="R81" i="12" a="1"/>
  <c r="R81" i="12" s="1"/>
  <c r="R82" i="12" a="1"/>
  <c r="R82" i="12" s="1"/>
  <c r="R83" i="12" a="1"/>
  <c r="R83" i="12"/>
  <c r="R84" i="12" a="1"/>
  <c r="R84" i="12"/>
  <c r="R85" i="12" a="1"/>
  <c r="R85" i="12" s="1"/>
  <c r="R86" i="12" a="1"/>
  <c r="R86" i="12" s="1"/>
  <c r="R87" i="12" a="1"/>
  <c r="R87" i="12"/>
  <c r="R88" i="12" a="1"/>
  <c r="R88" i="12"/>
  <c r="R89" i="12" a="1"/>
  <c r="R89" i="12" s="1"/>
  <c r="R90" i="12" a="1"/>
  <c r="R90" i="12" s="1"/>
  <c r="R91" i="12" a="1"/>
  <c r="R91" i="12"/>
  <c r="R92" i="12" a="1"/>
  <c r="R92" i="12"/>
  <c r="R93" i="12" a="1"/>
  <c r="R93" i="12" s="1"/>
  <c r="R94" i="12" a="1"/>
  <c r="R94" i="12" s="1"/>
  <c r="R95" i="12" a="1"/>
  <c r="R95" i="12"/>
  <c r="R96" i="12" a="1"/>
  <c r="R96" i="12"/>
  <c r="R97" i="12" a="1"/>
  <c r="R97" i="12" s="1"/>
  <c r="R98" i="12" a="1"/>
  <c r="R98" i="12" s="1"/>
  <c r="R99" i="12" a="1"/>
  <c r="R99" i="12"/>
  <c r="R100" i="12" a="1"/>
  <c r="R100" i="12"/>
  <c r="R101" i="12" a="1"/>
  <c r="R101" i="12" s="1"/>
  <c r="R102" i="12" a="1"/>
  <c r="R102" i="12" s="1"/>
  <c r="R103" i="12" a="1"/>
  <c r="R103" i="12"/>
  <c r="R8" i="12" a="1"/>
  <c r="R8" i="12" s="1"/>
  <c r="P9" i="12"/>
  <c r="P10" i="12"/>
  <c r="P11" i="12"/>
  <c r="P12" i="12"/>
  <c r="P13" i="12"/>
  <c r="P14" i="12"/>
  <c r="P15" i="12"/>
  <c r="P16" i="12"/>
  <c r="P17" i="12"/>
  <c r="P18" i="12"/>
  <c r="P19" i="12"/>
  <c r="P20" i="12"/>
  <c r="P21" i="12"/>
  <c r="P22" i="12"/>
  <c r="P23" i="12"/>
  <c r="P24" i="12"/>
  <c r="P25" i="12"/>
  <c r="P26" i="12"/>
  <c r="P27" i="12"/>
  <c r="P28" i="12"/>
  <c r="P29" i="12"/>
  <c r="P30" i="12"/>
  <c r="P31" i="12"/>
  <c r="P32" i="12"/>
  <c r="P33" i="12"/>
  <c r="P34" i="12"/>
  <c r="P35" i="12"/>
  <c r="P36" i="12"/>
  <c r="P37" i="12"/>
  <c r="P38" i="12"/>
  <c r="P39" i="12"/>
  <c r="P40" i="12"/>
  <c r="P41" i="12"/>
  <c r="P42" i="12"/>
  <c r="P43" i="12"/>
  <c r="P44" i="12"/>
  <c r="P45" i="12"/>
  <c r="P46" i="12"/>
  <c r="P47" i="12"/>
  <c r="P48" i="12"/>
  <c r="P49" i="12"/>
  <c r="P50" i="12"/>
  <c r="P51" i="12"/>
  <c r="P52" i="12"/>
  <c r="P53" i="12"/>
  <c r="P54" i="12"/>
  <c r="P57" i="12"/>
  <c r="P58" i="12"/>
  <c r="P59" i="12"/>
  <c r="P60" i="12"/>
  <c r="P61" i="12"/>
  <c r="P62" i="12"/>
  <c r="P63" i="12"/>
  <c r="P64" i="12"/>
  <c r="P65" i="12"/>
  <c r="P66" i="12"/>
  <c r="P67" i="12"/>
  <c r="P68" i="12"/>
  <c r="P69" i="12"/>
  <c r="P70" i="12"/>
  <c r="P71" i="12"/>
  <c r="P72" i="12"/>
  <c r="P73" i="12"/>
  <c r="P74" i="12"/>
  <c r="P75" i="12"/>
  <c r="P76" i="12"/>
  <c r="P77" i="12"/>
  <c r="P78" i="12"/>
  <c r="P79" i="12"/>
  <c r="P80" i="12"/>
  <c r="P81" i="12"/>
  <c r="P82" i="12"/>
  <c r="P83" i="12"/>
  <c r="P84" i="12"/>
  <c r="P85" i="12"/>
  <c r="P86" i="12"/>
  <c r="P87" i="12"/>
  <c r="P88" i="12"/>
  <c r="P89" i="12"/>
  <c r="P90" i="12"/>
  <c r="P91" i="12"/>
  <c r="P92" i="12"/>
  <c r="P93" i="12"/>
  <c r="P94" i="12"/>
  <c r="P95" i="12"/>
  <c r="P96" i="12"/>
  <c r="P97" i="12"/>
  <c r="P98" i="12"/>
  <c r="P99" i="12"/>
  <c r="P100" i="12"/>
  <c r="P101" i="12"/>
  <c r="P102" i="12"/>
  <c r="P103" i="12"/>
  <c r="P8" i="12"/>
  <c r="O57" i="12"/>
  <c r="O58" i="12"/>
  <c r="O59" i="12"/>
  <c r="O60" i="12"/>
  <c r="O61" i="12"/>
  <c r="O62" i="12"/>
  <c r="O63" i="12"/>
  <c r="O64" i="12"/>
  <c r="O65" i="12"/>
  <c r="O66" i="12"/>
  <c r="O67" i="12"/>
  <c r="O68" i="12"/>
  <c r="O69" i="12"/>
  <c r="O70" i="12"/>
  <c r="O71" i="12"/>
  <c r="O72" i="12"/>
  <c r="O73" i="12"/>
  <c r="O74" i="12"/>
  <c r="O75" i="12"/>
  <c r="O76" i="12"/>
  <c r="O77" i="12"/>
  <c r="O78" i="12"/>
  <c r="O79" i="12"/>
  <c r="O80" i="12"/>
  <c r="O81" i="12"/>
  <c r="O82" i="12"/>
  <c r="O83" i="12"/>
  <c r="O84" i="12"/>
  <c r="O85" i="12"/>
  <c r="O86" i="12"/>
  <c r="O87" i="12"/>
  <c r="O88" i="12"/>
  <c r="O89" i="12"/>
  <c r="O90" i="12"/>
  <c r="O91" i="12"/>
  <c r="O92" i="12"/>
  <c r="O93" i="12"/>
  <c r="O94" i="12"/>
  <c r="O95" i="12"/>
  <c r="O96" i="12"/>
  <c r="O97" i="12"/>
  <c r="O98" i="12"/>
  <c r="O99" i="12"/>
  <c r="O100" i="12"/>
  <c r="O101" i="12"/>
  <c r="O102" i="12"/>
  <c r="O103" i="12"/>
  <c r="M57" i="12"/>
  <c r="M58" i="12"/>
  <c r="M59" i="12"/>
  <c r="M60" i="12"/>
  <c r="M61" i="12"/>
  <c r="M62" i="12"/>
  <c r="M63" i="12"/>
  <c r="M64" i="12"/>
  <c r="M65" i="12"/>
  <c r="M66" i="12"/>
  <c r="M67" i="12"/>
  <c r="M68" i="12"/>
  <c r="M69" i="12"/>
  <c r="M70" i="12"/>
  <c r="M71" i="12"/>
  <c r="M72" i="12"/>
  <c r="M73" i="12"/>
  <c r="M74" i="12"/>
  <c r="M75" i="12"/>
  <c r="M76" i="12"/>
  <c r="M77" i="12"/>
  <c r="M78" i="12"/>
  <c r="M79" i="12"/>
  <c r="M80" i="12"/>
  <c r="M81" i="12"/>
  <c r="M82" i="12"/>
  <c r="M83" i="12"/>
  <c r="M84" i="12"/>
  <c r="M85" i="12"/>
  <c r="M86" i="12"/>
  <c r="M87" i="12"/>
  <c r="M88" i="12"/>
  <c r="M89" i="12"/>
  <c r="M90" i="12"/>
  <c r="M91" i="12"/>
  <c r="M92" i="12"/>
  <c r="M93" i="12"/>
  <c r="M94" i="12"/>
  <c r="M95" i="12"/>
  <c r="M96" i="12"/>
  <c r="M97" i="12"/>
  <c r="M98" i="12"/>
  <c r="M99" i="12"/>
  <c r="M100" i="12"/>
  <c r="M101" i="12"/>
  <c r="M102" i="12"/>
  <c r="M103" i="12"/>
  <c r="O9" i="12"/>
  <c r="O10" i="12"/>
  <c r="O11" i="12"/>
  <c r="O12" i="12"/>
  <c r="O13" i="12"/>
  <c r="O14" i="12"/>
  <c r="O15" i="12"/>
  <c r="O16" i="12"/>
  <c r="O17" i="12"/>
  <c r="O18" i="12"/>
  <c r="O19" i="12"/>
  <c r="O20" i="12"/>
  <c r="O21" i="12"/>
  <c r="O22" i="12"/>
  <c r="O23" i="12"/>
  <c r="O24" i="12"/>
  <c r="O25" i="12"/>
  <c r="O26" i="12"/>
  <c r="O27" i="12"/>
  <c r="O28" i="12"/>
  <c r="O29" i="12"/>
  <c r="O30" i="12"/>
  <c r="O31" i="12"/>
  <c r="O32" i="12"/>
  <c r="O33" i="12"/>
  <c r="O34" i="12"/>
  <c r="O35" i="12"/>
  <c r="O36" i="12"/>
  <c r="O37" i="12"/>
  <c r="O38" i="12"/>
  <c r="O39" i="12"/>
  <c r="O40" i="12"/>
  <c r="O41" i="12"/>
  <c r="O42" i="12"/>
  <c r="O43" i="12"/>
  <c r="O44" i="12"/>
  <c r="O45" i="12"/>
  <c r="O46" i="12"/>
  <c r="O47" i="12"/>
  <c r="O48" i="12"/>
  <c r="O49" i="12"/>
  <c r="O50" i="12"/>
  <c r="O51" i="12"/>
  <c r="O52" i="12"/>
  <c r="O53" i="12"/>
  <c r="O54" i="12"/>
  <c r="O8" i="12"/>
  <c r="M9" i="12"/>
  <c r="M10" i="12"/>
  <c r="M11" i="12"/>
  <c r="M12" i="12"/>
  <c r="M13" i="12"/>
  <c r="M14" i="12"/>
  <c r="M15" i="12"/>
  <c r="M16" i="12"/>
  <c r="M17" i="12"/>
  <c r="M18" i="12"/>
  <c r="M19" i="12"/>
  <c r="M20" i="12"/>
  <c r="M21" i="12"/>
  <c r="M22" i="12"/>
  <c r="M23" i="12"/>
  <c r="M24" i="12"/>
  <c r="M25" i="12"/>
  <c r="M26" i="12"/>
  <c r="M27" i="12"/>
  <c r="M28" i="12"/>
  <c r="M29" i="12"/>
  <c r="M30" i="12"/>
  <c r="M31" i="12"/>
  <c r="M32" i="12"/>
  <c r="M33" i="12"/>
  <c r="M34" i="12"/>
  <c r="M35" i="12"/>
  <c r="M36" i="12"/>
  <c r="M37" i="12"/>
  <c r="M38" i="12"/>
  <c r="M39" i="12"/>
  <c r="M40" i="12"/>
  <c r="M41" i="12"/>
  <c r="M42" i="12"/>
  <c r="M43" i="12"/>
  <c r="M44" i="12"/>
  <c r="M45" i="12"/>
  <c r="M46" i="12"/>
  <c r="M47" i="12"/>
  <c r="M48" i="12"/>
  <c r="M49" i="12"/>
  <c r="M50" i="12"/>
  <c r="M51" i="12"/>
  <c r="M52" i="12"/>
  <c r="M53" i="12"/>
  <c r="M54" i="12"/>
  <c r="M8" i="12"/>
  <c r="L9" i="12"/>
  <c r="L10" i="12"/>
  <c r="L11" i="12"/>
  <c r="L12" i="12"/>
  <c r="L13" i="12"/>
  <c r="L14" i="12"/>
  <c r="L15" i="12"/>
  <c r="L16" i="12"/>
  <c r="L17" i="12"/>
  <c r="L18" i="12"/>
  <c r="L19" i="12"/>
  <c r="L20" i="12"/>
  <c r="L21" i="12"/>
  <c r="L22" i="12"/>
  <c r="L23" i="12"/>
  <c r="L24" i="12"/>
  <c r="L25" i="12"/>
  <c r="L26" i="12"/>
  <c r="L27" i="12"/>
  <c r="L28" i="12"/>
  <c r="L29" i="12"/>
  <c r="L30" i="12"/>
  <c r="L31" i="12"/>
  <c r="L32" i="12"/>
  <c r="L33" i="12"/>
  <c r="L34" i="12"/>
  <c r="L35" i="12"/>
  <c r="L36" i="12"/>
  <c r="L37" i="12"/>
  <c r="L38" i="12"/>
  <c r="L39" i="12"/>
  <c r="L40" i="12"/>
  <c r="L41" i="12"/>
  <c r="L42" i="12"/>
  <c r="L43" i="12"/>
  <c r="L44" i="12"/>
  <c r="L45" i="12"/>
  <c r="L46" i="12"/>
  <c r="L47" i="12"/>
  <c r="L48" i="12"/>
  <c r="L49" i="12"/>
  <c r="L50" i="12"/>
  <c r="L51" i="12"/>
  <c r="L52" i="12"/>
  <c r="L53" i="12"/>
  <c r="L54" i="12"/>
  <c r="L57" i="12"/>
  <c r="L58" i="12"/>
  <c r="L59" i="12"/>
  <c r="L60" i="12"/>
  <c r="L61" i="12"/>
  <c r="L62" i="12"/>
  <c r="L63" i="12"/>
  <c r="L64" i="12"/>
  <c r="L65" i="12"/>
  <c r="L66" i="12"/>
  <c r="L67" i="12"/>
  <c r="L68" i="12"/>
  <c r="L69" i="12"/>
  <c r="L70" i="12"/>
  <c r="L71" i="12"/>
  <c r="L72" i="12"/>
  <c r="L73" i="12"/>
  <c r="L74" i="12"/>
  <c r="L75" i="12"/>
  <c r="L76" i="12"/>
  <c r="L77" i="12"/>
  <c r="L78" i="12"/>
  <c r="L79" i="12"/>
  <c r="L80" i="12"/>
  <c r="L81" i="12"/>
  <c r="L82" i="12"/>
  <c r="L83" i="12"/>
  <c r="L84" i="12"/>
  <c r="L85" i="12"/>
  <c r="L86" i="12"/>
  <c r="L87" i="12"/>
  <c r="L88" i="12"/>
  <c r="L89" i="12"/>
  <c r="L90" i="12"/>
  <c r="L91" i="12"/>
  <c r="L92" i="12"/>
  <c r="L93" i="12"/>
  <c r="L94" i="12"/>
  <c r="L95" i="12"/>
  <c r="L96" i="12"/>
  <c r="L97" i="12"/>
  <c r="L98" i="12"/>
  <c r="L99" i="12"/>
  <c r="L100" i="12"/>
  <c r="L101" i="12"/>
  <c r="L102" i="12"/>
  <c r="L103" i="12"/>
  <c r="J9" i="12"/>
  <c r="J10" i="12"/>
  <c r="J11" i="12"/>
  <c r="J12" i="12"/>
  <c r="J13" i="12"/>
  <c r="J14" i="12"/>
  <c r="J15" i="12"/>
  <c r="J16" i="12"/>
  <c r="J17" i="12"/>
  <c r="J18" i="12"/>
  <c r="J19" i="12"/>
  <c r="J20" i="12"/>
  <c r="J21" i="12"/>
  <c r="J22" i="12"/>
  <c r="J23" i="12"/>
  <c r="J24" i="12"/>
  <c r="J25" i="12"/>
  <c r="J26" i="12"/>
  <c r="J27" i="12"/>
  <c r="J28" i="12"/>
  <c r="J29" i="12"/>
  <c r="J30" i="12"/>
  <c r="J31" i="12"/>
  <c r="J32" i="12"/>
  <c r="J33" i="12"/>
  <c r="J34" i="12"/>
  <c r="J35" i="12"/>
  <c r="J36" i="12"/>
  <c r="J37" i="12"/>
  <c r="J38" i="12"/>
  <c r="J39" i="12"/>
  <c r="J40" i="12"/>
  <c r="J41" i="12"/>
  <c r="J42" i="12"/>
  <c r="J43" i="12"/>
  <c r="J44" i="12"/>
  <c r="J45" i="12"/>
  <c r="J46" i="12"/>
  <c r="J47" i="12"/>
  <c r="J48" i="12"/>
  <c r="J49" i="12"/>
  <c r="J50" i="12"/>
  <c r="J51" i="12"/>
  <c r="J52" i="12"/>
  <c r="J53" i="12"/>
  <c r="J54" i="12"/>
  <c r="J57" i="12"/>
  <c r="J58" i="12"/>
  <c r="J59" i="12"/>
  <c r="J60" i="12"/>
  <c r="J61" i="12"/>
  <c r="J62" i="12"/>
  <c r="J63" i="12"/>
  <c r="J64" i="12"/>
  <c r="J65" i="12"/>
  <c r="J66" i="12"/>
  <c r="J67" i="12"/>
  <c r="J68" i="12"/>
  <c r="J69" i="12"/>
  <c r="J70" i="12"/>
  <c r="J71" i="12"/>
  <c r="J72" i="12"/>
  <c r="J73" i="12"/>
  <c r="J74" i="12"/>
  <c r="J75" i="12"/>
  <c r="J76" i="12"/>
  <c r="J77" i="12"/>
  <c r="J78" i="12"/>
  <c r="J79" i="12"/>
  <c r="J80" i="12"/>
  <c r="J81" i="12"/>
  <c r="J82" i="12"/>
  <c r="J83" i="12"/>
  <c r="J84" i="12"/>
  <c r="J85" i="12"/>
  <c r="J86" i="12"/>
  <c r="J87" i="12"/>
  <c r="J88" i="12"/>
  <c r="J89" i="12"/>
  <c r="J90" i="12"/>
  <c r="J91" i="12"/>
  <c r="J92" i="12"/>
  <c r="J93" i="12"/>
  <c r="J94" i="12"/>
  <c r="J95" i="12"/>
  <c r="J96" i="12"/>
  <c r="J97" i="12"/>
  <c r="J98" i="12"/>
  <c r="J99" i="12"/>
  <c r="J100" i="12"/>
  <c r="J101" i="12"/>
  <c r="J102" i="12"/>
  <c r="J103" i="12"/>
  <c r="L8" i="12"/>
  <c r="J8" i="12"/>
  <c r="I57" i="12"/>
  <c r="I58" i="12"/>
  <c r="I59" i="12"/>
  <c r="I60" i="12"/>
  <c r="I61" i="12"/>
  <c r="I62" i="12"/>
  <c r="I63" i="12"/>
  <c r="I64" i="12"/>
  <c r="I65" i="12"/>
  <c r="I66" i="12"/>
  <c r="I67" i="12"/>
  <c r="I68" i="12"/>
  <c r="I69" i="12"/>
  <c r="I70" i="12"/>
  <c r="I71" i="12"/>
  <c r="I72" i="12"/>
  <c r="I73" i="12"/>
  <c r="I74" i="12"/>
  <c r="I75" i="12"/>
  <c r="I76" i="12"/>
  <c r="I77" i="12"/>
  <c r="I78" i="12"/>
  <c r="I79" i="12"/>
  <c r="I80" i="12"/>
  <c r="I81" i="12"/>
  <c r="I82" i="12"/>
  <c r="I83" i="12"/>
  <c r="I84" i="12"/>
  <c r="I85" i="12"/>
  <c r="I86" i="12"/>
  <c r="I87" i="12"/>
  <c r="I88" i="12"/>
  <c r="I89" i="12"/>
  <c r="I90" i="12"/>
  <c r="I91" i="12"/>
  <c r="I92" i="12"/>
  <c r="I93" i="12"/>
  <c r="I94" i="12"/>
  <c r="I95" i="12"/>
  <c r="I96" i="12"/>
  <c r="I97" i="12"/>
  <c r="I98" i="12"/>
  <c r="I99" i="12"/>
  <c r="I100" i="12"/>
  <c r="I101" i="12"/>
  <c r="I102" i="12"/>
  <c r="I103" i="12"/>
  <c r="G57" i="12"/>
  <c r="G58" i="12"/>
  <c r="G59" i="12"/>
  <c r="G60" i="12"/>
  <c r="G61" i="12"/>
  <c r="G62" i="12"/>
  <c r="G63" i="12"/>
  <c r="G64" i="12"/>
  <c r="G65" i="12"/>
  <c r="G66" i="12"/>
  <c r="G67" i="12"/>
  <c r="G68" i="12"/>
  <c r="G69" i="12"/>
  <c r="G70" i="12"/>
  <c r="G71" i="12"/>
  <c r="G72" i="12"/>
  <c r="G73" i="12"/>
  <c r="G74" i="12"/>
  <c r="G75" i="12"/>
  <c r="G76" i="12"/>
  <c r="G77" i="12"/>
  <c r="G78" i="12"/>
  <c r="G79" i="12"/>
  <c r="G80" i="12"/>
  <c r="G81" i="12"/>
  <c r="G82" i="12"/>
  <c r="G83" i="12"/>
  <c r="G84" i="12"/>
  <c r="G85" i="12"/>
  <c r="G86" i="12"/>
  <c r="G87" i="12"/>
  <c r="G88" i="12"/>
  <c r="G89" i="12"/>
  <c r="G90" i="12"/>
  <c r="G91" i="12"/>
  <c r="G92" i="12"/>
  <c r="G93" i="12"/>
  <c r="G94" i="12"/>
  <c r="G95" i="12"/>
  <c r="G96" i="12"/>
  <c r="G97" i="12"/>
  <c r="G98" i="12"/>
  <c r="G99" i="12"/>
  <c r="G100" i="12"/>
  <c r="G101" i="12"/>
  <c r="G102" i="12"/>
  <c r="G103" i="12"/>
  <c r="F57" i="12"/>
  <c r="F58" i="12"/>
  <c r="F59" i="12"/>
  <c r="F60" i="12"/>
  <c r="F61" i="12"/>
  <c r="F62" i="12"/>
  <c r="F63" i="12"/>
  <c r="F64" i="12"/>
  <c r="F65" i="12"/>
  <c r="F66" i="12"/>
  <c r="F67" i="12"/>
  <c r="F68" i="12"/>
  <c r="F69" i="12"/>
  <c r="F70" i="12"/>
  <c r="F71" i="12"/>
  <c r="F72" i="12"/>
  <c r="F73" i="12"/>
  <c r="F74" i="12"/>
  <c r="F75" i="12"/>
  <c r="F76" i="12"/>
  <c r="F77" i="12"/>
  <c r="F78" i="12"/>
  <c r="F79" i="12"/>
  <c r="F80" i="12"/>
  <c r="F81" i="12"/>
  <c r="F82" i="12"/>
  <c r="F83" i="12"/>
  <c r="F84" i="12"/>
  <c r="F85" i="12"/>
  <c r="F86" i="12"/>
  <c r="F87" i="12"/>
  <c r="F88" i="12"/>
  <c r="F89" i="12"/>
  <c r="F90" i="12"/>
  <c r="F91" i="12"/>
  <c r="F92" i="12"/>
  <c r="F93" i="12"/>
  <c r="F94" i="12"/>
  <c r="F95" i="12"/>
  <c r="F96" i="12"/>
  <c r="F97" i="12"/>
  <c r="F98" i="12"/>
  <c r="F99" i="12"/>
  <c r="F100" i="12"/>
  <c r="F101" i="12"/>
  <c r="F102" i="12"/>
  <c r="F103" i="12"/>
  <c r="D57" i="12"/>
  <c r="D58" i="12"/>
  <c r="D59" i="12"/>
  <c r="D60" i="12"/>
  <c r="D61" i="12"/>
  <c r="D62" i="12"/>
  <c r="D63" i="12"/>
  <c r="D64" i="12"/>
  <c r="D65" i="12"/>
  <c r="D66" i="12"/>
  <c r="D67" i="12"/>
  <c r="D68" i="12"/>
  <c r="D69" i="12"/>
  <c r="D70" i="12"/>
  <c r="D71" i="12"/>
  <c r="D72" i="12"/>
  <c r="D73" i="12"/>
  <c r="D74" i="12"/>
  <c r="D75" i="12"/>
  <c r="D76" i="12"/>
  <c r="D77" i="12"/>
  <c r="D78" i="12"/>
  <c r="D79" i="12"/>
  <c r="D80" i="12"/>
  <c r="D81" i="12"/>
  <c r="D82" i="12"/>
  <c r="D83" i="12"/>
  <c r="D84" i="12"/>
  <c r="D85" i="12"/>
  <c r="D86" i="12"/>
  <c r="D87" i="12"/>
  <c r="D88" i="12"/>
  <c r="D89" i="12"/>
  <c r="D90" i="12"/>
  <c r="D91" i="12"/>
  <c r="D92" i="12"/>
  <c r="D93" i="12"/>
  <c r="D94" i="12"/>
  <c r="D95" i="12"/>
  <c r="D96" i="12"/>
  <c r="D97" i="12"/>
  <c r="D98" i="12"/>
  <c r="D99" i="12"/>
  <c r="D100" i="12"/>
  <c r="D101" i="12"/>
  <c r="D102" i="12"/>
  <c r="D103" i="12"/>
  <c r="I9" i="12"/>
  <c r="I10" i="12"/>
  <c r="I11" i="12"/>
  <c r="I12" i="12"/>
  <c r="I13" i="12"/>
  <c r="I14" i="12"/>
  <c r="I15" i="12"/>
  <c r="I16" i="12"/>
  <c r="I17" i="12"/>
  <c r="I18" i="12"/>
  <c r="I19" i="12"/>
  <c r="I20" i="12"/>
  <c r="I21" i="12"/>
  <c r="I22" i="12"/>
  <c r="I23" i="12"/>
  <c r="I24" i="12"/>
  <c r="I25" i="12"/>
  <c r="I26" i="12"/>
  <c r="I27" i="12"/>
  <c r="I28" i="12"/>
  <c r="I29" i="12"/>
  <c r="I30" i="12"/>
  <c r="I31" i="12"/>
  <c r="I32" i="12"/>
  <c r="I33" i="12"/>
  <c r="I34" i="12"/>
  <c r="I35" i="12"/>
  <c r="I36" i="12"/>
  <c r="I37" i="12"/>
  <c r="I38" i="12"/>
  <c r="I39" i="12"/>
  <c r="I40" i="12"/>
  <c r="I41" i="12"/>
  <c r="I42" i="12"/>
  <c r="I43" i="12"/>
  <c r="I44" i="12"/>
  <c r="I45" i="12"/>
  <c r="I46" i="12"/>
  <c r="I47" i="12"/>
  <c r="I48" i="12"/>
  <c r="I49" i="12"/>
  <c r="I50" i="12"/>
  <c r="I51" i="12"/>
  <c r="I52" i="12"/>
  <c r="I53" i="12"/>
  <c r="I54" i="12"/>
  <c r="I8" i="12"/>
  <c r="G9" i="12"/>
  <c r="G10" i="12"/>
  <c r="G11" i="12"/>
  <c r="G12" i="12"/>
  <c r="G13" i="12"/>
  <c r="G14" i="12"/>
  <c r="G15" i="12"/>
  <c r="G16" i="12"/>
  <c r="G17" i="12"/>
  <c r="G18" i="12"/>
  <c r="G19" i="12"/>
  <c r="G20" i="12"/>
  <c r="G21" i="12"/>
  <c r="G22" i="12"/>
  <c r="G23" i="12"/>
  <c r="G24" i="12"/>
  <c r="G25" i="12"/>
  <c r="G26" i="12"/>
  <c r="G27" i="12"/>
  <c r="G28" i="12"/>
  <c r="G29" i="12"/>
  <c r="G30" i="12"/>
  <c r="G31" i="12"/>
  <c r="G32" i="12"/>
  <c r="G33" i="12"/>
  <c r="G34" i="12"/>
  <c r="G35" i="12"/>
  <c r="G36" i="12"/>
  <c r="G37" i="12"/>
  <c r="G38" i="12"/>
  <c r="G39" i="12"/>
  <c r="G40" i="12"/>
  <c r="G41" i="12"/>
  <c r="G42" i="12"/>
  <c r="G43" i="12"/>
  <c r="G44" i="12"/>
  <c r="G45" i="12"/>
  <c r="G46" i="12"/>
  <c r="G47" i="12"/>
  <c r="G48" i="12"/>
  <c r="G49" i="12"/>
  <c r="G50" i="12"/>
  <c r="G51" i="12"/>
  <c r="G52" i="12"/>
  <c r="G53" i="12"/>
  <c r="G54" i="12"/>
  <c r="G8" i="12"/>
  <c r="F9" i="12"/>
  <c r="F10" i="12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46" i="12"/>
  <c r="F47" i="12"/>
  <c r="F48" i="12"/>
  <c r="F49" i="12"/>
  <c r="F50" i="12"/>
  <c r="F51" i="12"/>
  <c r="F52" i="12"/>
  <c r="F53" i="12"/>
  <c r="F54" i="12"/>
  <c r="F8" i="12"/>
  <c r="D9" i="12"/>
  <c r="D10" i="12"/>
  <c r="D11" i="12"/>
  <c r="D12" i="12"/>
  <c r="D13" i="12"/>
  <c r="D14" i="12"/>
  <c r="D15" i="12"/>
  <c r="D16" i="12"/>
  <c r="D17" i="12"/>
  <c r="D18" i="12"/>
  <c r="D19" i="12"/>
  <c r="D20" i="12"/>
  <c r="D21" i="12"/>
  <c r="D22" i="12"/>
  <c r="D23" i="12"/>
  <c r="D24" i="12"/>
  <c r="D25" i="12"/>
  <c r="D26" i="12"/>
  <c r="D27" i="12"/>
  <c r="D28" i="12"/>
  <c r="D29" i="12"/>
  <c r="D30" i="12"/>
  <c r="D31" i="12"/>
  <c r="D32" i="12"/>
  <c r="D33" i="12"/>
  <c r="D34" i="12"/>
  <c r="D35" i="12"/>
  <c r="D36" i="12"/>
  <c r="D37" i="12"/>
  <c r="D38" i="12"/>
  <c r="D39" i="12"/>
  <c r="D40" i="12"/>
  <c r="D41" i="12"/>
  <c r="D42" i="12"/>
  <c r="D43" i="12"/>
  <c r="D44" i="12"/>
  <c r="D45" i="12"/>
  <c r="D46" i="12"/>
  <c r="D47" i="12"/>
  <c r="D48" i="12"/>
  <c r="D49" i="12"/>
  <c r="D50" i="12"/>
  <c r="D51" i="12"/>
  <c r="D52" i="12"/>
  <c r="D53" i="12"/>
  <c r="D54" i="12"/>
  <c r="D8" i="1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<sst xmlns="http://schemas.openxmlformats.org/spreadsheetml/2006/main" count="1946" uniqueCount="70">
  <si>
    <t>conc [µM]</t>
  </si>
  <si>
    <t>RvD5</t>
  </si>
  <si>
    <t>LXA4</t>
  </si>
  <si>
    <t>17-HDHA</t>
  </si>
  <si>
    <t>17-HDPA</t>
  </si>
  <si>
    <t>15-HEPE</t>
  </si>
  <si>
    <t>15-HETE</t>
  </si>
  <si>
    <t>14-HDHA</t>
  </si>
  <si>
    <t>14-HDPA</t>
  </si>
  <si>
    <t>12-HEPE</t>
  </si>
  <si>
    <t>12-HETE</t>
  </si>
  <si>
    <t>5-HEPE</t>
  </si>
  <si>
    <t>5-HETE</t>
  </si>
  <si>
    <t>AA</t>
  </si>
  <si>
    <t>EPA</t>
  </si>
  <si>
    <t>DHA</t>
  </si>
  <si>
    <t>DPA</t>
  </si>
  <si>
    <t>5.6-EET</t>
  </si>
  <si>
    <t>11.12-EET</t>
  </si>
  <si>
    <t xml:space="preserve">14.15-EET </t>
  </si>
  <si>
    <t>13-HDHA</t>
  </si>
  <si>
    <t>7-HDHA</t>
  </si>
  <si>
    <t>4-HDHA</t>
  </si>
  <si>
    <t>7-HDPA</t>
  </si>
  <si>
    <t>18-HEPE</t>
  </si>
  <si>
    <t>11-HEPE</t>
  </si>
  <si>
    <t>11-HETE</t>
  </si>
  <si>
    <t>8-HETE</t>
  </si>
  <si>
    <t>9-HODE</t>
  </si>
  <si>
    <t>13-HODE</t>
  </si>
  <si>
    <t>12-HHT</t>
  </si>
  <si>
    <t>5,15-diHEPE</t>
  </si>
  <si>
    <t>% of control</t>
  </si>
  <si>
    <t>PD1</t>
  </si>
  <si>
    <t>AT-PD1</t>
  </si>
  <si>
    <t>PDX</t>
  </si>
  <si>
    <t>RvD1</t>
  </si>
  <si>
    <t>RvD2</t>
  </si>
  <si>
    <r>
      <t>RvD5</t>
    </r>
    <r>
      <rPr>
        <b/>
        <vertAlign val="subscript"/>
        <sz val="14"/>
        <color theme="1"/>
        <rFont val="Arial"/>
        <family val="2"/>
      </rPr>
      <t>n3-DPA</t>
    </r>
  </si>
  <si>
    <r>
      <t>LTB</t>
    </r>
    <r>
      <rPr>
        <b/>
        <vertAlign val="subscript"/>
        <sz val="14"/>
        <color theme="1"/>
        <rFont val="Arial"/>
        <family val="2"/>
      </rPr>
      <t xml:space="preserve">4 </t>
    </r>
    <r>
      <rPr>
        <b/>
        <sz val="14"/>
        <color theme="1"/>
        <rFont val="Arial"/>
        <family val="2"/>
      </rPr>
      <t>isomers</t>
    </r>
  </si>
  <si>
    <r>
      <t>LTB</t>
    </r>
    <r>
      <rPr>
        <b/>
        <vertAlign val="subscript"/>
        <sz val="14"/>
        <color theme="1"/>
        <rFont val="Arial"/>
        <family val="2"/>
      </rPr>
      <t>4</t>
    </r>
  </si>
  <si>
    <r>
      <t>PGE</t>
    </r>
    <r>
      <rPr>
        <b/>
        <vertAlign val="subscript"/>
        <sz val="14"/>
        <color theme="1"/>
        <rFont val="Arial"/>
        <family val="2"/>
      </rPr>
      <t>2</t>
    </r>
  </si>
  <si>
    <r>
      <t>15-ketoPGE</t>
    </r>
    <r>
      <rPr>
        <b/>
        <vertAlign val="subscript"/>
        <sz val="14"/>
        <color theme="1"/>
        <rFont val="Arial"/>
        <family val="2"/>
      </rPr>
      <t>2</t>
    </r>
  </si>
  <si>
    <r>
      <t>PGD</t>
    </r>
    <r>
      <rPr>
        <b/>
        <vertAlign val="subscript"/>
        <sz val="14"/>
        <color theme="1"/>
        <rFont val="Arial"/>
        <family val="2"/>
      </rPr>
      <t>2</t>
    </r>
  </si>
  <si>
    <r>
      <t>TXB</t>
    </r>
    <r>
      <rPr>
        <b/>
        <vertAlign val="subscript"/>
        <sz val="14"/>
        <color theme="1"/>
        <rFont val="Arial"/>
        <family val="2"/>
      </rPr>
      <t>2</t>
    </r>
  </si>
  <si>
    <r>
      <t>PGE</t>
    </r>
    <r>
      <rPr>
        <b/>
        <vertAlign val="subscript"/>
        <sz val="14"/>
        <color theme="1"/>
        <rFont val="Arial"/>
        <family val="2"/>
      </rPr>
      <t>1</t>
    </r>
    <r>
      <rPr>
        <b/>
        <sz val="14"/>
        <color theme="1"/>
        <rFont val="Arial"/>
        <family val="2"/>
      </rPr>
      <t>/PGD</t>
    </r>
    <r>
      <rPr>
        <b/>
        <vertAlign val="subscript"/>
        <sz val="14"/>
        <color theme="1"/>
        <rFont val="Arial"/>
        <family val="2"/>
      </rPr>
      <t>1</t>
    </r>
  </si>
  <si>
    <t>5,15-diHETE</t>
  </si>
  <si>
    <t>MaR2</t>
  </si>
  <si>
    <t>SPM precursor</t>
  </si>
  <si>
    <t>12/ 15- LOX</t>
  </si>
  <si>
    <t>5-LOX</t>
  </si>
  <si>
    <t>PUFA</t>
  </si>
  <si>
    <t>EET</t>
  </si>
  <si>
    <r>
      <t>pg per 2 * 10</t>
    </r>
    <r>
      <rPr>
        <vertAlign val="superscript"/>
        <sz val="24"/>
        <color theme="1"/>
        <rFont val="Arial"/>
        <family val="2"/>
      </rPr>
      <t>6</t>
    </r>
    <r>
      <rPr>
        <sz val="24"/>
        <color theme="1"/>
        <rFont val="Arial"/>
        <family val="2"/>
      </rPr>
      <t xml:space="preserve"> cells</t>
    </r>
  </si>
  <si>
    <r>
      <t>PGF</t>
    </r>
    <r>
      <rPr>
        <b/>
        <vertAlign val="subscript"/>
        <sz val="14"/>
        <color theme="1"/>
        <rFont val="Arial"/>
        <family val="2"/>
      </rPr>
      <t>2α</t>
    </r>
  </si>
  <si>
    <t>compound</t>
  </si>
  <si>
    <t>vehicle (0.1% DMSO)</t>
  </si>
  <si>
    <t>n1</t>
  </si>
  <si>
    <t>n2</t>
  </si>
  <si>
    <t>n3</t>
  </si>
  <si>
    <t>n4</t>
  </si>
  <si>
    <t>n5</t>
  </si>
  <si>
    <t>mean</t>
  </si>
  <si>
    <t>±</t>
  </si>
  <si>
    <t>S.E.M.</t>
  </si>
  <si>
    <t>Table S3 Effect of LCMs on the lipid mediator profile of SACM-challenged M2 macrophages</t>
  </si>
  <si>
    <t>ALOX
12/15</t>
  </si>
  <si>
    <t>ALOX5</t>
  </si>
  <si>
    <t>PTGS</t>
  </si>
  <si>
    <t>SPM/iso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</si>
</sst>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vertAlign val="subscript"/>
      <sz val="14"/>
      <color theme="1"/>
      <name val="Arial"/>
      <family val="2"/>
    </font>
    <font>
      <sz val="20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24"/>
      <color theme="1"/>
      <name val="Arial"/>
      <family val="2"/>
    </font>
    <font>
      <vertAlign val="superscript"/>
      <sz val="24"/>
      <color theme="1"/>
      <name val="Arial"/>
      <family val="2"/>
    </font>
    <font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1" fontId="1" fillId="0" borderId="0" xfId="0" applyNumberFormat="1" applyFont="1" applyAlignment="1">
      <alignment horizontal="center" vertical="center"/>
    </xf>
    <xf numFmtId="2" fontId="1" fillId="0" borderId="0" xfId="0" applyNumberFormat="1" applyFont="1"/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center" vertical="center"/>
    </xf>
    <xf numFmtId="1" fontId="1" fillId="4" borderId="0" xfId="0" applyNumberFormat="1" applyFont="1" applyFill="1" applyAlignment="1">
      <alignment horizontal="center" vertical="center"/>
    </xf>
    <xf numFmtId="2" fontId="1" fillId="0" borderId="0" xfId="0" quotePrefix="1" applyNumberFormat="1" applyFont="1"/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0" borderId="0" xfId="0" applyFont="1"/>
    <xf numFmtId="2" fontId="5" fillId="0" borderId="0" xfId="0" applyNumberFormat="1" applyFont="1"/>
    <xf numFmtId="2" fontId="5" fillId="0" borderId="4" xfId="0" applyNumberFormat="1" applyFont="1" applyBorder="1"/>
    <xf numFmtId="2" fontId="5" fillId="0" borderId="5" xfId="0" applyNumberFormat="1" applyFont="1" applyBorder="1"/>
    <xf numFmtId="2" fontId="5" fillId="3" borderId="0" xfId="0" applyNumberFormat="1" applyFont="1" applyFill="1"/>
    <xf numFmtId="0" fontId="5" fillId="0" borderId="4" xfId="0" applyFont="1" applyBorder="1"/>
    <xf numFmtId="0" fontId="5" fillId="0" borderId="5" xfId="0" applyFont="1" applyBorder="1"/>
    <xf numFmtId="0" fontId="8" fillId="0" borderId="0" xfId="0" applyFont="1" applyAlignment="1">
      <alignment horizontal="center" wrapText="1"/>
    </xf>
    <xf numFmtId="0" fontId="5" fillId="3" borderId="0" xfId="0" applyFont="1" applyFill="1"/>
    <xf numFmtId="0" fontId="4" fillId="3" borderId="0" xfId="0" applyFont="1" applyFill="1"/>
    <xf numFmtId="2" fontId="1" fillId="3" borderId="0" xfId="0" applyNumberFormat="1" applyFont="1" applyFill="1" applyAlignment="1">
      <alignment horizontal="center" vertical="center"/>
    </xf>
    <xf numFmtId="0" fontId="4" fillId="0" borderId="5" xfId="0" applyFont="1" applyBorder="1"/>
    <xf numFmtId="2" fontId="1" fillId="0" borderId="5" xfId="0" applyNumberFormat="1" applyFont="1" applyBorder="1" applyAlignment="1">
      <alignment horizontal="center" vertical="center"/>
    </xf>
    <xf numFmtId="2" fontId="4" fillId="3" borderId="0" xfId="0" applyNumberFormat="1" applyFont="1" applyFill="1"/>
    <xf numFmtId="2" fontId="4" fillId="0" borderId="0" xfId="0" applyNumberFormat="1" applyFont="1"/>
    <xf numFmtId="2" fontId="4" fillId="0" borderId="5" xfId="0" applyNumberFormat="1" applyFont="1" applyBorder="1"/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6" fillId="2" borderId="0" xfId="0" applyFont="1" applyFill="1" applyAlignment="1">
      <alignment vertical="center" textRotation="90" wrapText="1"/>
    </xf>
    <xf numFmtId="0" fontId="3" fillId="0" borderId="0" xfId="0" applyFont="1" applyAlignment="1">
      <alignment horizontal="left"/>
    </xf>
    <xf numFmtId="0" fontId="1" fillId="4" borderId="4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613EA-4CAD-4F0D-8CEF-3DBBB2C69531}">
  <dimension ref="A1:CM104"/>
  <sheetViews>
    <sheetView tabSelected="1" topLeftCell="AA1" zoomScale="66" zoomScaleNormal="66" workbookViewId="0">
      <selection activeCell="AI9" sqref="AI9"/>
    </sheetView>
    <sheetView tabSelected="1" zoomScale="70" zoomScaleNormal="70" workbookViewId="1">
      <selection sqref="A1:XFD1"/>
    </sheetView>
  </sheetViews>
  <sheetFormatPr baseColWidth="10" defaultColWidth="9.140625" defaultRowHeight="14.25" x14ac:dyDescent="0.2"/>
  <cols>
    <col min="1" max="1" width="7.85546875" style="8" customWidth="1"/>
    <col min="2" max="2" width="12.140625" style="8" bestFit="1" customWidth="1"/>
    <col min="3" max="3" width="19.42578125" style="8" bestFit="1" customWidth="1"/>
    <col min="4" max="4" width="15.28515625" style="8" customWidth="1"/>
    <col min="5" max="5" width="2.5703125" style="8" customWidth="1"/>
    <col min="6" max="7" width="15.28515625" style="8" customWidth="1"/>
    <col min="8" max="8" width="2.5703125" style="8" customWidth="1"/>
    <col min="9" max="10" width="15.28515625" style="8" customWidth="1"/>
    <col min="11" max="11" width="2.5703125" style="8" customWidth="1"/>
    <col min="12" max="73" width="15.28515625" style="8" customWidth="1"/>
    <col min="74" max="74" width="20.140625" style="8" bestFit="1" customWidth="1"/>
    <col min="75" max="75" width="14.85546875" style="8" bestFit="1" customWidth="1"/>
    <col min="76" max="76" width="17.5703125" style="8" bestFit="1" customWidth="1"/>
    <col min="77" max="78" width="14.85546875" style="8" bestFit="1" customWidth="1"/>
    <col min="79" max="79" width="19.85546875" style="8" bestFit="1" customWidth="1"/>
    <col min="80" max="80" width="16.140625" style="8" bestFit="1" customWidth="1"/>
    <col min="81" max="84" width="14.85546875" style="8" bestFit="1" customWidth="1"/>
    <col min="85" max="85" width="15.42578125" style="8" bestFit="1" customWidth="1"/>
    <col min="86" max="86" width="14.85546875" style="8" bestFit="1" customWidth="1"/>
    <col min="87" max="87" width="18.7109375" style="8" bestFit="1" customWidth="1"/>
    <col min="88" max="90" width="14.85546875" style="8" bestFit="1" customWidth="1"/>
    <col min="91" max="91" width="17.140625" style="8" bestFit="1" customWidth="1"/>
    <col min="92" max="94" width="14.85546875" style="8" bestFit="1" customWidth="1"/>
    <col min="95" max="95" width="15.5703125" style="8" bestFit="1" customWidth="1"/>
    <col min="96" max="106" width="14.85546875" style="8" bestFit="1" customWidth="1"/>
    <col min="107" max="107" width="30.140625" style="8" bestFit="1" customWidth="1"/>
    <col min="108" max="108" width="17.7109375" style="8" bestFit="1" customWidth="1"/>
    <col min="109" max="16384" width="9.140625" style="8"/>
  </cols>
  <sheetData>
    <row r="1" spans="1:91" s="45" customFormat="1" ht="25.5" x14ac:dyDescent="0.35">
      <c r="A1" s="45" t="s">
        <v>65</v>
      </c>
    </row>
    <row r="3" spans="1:91" s="9" customFormat="1" ht="18" x14ac:dyDescent="0.25">
      <c r="B3" s="25"/>
      <c r="C3" s="7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8"/>
      <c r="BW3" s="18"/>
      <c r="BX3" s="18"/>
      <c r="BY3" s="18"/>
      <c r="BZ3" s="18"/>
      <c r="CA3" s="10"/>
      <c r="CB3" s="10"/>
    </row>
    <row r="4" spans="1:91" s="12" customFormat="1" ht="18" x14ac:dyDescent="0.25">
      <c r="A4" s="11"/>
      <c r="B4" s="11"/>
      <c r="C4" s="5" t="s">
        <v>55</v>
      </c>
      <c r="D4" s="40" t="s">
        <v>56</v>
      </c>
      <c r="E4" s="40"/>
      <c r="F4" s="40"/>
      <c r="G4" s="37">
        <v>1</v>
      </c>
      <c r="H4" s="37"/>
      <c r="I4" s="37"/>
      <c r="J4" s="37"/>
      <c r="K4" s="37"/>
      <c r="L4" s="37"/>
      <c r="M4" s="37">
        <v>2</v>
      </c>
      <c r="N4" s="37"/>
      <c r="O4" s="37"/>
      <c r="P4" s="37"/>
      <c r="Q4" s="37"/>
      <c r="R4" s="37"/>
      <c r="S4" s="37">
        <v>3</v>
      </c>
      <c r="T4" s="37"/>
      <c r="U4" s="37"/>
      <c r="V4" s="37"/>
      <c r="W4" s="37"/>
      <c r="X4" s="37"/>
      <c r="Y4" s="37">
        <v>4</v>
      </c>
      <c r="Z4" s="37"/>
      <c r="AA4" s="37"/>
      <c r="AB4" s="37"/>
      <c r="AC4" s="37"/>
      <c r="AD4" s="37"/>
      <c r="AE4" s="37">
        <v>5</v>
      </c>
      <c r="AF4" s="37"/>
      <c r="AG4" s="37"/>
      <c r="AH4" s="37"/>
      <c r="AI4" s="37"/>
      <c r="AJ4" s="37"/>
      <c r="AK4" s="37">
        <v>6</v>
      </c>
      <c r="AL4" s="37"/>
      <c r="AM4" s="37"/>
      <c r="AN4" s="37"/>
      <c r="AO4" s="37"/>
      <c r="AP4" s="37"/>
      <c r="AQ4" s="37">
        <v>7</v>
      </c>
      <c r="AR4" s="37"/>
      <c r="AS4" s="37"/>
      <c r="AT4" s="37"/>
      <c r="AU4" s="37"/>
      <c r="AV4" s="37"/>
      <c r="AW4" s="37">
        <v>8</v>
      </c>
      <c r="AX4" s="37"/>
      <c r="AY4" s="37"/>
      <c r="AZ4" s="37"/>
      <c r="BA4" s="37"/>
      <c r="BB4" s="37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</row>
    <row r="5" spans="1:91" ht="18" x14ac:dyDescent="0.25">
      <c r="A5" s="13"/>
      <c r="B5" s="13"/>
      <c r="C5" s="4" t="s">
        <v>0</v>
      </c>
      <c r="D5" s="41"/>
      <c r="E5" s="41"/>
      <c r="F5" s="41"/>
      <c r="G5" s="35">
        <v>0.3</v>
      </c>
      <c r="H5" s="35"/>
      <c r="I5" s="36"/>
      <c r="J5" s="34">
        <v>3</v>
      </c>
      <c r="K5" s="35"/>
      <c r="L5" s="36"/>
      <c r="M5" s="35">
        <v>0.3</v>
      </c>
      <c r="N5" s="35"/>
      <c r="O5" s="36"/>
      <c r="P5" s="34">
        <v>3</v>
      </c>
      <c r="Q5" s="35"/>
      <c r="R5" s="36"/>
      <c r="S5" s="35">
        <v>0.3</v>
      </c>
      <c r="T5" s="35"/>
      <c r="U5" s="36"/>
      <c r="V5" s="34">
        <v>3</v>
      </c>
      <c r="W5" s="35"/>
      <c r="X5" s="36"/>
      <c r="Y5" s="35">
        <v>0.3</v>
      </c>
      <c r="Z5" s="35"/>
      <c r="AA5" s="36"/>
      <c r="AB5" s="34">
        <v>3</v>
      </c>
      <c r="AC5" s="35"/>
      <c r="AD5" s="36"/>
      <c r="AE5" s="35">
        <v>0.3</v>
      </c>
      <c r="AF5" s="35"/>
      <c r="AG5" s="36"/>
      <c r="AH5" s="34">
        <v>3</v>
      </c>
      <c r="AI5" s="35"/>
      <c r="AJ5" s="36"/>
      <c r="AK5" s="35">
        <v>0.3</v>
      </c>
      <c r="AL5" s="35"/>
      <c r="AM5" s="36"/>
      <c r="AN5" s="34">
        <v>3</v>
      </c>
      <c r="AO5" s="35"/>
      <c r="AP5" s="36"/>
      <c r="AQ5" s="35">
        <v>0.3</v>
      </c>
      <c r="AR5" s="35"/>
      <c r="AS5" s="36"/>
      <c r="AT5" s="34">
        <v>3</v>
      </c>
      <c r="AU5" s="35"/>
      <c r="AV5" s="36"/>
      <c r="AW5" s="35">
        <v>0.3</v>
      </c>
      <c r="AX5" s="35"/>
      <c r="AY5" s="36"/>
      <c r="AZ5" s="34">
        <v>3</v>
      </c>
      <c r="BA5" s="35"/>
      <c r="BB5" s="36"/>
    </row>
    <row r="6" spans="1:91" ht="18" x14ac:dyDescent="0.2">
      <c r="A6" s="13"/>
      <c r="B6" s="13"/>
      <c r="C6" s="4"/>
      <c r="D6" s="27"/>
      <c r="E6" s="27"/>
      <c r="F6" s="27"/>
      <c r="I6" s="29"/>
      <c r="L6" s="29"/>
      <c r="O6" s="29"/>
      <c r="R6" s="29"/>
      <c r="U6" s="29"/>
      <c r="X6" s="29"/>
      <c r="AA6" s="29"/>
      <c r="AD6" s="29"/>
      <c r="AG6" s="29"/>
      <c r="AJ6" s="29"/>
      <c r="AM6" s="29"/>
      <c r="AP6" s="29"/>
      <c r="AS6" s="29"/>
      <c r="AV6" s="29"/>
      <c r="AY6" s="29"/>
      <c r="BB6" s="29"/>
    </row>
    <row r="7" spans="1:91" ht="18" x14ac:dyDescent="0.2">
      <c r="A7" s="13"/>
      <c r="B7" s="13"/>
      <c r="C7" s="4"/>
      <c r="D7" s="28" t="s">
        <v>62</v>
      </c>
      <c r="E7" s="28" t="s">
        <v>63</v>
      </c>
      <c r="F7" s="28" t="s">
        <v>64</v>
      </c>
      <c r="G7" s="4" t="s">
        <v>62</v>
      </c>
      <c r="H7" s="4" t="s">
        <v>63</v>
      </c>
      <c r="I7" s="30" t="s">
        <v>64</v>
      </c>
      <c r="J7" s="4" t="s">
        <v>62</v>
      </c>
      <c r="K7" s="4" t="s">
        <v>63</v>
      </c>
      <c r="L7" s="30" t="s">
        <v>64</v>
      </c>
      <c r="M7" s="4" t="s">
        <v>62</v>
      </c>
      <c r="N7" s="4" t="s">
        <v>63</v>
      </c>
      <c r="O7" s="30" t="s">
        <v>64</v>
      </c>
      <c r="P7" s="4" t="s">
        <v>62</v>
      </c>
      <c r="Q7" s="4" t="s">
        <v>63</v>
      </c>
      <c r="R7" s="30" t="s">
        <v>64</v>
      </c>
      <c r="S7" s="4" t="s">
        <v>62</v>
      </c>
      <c r="T7" s="4" t="s">
        <v>63</v>
      </c>
      <c r="U7" s="30" t="s">
        <v>64</v>
      </c>
      <c r="V7" s="4" t="s">
        <v>62</v>
      </c>
      <c r="W7" s="4" t="s">
        <v>63</v>
      </c>
      <c r="X7" s="30" t="s">
        <v>64</v>
      </c>
      <c r="Y7" s="4" t="s">
        <v>62</v>
      </c>
      <c r="Z7" s="4" t="s">
        <v>63</v>
      </c>
      <c r="AA7" s="30" t="s">
        <v>64</v>
      </c>
      <c r="AB7" s="4" t="s">
        <v>62</v>
      </c>
      <c r="AC7" s="4" t="s">
        <v>63</v>
      </c>
      <c r="AD7" s="30" t="s">
        <v>64</v>
      </c>
      <c r="AE7" s="4" t="s">
        <v>62</v>
      </c>
      <c r="AF7" s="4" t="s">
        <v>63</v>
      </c>
      <c r="AG7" s="30" t="s">
        <v>64</v>
      </c>
      <c r="AH7" s="4" t="s">
        <v>62</v>
      </c>
      <c r="AI7" s="4" t="s">
        <v>63</v>
      </c>
      <c r="AJ7" s="30" t="s">
        <v>64</v>
      </c>
      <c r="AK7" s="4" t="s">
        <v>62</v>
      </c>
      <c r="AL7" s="4" t="s">
        <v>63</v>
      </c>
      <c r="AM7" s="30" t="s">
        <v>64</v>
      </c>
      <c r="AN7" s="4" t="s">
        <v>62</v>
      </c>
      <c r="AO7" s="4" t="s">
        <v>63</v>
      </c>
      <c r="AP7" s="30" t="s">
        <v>64</v>
      </c>
      <c r="AQ7" s="4" t="s">
        <v>62</v>
      </c>
      <c r="AR7" s="4" t="s">
        <v>63</v>
      </c>
      <c r="AS7" s="30" t="s">
        <v>64</v>
      </c>
      <c r="AT7" s="4" t="s">
        <v>62</v>
      </c>
      <c r="AU7" s="4" t="s">
        <v>63</v>
      </c>
      <c r="AV7" s="30" t="s">
        <v>64</v>
      </c>
      <c r="AW7" s="4" t="s">
        <v>62</v>
      </c>
      <c r="AX7" s="4" t="s">
        <v>63</v>
      </c>
      <c r="AY7" s="30" t="s">
        <v>64</v>
      </c>
      <c r="AZ7" s="4" t="s">
        <v>62</v>
      </c>
      <c r="BA7" s="4" t="s">
        <v>63</v>
      </c>
      <c r="BB7" s="30" t="s">
        <v>64</v>
      </c>
    </row>
    <row r="8" spans="1:91" ht="18" customHeight="1" x14ac:dyDescent="0.25">
      <c r="A8" s="44" t="s">
        <v>53</v>
      </c>
      <c r="B8" s="43" t="s">
        <v>69</v>
      </c>
      <c r="C8" s="2" t="s">
        <v>33</v>
      </c>
      <c r="D8" s="31">
        <f>AVERAGE('Single data'!D9:H9)</f>
        <v>51.693158762460961</v>
      </c>
      <c r="E8" s="28" t="s">
        <v>63</v>
      </c>
      <c r="F8" s="31">
        <f>(_xlfn.STDEV.S('Single data'!D9:H9)/SQRT(4))</f>
        <v>13.95252177724165</v>
      </c>
      <c r="G8" s="32">
        <f>AVERAGE('Single data'!I9:L9)</f>
        <v>55.722854641151976</v>
      </c>
      <c r="H8" s="4" t="s">
        <v>63</v>
      </c>
      <c r="I8" s="33">
        <f>(_xlfn.STDEV.S('Single data'!I9:L9)/SQRT(4))</f>
        <v>21.969386375291243</v>
      </c>
      <c r="J8" s="32">
        <f>AVERAGE('Single data'!M9:P9)</f>
        <v>76.714525564827412</v>
      </c>
      <c r="K8" s="4" t="s">
        <v>63</v>
      </c>
      <c r="L8" s="33">
        <f>(_xlfn.STDEV.S('Single data'!M9:P9)/SQRT(4))</f>
        <v>25.476508044236507</v>
      </c>
      <c r="M8" s="32">
        <f>AVERAGE('Single data'!Q9:T9)</f>
        <v>97.336723923918683</v>
      </c>
      <c r="N8" s="4" t="s">
        <v>63</v>
      </c>
      <c r="O8" s="33">
        <f>(_xlfn.STDEV.S('Single data'!Q9:T9)/SQRT(4))</f>
        <v>21.09685241674168</v>
      </c>
      <c r="P8" s="32">
        <f>AVERAGE('Single data'!U9:X9)</f>
        <v>160.22221075824092</v>
      </c>
      <c r="Q8" s="4" t="s">
        <v>63</v>
      </c>
      <c r="R8" s="33" cm="1">
        <f t="array" ref="R8">_xlfn.STDEV.S('Single data'!U9:X9/SQRT(4))</f>
        <v>58.76398370046892</v>
      </c>
      <c r="S8" s="32">
        <f>AVERAGE('Single data'!Y9:AB9)</f>
        <v>63.794554851579235</v>
      </c>
      <c r="T8" s="4" t="s">
        <v>63</v>
      </c>
      <c r="U8" s="33">
        <f>(_xlfn.STDEV.S('Single data'!Y9:AB9)/SQRT(4))</f>
        <v>16.236776005497795</v>
      </c>
      <c r="V8" s="32">
        <f>AVERAGE('Single data'!AC9:AF9)</f>
        <v>98.638128513354673</v>
      </c>
      <c r="W8" s="4" t="s">
        <v>63</v>
      </c>
      <c r="X8" s="33">
        <f>(_xlfn.STDEV.S('Single data'!AC9:AF9)/SQRT(4))</f>
        <v>26.487037050858895</v>
      </c>
      <c r="Y8" s="32">
        <f>AVERAGE('Single data'!AG9:AJ9)</f>
        <v>62.28399082884772</v>
      </c>
      <c r="Z8" s="4" t="s">
        <v>63</v>
      </c>
      <c r="AA8" s="33">
        <f>(_xlfn.STDEV.S('Single data'!AG9:AJ9)/SQRT(4))</f>
        <v>20.998156325484878</v>
      </c>
      <c r="AB8" s="32">
        <f>AVERAGE('Single data'!AK9:AN9)</f>
        <v>86.828765557034203</v>
      </c>
      <c r="AC8" s="4" t="s">
        <v>63</v>
      </c>
      <c r="AD8" s="33">
        <f>(_xlfn.STDEV.S('Single data'!AK9:AN9)/SQRT(4))</f>
        <v>19.084194019727075</v>
      </c>
      <c r="AE8" s="32">
        <f>AVERAGE('Single data'!AO9:AR9)</f>
        <v>61.670785632547179</v>
      </c>
      <c r="AF8" s="4" t="s">
        <v>63</v>
      </c>
      <c r="AG8" s="33">
        <f>(_xlfn.STDEV.S('Single data'!AO9:AR9)/SQRT(4))</f>
        <v>10.294034814708901</v>
      </c>
      <c r="AH8" s="32">
        <f>AVERAGE('Single data'!AS9:AV9)</f>
        <v>94.819658943774897</v>
      </c>
      <c r="AI8" s="4" t="s">
        <v>63</v>
      </c>
      <c r="AJ8" s="33">
        <f>_xlfn.STDEV.S('Single data'!AS9:AV9)/SQRT(4)</f>
        <v>17.126688903827414</v>
      </c>
      <c r="AK8" s="32">
        <f>AVERAGE('Single data'!AW9:AZ9)</f>
        <v>85.816371319686837</v>
      </c>
      <c r="AL8" s="4" t="s">
        <v>63</v>
      </c>
      <c r="AM8" s="33">
        <f>(_xlfn.STDEV.S('Single data'!AW9:AZ9)/SQRT(4))</f>
        <v>17.937093062818843</v>
      </c>
      <c r="AN8" s="32">
        <f>AVERAGE('Single data'!BA9:BD9)</f>
        <v>132.21828660588778</v>
      </c>
      <c r="AO8" s="4" t="s">
        <v>63</v>
      </c>
      <c r="AP8" s="33">
        <f>_xlfn.STDEV.S('Single data'!BA9:BD9)/SQRT(4)</f>
        <v>42.418431533819628</v>
      </c>
      <c r="AQ8" s="32">
        <f>AVERAGE('Single data'!BE9:BH9)</f>
        <v>78.62346694618779</v>
      </c>
      <c r="AR8" s="4" t="s">
        <v>63</v>
      </c>
      <c r="AS8" s="33">
        <f>(_xlfn.STDEV.S('Single data'!BE9:BH9)/SQRT(4))</f>
        <v>19.942148847990008</v>
      </c>
      <c r="AT8" s="32">
        <f>AVERAGE('Single data'!BI9:BL9)</f>
        <v>136.19597280066779</v>
      </c>
      <c r="AU8" s="4" t="s">
        <v>63</v>
      </c>
      <c r="AV8" s="33">
        <f>_xlfn.STDEV.S('Single data'!BI9:BL9)/SQRT(4)</f>
        <v>30.756165650291198</v>
      </c>
      <c r="AW8" s="32">
        <f>AVERAGE('Single data'!BM9:BP9)</f>
        <v>85.300057106142646</v>
      </c>
      <c r="AX8" s="4" t="s">
        <v>63</v>
      </c>
      <c r="AY8" s="33">
        <f>(_xlfn.STDEV.S('Single data'!BM9:BP9)/SQRT(4))</f>
        <v>21.62908655941051</v>
      </c>
      <c r="AZ8" s="32">
        <f>AVERAGE('Single data'!BQ9:BT9)</f>
        <v>113.54464546553442</v>
      </c>
      <c r="BA8" s="4" t="s">
        <v>63</v>
      </c>
      <c r="BB8" s="33">
        <f>_xlfn.STDEV.S('Single data'!BQ9:BT9)/SQRT(4)</f>
        <v>32.281903531556779</v>
      </c>
    </row>
    <row r="9" spans="1:91" ht="18" customHeight="1" x14ac:dyDescent="0.25">
      <c r="A9" s="44"/>
      <c r="B9" s="38"/>
      <c r="C9" s="2" t="s">
        <v>34</v>
      </c>
      <c r="D9" s="31">
        <f>AVERAGE('Single data'!D10:H10)</f>
        <v>271.58537724612859</v>
      </c>
      <c r="E9" s="28" t="s">
        <v>63</v>
      </c>
      <c r="F9" s="31">
        <f>(_xlfn.STDEV.S('Single data'!D10:H10)/SQRT(4))</f>
        <v>78.662172331223104</v>
      </c>
      <c r="G9" s="32">
        <f>AVERAGE('Single data'!I10:L10)</f>
        <v>287.0298127152198</v>
      </c>
      <c r="H9" s="4" t="s">
        <v>63</v>
      </c>
      <c r="I9" s="33">
        <f>(_xlfn.STDEV.S('Single data'!I10:L10)/SQRT(4))</f>
        <v>103.03215899345123</v>
      </c>
      <c r="J9" s="32">
        <f>AVERAGE('Single data'!M10:P10)</f>
        <v>421.42731061992782</v>
      </c>
      <c r="K9" s="4" t="s">
        <v>63</v>
      </c>
      <c r="L9" s="33">
        <f>(_xlfn.STDEV.S('Single data'!M10:P10)/SQRT(4))</f>
        <v>143.77938945883812</v>
      </c>
      <c r="M9" s="32">
        <f>AVERAGE('Single data'!Q10:T10)</f>
        <v>519.02037558630832</v>
      </c>
      <c r="N9" s="4" t="s">
        <v>63</v>
      </c>
      <c r="O9" s="33">
        <f>(_xlfn.STDEV.S('Single data'!Q10:T10)/SQRT(4))</f>
        <v>105.09084212372403</v>
      </c>
      <c r="P9" s="32">
        <f>AVERAGE('Single data'!U10:X10)</f>
        <v>913.05292909070181</v>
      </c>
      <c r="Q9" s="4" t="s">
        <v>63</v>
      </c>
      <c r="R9" s="33" cm="1">
        <f t="array" ref="R9">_xlfn.STDEV.S('Single data'!U10:X10/SQRT(4))</f>
        <v>318.37312355488854</v>
      </c>
      <c r="S9" s="32">
        <f>AVERAGE('Single data'!Y10:AB10)</f>
        <v>340.44552820362969</v>
      </c>
      <c r="T9" s="4" t="s">
        <v>63</v>
      </c>
      <c r="U9" s="33">
        <f>(_xlfn.STDEV.S('Single data'!Y10:AB10)/SQRT(4))</f>
        <v>80.471636604786113</v>
      </c>
      <c r="V9" s="32">
        <f>AVERAGE('Single data'!AC10:AF10)</f>
        <v>584.8379603867636</v>
      </c>
      <c r="W9" s="4" t="s">
        <v>63</v>
      </c>
      <c r="X9" s="33">
        <f>(_xlfn.STDEV.S('Single data'!AC10:AF10)/SQRT(4))</f>
        <v>142.38596273943452</v>
      </c>
      <c r="Y9" s="32">
        <f>AVERAGE('Single data'!AG10:AJ10)</f>
        <v>317.2762592157801</v>
      </c>
      <c r="Z9" s="4" t="s">
        <v>63</v>
      </c>
      <c r="AA9" s="33">
        <f>(_xlfn.STDEV.S('Single data'!AG10:AJ10)/SQRT(4))</f>
        <v>102.47118956903832</v>
      </c>
      <c r="AB9" s="32">
        <f>AVERAGE('Single data'!AK10:AN10)</f>
        <v>453.82917947374807</v>
      </c>
      <c r="AC9" s="4" t="s">
        <v>63</v>
      </c>
      <c r="AD9" s="33">
        <f>(_xlfn.STDEV.S('Single data'!AK10:AN10)/SQRT(4))</f>
        <v>136.16416712789123</v>
      </c>
      <c r="AE9" s="32">
        <f>AVERAGE('Single data'!AO10:AR10)</f>
        <v>286.59992019746585</v>
      </c>
      <c r="AF9" s="4" t="s">
        <v>63</v>
      </c>
      <c r="AG9" s="33">
        <f>(_xlfn.STDEV.S('Single data'!AO10:AR10)/SQRT(4))</f>
        <v>60.494109681188213</v>
      </c>
      <c r="AH9" s="32">
        <f>AVERAGE('Single data'!AS10:AV10)</f>
        <v>488.40723901534921</v>
      </c>
      <c r="AI9" s="4" t="s">
        <v>63</v>
      </c>
      <c r="AJ9" s="33">
        <f>_xlfn.STDEV.S('Single data'!AS10:AV10)/SQRT(4)</f>
        <v>93.055494157607825</v>
      </c>
      <c r="AK9" s="32">
        <f>AVERAGE('Single data'!AW10:AZ10)</f>
        <v>472.60938952840644</v>
      </c>
      <c r="AL9" s="4" t="s">
        <v>63</v>
      </c>
      <c r="AM9" s="33">
        <f>(_xlfn.STDEV.S('Single data'!AW10:AZ10)/SQRT(4))</f>
        <v>86.426086458802274</v>
      </c>
      <c r="AN9" s="32">
        <f>AVERAGE('Single data'!BA10:BD10)</f>
        <v>703.92550315067456</v>
      </c>
      <c r="AO9" s="4" t="s">
        <v>63</v>
      </c>
      <c r="AP9" s="33">
        <f>_xlfn.STDEV.S('Single data'!BA10:BD10)/SQRT(4)</f>
        <v>214.20954237844344</v>
      </c>
      <c r="AQ9" s="32">
        <f>AVERAGE('Single data'!BE10:BH10)</f>
        <v>432.30154848157872</v>
      </c>
      <c r="AR9" s="4" t="s">
        <v>63</v>
      </c>
      <c r="AS9" s="33">
        <f>(_xlfn.STDEV.S('Single data'!BE10:BH10)/SQRT(4))</f>
        <v>100.74721109121492</v>
      </c>
      <c r="AT9" s="32">
        <f>AVERAGE('Single data'!BI10:BL10)</f>
        <v>672.7920866034832</v>
      </c>
      <c r="AU9" s="4" t="s">
        <v>63</v>
      </c>
      <c r="AV9" s="33">
        <f>_xlfn.STDEV.S('Single data'!BI10:BL10)/SQRT(4)</f>
        <v>123.22027624607128</v>
      </c>
      <c r="AW9" s="32">
        <f>AVERAGE('Single data'!BM10:BP10)</f>
        <v>473.82040147742543</v>
      </c>
      <c r="AX9" s="4" t="s">
        <v>63</v>
      </c>
      <c r="AY9" s="33">
        <f>(_xlfn.STDEV.S('Single data'!BM10:BP10)/SQRT(4))</f>
        <v>100.81568696011155</v>
      </c>
      <c r="AZ9" s="32">
        <f>AVERAGE('Single data'!BQ10:BT10)</f>
        <v>615.141225403112</v>
      </c>
      <c r="BA9" s="4" t="s">
        <v>63</v>
      </c>
      <c r="BB9" s="33">
        <f>_xlfn.STDEV.S('Single data'!BQ10:BT10)/SQRT(4)</f>
        <v>132.31304569774147</v>
      </c>
    </row>
    <row r="10" spans="1:91" ht="18" customHeight="1" x14ac:dyDescent="0.25">
      <c r="A10" s="44"/>
      <c r="B10" s="38"/>
      <c r="C10" s="2" t="s">
        <v>35</v>
      </c>
      <c r="D10" s="31">
        <f>AVERAGE('Single data'!D11:H11)</f>
        <v>1559.9359893211754</v>
      </c>
      <c r="E10" s="28" t="s">
        <v>63</v>
      </c>
      <c r="F10" s="31">
        <f>(_xlfn.STDEV.S('Single data'!D11:H11)/SQRT(4))</f>
        <v>528.84882244072833</v>
      </c>
      <c r="G10" s="32">
        <f>AVERAGE('Single data'!I11:L11)</f>
        <v>1415.4020824048835</v>
      </c>
      <c r="H10" s="4" t="s">
        <v>63</v>
      </c>
      <c r="I10" s="33">
        <f>(_xlfn.STDEV.S('Single data'!I11:L11)/SQRT(4))</f>
        <v>709.95737308349328</v>
      </c>
      <c r="J10" s="32">
        <f>AVERAGE('Single data'!M11:P11)</f>
        <v>1812.3177943885771</v>
      </c>
      <c r="K10" s="4" t="s">
        <v>63</v>
      </c>
      <c r="L10" s="33">
        <f>(_xlfn.STDEV.S('Single data'!M11:P11)/SQRT(4))</f>
        <v>1007.0537598269075</v>
      </c>
      <c r="M10" s="32">
        <f>AVERAGE('Single data'!Q11:T11)</f>
        <v>2717.0999278319391</v>
      </c>
      <c r="N10" s="4" t="s">
        <v>63</v>
      </c>
      <c r="O10" s="33">
        <f>(_xlfn.STDEV.S('Single data'!Q11:T11)/SQRT(4))</f>
        <v>970.49236584453161</v>
      </c>
      <c r="P10" s="32">
        <f>AVERAGE('Single data'!U11:X11)</f>
        <v>4893.0561674270702</v>
      </c>
      <c r="Q10" s="4" t="s">
        <v>63</v>
      </c>
      <c r="R10" s="33" cm="1">
        <f t="array" ref="R10">_xlfn.STDEV.S('Single data'!U11:X11/SQRT(4))</f>
        <v>2022.5667298980723</v>
      </c>
      <c r="S10" s="32">
        <f>AVERAGE('Single data'!Y11:AB11)</f>
        <v>1517.6260468450278</v>
      </c>
      <c r="T10" s="4" t="s">
        <v>63</v>
      </c>
      <c r="U10" s="33">
        <f>(_xlfn.STDEV.S('Single data'!Y11:AB11)/SQRT(4))</f>
        <v>738.39738677331832</v>
      </c>
      <c r="V10" s="32">
        <f>AVERAGE('Single data'!AC11:AF11)</f>
        <v>2327.3636765308815</v>
      </c>
      <c r="W10" s="4" t="s">
        <v>63</v>
      </c>
      <c r="X10" s="33">
        <f>(_xlfn.STDEV.S('Single data'!AC11:AF11)/SQRT(4))</f>
        <v>1249.9333139856476</v>
      </c>
      <c r="Y10" s="32">
        <f>AVERAGE('Single data'!AG11:AJ11)</f>
        <v>1547.4944375793668</v>
      </c>
      <c r="Z10" s="4" t="s">
        <v>63</v>
      </c>
      <c r="AA10" s="33">
        <f>(_xlfn.STDEV.S('Single data'!AG11:AJ11)/SQRT(4))</f>
        <v>777.23319141802915</v>
      </c>
      <c r="AB10" s="32">
        <f>AVERAGE('Single data'!AK11:AN11)</f>
        <v>2066.7717731067601</v>
      </c>
      <c r="AC10" s="4" t="s">
        <v>63</v>
      </c>
      <c r="AD10" s="33">
        <f>(_xlfn.STDEV.S('Single data'!AK11:AN11)/SQRT(4))</f>
        <v>1092.9752645384306</v>
      </c>
      <c r="AE10" s="32">
        <f>AVERAGE('Single data'!AO11:AR11)</f>
        <v>1351.8362937671918</v>
      </c>
      <c r="AF10" s="4" t="s">
        <v>63</v>
      </c>
      <c r="AG10" s="33">
        <f>(_xlfn.STDEV.S('Single data'!AO11:AR11)/SQRT(4))</f>
        <v>508.75200201302715</v>
      </c>
      <c r="AH10" s="32">
        <f>AVERAGE('Single data'!AS11:AV11)</f>
        <v>2047.5587235472346</v>
      </c>
      <c r="AI10" s="4" t="s">
        <v>63</v>
      </c>
      <c r="AJ10" s="33">
        <f>_xlfn.STDEV.S('Single data'!AS11:AV11)/SQRT(4)</f>
        <v>1030.7003085928729</v>
      </c>
      <c r="AK10" s="32">
        <f>AVERAGE('Single data'!AW11:AZ11)</f>
        <v>1762.2088404899405</v>
      </c>
      <c r="AL10" s="4" t="s">
        <v>63</v>
      </c>
      <c r="AM10" s="33">
        <f>(_xlfn.STDEV.S('Single data'!AW11:AZ11)/SQRT(4))</f>
        <v>882.05506531560115</v>
      </c>
      <c r="AN10" s="32">
        <f>AVERAGE('Single data'!BA11:BD11)</f>
        <v>3009.7750868632938</v>
      </c>
      <c r="AO10" s="4" t="s">
        <v>63</v>
      </c>
      <c r="AP10" s="33">
        <f>_xlfn.STDEV.S('Single data'!BA11:BD11)/SQRT(4)</f>
        <v>1715.3374928154249</v>
      </c>
      <c r="AQ10" s="32">
        <f>AVERAGE('Single data'!BE11:BH11)</f>
        <v>2321.7449349438602</v>
      </c>
      <c r="AR10" s="4" t="s">
        <v>63</v>
      </c>
      <c r="AS10" s="33">
        <f>(_xlfn.STDEV.S('Single data'!BE11:BH11)/SQRT(4))</f>
        <v>833.77011333765074</v>
      </c>
      <c r="AT10" s="32">
        <f>AVERAGE('Single data'!BI11:BL11)</f>
        <v>3307.8382186038689</v>
      </c>
      <c r="AU10" s="4" t="s">
        <v>63</v>
      </c>
      <c r="AV10" s="33">
        <f>_xlfn.STDEV.S('Single data'!BI11:BL11)/SQRT(4)</f>
        <v>1188.8426443221024</v>
      </c>
      <c r="AW10" s="32">
        <f>AVERAGE('Single data'!BM11:BP11)</f>
        <v>2353.4336954551723</v>
      </c>
      <c r="AX10" s="4" t="s">
        <v>63</v>
      </c>
      <c r="AY10" s="33">
        <f>(_xlfn.STDEV.S('Single data'!BM11:BP11)/SQRT(4))</f>
        <v>845.6336305392972</v>
      </c>
      <c r="AZ10" s="32">
        <f>AVERAGE('Single data'!BQ11:BT11)</f>
        <v>3014.9493246451048</v>
      </c>
      <c r="BA10" s="4" t="s">
        <v>63</v>
      </c>
      <c r="BB10" s="33">
        <f>_xlfn.STDEV.S('Single data'!BQ11:BT11)/SQRT(4)</f>
        <v>1106.3655307667991</v>
      </c>
    </row>
    <row r="11" spans="1:91" ht="18" customHeight="1" x14ac:dyDescent="0.25">
      <c r="A11" s="44"/>
      <c r="B11" s="38"/>
      <c r="C11" s="2" t="s">
        <v>1</v>
      </c>
      <c r="D11" s="31">
        <f>AVERAGE('Single data'!D12:H12)</f>
        <v>4761.3080977461532</v>
      </c>
      <c r="E11" s="28" t="s">
        <v>63</v>
      </c>
      <c r="F11" s="31">
        <f>(_xlfn.STDEV.S('Single data'!D12:H12)/SQRT(4))</f>
        <v>1252.8353706581538</v>
      </c>
      <c r="G11" s="32">
        <f>AVERAGE('Single data'!I12:L12)</f>
        <v>4156.8908166651017</v>
      </c>
      <c r="H11" s="4" t="s">
        <v>63</v>
      </c>
      <c r="I11" s="33">
        <f>(_xlfn.STDEV.S('Single data'!I12:L12)/SQRT(4))</f>
        <v>1293.2807580643671</v>
      </c>
      <c r="J11" s="32">
        <f>AVERAGE('Single data'!M12:P12)</f>
        <v>4181.1304580084616</v>
      </c>
      <c r="K11" s="4" t="s">
        <v>63</v>
      </c>
      <c r="L11" s="33">
        <f>(_xlfn.STDEV.S('Single data'!M12:P12)/SQRT(4))</f>
        <v>1650.5319518836825</v>
      </c>
      <c r="M11" s="32">
        <f>AVERAGE('Single data'!Q12:T12)</f>
        <v>5170.9258204241478</v>
      </c>
      <c r="N11" s="4" t="s">
        <v>63</v>
      </c>
      <c r="O11" s="33">
        <f>(_xlfn.STDEV.S('Single data'!Q12:T12)/SQRT(4))</f>
        <v>1511.8281189521763</v>
      </c>
      <c r="P11" s="32">
        <f>AVERAGE('Single data'!U12:X12)</f>
        <v>4041.7424527491471</v>
      </c>
      <c r="Q11" s="4" t="s">
        <v>63</v>
      </c>
      <c r="R11" s="33" cm="1">
        <f t="array" ref="R11">_xlfn.STDEV.S('Single data'!U12:X12/SQRT(4))</f>
        <v>1486.1590720025531</v>
      </c>
      <c r="S11" s="32">
        <f>AVERAGE('Single data'!Y12:AB12)</f>
        <v>4243.3659483497158</v>
      </c>
      <c r="T11" s="4" t="s">
        <v>63</v>
      </c>
      <c r="U11" s="33">
        <f>(_xlfn.STDEV.S('Single data'!Y12:AB12)/SQRT(4))</f>
        <v>1152.7968240063508</v>
      </c>
      <c r="V11" s="32">
        <f>AVERAGE('Single data'!AC12:AF12)</f>
        <v>3921.4348142227491</v>
      </c>
      <c r="W11" s="4" t="s">
        <v>63</v>
      </c>
      <c r="X11" s="33">
        <f>(_xlfn.STDEV.S('Single data'!AC12:AF12)/SQRT(4))</f>
        <v>1348.7027857038008</v>
      </c>
      <c r="Y11" s="32">
        <f>AVERAGE('Single data'!AG12:AJ12)</f>
        <v>4370.6911377508331</v>
      </c>
      <c r="Z11" s="4" t="s">
        <v>63</v>
      </c>
      <c r="AA11" s="33">
        <f>(_xlfn.STDEV.S('Single data'!AG12:AJ12)/SQRT(4))</f>
        <v>1384.8469716605821</v>
      </c>
      <c r="AB11" s="32">
        <f>AVERAGE('Single data'!AK12:AN12)</f>
        <v>4402.2208609590798</v>
      </c>
      <c r="AC11" s="4" t="s">
        <v>63</v>
      </c>
      <c r="AD11" s="33">
        <f>(_xlfn.STDEV.S('Single data'!AK12:AN12)/SQRT(4))</f>
        <v>1627.8098641478696</v>
      </c>
      <c r="AE11" s="32">
        <f>AVERAGE('Single data'!AO12:AR12)</f>
        <v>4340.8219737327054</v>
      </c>
      <c r="AF11" s="4" t="s">
        <v>63</v>
      </c>
      <c r="AG11" s="33">
        <f>(_xlfn.STDEV.S('Single data'!AO12:AR12)/SQRT(4))</f>
        <v>827.26038348428108</v>
      </c>
      <c r="AH11" s="32">
        <f>AVERAGE('Single data'!AS12:AV12)</f>
        <v>4714.011453784954</v>
      </c>
      <c r="AI11" s="4" t="s">
        <v>63</v>
      </c>
      <c r="AJ11" s="33">
        <f>_xlfn.STDEV.S('Single data'!AS12:AV12)/SQRT(4)</f>
        <v>1396.3881089770828</v>
      </c>
      <c r="AK11" s="32">
        <f>AVERAGE('Single data'!AW12:AZ12)</f>
        <v>4625.1869777165575</v>
      </c>
      <c r="AL11" s="4" t="s">
        <v>63</v>
      </c>
      <c r="AM11" s="33">
        <f>(_xlfn.STDEV.S('Single data'!AW12:AZ12)/SQRT(4))</f>
        <v>1237.5428733319993</v>
      </c>
      <c r="AN11" s="32">
        <f>AVERAGE('Single data'!BA12:BD12)</f>
        <v>3507.0197554833294</v>
      </c>
      <c r="AO11" s="4" t="s">
        <v>63</v>
      </c>
      <c r="AP11" s="33">
        <f>_xlfn.STDEV.S('Single data'!BA12:BD12)/SQRT(4)</f>
        <v>1468.5580453088078</v>
      </c>
      <c r="AQ11" s="32">
        <f>AVERAGE('Single data'!BE12:BH12)</f>
        <v>4985.2624476584433</v>
      </c>
      <c r="AR11" s="4" t="s">
        <v>63</v>
      </c>
      <c r="AS11" s="33">
        <f>(_xlfn.STDEV.S('Single data'!BE12:BH12)/SQRT(4))</f>
        <v>1383.4388232399565</v>
      </c>
      <c r="AT11" s="32">
        <f>AVERAGE('Single data'!BI12:BL12)</f>
        <v>5207.5769429800866</v>
      </c>
      <c r="AU11" s="4" t="s">
        <v>63</v>
      </c>
      <c r="AV11" s="33">
        <f>_xlfn.STDEV.S('Single data'!BI12:BL12)/SQRT(4)</f>
        <v>1507.4716783012329</v>
      </c>
      <c r="AW11" s="32">
        <f>AVERAGE('Single data'!BM12:BP12)</f>
        <v>4725.1921356529001</v>
      </c>
      <c r="AX11" s="4" t="s">
        <v>63</v>
      </c>
      <c r="AY11" s="33">
        <f>(_xlfn.STDEV.S('Single data'!BM12:BP12)/SQRT(4))</f>
        <v>1506.0989704517826</v>
      </c>
      <c r="AZ11" s="32">
        <f>AVERAGE('Single data'!BQ12:BT12)</f>
        <v>4366.1288966506945</v>
      </c>
      <c r="BA11" s="4" t="s">
        <v>63</v>
      </c>
      <c r="BB11" s="33">
        <f>_xlfn.STDEV.S('Single data'!BQ12:BT12)/SQRT(4)</f>
        <v>1322.8430130118256</v>
      </c>
    </row>
    <row r="12" spans="1:91" ht="18" customHeight="1" x14ac:dyDescent="0.25">
      <c r="A12" s="44"/>
      <c r="B12" s="38"/>
      <c r="C12" s="6" t="s">
        <v>47</v>
      </c>
      <c r="D12" s="31">
        <f>AVERAGE('Single data'!D13:H13)</f>
        <v>413.78439524983696</v>
      </c>
      <c r="E12" s="28" t="s">
        <v>63</v>
      </c>
      <c r="F12" s="31">
        <f>(_xlfn.STDEV.S('Single data'!D13:H13)/SQRT(4))</f>
        <v>67.502446358850989</v>
      </c>
      <c r="G12" s="32">
        <f>AVERAGE('Single data'!I13:L13)</f>
        <v>395.57998470370285</v>
      </c>
      <c r="H12" s="4" t="s">
        <v>63</v>
      </c>
      <c r="I12" s="33">
        <f>(_xlfn.STDEV.S('Single data'!I13:L13)/SQRT(4))</f>
        <v>75.373746282420683</v>
      </c>
      <c r="J12" s="32">
        <f>AVERAGE('Single data'!M13:P13)</f>
        <v>538.82614570896214</v>
      </c>
      <c r="K12" s="4" t="s">
        <v>63</v>
      </c>
      <c r="L12" s="33">
        <f>(_xlfn.STDEV.S('Single data'!M13:P13)/SQRT(4))</f>
        <v>109.8891049439854</v>
      </c>
      <c r="M12" s="32">
        <f>AVERAGE('Single data'!Q13:T13)</f>
        <v>622.86417263536896</v>
      </c>
      <c r="N12" s="4" t="s">
        <v>63</v>
      </c>
      <c r="O12" s="33">
        <f>(_xlfn.STDEV.S('Single data'!Q13:T13)/SQRT(4))</f>
        <v>107.75536824414667</v>
      </c>
      <c r="P12" s="32">
        <f>AVERAGE('Single data'!U13:X13)</f>
        <v>1096.7049922186363</v>
      </c>
      <c r="Q12" s="4" t="s">
        <v>63</v>
      </c>
      <c r="R12" s="33" cm="1">
        <f t="array" ref="R12">_xlfn.STDEV.S('Single data'!U13:X13/SQRT(4))</f>
        <v>349.57376514215542</v>
      </c>
      <c r="S12" s="32">
        <f>AVERAGE('Single data'!Y13:AB13)</f>
        <v>404.95387190529982</v>
      </c>
      <c r="T12" s="4" t="s">
        <v>63</v>
      </c>
      <c r="U12" s="33">
        <f>(_xlfn.STDEV.S('Single data'!Y13:AB13)/SQRT(4))</f>
        <v>72.38156918613474</v>
      </c>
      <c r="V12" s="32">
        <f>AVERAGE('Single data'!AC13:AF13)</f>
        <v>642.6889738280978</v>
      </c>
      <c r="W12" s="4" t="s">
        <v>63</v>
      </c>
      <c r="X12" s="33">
        <f>(_xlfn.STDEV.S('Single data'!AC13:AF13)/SQRT(4))</f>
        <v>122.6517048222838</v>
      </c>
      <c r="Y12" s="32">
        <f>AVERAGE('Single data'!AG13:AJ13)</f>
        <v>415.07343594470683</v>
      </c>
      <c r="Z12" s="4" t="s">
        <v>63</v>
      </c>
      <c r="AA12" s="33">
        <f>(_xlfn.STDEV.S('Single data'!AG13:AJ13)/SQRT(4))</f>
        <v>97.951939056848119</v>
      </c>
      <c r="AB12" s="32">
        <f>AVERAGE('Single data'!AK13:AN13)</f>
        <v>594.91929259548488</v>
      </c>
      <c r="AC12" s="4" t="s">
        <v>63</v>
      </c>
      <c r="AD12" s="33">
        <f>(_xlfn.STDEV.S('Single data'!AK13:AN13)/SQRT(4))</f>
        <v>102.58859346855827</v>
      </c>
      <c r="AE12" s="32">
        <f>AVERAGE('Single data'!AO13:AR13)</f>
        <v>396.01070528885401</v>
      </c>
      <c r="AF12" s="4" t="s">
        <v>63</v>
      </c>
      <c r="AG12" s="33">
        <f>(_xlfn.STDEV.S('Single data'!AO13:AR13)/SQRT(4))</f>
        <v>56.59672638320616</v>
      </c>
      <c r="AH12" s="32">
        <f>AVERAGE('Single data'!AS13:AV13)</f>
        <v>699.57636935021037</v>
      </c>
      <c r="AI12" s="4" t="s">
        <v>63</v>
      </c>
      <c r="AJ12" s="33">
        <f>_xlfn.STDEV.S('Single data'!AS13:AV13)/SQRT(4)</f>
        <v>93.487033903545651</v>
      </c>
      <c r="AK12" s="32">
        <f>AVERAGE('Single data'!AW13:AZ13)</f>
        <v>547.96574369235623</v>
      </c>
      <c r="AL12" s="4" t="s">
        <v>63</v>
      </c>
      <c r="AM12" s="33">
        <f>(_xlfn.STDEV.S('Single data'!AW13:AZ13)/SQRT(4))</f>
        <v>73.989712841515342</v>
      </c>
      <c r="AN12" s="32">
        <f>AVERAGE('Single data'!BA13:BD13)</f>
        <v>823.66413724911797</v>
      </c>
      <c r="AO12" s="4" t="s">
        <v>63</v>
      </c>
      <c r="AP12" s="33">
        <f>_xlfn.STDEV.S('Single data'!BA13:BD13)/SQRT(4)</f>
        <v>183.5721102684131</v>
      </c>
      <c r="AQ12" s="32">
        <f>AVERAGE('Single data'!BE13:BH13)</f>
        <v>496.50386733583264</v>
      </c>
      <c r="AR12" s="4" t="s">
        <v>63</v>
      </c>
      <c r="AS12" s="33">
        <f>(_xlfn.STDEV.S('Single data'!BE13:BH13)/SQRT(4))</f>
        <v>115.97978291663333</v>
      </c>
      <c r="AT12" s="32">
        <f>AVERAGE('Single data'!BI13:BL13)</f>
        <v>755.27895270776003</v>
      </c>
      <c r="AU12" s="4" t="s">
        <v>63</v>
      </c>
      <c r="AV12" s="33">
        <f>_xlfn.STDEV.S('Single data'!BI13:BL13)/SQRT(4)</f>
        <v>143.63683822738835</v>
      </c>
      <c r="AW12" s="32">
        <f>AVERAGE('Single data'!BM13:BP13)</f>
        <v>501.98361386702953</v>
      </c>
      <c r="AX12" s="4" t="s">
        <v>63</v>
      </c>
      <c r="AY12" s="33">
        <f>(_xlfn.STDEV.S('Single data'!BM13:BP13)/SQRT(4))</f>
        <v>112.39753754630499</v>
      </c>
      <c r="AZ12" s="32">
        <f>AVERAGE('Single data'!BQ13:BT13)</f>
        <v>677.57824844785785</v>
      </c>
      <c r="BA12" s="4" t="s">
        <v>63</v>
      </c>
      <c r="BB12" s="33">
        <f>_xlfn.STDEV.S('Single data'!BQ13:BT13)/SQRT(4)</f>
        <v>139.41691543952587</v>
      </c>
    </row>
    <row r="13" spans="1:91" ht="18" customHeight="1" x14ac:dyDescent="0.25">
      <c r="A13" s="44"/>
      <c r="B13" s="38"/>
      <c r="C13" s="2" t="s">
        <v>36</v>
      </c>
      <c r="D13" s="31">
        <f>AVERAGE('Single data'!D14:H14)</f>
        <v>84.264597546310213</v>
      </c>
      <c r="E13" s="28" t="s">
        <v>63</v>
      </c>
      <c r="F13" s="31">
        <f>(_xlfn.STDEV.S('Single data'!D14:H14)/SQRT(4))</f>
        <v>23.52713582755208</v>
      </c>
      <c r="G13" s="32">
        <f>AVERAGE('Single data'!I14:L14)</f>
        <v>78.264390372168066</v>
      </c>
      <c r="H13" s="4" t="s">
        <v>63</v>
      </c>
      <c r="I13" s="33">
        <f>(_xlfn.STDEV.S('Single data'!I14:L14)/SQRT(4))</f>
        <v>24.327354340656616</v>
      </c>
      <c r="J13" s="32">
        <f>AVERAGE('Single data'!M14:P14)</f>
        <v>67.931529945313301</v>
      </c>
      <c r="K13" s="4" t="s">
        <v>63</v>
      </c>
      <c r="L13" s="33">
        <f>(_xlfn.STDEV.S('Single data'!M14:P14)/SQRT(4))</f>
        <v>22.68907752997033</v>
      </c>
      <c r="M13" s="32">
        <f>AVERAGE('Single data'!Q14:T14)</f>
        <v>73.081362648324983</v>
      </c>
      <c r="N13" s="4" t="s">
        <v>63</v>
      </c>
      <c r="O13" s="33">
        <f>(_xlfn.STDEV.S('Single data'!Q14:T14)/SQRT(4))</f>
        <v>21.915386656501695</v>
      </c>
      <c r="P13" s="32">
        <f>AVERAGE('Single data'!U14:X14)</f>
        <v>65.70208319577489</v>
      </c>
      <c r="Q13" s="4" t="s">
        <v>63</v>
      </c>
      <c r="R13" s="33" cm="1">
        <f t="array" ref="R13">_xlfn.STDEV.S('Single data'!U14:X14/SQRT(4))</f>
        <v>22.725876322482641</v>
      </c>
      <c r="S13" s="32">
        <f>AVERAGE('Single data'!Y14:AB14)</f>
        <v>61.772296254393027</v>
      </c>
      <c r="T13" s="4" t="s">
        <v>63</v>
      </c>
      <c r="U13" s="33">
        <f>(_xlfn.STDEV.S('Single data'!Y14:AB14)/SQRT(4))</f>
        <v>23.343667899226212</v>
      </c>
      <c r="V13" s="32">
        <f>AVERAGE('Single data'!AC14:AF14)</f>
        <v>64.171807084673503</v>
      </c>
      <c r="W13" s="4" t="s">
        <v>63</v>
      </c>
      <c r="X13" s="33">
        <f>(_xlfn.STDEV.S('Single data'!AC14:AF14)/SQRT(4))</f>
        <v>22.404893033412627</v>
      </c>
      <c r="Y13" s="32">
        <f>AVERAGE('Single data'!AG14:AJ14)</f>
        <v>70.748388693425639</v>
      </c>
      <c r="Z13" s="4" t="s">
        <v>63</v>
      </c>
      <c r="AA13" s="33">
        <f>(_xlfn.STDEV.S('Single data'!AG14:AJ14)/SQRT(4))</f>
        <v>30.107149736540546</v>
      </c>
      <c r="AB13" s="32">
        <f>AVERAGE('Single data'!AK14:AN14)</f>
        <v>82.182942095242467</v>
      </c>
      <c r="AC13" s="4" t="s">
        <v>63</v>
      </c>
      <c r="AD13" s="33">
        <f>(_xlfn.STDEV.S('Single data'!AK14:AN14)/SQRT(4))</f>
        <v>29.489964777108906</v>
      </c>
      <c r="AE13" s="32">
        <f>AVERAGE('Single data'!AO14:AR14)</f>
        <v>69.610910798753025</v>
      </c>
      <c r="AF13" s="4" t="s">
        <v>63</v>
      </c>
      <c r="AG13" s="33">
        <f>(_xlfn.STDEV.S('Single data'!AO14:AR14)/SQRT(4))</f>
        <v>22.89156739757129</v>
      </c>
      <c r="AH13" s="32">
        <f>AVERAGE('Single data'!AS14:AV14)</f>
        <v>68.39761423067317</v>
      </c>
      <c r="AI13" s="4" t="s">
        <v>63</v>
      </c>
      <c r="AJ13" s="33">
        <f>_xlfn.STDEV.S('Single data'!AS14:AV14)/SQRT(4)</f>
        <v>21.553573805643026</v>
      </c>
      <c r="AK13" s="32">
        <f>AVERAGE('Single data'!AW14:AZ14)</f>
        <v>58.406949913961391</v>
      </c>
      <c r="AL13" s="4" t="s">
        <v>63</v>
      </c>
      <c r="AM13" s="33">
        <f>(_xlfn.STDEV.S('Single data'!AW14:AZ14)/SQRT(4))</f>
        <v>16.349225250243194</v>
      </c>
      <c r="AN13" s="32">
        <f>AVERAGE('Single data'!BA14:BD14)</f>
        <v>57.612969375561171</v>
      </c>
      <c r="AO13" s="4" t="s">
        <v>63</v>
      </c>
      <c r="AP13" s="33">
        <f>_xlfn.STDEV.S('Single data'!BA14:BD14)/SQRT(4)</f>
        <v>28.322023089216756</v>
      </c>
      <c r="AQ13" s="32">
        <f>AVERAGE('Single data'!BE14:BH14)</f>
        <v>78.117240036407793</v>
      </c>
      <c r="AR13" s="4" t="s">
        <v>63</v>
      </c>
      <c r="AS13" s="33">
        <f>(_xlfn.STDEV.S('Single data'!BE14:BH14)/SQRT(4))</f>
        <v>21.981508451778538</v>
      </c>
      <c r="AT13" s="32">
        <f>AVERAGE('Single data'!BI14:BL14)</f>
        <v>79.47834098065394</v>
      </c>
      <c r="AU13" s="4" t="s">
        <v>63</v>
      </c>
      <c r="AV13" s="33">
        <f>_xlfn.STDEV.S('Single data'!BI14:BL14)/SQRT(4)</f>
        <v>27.310219358838708</v>
      </c>
      <c r="AW13" s="32">
        <f>AVERAGE('Single data'!BM14:BP14)</f>
        <v>78.609194271583533</v>
      </c>
      <c r="AX13" s="4" t="s">
        <v>63</v>
      </c>
      <c r="AY13" s="33">
        <f>(_xlfn.STDEV.S('Single data'!BM14:BP14)/SQRT(4))</f>
        <v>22.654477015728062</v>
      </c>
      <c r="AZ13" s="32">
        <f>AVERAGE('Single data'!BQ14:BT14)</f>
        <v>71.734513880000137</v>
      </c>
      <c r="BA13" s="4" t="s">
        <v>63</v>
      </c>
      <c r="BB13" s="33">
        <f>_xlfn.STDEV.S('Single data'!BQ14:BT14)/SQRT(4)</f>
        <v>25.693567682698092</v>
      </c>
    </row>
    <row r="14" spans="1:91" ht="18" customHeight="1" x14ac:dyDescent="0.25">
      <c r="A14" s="44"/>
      <c r="B14" s="38"/>
      <c r="C14" s="2" t="s">
        <v>37</v>
      </c>
      <c r="D14" s="31">
        <f>AVERAGE('Single data'!D15:H15)</f>
        <v>800.91739591995815</v>
      </c>
      <c r="E14" s="28" t="s">
        <v>63</v>
      </c>
      <c r="F14" s="31">
        <f>(_xlfn.STDEV.S('Single data'!D15:H15)/SQRT(4))</f>
        <v>258.60278803282154</v>
      </c>
      <c r="G14" s="32">
        <f>AVERAGE('Single data'!I15:L15)</f>
        <v>718.70977500615811</v>
      </c>
      <c r="H14" s="4" t="s">
        <v>63</v>
      </c>
      <c r="I14" s="33">
        <f>(_xlfn.STDEV.S('Single data'!I15:L15)/SQRT(4))</f>
        <v>345.30828085305751</v>
      </c>
      <c r="J14" s="32">
        <f>AVERAGE('Single data'!M15:P15)</f>
        <v>677.93834324190391</v>
      </c>
      <c r="K14" s="4" t="s">
        <v>63</v>
      </c>
      <c r="L14" s="33">
        <f>(_xlfn.STDEV.S('Single data'!M15:P15)/SQRT(4))</f>
        <v>315.66709196144302</v>
      </c>
      <c r="M14" s="32">
        <f>AVERAGE('Single data'!Q15:T15)</f>
        <v>852.96181678462619</v>
      </c>
      <c r="N14" s="4" t="s">
        <v>63</v>
      </c>
      <c r="O14" s="33">
        <f>(_xlfn.STDEV.S('Single data'!Q15:T15)/SQRT(4))</f>
        <v>279.59001030836561</v>
      </c>
      <c r="P14" s="32">
        <f>AVERAGE('Single data'!U15:X15)</f>
        <v>768.05538985494456</v>
      </c>
      <c r="Q14" s="4" t="s">
        <v>63</v>
      </c>
      <c r="R14" s="33" cm="1">
        <f t="array" ref="R14">_xlfn.STDEV.S('Single data'!U15:X15/SQRT(4))</f>
        <v>319.68746282310292</v>
      </c>
      <c r="S14" s="32">
        <f>AVERAGE('Single data'!Y15:AB15)</f>
        <v>741.69470415238709</v>
      </c>
      <c r="T14" s="4" t="s">
        <v>63</v>
      </c>
      <c r="U14" s="33">
        <f>(_xlfn.STDEV.S('Single data'!Y15:AB15)/SQRT(4))</f>
        <v>313.42607398759066</v>
      </c>
      <c r="V14" s="32">
        <f>AVERAGE('Single data'!AC15:AF15)</f>
        <v>576.16482477761463</v>
      </c>
      <c r="W14" s="4" t="s">
        <v>63</v>
      </c>
      <c r="X14" s="33">
        <f>(_xlfn.STDEV.S('Single data'!AC15:AF15)/SQRT(4))</f>
        <v>279.18236848851257</v>
      </c>
      <c r="Y14" s="32">
        <f>AVERAGE('Single data'!AG15:AJ15)</f>
        <v>619.79789261761562</v>
      </c>
      <c r="Z14" s="4" t="s">
        <v>63</v>
      </c>
      <c r="AA14" s="33">
        <f>(_xlfn.STDEV.S('Single data'!AG15:AJ15)/SQRT(4))</f>
        <v>269.9511488246892</v>
      </c>
      <c r="AB14" s="32">
        <f>AVERAGE('Single data'!AK15:AN15)</f>
        <v>612.65384230020015</v>
      </c>
      <c r="AC14" s="4" t="s">
        <v>63</v>
      </c>
      <c r="AD14" s="33">
        <f>(_xlfn.STDEV.S('Single data'!AK15:AN15)/SQRT(4))</f>
        <v>296.80532085787507</v>
      </c>
      <c r="AE14" s="32">
        <f>AVERAGE('Single data'!AO15:AR15)</f>
        <v>631.08235601860861</v>
      </c>
      <c r="AF14" s="4" t="s">
        <v>63</v>
      </c>
      <c r="AG14" s="33">
        <f>(_xlfn.STDEV.S('Single data'!AO15:AR15)/SQRT(4))</f>
        <v>233.31862603578023</v>
      </c>
      <c r="AH14" s="32">
        <f>AVERAGE('Single data'!AS15:AV15)</f>
        <v>715.65138401418324</v>
      </c>
      <c r="AI14" s="4" t="s">
        <v>63</v>
      </c>
      <c r="AJ14" s="33">
        <f>_xlfn.STDEV.S('Single data'!AS15:AV15)/SQRT(4)</f>
        <v>315.75911624279621</v>
      </c>
      <c r="AK14" s="32">
        <f>AVERAGE('Single data'!AW15:AZ15)</f>
        <v>701.12044621647453</v>
      </c>
      <c r="AL14" s="4" t="s">
        <v>63</v>
      </c>
      <c r="AM14" s="33">
        <f>(_xlfn.STDEV.S('Single data'!AW15:AZ15)/SQRT(4))</f>
        <v>262.25224629723363</v>
      </c>
      <c r="AN14" s="32">
        <f>AVERAGE('Single data'!BA15:BD15)</f>
        <v>527.14790834352038</v>
      </c>
      <c r="AO14" s="4" t="s">
        <v>63</v>
      </c>
      <c r="AP14" s="33">
        <f>_xlfn.STDEV.S('Single data'!BA15:BD15)/SQRT(4)</f>
        <v>268.20847115191719</v>
      </c>
      <c r="AQ14" s="32">
        <f>AVERAGE('Single data'!BE15:BH15)</f>
        <v>851.38740959522647</v>
      </c>
      <c r="AR14" s="4" t="s">
        <v>63</v>
      </c>
      <c r="AS14" s="33">
        <f>(_xlfn.STDEV.S('Single data'!BE15:BH15)/SQRT(4))</f>
        <v>291.7653017208325</v>
      </c>
      <c r="AT14" s="32">
        <f>AVERAGE('Single data'!BI15:BL15)</f>
        <v>902.61927672788363</v>
      </c>
      <c r="AU14" s="4" t="s">
        <v>63</v>
      </c>
      <c r="AV14" s="33">
        <f>_xlfn.STDEV.S('Single data'!BI15:BL15)/SQRT(4)</f>
        <v>305.15992593687355</v>
      </c>
      <c r="AW14" s="32">
        <f>AVERAGE('Single data'!BM15:BP15)</f>
        <v>855.44162479519309</v>
      </c>
      <c r="AX14" s="4" t="s">
        <v>63</v>
      </c>
      <c r="AY14" s="33">
        <f>(_xlfn.STDEV.S('Single data'!BM15:BP15)/SQRT(4))</f>
        <v>330.35369372275375</v>
      </c>
      <c r="AZ14" s="32">
        <f>AVERAGE('Single data'!BQ15:BT15)</f>
        <v>824.41996239047035</v>
      </c>
      <c r="BA14" s="4" t="s">
        <v>63</v>
      </c>
      <c r="BB14" s="33">
        <f>_xlfn.STDEV.S('Single data'!BQ15:BT15)/SQRT(4)</f>
        <v>308.0142637261676</v>
      </c>
    </row>
    <row r="15" spans="1:91" ht="18" customHeight="1" x14ac:dyDescent="0.35">
      <c r="A15" s="44"/>
      <c r="B15" s="38"/>
      <c r="C15" s="2" t="s">
        <v>38</v>
      </c>
      <c r="D15" s="31">
        <f>AVERAGE('Single data'!D16:H16)</f>
        <v>922.29896129365511</v>
      </c>
      <c r="E15" s="28" t="s">
        <v>63</v>
      </c>
      <c r="F15" s="31">
        <f>(_xlfn.STDEV.S('Single data'!D16:H16)/SQRT(4))</f>
        <v>374.11087150810539</v>
      </c>
      <c r="G15" s="32">
        <f>AVERAGE('Single data'!I16:L16)</f>
        <v>645.88458737464043</v>
      </c>
      <c r="H15" s="4" t="s">
        <v>63</v>
      </c>
      <c r="I15" s="33">
        <f>(_xlfn.STDEV.S('Single data'!I16:L16)/SQRT(4))</f>
        <v>151.06378152922557</v>
      </c>
      <c r="J15" s="32">
        <f>AVERAGE('Single data'!M16:P16)</f>
        <v>705.94354307440062</v>
      </c>
      <c r="K15" s="4" t="s">
        <v>63</v>
      </c>
      <c r="L15" s="33">
        <f>(_xlfn.STDEV.S('Single data'!M16:P16)/SQRT(4))</f>
        <v>215.55657894675002</v>
      </c>
      <c r="M15" s="32">
        <f>AVERAGE('Single data'!Q16:T16)</f>
        <v>612.65299158986659</v>
      </c>
      <c r="N15" s="4" t="s">
        <v>63</v>
      </c>
      <c r="O15" s="33">
        <f>(_xlfn.STDEV.S('Single data'!Q16:T16)/SQRT(4))</f>
        <v>219.06916229260705</v>
      </c>
      <c r="P15" s="32">
        <f>AVERAGE('Single data'!U16:X16)</f>
        <v>891.68378531060102</v>
      </c>
      <c r="Q15" s="4" t="s">
        <v>63</v>
      </c>
      <c r="R15" s="33" cm="1">
        <f t="array" ref="R15">_xlfn.STDEV.S('Single data'!U16:X16/SQRT(4))</f>
        <v>298.23705954935519</v>
      </c>
      <c r="S15" s="32">
        <f>AVERAGE('Single data'!Y16:AB16)</f>
        <v>746.41477329104259</v>
      </c>
      <c r="T15" s="4" t="s">
        <v>63</v>
      </c>
      <c r="U15" s="33">
        <f>(_xlfn.STDEV.S('Single data'!Y16:AB16)/SQRT(4))</f>
        <v>135.93055029858675</v>
      </c>
      <c r="V15" s="32">
        <f>AVERAGE('Single data'!AC16:AF16)</f>
        <v>701.90621324041831</v>
      </c>
      <c r="W15" s="4" t="s">
        <v>63</v>
      </c>
      <c r="X15" s="33">
        <f>(_xlfn.STDEV.S('Single data'!AC16:AF16)/SQRT(4))</f>
        <v>178.90530294422041</v>
      </c>
      <c r="Y15" s="32">
        <f>AVERAGE('Single data'!AG16:AJ16)</f>
        <v>666.86594235961456</v>
      </c>
      <c r="Z15" s="4" t="s">
        <v>63</v>
      </c>
      <c r="AA15" s="33">
        <f>(_xlfn.STDEV.S('Single data'!AG16:AJ16)/SQRT(4))</f>
        <v>185.35585515385475</v>
      </c>
      <c r="AB15" s="32">
        <f>AVERAGE('Single data'!AK16:AN16)</f>
        <v>869.40498419042046</v>
      </c>
      <c r="AC15" s="4" t="s">
        <v>63</v>
      </c>
      <c r="AD15" s="33">
        <f>(_xlfn.STDEV.S('Single data'!AK16:AN16)/SQRT(4))</f>
        <v>245.83031626203038</v>
      </c>
      <c r="AE15" s="32">
        <f>AVERAGE('Single data'!AO16:AR16)</f>
        <v>766.17126576955445</v>
      </c>
      <c r="AF15" s="4" t="s">
        <v>63</v>
      </c>
      <c r="AG15" s="33">
        <f>(_xlfn.STDEV.S('Single data'!AO16:AR16)/SQRT(4))</f>
        <v>128.32269797045706</v>
      </c>
      <c r="AH15" s="32">
        <f>AVERAGE('Single data'!AS16:AV16)</f>
        <v>995.37115238506397</v>
      </c>
      <c r="AI15" s="4" t="s">
        <v>63</v>
      </c>
      <c r="AJ15" s="33">
        <f>_xlfn.STDEV.S('Single data'!AS16:AV16)/SQRT(4)</f>
        <v>240.78942229024136</v>
      </c>
      <c r="AK15" s="32">
        <f>AVERAGE('Single data'!AW16:AZ16)</f>
        <v>821.27945656460838</v>
      </c>
      <c r="AL15" s="4" t="s">
        <v>63</v>
      </c>
      <c r="AM15" s="33">
        <f>(_xlfn.STDEV.S('Single data'!AW16:AZ16)/SQRT(4))</f>
        <v>153.46598229401067</v>
      </c>
      <c r="AN15" s="32">
        <f>AVERAGE('Single data'!BA16:BD16)</f>
        <v>693.60026998939577</v>
      </c>
      <c r="AO15" s="4" t="s">
        <v>63</v>
      </c>
      <c r="AP15" s="33">
        <f>_xlfn.STDEV.S('Single data'!BA16:BD16)/SQRT(4)</f>
        <v>240.16398065279148</v>
      </c>
      <c r="AQ15" s="32">
        <f>AVERAGE('Single data'!BE16:BH16)</f>
        <v>1099.2641677567299</v>
      </c>
      <c r="AR15" s="4" t="s">
        <v>63</v>
      </c>
      <c r="AS15" s="33">
        <f>(_xlfn.STDEV.S('Single data'!BE16:BH16)/SQRT(4))</f>
        <v>380.22241145406866</v>
      </c>
      <c r="AT15" s="32">
        <f>AVERAGE('Single data'!BI16:BL16)</f>
        <v>1241.6356443418572</v>
      </c>
      <c r="AU15" s="4" t="s">
        <v>63</v>
      </c>
      <c r="AV15" s="33">
        <f>_xlfn.STDEV.S('Single data'!BI16:BL16)/SQRT(4)</f>
        <v>417.68165695195876</v>
      </c>
      <c r="AW15" s="32">
        <f>AVERAGE('Single data'!BM16:BP16)</f>
        <v>1067.2032906470922</v>
      </c>
      <c r="AX15" s="4" t="s">
        <v>63</v>
      </c>
      <c r="AY15" s="33">
        <f>(_xlfn.STDEV.S('Single data'!BM16:BP16)/SQRT(4))</f>
        <v>421.11257974232376</v>
      </c>
      <c r="AZ15" s="32">
        <f>AVERAGE('Single data'!BQ16:BT16)</f>
        <v>1013.7557024753573</v>
      </c>
      <c r="BA15" s="4" t="s">
        <v>63</v>
      </c>
      <c r="BB15" s="33">
        <f>_xlfn.STDEV.S('Single data'!BQ16:BT16)/SQRT(4)</f>
        <v>338.60057176568506</v>
      </c>
    </row>
    <row r="16" spans="1:91" ht="18" customHeight="1" x14ac:dyDescent="0.25">
      <c r="A16" s="44"/>
      <c r="B16" s="38"/>
      <c r="C16" s="2" t="s">
        <v>2</v>
      </c>
      <c r="D16" s="31">
        <f>AVERAGE('Single data'!D17:H17)</f>
        <v>379.53335645079449</v>
      </c>
      <c r="E16" s="28" t="s">
        <v>63</v>
      </c>
      <c r="F16" s="31">
        <f>(_xlfn.STDEV.S('Single data'!D17:H17)/SQRT(4))</f>
        <v>193.29938193321877</v>
      </c>
      <c r="G16" s="32">
        <f>AVERAGE('Single data'!I17:L17)</f>
        <v>245.02142747152848</v>
      </c>
      <c r="H16" s="4" t="s">
        <v>63</v>
      </c>
      <c r="I16" s="33">
        <f>(_xlfn.STDEV.S('Single data'!I17:L17)/SQRT(4))</f>
        <v>150.41494156897983</v>
      </c>
      <c r="J16" s="32">
        <f>AVERAGE('Single data'!M17:P17)</f>
        <v>205.64220000990679</v>
      </c>
      <c r="K16" s="4" t="s">
        <v>63</v>
      </c>
      <c r="L16" s="33">
        <f>(_xlfn.STDEV.S('Single data'!M17:P17)/SQRT(4))</f>
        <v>119.75139479480595</v>
      </c>
      <c r="M16" s="32">
        <f>AVERAGE('Single data'!Q17:T17)</f>
        <v>264.84812524134389</v>
      </c>
      <c r="N16" s="4" t="s">
        <v>63</v>
      </c>
      <c r="O16" s="33">
        <f>(_xlfn.STDEV.S('Single data'!Q17:T17)/SQRT(4))</f>
        <v>123.93888260118231</v>
      </c>
      <c r="P16" s="32">
        <f>AVERAGE('Single data'!U17:X17)</f>
        <v>148.71088588854599</v>
      </c>
      <c r="Q16" s="4" t="s">
        <v>63</v>
      </c>
      <c r="R16" s="33" cm="1">
        <f t="array" ref="R16">_xlfn.STDEV.S('Single data'!U17:X17/SQRT(4))</f>
        <v>76.57887517535886</v>
      </c>
      <c r="S16" s="32">
        <f>AVERAGE('Single data'!Y17:AB17)</f>
        <v>303.10937384322619</v>
      </c>
      <c r="T16" s="4" t="s">
        <v>63</v>
      </c>
      <c r="U16" s="33">
        <f>(_xlfn.STDEV.S('Single data'!Y17:AB17)/SQRT(4))</f>
        <v>165.58843267988439</v>
      </c>
      <c r="V16" s="32">
        <f>AVERAGE('Single data'!AC17:AF17)</f>
        <v>207.20223414424973</v>
      </c>
      <c r="W16" s="4" t="s">
        <v>63</v>
      </c>
      <c r="X16" s="33">
        <f>(_xlfn.STDEV.S('Single data'!AC17:AF17)/SQRT(4))</f>
        <v>134.2410827960733</v>
      </c>
      <c r="Y16" s="32">
        <f>AVERAGE('Single data'!AG17:AJ17)</f>
        <v>238.66264203251797</v>
      </c>
      <c r="Z16" s="4" t="s">
        <v>63</v>
      </c>
      <c r="AA16" s="33">
        <f>(_xlfn.STDEV.S('Single data'!AG17:AJ17)/SQRT(4))</f>
        <v>130.03945094349552</v>
      </c>
      <c r="AB16" s="32">
        <f>AVERAGE('Single data'!AK17:AN17)</f>
        <v>155.58935815446316</v>
      </c>
      <c r="AC16" s="4" t="s">
        <v>63</v>
      </c>
      <c r="AD16" s="33">
        <f>(_xlfn.STDEV.S('Single data'!AK17:AN17)/SQRT(4))</f>
        <v>96.143494705336522</v>
      </c>
      <c r="AE16" s="32">
        <f>AVERAGE('Single data'!AO17:AR17)</f>
        <v>250.64946420081441</v>
      </c>
      <c r="AF16" s="4" t="s">
        <v>63</v>
      </c>
      <c r="AG16" s="33">
        <f>(_xlfn.STDEV.S('Single data'!AO17:AR17)/SQRT(4))</f>
        <v>144.37820044886064</v>
      </c>
      <c r="AH16" s="32">
        <f>AVERAGE('Single data'!AS17:AV17)</f>
        <v>125.46179968415873</v>
      </c>
      <c r="AI16" s="4" t="s">
        <v>63</v>
      </c>
      <c r="AJ16" s="33">
        <f>_xlfn.STDEV.S('Single data'!AS17:AV17)/SQRT(4)</f>
        <v>85.117525899856432</v>
      </c>
      <c r="AK16" s="32">
        <f>AVERAGE('Single data'!AW17:AZ17)</f>
        <v>236.48740028585598</v>
      </c>
      <c r="AL16" s="4" t="s">
        <v>63</v>
      </c>
      <c r="AM16" s="33">
        <f>(_xlfn.STDEV.S('Single data'!AW17:AZ17)/SQRT(4))</f>
        <v>126.37310086107333</v>
      </c>
      <c r="AN16" s="32">
        <f>AVERAGE('Single data'!BA17:BD17)</f>
        <v>169.34215804753103</v>
      </c>
      <c r="AO16" s="4" t="s">
        <v>63</v>
      </c>
      <c r="AP16" s="33">
        <f>_xlfn.STDEV.S('Single data'!BA17:BD17)/SQRT(4)</f>
        <v>112.29835121656438</v>
      </c>
      <c r="AQ16" s="32">
        <f>AVERAGE('Single data'!BE17:BH17)</f>
        <v>269.86939053867047</v>
      </c>
      <c r="AR16" s="4" t="s">
        <v>63</v>
      </c>
      <c r="AS16" s="33">
        <f>(_xlfn.STDEV.S('Single data'!BE17:BH17)/SQRT(4))</f>
        <v>136.66064034481039</v>
      </c>
      <c r="AT16" s="32">
        <f>AVERAGE('Single data'!BI17:BL17)</f>
        <v>251.32545251880279</v>
      </c>
      <c r="AU16" s="4" t="s">
        <v>63</v>
      </c>
      <c r="AV16" s="33">
        <f>_xlfn.STDEV.S('Single data'!BI17:BL17)/SQRT(4)</f>
        <v>127.916676895866</v>
      </c>
      <c r="AW16" s="32">
        <f>AVERAGE('Single data'!BM17:BP17)</f>
        <v>321.84593937800355</v>
      </c>
      <c r="AX16" s="4" t="s">
        <v>63</v>
      </c>
      <c r="AY16" s="33">
        <f>(_xlfn.STDEV.S('Single data'!BM17:BP17)/SQRT(4))</f>
        <v>181.25181346084028</v>
      </c>
      <c r="AZ16" s="32">
        <f>AVERAGE('Single data'!BQ17:BT17)</f>
        <v>209.92125338687754</v>
      </c>
      <c r="BA16" s="4" t="s">
        <v>63</v>
      </c>
      <c r="BB16" s="33">
        <f>_xlfn.STDEV.S('Single data'!BQ17:BT17)/SQRT(4)</f>
        <v>97.116156830225009</v>
      </c>
    </row>
    <row r="17" spans="1:54" ht="18" customHeight="1" x14ac:dyDescent="0.25">
      <c r="A17" s="44"/>
      <c r="B17" s="38" t="s">
        <v>48</v>
      </c>
      <c r="C17" s="2" t="s">
        <v>3</v>
      </c>
      <c r="D17" s="31">
        <f>AVERAGE('Single data'!D18:H18)</f>
        <v>29782.881137716195</v>
      </c>
      <c r="E17" s="28" t="s">
        <v>63</v>
      </c>
      <c r="F17" s="31">
        <f>(_xlfn.STDEV.S('Single data'!D18:H18)/SQRT(4))</f>
        <v>4249.9410807637205</v>
      </c>
      <c r="G17" s="32">
        <f>AVERAGE('Single data'!I18:L18)</f>
        <v>24924.828125748078</v>
      </c>
      <c r="H17" s="4" t="s">
        <v>63</v>
      </c>
      <c r="I17" s="33">
        <f>(_xlfn.STDEV.S('Single data'!I18:L18)/SQRT(4))</f>
        <v>4600.0171887144825</v>
      </c>
      <c r="J17" s="32">
        <f>AVERAGE('Single data'!M18:P18)</f>
        <v>22152.266971215144</v>
      </c>
      <c r="K17" s="4" t="s">
        <v>63</v>
      </c>
      <c r="L17" s="33">
        <f>(_xlfn.STDEV.S('Single data'!M18:P18)/SQRT(4))</f>
        <v>4535.2122295402005</v>
      </c>
      <c r="M17" s="32">
        <f>AVERAGE('Single data'!Q18:T18)</f>
        <v>22030.699673531959</v>
      </c>
      <c r="N17" s="4" t="s">
        <v>63</v>
      </c>
      <c r="O17" s="33">
        <f>(_xlfn.STDEV.S('Single data'!Q18:T18)/SQRT(4))</f>
        <v>4158.4191896057337</v>
      </c>
      <c r="P17" s="32">
        <f>AVERAGE('Single data'!U18:X18)</f>
        <v>13532.607219027379</v>
      </c>
      <c r="Q17" s="4" t="s">
        <v>63</v>
      </c>
      <c r="R17" s="33" cm="1">
        <f t="array" ref="R17">_xlfn.STDEV.S('Single data'!U18:X18/SQRT(4))</f>
        <v>3289.0458128726295</v>
      </c>
      <c r="S17" s="32">
        <f>AVERAGE('Single data'!Y18:AB18)</f>
        <v>24964.194553885427</v>
      </c>
      <c r="T17" s="4" t="s">
        <v>63</v>
      </c>
      <c r="U17" s="33">
        <f>(_xlfn.STDEV.S('Single data'!Y18:AB18)/SQRT(4))</f>
        <v>5504.8138228990529</v>
      </c>
      <c r="V17" s="32">
        <f>AVERAGE('Single data'!AC18:AF18)</f>
        <v>20023.956809977273</v>
      </c>
      <c r="W17" s="4" t="s">
        <v>63</v>
      </c>
      <c r="X17" s="33">
        <f>(_xlfn.STDEV.S('Single data'!AC18:AF18)/SQRT(4))</f>
        <v>4969.8558672695035</v>
      </c>
      <c r="Y17" s="32">
        <f>AVERAGE('Single data'!AG18:AJ18)</f>
        <v>27549.093024840164</v>
      </c>
      <c r="Z17" s="4" t="s">
        <v>63</v>
      </c>
      <c r="AA17" s="33">
        <f>(_xlfn.STDEV.S('Single data'!AG18:AJ18)/SQRT(4))</f>
        <v>5101.4862956785191</v>
      </c>
      <c r="AB17" s="32">
        <f>AVERAGE('Single data'!AK18:AN18)</f>
        <v>23440.831604344181</v>
      </c>
      <c r="AC17" s="4" t="s">
        <v>63</v>
      </c>
      <c r="AD17" s="33">
        <f>(_xlfn.STDEV.S('Single data'!AK18:AN18)/SQRT(4))</f>
        <v>4123.8483605302572</v>
      </c>
      <c r="AE17" s="32">
        <f>AVERAGE('Single data'!AO18:AR18)</f>
        <v>29809.348138670684</v>
      </c>
      <c r="AF17" s="4" t="s">
        <v>63</v>
      </c>
      <c r="AG17" s="33">
        <f>(_xlfn.STDEV.S('Single data'!AO18:AR18)/SQRT(4))</f>
        <v>6244.8883383594111</v>
      </c>
      <c r="AH17" s="32">
        <f>AVERAGE('Single data'!AS18:AV18)</f>
        <v>23070.245512512367</v>
      </c>
      <c r="AI17" s="4" t="s">
        <v>63</v>
      </c>
      <c r="AJ17" s="33">
        <f>_xlfn.STDEV.S('Single data'!AS18:AV18)/SQRT(4)</f>
        <v>4119.3333448153926</v>
      </c>
      <c r="AK17" s="32">
        <f>AVERAGE('Single data'!AW18:AZ18)</f>
        <v>23762.701343244669</v>
      </c>
      <c r="AL17" s="4" t="s">
        <v>63</v>
      </c>
      <c r="AM17" s="33">
        <f>(_xlfn.STDEV.S('Single data'!AW18:AZ18)/SQRT(4))</f>
        <v>5062.3749711479195</v>
      </c>
      <c r="AN17" s="32">
        <f>AVERAGE('Single data'!BA18:BD18)</f>
        <v>15559.17276630267</v>
      </c>
      <c r="AO17" s="4" t="s">
        <v>63</v>
      </c>
      <c r="AP17" s="33">
        <f>_xlfn.STDEV.S('Single data'!BA18:BD18)/SQRT(4)</f>
        <v>3730.4030791108839</v>
      </c>
      <c r="AQ17" s="32">
        <f>AVERAGE('Single data'!BE18:BH18)</f>
        <v>27024.723307124808</v>
      </c>
      <c r="AR17" s="4" t="s">
        <v>63</v>
      </c>
      <c r="AS17" s="33">
        <f>(_xlfn.STDEV.S('Single data'!BE18:BH18)/SQRT(4))</f>
        <v>3986.6690385953993</v>
      </c>
      <c r="AT17" s="32">
        <f>AVERAGE('Single data'!BI18:BL18)</f>
        <v>22180.8624474465</v>
      </c>
      <c r="AU17" s="4" t="s">
        <v>63</v>
      </c>
      <c r="AV17" s="33">
        <f>_xlfn.STDEV.S('Single data'!BI18:BL18)/SQRT(4)</f>
        <v>4489.7569757870551</v>
      </c>
      <c r="AW17" s="32">
        <f>AVERAGE('Single data'!BM18:BP18)</f>
        <v>24824.065925203406</v>
      </c>
      <c r="AX17" s="4" t="s">
        <v>63</v>
      </c>
      <c r="AY17" s="33">
        <f>(_xlfn.STDEV.S('Single data'!BM18:BP18)/SQRT(4))</f>
        <v>4316.92369710806</v>
      </c>
      <c r="AZ17" s="32">
        <f>AVERAGE('Single data'!BQ18:BT18)</f>
        <v>19516.989470932538</v>
      </c>
      <c r="BA17" s="4" t="s">
        <v>63</v>
      </c>
      <c r="BB17" s="33">
        <f>_xlfn.STDEV.S('Single data'!BQ18:BT18)/SQRT(4)</f>
        <v>3611.7152770116641</v>
      </c>
    </row>
    <row r="18" spans="1:54" ht="18" customHeight="1" x14ac:dyDescent="0.25">
      <c r="A18" s="44"/>
      <c r="B18" s="38"/>
      <c r="C18" s="2" t="s">
        <v>4</v>
      </c>
      <c r="D18" s="31">
        <f>AVERAGE('Single data'!D19:H19)</f>
        <v>33332.702982881725</v>
      </c>
      <c r="E18" s="28" t="s">
        <v>63</v>
      </c>
      <c r="F18" s="31">
        <f>(_xlfn.STDEV.S('Single data'!D19:H19)/SQRT(4))</f>
        <v>4811.649120861458</v>
      </c>
      <c r="G18" s="32">
        <f>AVERAGE('Single data'!I19:L19)</f>
        <v>26680.66483630778</v>
      </c>
      <c r="H18" s="4" t="s">
        <v>63</v>
      </c>
      <c r="I18" s="33">
        <f>(_xlfn.STDEV.S('Single data'!I19:L19)/SQRT(4))</f>
        <v>3697.8834052604952</v>
      </c>
      <c r="J18" s="32">
        <f>AVERAGE('Single data'!M19:P19)</f>
        <v>24398.189728640133</v>
      </c>
      <c r="K18" s="4" t="s">
        <v>63</v>
      </c>
      <c r="L18" s="33">
        <f>(_xlfn.STDEV.S('Single data'!M19:P19)/SQRT(4))</f>
        <v>3912.0302324462464</v>
      </c>
      <c r="M18" s="32">
        <f>AVERAGE('Single data'!Q19:T19)</f>
        <v>26812.130596482777</v>
      </c>
      <c r="N18" s="4" t="s">
        <v>63</v>
      </c>
      <c r="O18" s="33">
        <f>(_xlfn.STDEV.S('Single data'!Q19:T19)/SQRT(4))</f>
        <v>5819.4488457426078</v>
      </c>
      <c r="P18" s="32">
        <f>AVERAGE('Single data'!U19:X19)</f>
        <v>17224.236269208621</v>
      </c>
      <c r="Q18" s="4" t="s">
        <v>63</v>
      </c>
      <c r="R18" s="33" cm="1">
        <f t="array" ref="R18">_xlfn.STDEV.S('Single data'!U19:X19/SQRT(4))</f>
        <v>4134.959106978582</v>
      </c>
      <c r="S18" s="32">
        <f>AVERAGE('Single data'!Y19:AB19)</f>
        <v>25211.396435409271</v>
      </c>
      <c r="T18" s="4" t="s">
        <v>63</v>
      </c>
      <c r="U18" s="33">
        <f>(_xlfn.STDEV.S('Single data'!Y19:AB19)/SQRT(4))</f>
        <v>4703.5418406176923</v>
      </c>
      <c r="V18" s="32">
        <f>AVERAGE('Single data'!AC19:AF19)</f>
        <v>22568.821430338154</v>
      </c>
      <c r="W18" s="4" t="s">
        <v>63</v>
      </c>
      <c r="X18" s="33">
        <f>(_xlfn.STDEV.S('Single data'!AC19:AF19)/SQRT(4))</f>
        <v>4916.6812839283602</v>
      </c>
      <c r="Y18" s="32">
        <f>AVERAGE('Single data'!AG19:AJ19)</f>
        <v>27596.796992258409</v>
      </c>
      <c r="Z18" s="4" t="s">
        <v>63</v>
      </c>
      <c r="AA18" s="33">
        <f>(_xlfn.STDEV.S('Single data'!AG19:AJ19)/SQRT(4))</f>
        <v>4714.7740128594623</v>
      </c>
      <c r="AB18" s="32">
        <f>AVERAGE('Single data'!AK19:AN19)</f>
        <v>25774.085456801491</v>
      </c>
      <c r="AC18" s="4" t="s">
        <v>63</v>
      </c>
      <c r="AD18" s="33">
        <f>(_xlfn.STDEV.S('Single data'!AK19:AN19)/SQRT(4))</f>
        <v>3580.9608972508017</v>
      </c>
      <c r="AE18" s="32">
        <f>AVERAGE('Single data'!AO19:AR19)</f>
        <v>30474.218445378319</v>
      </c>
      <c r="AF18" s="4" t="s">
        <v>63</v>
      </c>
      <c r="AG18" s="33">
        <f>(_xlfn.STDEV.S('Single data'!AO19:AR19)/SQRT(4))</f>
        <v>5146.0264631083401</v>
      </c>
      <c r="AH18" s="32">
        <f>AVERAGE('Single data'!AS19:AV19)</f>
        <v>27007.290657801321</v>
      </c>
      <c r="AI18" s="4" t="s">
        <v>63</v>
      </c>
      <c r="AJ18" s="33">
        <f>_xlfn.STDEV.S('Single data'!AS19:AV19)/SQRT(4)</f>
        <v>2731.4123712857804</v>
      </c>
      <c r="AK18" s="32">
        <f>AVERAGE('Single data'!AW19:AZ19)</f>
        <v>25226.496781454782</v>
      </c>
      <c r="AL18" s="4" t="s">
        <v>63</v>
      </c>
      <c r="AM18" s="33">
        <f>(_xlfn.STDEV.S('Single data'!AW19:AZ19)/SQRT(4))</f>
        <v>4225.1129517094023</v>
      </c>
      <c r="AN18" s="32">
        <f>AVERAGE('Single data'!BA19:BD19)</f>
        <v>18220.32089439276</v>
      </c>
      <c r="AO18" s="4" t="s">
        <v>63</v>
      </c>
      <c r="AP18" s="33">
        <f>_xlfn.STDEV.S('Single data'!BA19:BD19)/SQRT(4)</f>
        <v>3855.7961608174874</v>
      </c>
      <c r="AQ18" s="32">
        <f>AVERAGE('Single data'!BE19:BH19)</f>
        <v>30903.212643981431</v>
      </c>
      <c r="AR18" s="4" t="s">
        <v>63</v>
      </c>
      <c r="AS18" s="33">
        <f>(_xlfn.STDEV.S('Single data'!BE19:BH19)/SQRT(4))</f>
        <v>6435.5490441653683</v>
      </c>
      <c r="AT18" s="32">
        <f>AVERAGE('Single data'!BI19:BL19)</f>
        <v>28485.51943574116</v>
      </c>
      <c r="AU18" s="4" t="s">
        <v>63</v>
      </c>
      <c r="AV18" s="33">
        <f>_xlfn.STDEV.S('Single data'!BI19:BL19)/SQRT(4)</f>
        <v>5945.6787984153207</v>
      </c>
      <c r="AW18" s="32">
        <f>AVERAGE('Single data'!BM19:BP19)</f>
        <v>29066.802774076481</v>
      </c>
      <c r="AX18" s="4" t="s">
        <v>63</v>
      </c>
      <c r="AY18" s="33">
        <f>(_xlfn.STDEV.S('Single data'!BM19:BP19)/SQRT(4))</f>
        <v>6920.78054140523</v>
      </c>
      <c r="AZ18" s="32">
        <f>AVERAGE('Single data'!BQ19:BT19)</f>
        <v>24867.428415138485</v>
      </c>
      <c r="BA18" s="4" t="s">
        <v>63</v>
      </c>
      <c r="BB18" s="33">
        <f>_xlfn.STDEV.S('Single data'!BQ19:BT19)/SQRT(4)</f>
        <v>5589.6634203722397</v>
      </c>
    </row>
    <row r="19" spans="1:54" ht="18" customHeight="1" x14ac:dyDescent="0.25">
      <c r="A19" s="44"/>
      <c r="B19" s="38"/>
      <c r="C19" s="2" t="s">
        <v>6</v>
      </c>
      <c r="D19" s="31">
        <f>AVERAGE('Single data'!D20:H20)</f>
        <v>58858.949741739765</v>
      </c>
      <c r="E19" s="28" t="s">
        <v>63</v>
      </c>
      <c r="F19" s="31">
        <f>(_xlfn.STDEV.S('Single data'!D20:H20)/SQRT(4))</f>
        <v>17275.951242136849</v>
      </c>
      <c r="G19" s="32">
        <f>AVERAGE('Single data'!I20:L20)</f>
        <v>55795.067181027596</v>
      </c>
      <c r="H19" s="4" t="s">
        <v>63</v>
      </c>
      <c r="I19" s="33">
        <f>(_xlfn.STDEV.S('Single data'!I20:L20)/SQRT(4))</f>
        <v>12576.496751650178</v>
      </c>
      <c r="J19" s="32">
        <f>AVERAGE('Single data'!M20:P20)</f>
        <v>53355.521039732754</v>
      </c>
      <c r="K19" s="4" t="s">
        <v>63</v>
      </c>
      <c r="L19" s="33">
        <f>(_xlfn.STDEV.S('Single data'!M20:P20)/SQRT(4))</f>
        <v>13391.809426460781</v>
      </c>
      <c r="M19" s="32">
        <f>AVERAGE('Single data'!Q20:T20)</f>
        <v>55336.590066903773</v>
      </c>
      <c r="N19" s="4" t="s">
        <v>63</v>
      </c>
      <c r="O19" s="33">
        <f>(_xlfn.STDEV.S('Single data'!Q20:T20)/SQRT(4))</f>
        <v>10560.243343989598</v>
      </c>
      <c r="P19" s="32">
        <f>AVERAGE('Single data'!U20:X20)</f>
        <v>51322.295065160943</v>
      </c>
      <c r="Q19" s="4" t="s">
        <v>63</v>
      </c>
      <c r="R19" s="33" cm="1">
        <f t="array" ref="R19">_xlfn.STDEV.S('Single data'!U20:X20/SQRT(4))</f>
        <v>14048.890651230038</v>
      </c>
      <c r="S19" s="32">
        <f>AVERAGE('Single data'!Y20:AB20)</f>
        <v>61038.3148297316</v>
      </c>
      <c r="T19" s="4" t="s">
        <v>63</v>
      </c>
      <c r="U19" s="33">
        <f>(_xlfn.STDEV.S('Single data'!Y20:AB20)/SQRT(4))</f>
        <v>13923.674320518659</v>
      </c>
      <c r="V19" s="32">
        <f>AVERAGE('Single data'!AC20:AF20)</f>
        <v>57683.754776548041</v>
      </c>
      <c r="W19" s="4" t="s">
        <v>63</v>
      </c>
      <c r="X19" s="33">
        <f>(_xlfn.STDEV.S('Single data'!AC20:AF20)/SQRT(4))</f>
        <v>12500.257247126498</v>
      </c>
      <c r="Y19" s="32">
        <f>AVERAGE('Single data'!AG20:AJ20)</f>
        <v>70622.610076248326</v>
      </c>
      <c r="Z19" s="4" t="s">
        <v>63</v>
      </c>
      <c r="AA19" s="33">
        <f>(_xlfn.STDEV.S('Single data'!AG20:AJ20)/SQRT(4))</f>
        <v>23329.616091250744</v>
      </c>
      <c r="AB19" s="32">
        <f>AVERAGE('Single data'!AK20:AN20)</f>
        <v>74122.596629729553</v>
      </c>
      <c r="AC19" s="4" t="s">
        <v>63</v>
      </c>
      <c r="AD19" s="33">
        <f>(_xlfn.STDEV.S('Single data'!AK20:AN20)/SQRT(4))</f>
        <v>18097.212927197612</v>
      </c>
      <c r="AE19" s="32">
        <f>AVERAGE('Single data'!AO20:AR20)</f>
        <v>55232.844214521043</v>
      </c>
      <c r="AF19" s="4" t="s">
        <v>63</v>
      </c>
      <c r="AG19" s="33">
        <f>(_xlfn.STDEV.S('Single data'!AO20:AR20)/SQRT(4))</f>
        <v>9894.1799522874226</v>
      </c>
      <c r="AH19" s="32">
        <f>AVERAGE('Single data'!AS20:AV20)</f>
        <v>57101.306525449283</v>
      </c>
      <c r="AI19" s="4" t="s">
        <v>63</v>
      </c>
      <c r="AJ19" s="33">
        <f>_xlfn.STDEV.S('Single data'!AS20:AV20)/SQRT(4)</f>
        <v>10586.473338867552</v>
      </c>
      <c r="AK19" s="32">
        <f>AVERAGE('Single data'!AW20:AZ20)</f>
        <v>54806.523002147092</v>
      </c>
      <c r="AL19" s="4" t="s">
        <v>63</v>
      </c>
      <c r="AM19" s="33">
        <f>(_xlfn.STDEV.S('Single data'!AW20:AZ20)/SQRT(4))</f>
        <v>11499.812846456298</v>
      </c>
      <c r="AN19" s="32">
        <f>AVERAGE('Single data'!BA20:BD20)</f>
        <v>55354.716302312816</v>
      </c>
      <c r="AO19" s="4" t="s">
        <v>63</v>
      </c>
      <c r="AP19" s="33">
        <f>_xlfn.STDEV.S('Single data'!BA20:BD20)/SQRT(4)</f>
        <v>8842.2822564181661</v>
      </c>
      <c r="AQ19" s="32">
        <f>AVERAGE('Single data'!BE20:BH20)</f>
        <v>67687.853066913754</v>
      </c>
      <c r="AR19" s="4" t="s">
        <v>63</v>
      </c>
      <c r="AS19" s="33">
        <f>(_xlfn.STDEV.S('Single data'!BE20:BH20)/SQRT(4))</f>
        <v>15989.359316366164</v>
      </c>
      <c r="AT19" s="32">
        <f>AVERAGE('Single data'!BI20:BL20)</f>
        <v>57254.767220358088</v>
      </c>
      <c r="AU19" s="4" t="s">
        <v>63</v>
      </c>
      <c r="AV19" s="33">
        <f>_xlfn.STDEV.S('Single data'!BI20:BL20)/SQRT(4)</f>
        <v>6987.554579913105</v>
      </c>
      <c r="AW19" s="32">
        <f>AVERAGE('Single data'!BM20:BP20)</f>
        <v>61717.61882763241</v>
      </c>
      <c r="AX19" s="4" t="s">
        <v>63</v>
      </c>
      <c r="AY19" s="33">
        <f>(_xlfn.STDEV.S('Single data'!BM20:BP20)/SQRT(4))</f>
        <v>9011.6605168831575</v>
      </c>
      <c r="AZ19" s="32">
        <f>AVERAGE('Single data'!BQ20:BT20)</f>
        <v>51400.443042683197</v>
      </c>
      <c r="BA19" s="4" t="s">
        <v>63</v>
      </c>
      <c r="BB19" s="33">
        <f>_xlfn.STDEV.S('Single data'!BQ20:BT20)/SQRT(4)</f>
        <v>6642.7242356086726</v>
      </c>
    </row>
    <row r="20" spans="1:54" ht="18" customHeight="1" x14ac:dyDescent="0.25">
      <c r="A20" s="44"/>
      <c r="B20" s="38"/>
      <c r="C20" s="2" t="s">
        <v>7</v>
      </c>
      <c r="D20" s="31">
        <f>AVERAGE('Single data'!D21:H21)</f>
        <v>6687.2450440935982</v>
      </c>
      <c r="E20" s="28" t="s">
        <v>63</v>
      </c>
      <c r="F20" s="31">
        <f>(_xlfn.STDEV.S('Single data'!D21:H21)/SQRT(4))</f>
        <v>1618.2740657107652</v>
      </c>
      <c r="G20" s="32">
        <f>AVERAGE('Single data'!I21:L21)</f>
        <v>5575.6345639999408</v>
      </c>
      <c r="H20" s="4" t="s">
        <v>63</v>
      </c>
      <c r="I20" s="33">
        <f>(_xlfn.STDEV.S('Single data'!I21:L21)/SQRT(4))</f>
        <v>1508.0360105450809</v>
      </c>
      <c r="J20" s="32">
        <f>AVERAGE('Single data'!M21:P21)</f>
        <v>4959.33827419518</v>
      </c>
      <c r="K20" s="4" t="s">
        <v>63</v>
      </c>
      <c r="L20" s="33">
        <f>(_xlfn.STDEV.S('Single data'!M21:P21)/SQRT(4))</f>
        <v>1531.4519182655829</v>
      </c>
      <c r="M20" s="32">
        <f>AVERAGE('Single data'!Q21:T21)</f>
        <v>5945.5237441904874</v>
      </c>
      <c r="N20" s="4" t="s">
        <v>63</v>
      </c>
      <c r="O20" s="33">
        <f>(_xlfn.STDEV.S('Single data'!Q21:T21)/SQRT(4))</f>
        <v>1526.2790126125383</v>
      </c>
      <c r="P20" s="32">
        <f>AVERAGE('Single data'!U21:X21)</f>
        <v>3946.6751687102787</v>
      </c>
      <c r="Q20" s="4" t="s">
        <v>63</v>
      </c>
      <c r="R20" s="33" cm="1">
        <f t="array" ref="R20">_xlfn.STDEV.S('Single data'!U21:X21/SQRT(4))</f>
        <v>1220.6029701546279</v>
      </c>
      <c r="S20" s="32">
        <f>AVERAGE('Single data'!Y21:AB21)</f>
        <v>5750.5814911038005</v>
      </c>
      <c r="T20" s="4" t="s">
        <v>63</v>
      </c>
      <c r="U20" s="33">
        <f>(_xlfn.STDEV.S('Single data'!Y21:AB21)/SQRT(4))</f>
        <v>1536.4758112058739</v>
      </c>
      <c r="V20" s="32">
        <f>AVERAGE('Single data'!AC21:AF21)</f>
        <v>4573.1836243337648</v>
      </c>
      <c r="W20" s="4" t="s">
        <v>63</v>
      </c>
      <c r="X20" s="33">
        <f>(_xlfn.STDEV.S('Single data'!AC21:AF21)/SQRT(4))</f>
        <v>1282.4510370221292</v>
      </c>
      <c r="Y20" s="32">
        <f>AVERAGE('Single data'!AG21:AJ21)</f>
        <v>5735.5647158867632</v>
      </c>
      <c r="Z20" s="4" t="s">
        <v>63</v>
      </c>
      <c r="AA20" s="33">
        <f>(_xlfn.STDEV.S('Single data'!AG21:AJ21)/SQRT(4))</f>
        <v>1635.7482878867461</v>
      </c>
      <c r="AB20" s="32">
        <f>AVERAGE('Single data'!AK21:AN21)</f>
        <v>5301.3904209878319</v>
      </c>
      <c r="AC20" s="4" t="s">
        <v>63</v>
      </c>
      <c r="AD20" s="33">
        <f>(_xlfn.STDEV.S('Single data'!AK21:AN21)/SQRT(4))</f>
        <v>1493.2451690561056</v>
      </c>
      <c r="AE20" s="32">
        <f>AVERAGE('Single data'!AO21:AR21)</f>
        <v>6229.3461632810968</v>
      </c>
      <c r="AF20" s="4" t="s">
        <v>63</v>
      </c>
      <c r="AG20" s="33">
        <f>(_xlfn.STDEV.S('Single data'!AO21:AR21)/SQRT(4))</f>
        <v>1269.1669233245202</v>
      </c>
      <c r="AH20" s="32">
        <f>AVERAGE('Single data'!AS21:AV21)</f>
        <v>5650.7485818992891</v>
      </c>
      <c r="AI20" s="4" t="s">
        <v>63</v>
      </c>
      <c r="AJ20" s="33">
        <f>_xlfn.STDEV.S('Single data'!AS21:AV21)/SQRT(4)</f>
        <v>1323.1026749558655</v>
      </c>
      <c r="AK20" s="32">
        <f>AVERAGE('Single data'!AW21:AZ21)</f>
        <v>5324.6929421946315</v>
      </c>
      <c r="AL20" s="4" t="s">
        <v>63</v>
      </c>
      <c r="AM20" s="33">
        <f>(_xlfn.STDEV.S('Single data'!AW21:AZ21)/SQRT(4))</f>
        <v>1270.5045181092535</v>
      </c>
      <c r="AN20" s="32">
        <f>AVERAGE('Single data'!BA21:BD21)</f>
        <v>3846.6539415410061</v>
      </c>
      <c r="AO20" s="4" t="s">
        <v>63</v>
      </c>
      <c r="AP20" s="33">
        <f>_xlfn.STDEV.S('Single data'!BA21:BD21)/SQRT(4)</f>
        <v>1285.7536606344511</v>
      </c>
      <c r="AQ20" s="32">
        <f>AVERAGE('Single data'!BE21:BH21)</f>
        <v>6546.5719454755053</v>
      </c>
      <c r="AR20" s="4" t="s">
        <v>63</v>
      </c>
      <c r="AS20" s="33">
        <f>(_xlfn.STDEV.S('Single data'!BE21:BH21)/SQRT(4))</f>
        <v>1677.3620826256652</v>
      </c>
      <c r="AT20" s="32">
        <f>AVERAGE('Single data'!BI21:BL21)</f>
        <v>4829.5160082490875</v>
      </c>
      <c r="AU20" s="4" t="s">
        <v>63</v>
      </c>
      <c r="AV20" s="33">
        <f>_xlfn.STDEV.S('Single data'!BI21:BL21)/SQRT(4)</f>
        <v>1343.4010821886909</v>
      </c>
      <c r="AW20" s="32">
        <f>AVERAGE('Single data'!BM21:BP21)</f>
        <v>6168.2828292208087</v>
      </c>
      <c r="AX20" s="4" t="s">
        <v>63</v>
      </c>
      <c r="AY20" s="33">
        <f>(_xlfn.STDEV.S('Single data'!BM21:BP21)/SQRT(4))</f>
        <v>1763.7016735629206</v>
      </c>
      <c r="AZ20" s="32">
        <f>AVERAGE('Single data'!BQ21:BT21)</f>
        <v>4134.7955075496084</v>
      </c>
      <c r="BA20" s="4" t="s">
        <v>63</v>
      </c>
      <c r="BB20" s="33">
        <f>_xlfn.STDEV.S('Single data'!BQ21:BT21)/SQRT(4)</f>
        <v>1207.7288393319127</v>
      </c>
    </row>
    <row r="21" spans="1:54" ht="18" customHeight="1" x14ac:dyDescent="0.25">
      <c r="A21" s="44"/>
      <c r="B21" s="38"/>
      <c r="C21" s="2" t="s">
        <v>24</v>
      </c>
      <c r="D21" s="31">
        <f>AVERAGE('Single data'!D22:H22)</f>
        <v>401.87094007677399</v>
      </c>
      <c r="E21" s="28" t="s">
        <v>63</v>
      </c>
      <c r="F21" s="31">
        <f>(_xlfn.STDEV.S('Single data'!D22:H22)/SQRT(4))</f>
        <v>109.25400877549409</v>
      </c>
      <c r="G21" s="32">
        <f>AVERAGE('Single data'!I22:L22)</f>
        <v>289.94757780258908</v>
      </c>
      <c r="H21" s="4" t="s">
        <v>63</v>
      </c>
      <c r="I21" s="33">
        <f>(_xlfn.STDEV.S('Single data'!I22:L22)/SQRT(4))</f>
        <v>87.643370902405437</v>
      </c>
      <c r="J21" s="32">
        <f>AVERAGE('Single data'!M22:P22)</f>
        <v>158.99326182741191</v>
      </c>
      <c r="K21" s="4" t="s">
        <v>63</v>
      </c>
      <c r="L21" s="33">
        <f>(_xlfn.STDEV.S('Single data'!M22:P22)/SQRT(4))</f>
        <v>48.779043588569657</v>
      </c>
      <c r="M21" s="32">
        <f>AVERAGE('Single data'!Q22:T22)</f>
        <v>181.18224257116103</v>
      </c>
      <c r="N21" s="4" t="s">
        <v>63</v>
      </c>
      <c r="O21" s="33">
        <f>(_xlfn.STDEV.S('Single data'!Q22:T22)/SQRT(4))</f>
        <v>42.062203186791812</v>
      </c>
      <c r="P21" s="32">
        <f>AVERAGE('Single data'!U22:X22)</f>
        <v>98.125221821416744</v>
      </c>
      <c r="Q21" s="4" t="s">
        <v>63</v>
      </c>
      <c r="R21" s="33" cm="1">
        <f t="array" ref="R21">_xlfn.STDEV.S('Single data'!U22:X22/SQRT(4))</f>
        <v>32.132060665059335</v>
      </c>
      <c r="S21" s="32">
        <f>AVERAGE('Single data'!Y22:AB22)</f>
        <v>236.15937109938181</v>
      </c>
      <c r="T21" s="4" t="s">
        <v>63</v>
      </c>
      <c r="U21" s="33">
        <f>(_xlfn.STDEV.S('Single data'!Y22:AB22)/SQRT(4))</f>
        <v>72.256992953243099</v>
      </c>
      <c r="V21" s="32">
        <f>AVERAGE('Single data'!AC22:AF22)</f>
        <v>96.451956959602086</v>
      </c>
      <c r="W21" s="4" t="s">
        <v>63</v>
      </c>
      <c r="X21" s="33">
        <f>(_xlfn.STDEV.S('Single data'!AC22:AF22)/SQRT(4))</f>
        <v>23.580089584210963</v>
      </c>
      <c r="Y21" s="32">
        <f>AVERAGE('Single data'!AG22:AJ22)</f>
        <v>291.90152591826899</v>
      </c>
      <c r="Z21" s="4" t="s">
        <v>63</v>
      </c>
      <c r="AA21" s="33">
        <f>(_xlfn.STDEV.S('Single data'!AG22:AJ22)/SQRT(4))</f>
        <v>90.250207617062088</v>
      </c>
      <c r="AB21" s="32">
        <f>AVERAGE('Single data'!AK22:AN22)</f>
        <v>127.08168592033002</v>
      </c>
      <c r="AC21" s="4" t="s">
        <v>63</v>
      </c>
      <c r="AD21" s="33">
        <f>(_xlfn.STDEV.S('Single data'!AK22:AN22)/SQRT(4))</f>
        <v>29.842733064309503</v>
      </c>
      <c r="AE21" s="32">
        <f>AVERAGE('Single data'!AO22:AR22)</f>
        <v>290.96577647568552</v>
      </c>
      <c r="AF21" s="4" t="s">
        <v>63</v>
      </c>
      <c r="AG21" s="33">
        <f>(_xlfn.STDEV.S('Single data'!AO22:AR22)/SQRT(4))</f>
        <v>81.834391647263331</v>
      </c>
      <c r="AH21" s="32">
        <f>AVERAGE('Single data'!AS22:AV22)</f>
        <v>112.44354080317333</v>
      </c>
      <c r="AI21" s="4" t="s">
        <v>63</v>
      </c>
      <c r="AJ21" s="33">
        <f>_xlfn.STDEV.S('Single data'!AS22:AV22)/SQRT(4)</f>
        <v>28.500339359441583</v>
      </c>
      <c r="AK21" s="32">
        <f>AVERAGE('Single data'!AW22:AZ22)</f>
        <v>180.71716799930235</v>
      </c>
      <c r="AL21" s="4" t="s">
        <v>63</v>
      </c>
      <c r="AM21" s="33">
        <f>(_xlfn.STDEV.S('Single data'!AW22:AZ22)/SQRT(4))</f>
        <v>47.152280427950167</v>
      </c>
      <c r="AN21" s="32">
        <f>AVERAGE('Single data'!BA22:BD22)</f>
        <v>91.360810805024869</v>
      </c>
      <c r="AO21" s="4" t="s">
        <v>63</v>
      </c>
      <c r="AP21" s="33">
        <f>_xlfn.STDEV.S('Single data'!BA22:BD22)/SQRT(4)</f>
        <v>21.53518384620412</v>
      </c>
      <c r="AQ21" s="32">
        <f>AVERAGE('Single data'!BE22:BH22)</f>
        <v>286.78516390009099</v>
      </c>
      <c r="AR21" s="4" t="s">
        <v>63</v>
      </c>
      <c r="AS21" s="33">
        <f>(_xlfn.STDEV.S('Single data'!BE22:BH22)/SQRT(4))</f>
        <v>65.994336354842815</v>
      </c>
      <c r="AT21" s="32">
        <f>AVERAGE('Single data'!BI22:BL22)</f>
        <v>121.62838553756994</v>
      </c>
      <c r="AU21" s="4" t="s">
        <v>63</v>
      </c>
      <c r="AV21" s="33">
        <f>_xlfn.STDEV.S('Single data'!BI22:BL22)/SQRT(4)</f>
        <v>16.786156704396458</v>
      </c>
      <c r="AW21" s="32">
        <f>AVERAGE('Single data'!BM22:BP22)</f>
        <v>237.55907775760102</v>
      </c>
      <c r="AX21" s="4" t="s">
        <v>63</v>
      </c>
      <c r="AY21" s="33">
        <f>(_xlfn.STDEV.S('Single data'!BM22:BP22)/SQRT(4))</f>
        <v>58.693397007489153</v>
      </c>
      <c r="AZ21" s="32">
        <f>AVERAGE('Single data'!BQ22:BT22)</f>
        <v>110.05427698075701</v>
      </c>
      <c r="BA21" s="4" t="s">
        <v>63</v>
      </c>
      <c r="BB21" s="33">
        <f>_xlfn.STDEV.S('Single data'!BQ22:BT22)/SQRT(4)</f>
        <v>18.660153065643804</v>
      </c>
    </row>
    <row r="22" spans="1:54" ht="18" customHeight="1" x14ac:dyDescent="0.25">
      <c r="A22" s="44"/>
      <c r="B22" s="38" t="s">
        <v>66</v>
      </c>
      <c r="C22" s="2" t="s">
        <v>5</v>
      </c>
      <c r="D22" s="31">
        <f>AVERAGE('Single data'!D23:H23)</f>
        <v>8274.5043119275615</v>
      </c>
      <c r="E22" s="28" t="s">
        <v>63</v>
      </c>
      <c r="F22" s="31">
        <f>(_xlfn.STDEV.S('Single data'!D23:H23)/SQRT(4))</f>
        <v>3000.9461235716976</v>
      </c>
      <c r="G22" s="32">
        <f>AVERAGE('Single data'!I23:L23)</f>
        <v>8082.4189062751766</v>
      </c>
      <c r="H22" s="4" t="s">
        <v>63</v>
      </c>
      <c r="I22" s="33">
        <f>(_xlfn.STDEV.S('Single data'!I23:L23)/SQRT(4))</f>
        <v>2716.5233281147152</v>
      </c>
      <c r="J22" s="32">
        <f>AVERAGE('Single data'!M23:P23)</f>
        <v>8192.3583112600572</v>
      </c>
      <c r="K22" s="4" t="s">
        <v>63</v>
      </c>
      <c r="L22" s="33">
        <f>(_xlfn.STDEV.S('Single data'!M23:P23)/SQRT(4))</f>
        <v>3115.1067136970928</v>
      </c>
      <c r="M22" s="32">
        <f>AVERAGE('Single data'!Q23:T23)</f>
        <v>8779.8320460279865</v>
      </c>
      <c r="N22" s="4" t="s">
        <v>63</v>
      </c>
      <c r="O22" s="33">
        <f>(_xlfn.STDEV.S('Single data'!Q23:T23)/SQRT(4))</f>
        <v>2842.7555397237816</v>
      </c>
      <c r="P22" s="32">
        <f>AVERAGE('Single data'!U23:X23)</f>
        <v>7145.912002076665</v>
      </c>
      <c r="Q22" s="4" t="s">
        <v>63</v>
      </c>
      <c r="R22" s="33" cm="1">
        <f t="array" ref="R22">_xlfn.STDEV.S('Single data'!U23:X23/SQRT(4))</f>
        <v>3039.062658473274</v>
      </c>
      <c r="S22" s="32">
        <f>AVERAGE('Single data'!Y23:AB23)</f>
        <v>9031.2136252479449</v>
      </c>
      <c r="T22" s="4" t="s">
        <v>63</v>
      </c>
      <c r="U22" s="33">
        <f>(_xlfn.STDEV.S('Single data'!Y23:AB23)/SQRT(4))</f>
        <v>3092.8128945762842</v>
      </c>
      <c r="V22" s="32">
        <f>AVERAGE('Single data'!AC23:AF23)</f>
        <v>8737.1920251554147</v>
      </c>
      <c r="W22" s="4" t="s">
        <v>63</v>
      </c>
      <c r="X22" s="33">
        <f>(_xlfn.STDEV.S('Single data'!AC23:AF23)/SQRT(4))</f>
        <v>3238.7339781130258</v>
      </c>
      <c r="Y22" s="32">
        <f>AVERAGE('Single data'!AG23:AJ23)</f>
        <v>9869.1500224126121</v>
      </c>
      <c r="Z22" s="4" t="s">
        <v>63</v>
      </c>
      <c r="AA22" s="33">
        <f>(_xlfn.STDEV.S('Single data'!AG23:AJ23)/SQRT(4))</f>
        <v>3682.9945581406205</v>
      </c>
      <c r="AB22" s="32">
        <f>AVERAGE('Single data'!AK23:AN23)</f>
        <v>9804.8674885108794</v>
      </c>
      <c r="AC22" s="4" t="s">
        <v>63</v>
      </c>
      <c r="AD22" s="33">
        <f>(_xlfn.STDEV.S('Single data'!AK23:AN23)/SQRT(4))</f>
        <v>3934.6329793083255</v>
      </c>
      <c r="AE22" s="32">
        <f>AVERAGE('Single data'!AO23:AR23)</f>
        <v>7692.2321276883813</v>
      </c>
      <c r="AF22" s="4" t="s">
        <v>63</v>
      </c>
      <c r="AG22" s="33">
        <f>(_xlfn.STDEV.S('Single data'!AO23:AR23)/SQRT(4))</f>
        <v>1999.5994862358548</v>
      </c>
      <c r="AH22" s="32">
        <f>AVERAGE('Single data'!AS23:AV23)</f>
        <v>7872.62713824807</v>
      </c>
      <c r="AI22" s="4" t="s">
        <v>63</v>
      </c>
      <c r="AJ22" s="33">
        <f>_xlfn.STDEV.S('Single data'!AS23:AV23)/SQRT(4)</f>
        <v>2660.8762433107499</v>
      </c>
      <c r="AK22" s="32">
        <f>AVERAGE('Single data'!AW23:AZ23)</f>
        <v>8026.5243510888386</v>
      </c>
      <c r="AL22" s="4" t="s">
        <v>63</v>
      </c>
      <c r="AM22" s="33">
        <f>(_xlfn.STDEV.S('Single data'!AW23:AZ23)/SQRT(4))</f>
        <v>2631.2187922512244</v>
      </c>
      <c r="AN22" s="32">
        <f>AVERAGE('Single data'!BA23:BD23)</f>
        <v>7739.6801182719873</v>
      </c>
      <c r="AO22" s="4" t="s">
        <v>63</v>
      </c>
      <c r="AP22" s="33">
        <f>_xlfn.STDEV.S('Single data'!BA23:BD23)/SQRT(4)</f>
        <v>3122.7822320629439</v>
      </c>
      <c r="AQ22" s="32">
        <f>AVERAGE('Single data'!BE23:BH23)</f>
        <v>10661.64864666551</v>
      </c>
      <c r="AR22" s="4" t="s">
        <v>63</v>
      </c>
      <c r="AS22" s="33">
        <f>(_xlfn.STDEV.S('Single data'!BE23:BH23)/SQRT(4))</f>
        <v>3252.5860220986369</v>
      </c>
      <c r="AT22" s="32">
        <f>AVERAGE('Single data'!BI23:BL23)</f>
        <v>9388.2924934254588</v>
      </c>
      <c r="AU22" s="4" t="s">
        <v>63</v>
      </c>
      <c r="AV22" s="33">
        <f>_xlfn.STDEV.S('Single data'!BI23:BL23)/SQRT(4)</f>
        <v>2705.599309801345</v>
      </c>
      <c r="AW22" s="32">
        <f>AVERAGE('Single data'!BM23:BP23)</f>
        <v>10333.302754400729</v>
      </c>
      <c r="AX22" s="4" t="s">
        <v>63</v>
      </c>
      <c r="AY22" s="33">
        <f>(_xlfn.STDEV.S('Single data'!BM23:BP23)/SQRT(4))</f>
        <v>3186.2828197729432</v>
      </c>
      <c r="AZ22" s="32">
        <f>AVERAGE('Single data'!BQ23:BT23)</f>
        <v>8506.7975179883379</v>
      </c>
      <c r="BA22" s="4" t="s">
        <v>63</v>
      </c>
      <c r="BB22" s="33">
        <f>_xlfn.STDEV.S('Single data'!BQ23:BT23)/SQRT(4)</f>
        <v>2482.5631596336361</v>
      </c>
    </row>
    <row r="23" spans="1:54" ht="18" customHeight="1" x14ac:dyDescent="0.25">
      <c r="A23" s="44"/>
      <c r="B23" s="38"/>
      <c r="C23" s="2" t="s">
        <v>8</v>
      </c>
      <c r="D23" s="31">
        <f>AVERAGE('Single data'!D24:H24)</f>
        <v>11324.225081436352</v>
      </c>
      <c r="E23" s="28" t="s">
        <v>63</v>
      </c>
      <c r="F23" s="31">
        <f>(_xlfn.STDEV.S('Single data'!D24:H24)/SQRT(4))</f>
        <v>2606.3636367196627</v>
      </c>
      <c r="G23" s="32">
        <f>AVERAGE('Single data'!I24:L24)</f>
        <v>8450.6005106015582</v>
      </c>
      <c r="H23" s="4" t="s">
        <v>63</v>
      </c>
      <c r="I23" s="33">
        <f>(_xlfn.STDEV.S('Single data'!I24:L24)/SQRT(4))</f>
        <v>1794.1941652868902</v>
      </c>
      <c r="J23" s="32">
        <f>AVERAGE('Single data'!M24:P24)</f>
        <v>7123.3839657908547</v>
      </c>
      <c r="K23" s="4" t="s">
        <v>63</v>
      </c>
      <c r="L23" s="33">
        <f>(_xlfn.STDEV.S('Single data'!M24:P24)/SQRT(4))</f>
        <v>1732.4252962081887</v>
      </c>
      <c r="M23" s="32">
        <f>AVERAGE('Single data'!Q24:T24)</f>
        <v>9860.3926986256538</v>
      </c>
      <c r="N23" s="4" t="s">
        <v>63</v>
      </c>
      <c r="O23" s="33">
        <f>(_xlfn.STDEV.S('Single data'!Q24:T24)/SQRT(4))</f>
        <v>2840.8442178208752</v>
      </c>
      <c r="P23" s="32">
        <f>AVERAGE('Single data'!U24:X24)</f>
        <v>6380.288559477548</v>
      </c>
      <c r="Q23" s="4" t="s">
        <v>63</v>
      </c>
      <c r="R23" s="33" cm="1">
        <f t="array" ref="R23">_xlfn.STDEV.S('Single data'!U24:X24/SQRT(4))</f>
        <v>1790.277845538162</v>
      </c>
      <c r="S23" s="32">
        <f>AVERAGE('Single data'!Y24:AB24)</f>
        <v>8274.0630928927021</v>
      </c>
      <c r="T23" s="4" t="s">
        <v>63</v>
      </c>
      <c r="U23" s="33">
        <f>(_xlfn.STDEV.S('Single data'!Y24:AB24)/SQRT(4))</f>
        <v>1742.8138380215</v>
      </c>
      <c r="V23" s="32">
        <f>AVERAGE('Single data'!AC24:AF24)</f>
        <v>7133.2636304650787</v>
      </c>
      <c r="W23" s="4" t="s">
        <v>63</v>
      </c>
      <c r="X23" s="33">
        <f>(_xlfn.STDEV.S('Single data'!AC24:AF24)/SQRT(4))</f>
        <v>1901.5641561647974</v>
      </c>
      <c r="Y23" s="32">
        <f>AVERAGE('Single data'!AG24:AJ24)</f>
        <v>8128.3812729219462</v>
      </c>
      <c r="Z23" s="4" t="s">
        <v>63</v>
      </c>
      <c r="AA23" s="33">
        <f>(_xlfn.STDEV.S('Single data'!AG24:AJ24)/SQRT(4))</f>
        <v>2029.3581557594057</v>
      </c>
      <c r="AB23" s="32">
        <f>AVERAGE('Single data'!AK24:AN24)</f>
        <v>7951.3236105726819</v>
      </c>
      <c r="AC23" s="4" t="s">
        <v>63</v>
      </c>
      <c r="AD23" s="33">
        <f>(_xlfn.STDEV.S('Single data'!AK24:AN24)/SQRT(4))</f>
        <v>1927.503637596762</v>
      </c>
      <c r="AE23" s="32">
        <f>AVERAGE('Single data'!AO24:AR24)</f>
        <v>9430.5530788137457</v>
      </c>
      <c r="AF23" s="4" t="s">
        <v>63</v>
      </c>
      <c r="AG23" s="33">
        <f>(_xlfn.STDEV.S('Single data'!AO24:AR24)/SQRT(4))</f>
        <v>1500.5207511277681</v>
      </c>
      <c r="AH23" s="32">
        <f>AVERAGE('Single data'!AS24:AV24)</f>
        <v>8908.2074140145305</v>
      </c>
      <c r="AI23" s="4" t="s">
        <v>63</v>
      </c>
      <c r="AJ23" s="33">
        <f>_xlfn.STDEV.S('Single data'!AS24:AV24)/SQRT(4)</f>
        <v>1425.9765416591224</v>
      </c>
      <c r="AK23" s="32">
        <f>AVERAGE('Single data'!AW24:AZ24)</f>
        <v>8133.338095909452</v>
      </c>
      <c r="AL23" s="4" t="s">
        <v>63</v>
      </c>
      <c r="AM23" s="33">
        <f>(_xlfn.STDEV.S('Single data'!AW24:AZ24)/SQRT(4))</f>
        <v>1601.4729937203181</v>
      </c>
      <c r="AN23" s="32">
        <f>AVERAGE('Single data'!BA24:BD24)</f>
        <v>6141.9825338734136</v>
      </c>
      <c r="AO23" s="4" t="s">
        <v>63</v>
      </c>
      <c r="AP23" s="33">
        <f>_xlfn.STDEV.S('Single data'!BA24:BD24)/SQRT(4)</f>
        <v>1791.6799166834844</v>
      </c>
      <c r="AQ23" s="32">
        <f>AVERAGE('Single data'!BE24:BH24)</f>
        <v>10321.21501506439</v>
      </c>
      <c r="AR23" s="4" t="s">
        <v>63</v>
      </c>
      <c r="AS23" s="33">
        <f>(_xlfn.STDEV.S('Single data'!BE24:BH24)/SQRT(4))</f>
        <v>2725.9436569800105</v>
      </c>
      <c r="AT23" s="32">
        <f>AVERAGE('Single data'!BI24:BL24)</f>
        <v>8222.570125152035</v>
      </c>
      <c r="AU23" s="4" t="s">
        <v>63</v>
      </c>
      <c r="AV23" s="33">
        <f>_xlfn.STDEV.S('Single data'!BI24:BL24)/SQRT(4)</f>
        <v>2337.889293314176</v>
      </c>
      <c r="AW23" s="32">
        <f>AVERAGE('Single data'!BM24:BP24)</f>
        <v>9998.5163945318091</v>
      </c>
      <c r="AX23" s="4" t="s">
        <v>63</v>
      </c>
      <c r="AY23" s="33">
        <f>(_xlfn.STDEV.S('Single data'!BM24:BP24)/SQRT(4))</f>
        <v>2948.0574538343758</v>
      </c>
      <c r="AZ23" s="32">
        <f>AVERAGE('Single data'!BQ24:BT24)</f>
        <v>6932.1566002247346</v>
      </c>
      <c r="BA23" s="4" t="s">
        <v>63</v>
      </c>
      <c r="BB23" s="33">
        <f>_xlfn.STDEV.S('Single data'!BQ24:BT24)/SQRT(4)</f>
        <v>1970.5228096947524</v>
      </c>
    </row>
    <row r="24" spans="1:54" ht="18" customHeight="1" x14ac:dyDescent="0.25">
      <c r="A24" s="44"/>
      <c r="B24" s="38"/>
      <c r="C24" s="2" t="s">
        <v>9</v>
      </c>
      <c r="D24" s="31">
        <f>AVERAGE('Single data'!D25:H25)</f>
        <v>1463.2700556999582</v>
      </c>
      <c r="E24" s="28" t="s">
        <v>63</v>
      </c>
      <c r="F24" s="31">
        <f>(_xlfn.STDEV.S('Single data'!D25:H25)/SQRT(4))</f>
        <v>539.69180734741201</v>
      </c>
      <c r="G24" s="32">
        <f>AVERAGE('Single data'!I25:L25)</f>
        <v>1376.0642992682974</v>
      </c>
      <c r="H24" s="4" t="s">
        <v>63</v>
      </c>
      <c r="I24" s="33">
        <f>(_xlfn.STDEV.S('Single data'!I25:L25)/SQRT(4))</f>
        <v>522.71675714246885</v>
      </c>
      <c r="J24" s="32">
        <f>AVERAGE('Single data'!M25:P25)</f>
        <v>1274.9367398638888</v>
      </c>
      <c r="K24" s="4" t="s">
        <v>63</v>
      </c>
      <c r="L24" s="33">
        <f>(_xlfn.STDEV.S('Single data'!M25:P25)/SQRT(4))</f>
        <v>549.96434283458939</v>
      </c>
      <c r="M24" s="32">
        <f>AVERAGE('Single data'!Q25:T25)</f>
        <v>1415.5594105326136</v>
      </c>
      <c r="N24" s="4" t="s">
        <v>63</v>
      </c>
      <c r="O24" s="33">
        <f>(_xlfn.STDEV.S('Single data'!Q25:T25)/SQRT(4))</f>
        <v>447.03397811642225</v>
      </c>
      <c r="P24" s="32">
        <f>AVERAGE('Single data'!U25:X25)</f>
        <v>1036.2480977243899</v>
      </c>
      <c r="Q24" s="4" t="s">
        <v>63</v>
      </c>
      <c r="R24" s="33" cm="1">
        <f t="array" ref="R24">_xlfn.STDEV.S('Single data'!U25:X25/SQRT(4))</f>
        <v>458.6358638109777</v>
      </c>
      <c r="S24" s="32">
        <f>AVERAGE('Single data'!Y25:AB25)</f>
        <v>1556.0305558842572</v>
      </c>
      <c r="T24" s="4" t="s">
        <v>63</v>
      </c>
      <c r="U24" s="33">
        <f>(_xlfn.STDEV.S('Single data'!Y25:AB25)/SQRT(4))</f>
        <v>605.50654518384692</v>
      </c>
      <c r="V24" s="32">
        <f>AVERAGE('Single data'!AC25:AF25)</f>
        <v>1270.5999005700326</v>
      </c>
      <c r="W24" s="4" t="s">
        <v>63</v>
      </c>
      <c r="X24" s="33">
        <f>(_xlfn.STDEV.S('Single data'!AC25:AF25)/SQRT(4))</f>
        <v>517.89571717076001</v>
      </c>
      <c r="Y24" s="32">
        <f>AVERAGE('Single data'!AG25:AJ25)</f>
        <v>1553.0660173358197</v>
      </c>
      <c r="Z24" s="4" t="s">
        <v>63</v>
      </c>
      <c r="AA24" s="33">
        <f>(_xlfn.STDEV.S('Single data'!AG25:AJ25)/SQRT(4))</f>
        <v>565.82808070009901</v>
      </c>
      <c r="AB24" s="32">
        <f>AVERAGE('Single data'!AK25:AN25)</f>
        <v>1552.5645827654084</v>
      </c>
      <c r="AC24" s="4" t="s">
        <v>63</v>
      </c>
      <c r="AD24" s="33">
        <f>(_xlfn.STDEV.S('Single data'!AK25:AN25)/SQRT(4))</f>
        <v>669.04949305139257</v>
      </c>
      <c r="AE24" s="32">
        <f>AVERAGE('Single data'!AO25:AR25)</f>
        <v>1306.0972727340522</v>
      </c>
      <c r="AF24" s="4" t="s">
        <v>63</v>
      </c>
      <c r="AG24" s="33">
        <f>(_xlfn.STDEV.S('Single data'!AO25:AR25)/SQRT(4))</f>
        <v>405.1000661415647</v>
      </c>
      <c r="AH24" s="32">
        <f>AVERAGE('Single data'!AS25:AV25)</f>
        <v>1305.126646871985</v>
      </c>
      <c r="AI24" s="4" t="s">
        <v>63</v>
      </c>
      <c r="AJ24" s="33">
        <f>_xlfn.STDEV.S('Single data'!AS25:AV25)/SQRT(4)</f>
        <v>489.47182665368933</v>
      </c>
      <c r="AK24" s="32">
        <f>AVERAGE('Single data'!AW25:AZ25)</f>
        <v>1354.619293609946</v>
      </c>
      <c r="AL24" s="4" t="s">
        <v>63</v>
      </c>
      <c r="AM24" s="33">
        <f>(_xlfn.STDEV.S('Single data'!AW25:AZ25)/SQRT(4))</f>
        <v>509.74463861243549</v>
      </c>
      <c r="AN24" s="32">
        <f>AVERAGE('Single data'!BA25:BD25)</f>
        <v>1133.7153246867761</v>
      </c>
      <c r="AO24" s="4" t="s">
        <v>63</v>
      </c>
      <c r="AP24" s="33">
        <f>_xlfn.STDEV.S('Single data'!BA25:BD25)/SQRT(4)</f>
        <v>499.75609198129195</v>
      </c>
      <c r="AQ24" s="32">
        <f>AVERAGE('Single data'!BE25:BH25)</f>
        <v>1710.4233140664246</v>
      </c>
      <c r="AR24" s="4" t="s">
        <v>63</v>
      </c>
      <c r="AS24" s="33">
        <f>(_xlfn.STDEV.S('Single data'!BE25:BH25)/SQRT(4))</f>
        <v>532.48525160438226</v>
      </c>
      <c r="AT24" s="32">
        <f>AVERAGE('Single data'!BI25:BL25)</f>
        <v>1367.8802864803783</v>
      </c>
      <c r="AU24" s="4" t="s">
        <v>63</v>
      </c>
      <c r="AV24" s="33">
        <f>_xlfn.STDEV.S('Single data'!BI25:BL25)/SQRT(4)</f>
        <v>424.74742797285228</v>
      </c>
      <c r="AW24" s="32">
        <f>AVERAGE('Single data'!BM25:BP25)</f>
        <v>1669.6249577020933</v>
      </c>
      <c r="AX24" s="4" t="s">
        <v>63</v>
      </c>
      <c r="AY24" s="33">
        <f>(_xlfn.STDEV.S('Single data'!BM25:BP25)/SQRT(4))</f>
        <v>562.46748662561708</v>
      </c>
      <c r="AZ24" s="32">
        <f>AVERAGE('Single data'!BQ25:BT25)</f>
        <v>1222.9920464374368</v>
      </c>
      <c r="BA24" s="4" t="s">
        <v>63</v>
      </c>
      <c r="BB24" s="33">
        <f>_xlfn.STDEV.S('Single data'!BQ25:BT25)/SQRT(4)</f>
        <v>387.98528617403639</v>
      </c>
    </row>
    <row r="25" spans="1:54" ht="18" customHeight="1" x14ac:dyDescent="0.25">
      <c r="A25" s="44"/>
      <c r="B25" s="38"/>
      <c r="C25" s="2" t="s">
        <v>10</v>
      </c>
      <c r="D25" s="31">
        <f>AVERAGE('Single data'!D26:H26)</f>
        <v>12396.825676323428</v>
      </c>
      <c r="E25" s="28" t="s">
        <v>63</v>
      </c>
      <c r="F25" s="31">
        <f>(_xlfn.STDEV.S('Single data'!D26:H26)/SQRT(4))</f>
        <v>5019.7458952813959</v>
      </c>
      <c r="G25" s="32">
        <f>AVERAGE('Single data'!I26:L26)</f>
        <v>11289.734314961275</v>
      </c>
      <c r="H25" s="4" t="s">
        <v>63</v>
      </c>
      <c r="I25" s="33">
        <f>(_xlfn.STDEV.S('Single data'!I26:L26)/SQRT(4))</f>
        <v>4460.6872184056547</v>
      </c>
      <c r="J25" s="32">
        <f>AVERAGE('Single data'!M26:P26)</f>
        <v>10814.670592978058</v>
      </c>
      <c r="K25" s="4" t="s">
        <v>63</v>
      </c>
      <c r="L25" s="33">
        <f>(_xlfn.STDEV.S('Single data'!M26:P26)/SQRT(4))</f>
        <v>4585.6378872423093</v>
      </c>
      <c r="M25" s="32">
        <f>AVERAGE('Single data'!Q26:T26)</f>
        <v>12308.710056185362</v>
      </c>
      <c r="N25" s="4" t="s">
        <v>63</v>
      </c>
      <c r="O25" s="33">
        <f>(_xlfn.STDEV.S('Single data'!Q26:T26)/SQRT(4))</f>
        <v>4302.2596579137689</v>
      </c>
      <c r="P25" s="32">
        <f>AVERAGE('Single data'!U26:X26)</f>
        <v>9829.8720876181433</v>
      </c>
      <c r="Q25" s="4" t="s">
        <v>63</v>
      </c>
      <c r="R25" s="33" cm="1">
        <f t="array" ref="R25">_xlfn.STDEV.S('Single data'!U26:X26/SQRT(4))</f>
        <v>3963.2853007851631</v>
      </c>
      <c r="S25" s="32">
        <f>AVERAGE('Single data'!Y26:AB26)</f>
        <v>12425.45711181353</v>
      </c>
      <c r="T25" s="4" t="s">
        <v>63</v>
      </c>
      <c r="U25" s="33">
        <f>(_xlfn.STDEV.S('Single data'!Y26:AB26)/SQRT(4))</f>
        <v>4673.1467299090909</v>
      </c>
      <c r="V25" s="32">
        <f>AVERAGE('Single data'!AC26:AF26)</f>
        <v>12900.003907520508</v>
      </c>
      <c r="W25" s="4" t="s">
        <v>63</v>
      </c>
      <c r="X25" s="33">
        <f>(_xlfn.STDEV.S('Single data'!AC26:AF26)/SQRT(4))</f>
        <v>5010.3055028366362</v>
      </c>
      <c r="Y25" s="32">
        <f>AVERAGE('Single data'!AG26:AJ26)</f>
        <v>11957.227899029627</v>
      </c>
      <c r="Z25" s="4" t="s">
        <v>63</v>
      </c>
      <c r="AA25" s="33">
        <f>(_xlfn.STDEV.S('Single data'!AG26:AJ26)/SQRT(4))</f>
        <v>4597.4193236815327</v>
      </c>
      <c r="AB25" s="32">
        <f>AVERAGE('Single data'!AK26:AN26)</f>
        <v>14878.801551545817</v>
      </c>
      <c r="AC25" s="4" t="s">
        <v>63</v>
      </c>
      <c r="AD25" s="33">
        <f>(_xlfn.STDEV.S('Single data'!AK26:AN26)/SQRT(4))</f>
        <v>6046.3173896215585</v>
      </c>
      <c r="AE25" s="32">
        <f>AVERAGE('Single data'!AO26:AR26)</f>
        <v>11044.129087616584</v>
      </c>
      <c r="AF25" s="4" t="s">
        <v>63</v>
      </c>
      <c r="AG25" s="33">
        <f>(_xlfn.STDEV.S('Single data'!AO26:AR26)/SQRT(4))</f>
        <v>3427.2722578819667</v>
      </c>
      <c r="AH25" s="32">
        <f>AVERAGE('Single data'!AS26:AV26)</f>
        <v>13136.828607094598</v>
      </c>
      <c r="AI25" s="4" t="s">
        <v>63</v>
      </c>
      <c r="AJ25" s="33">
        <f>_xlfn.STDEV.S('Single data'!AS26:AV26)/SQRT(4)</f>
        <v>4776.4255128056639</v>
      </c>
      <c r="AK25" s="32">
        <f>AVERAGE('Single data'!AW26:AZ26)</f>
        <v>11954.446765176108</v>
      </c>
      <c r="AL25" s="4" t="s">
        <v>63</v>
      </c>
      <c r="AM25" s="33">
        <f>(_xlfn.STDEV.S('Single data'!AW26:AZ26)/SQRT(4))</f>
        <v>4508.1539513529342</v>
      </c>
      <c r="AN25" s="32">
        <f>AVERAGE('Single data'!BA26:BD26)</f>
        <v>11986.772523986545</v>
      </c>
      <c r="AO25" s="4" t="s">
        <v>63</v>
      </c>
      <c r="AP25" s="33">
        <f>_xlfn.STDEV.S('Single data'!BA26:BD26)/SQRT(4)</f>
        <v>4691.2390571951883</v>
      </c>
      <c r="AQ25" s="32">
        <f>AVERAGE('Single data'!BE26:BH26)</f>
        <v>13792.187681844502</v>
      </c>
      <c r="AR25" s="4" t="s">
        <v>63</v>
      </c>
      <c r="AS25" s="33">
        <f>(_xlfn.STDEV.S('Single data'!BE26:BH26)/SQRT(4))</f>
        <v>4748.6062862645304</v>
      </c>
      <c r="AT25" s="32">
        <f>AVERAGE('Single data'!BI26:BL26)</f>
        <v>12221.855752142466</v>
      </c>
      <c r="AU25" s="4" t="s">
        <v>63</v>
      </c>
      <c r="AV25" s="33">
        <f>_xlfn.STDEV.S('Single data'!BI26:BL26)/SQRT(4)</f>
        <v>4060.5070045819521</v>
      </c>
      <c r="AW25" s="32">
        <f>AVERAGE('Single data'!BM26:BP26)</f>
        <v>13701.560151744145</v>
      </c>
      <c r="AX25" s="4" t="s">
        <v>63</v>
      </c>
      <c r="AY25" s="33">
        <f>(_xlfn.STDEV.S('Single data'!BM26:BP26)/SQRT(4))</f>
        <v>5157.6047635986488</v>
      </c>
      <c r="AZ25" s="32">
        <f>AVERAGE('Single data'!BQ26:BT26)</f>
        <v>10918.908737831762</v>
      </c>
      <c r="BA25" s="4" t="s">
        <v>63</v>
      </c>
      <c r="BB25" s="33">
        <f>_xlfn.STDEV.S('Single data'!BQ26:BT26)/SQRT(4)</f>
        <v>3906.0682946300417</v>
      </c>
    </row>
    <row r="26" spans="1:54" ht="18" customHeight="1" x14ac:dyDescent="0.35">
      <c r="A26" s="44"/>
      <c r="B26" s="38" t="s">
        <v>67</v>
      </c>
      <c r="C26" s="2" t="s">
        <v>39</v>
      </c>
      <c r="D26" s="31">
        <f>AVERAGE('Single data'!D27:H27)</f>
        <v>2193.4576715462545</v>
      </c>
      <c r="E26" s="28" t="s">
        <v>63</v>
      </c>
      <c r="F26" s="31">
        <f>(_xlfn.STDEV.S('Single data'!D27:H27)/SQRT(4))</f>
        <v>1140.9830074148003</v>
      </c>
      <c r="G26" s="32">
        <f>AVERAGE('Single data'!I27:L27)</f>
        <v>1872.9495590825591</v>
      </c>
      <c r="H26" s="4" t="s">
        <v>63</v>
      </c>
      <c r="I26" s="33">
        <f>(_xlfn.STDEV.S('Single data'!I27:L27)/SQRT(4))</f>
        <v>842.23610307037097</v>
      </c>
      <c r="J26" s="32">
        <f>AVERAGE('Single data'!M27:P27)</f>
        <v>1307.7200156586728</v>
      </c>
      <c r="K26" s="4" t="s">
        <v>63</v>
      </c>
      <c r="L26" s="33">
        <f>(_xlfn.STDEV.S('Single data'!M27:P27)/SQRT(4))</f>
        <v>620.56589350568834</v>
      </c>
      <c r="M26" s="32">
        <f>AVERAGE('Single data'!Q27:T27)</f>
        <v>1699.6166773828697</v>
      </c>
      <c r="N26" s="4" t="s">
        <v>63</v>
      </c>
      <c r="O26" s="33">
        <f>(_xlfn.STDEV.S('Single data'!Q27:T27)/SQRT(4))</f>
        <v>589.82638912332834</v>
      </c>
      <c r="P26" s="32">
        <f>AVERAGE('Single data'!U27:X27)</f>
        <v>1101.4009390514286</v>
      </c>
      <c r="Q26" s="4" t="s">
        <v>63</v>
      </c>
      <c r="R26" s="33" cm="1">
        <f t="array" ref="R26">_xlfn.STDEV.S('Single data'!U27:X27/SQRT(4))</f>
        <v>365.48852090390579</v>
      </c>
      <c r="S26" s="32">
        <f>AVERAGE('Single data'!Y27:AB27)</f>
        <v>1852.6227748526846</v>
      </c>
      <c r="T26" s="4" t="s">
        <v>63</v>
      </c>
      <c r="U26" s="33">
        <f>(_xlfn.STDEV.S('Single data'!Y27:AB27)/SQRT(4))</f>
        <v>836.11379534487207</v>
      </c>
      <c r="V26" s="32">
        <f>AVERAGE('Single data'!AC27:AF27)</f>
        <v>1414.6723981787832</v>
      </c>
      <c r="W26" s="4" t="s">
        <v>63</v>
      </c>
      <c r="X26" s="33">
        <f>(_xlfn.STDEV.S('Single data'!AC27:AF27)/SQRT(4))</f>
        <v>673.27119665663417</v>
      </c>
      <c r="Y26" s="32">
        <f>AVERAGE('Single data'!AG27:AJ27)</f>
        <v>1750.8474980619867</v>
      </c>
      <c r="Z26" s="4" t="s">
        <v>63</v>
      </c>
      <c r="AA26" s="33">
        <f>(_xlfn.STDEV.S('Single data'!AG27:AJ27)/SQRT(4))</f>
        <v>810.80554582756679</v>
      </c>
      <c r="AB26" s="32">
        <f>AVERAGE('Single data'!AK27:AN27)</f>
        <v>939.28353683158127</v>
      </c>
      <c r="AC26" s="4" t="s">
        <v>63</v>
      </c>
      <c r="AD26" s="33">
        <f>(_xlfn.STDEV.S('Single data'!AK27:AN27)/SQRT(4))</f>
        <v>466.52056441083357</v>
      </c>
      <c r="AE26" s="32">
        <f>AVERAGE('Single data'!AO27:AR27)</f>
        <v>1654.5819137559988</v>
      </c>
      <c r="AF26" s="4" t="s">
        <v>63</v>
      </c>
      <c r="AG26" s="33">
        <f>(_xlfn.STDEV.S('Single data'!AO27:AR27)/SQRT(4))</f>
        <v>751.98538016266536</v>
      </c>
      <c r="AH26" s="32">
        <f>AVERAGE('Single data'!AS27:AV27)</f>
        <v>825.23318431000132</v>
      </c>
      <c r="AI26" s="4" t="s">
        <v>63</v>
      </c>
      <c r="AJ26" s="33">
        <f>_xlfn.STDEV.S('Single data'!AS27:AV27)/SQRT(4)</f>
        <v>325.52475870132781</v>
      </c>
      <c r="AK26" s="32">
        <f>AVERAGE('Single data'!AW27:AZ27)</f>
        <v>1570.6930654277189</v>
      </c>
      <c r="AL26" s="4" t="s">
        <v>63</v>
      </c>
      <c r="AM26" s="33">
        <f>(_xlfn.STDEV.S('Single data'!AW27:AZ27)/SQRT(4))</f>
        <v>666.67830002961932</v>
      </c>
      <c r="AN26" s="32">
        <f>AVERAGE('Single data'!BA27:BD27)</f>
        <v>1010.8279990186608</v>
      </c>
      <c r="AO26" s="4" t="s">
        <v>63</v>
      </c>
      <c r="AP26" s="33">
        <f>_xlfn.STDEV.S('Single data'!BA27:BD27)/SQRT(4)</f>
        <v>519.25313115740266</v>
      </c>
      <c r="AQ26" s="32">
        <f>AVERAGE('Single data'!BE27:BH27)</f>
        <v>1889.3167835649979</v>
      </c>
      <c r="AR26" s="4" t="s">
        <v>63</v>
      </c>
      <c r="AS26" s="33">
        <f>(_xlfn.STDEV.S('Single data'!BE27:BH27)/SQRT(4))</f>
        <v>670.60312590879948</v>
      </c>
      <c r="AT26" s="32">
        <f>AVERAGE('Single data'!BI27:BL27)</f>
        <v>1637.9673641262898</v>
      </c>
      <c r="AU26" s="4" t="s">
        <v>63</v>
      </c>
      <c r="AV26" s="33">
        <f>_xlfn.STDEV.S('Single data'!BI27:BL27)/SQRT(4)</f>
        <v>522.46081943902857</v>
      </c>
      <c r="AW26" s="32">
        <f>AVERAGE('Single data'!BM27:BP27)</f>
        <v>1941.9880152615244</v>
      </c>
      <c r="AX26" s="4" t="s">
        <v>63</v>
      </c>
      <c r="AY26" s="33">
        <f>(_xlfn.STDEV.S('Single data'!BM27:BP27)/SQRT(4))</f>
        <v>802.85593669197851</v>
      </c>
      <c r="AZ26" s="32">
        <f>AVERAGE('Single data'!BQ27:BT27)</f>
        <v>1408.4928401318848</v>
      </c>
      <c r="BA26" s="4" t="s">
        <v>63</v>
      </c>
      <c r="BB26" s="33">
        <f>_xlfn.STDEV.S('Single data'!BQ27:BT27)/SQRT(4)</f>
        <v>476.79318345905534</v>
      </c>
    </row>
    <row r="27" spans="1:54" ht="18" customHeight="1" x14ac:dyDescent="0.35">
      <c r="A27" s="44"/>
      <c r="B27" s="38"/>
      <c r="C27" s="2" t="s">
        <v>40</v>
      </c>
      <c r="D27" s="31">
        <f>AVERAGE('Single data'!D28:H28)</f>
        <v>4562.5469194798079</v>
      </c>
      <c r="E27" s="28" t="s">
        <v>63</v>
      </c>
      <c r="F27" s="31">
        <f>(_xlfn.STDEV.S('Single data'!D28:H28)/SQRT(4))</f>
        <v>2618.3559022101535</v>
      </c>
      <c r="G27" s="32">
        <f>AVERAGE('Single data'!I28:L28)</f>
        <v>3557.8398377060371</v>
      </c>
      <c r="H27" s="4" t="s">
        <v>63</v>
      </c>
      <c r="I27" s="33">
        <f>(_xlfn.STDEV.S('Single data'!I28:L28)/SQRT(4))</f>
        <v>1586.8490877459783</v>
      </c>
      <c r="J27" s="32">
        <f>AVERAGE('Single data'!M28:P28)</f>
        <v>2034.5076587172186</v>
      </c>
      <c r="K27" s="4" t="s">
        <v>63</v>
      </c>
      <c r="L27" s="33">
        <f>(_xlfn.STDEV.S('Single data'!M28:P28)/SQRT(4))</f>
        <v>943.30910177106125</v>
      </c>
      <c r="M27" s="32">
        <f>AVERAGE('Single data'!Q28:T28)</f>
        <v>2615.1798622210899</v>
      </c>
      <c r="N27" s="4" t="s">
        <v>63</v>
      </c>
      <c r="O27" s="33">
        <f>(_xlfn.STDEV.S('Single data'!Q28:T28)/SQRT(4))</f>
        <v>1161.3011612964076</v>
      </c>
      <c r="P27" s="32">
        <f>AVERAGE('Single data'!U28:X28)</f>
        <v>715.49122436032792</v>
      </c>
      <c r="Q27" s="4" t="s">
        <v>63</v>
      </c>
      <c r="R27" s="33" cm="1">
        <f t="array" ref="R27">_xlfn.STDEV.S('Single data'!U28:X28/SQRT(4))</f>
        <v>331.5409122955698</v>
      </c>
      <c r="S27" s="32">
        <f>AVERAGE('Single data'!Y28:AB28)</f>
        <v>3535.1941643692467</v>
      </c>
      <c r="T27" s="4" t="s">
        <v>63</v>
      </c>
      <c r="U27" s="33">
        <f>(_xlfn.STDEV.S('Single data'!Y28:AB28)/SQRT(4))</f>
        <v>1563.8916348767891</v>
      </c>
      <c r="V27" s="32">
        <f>AVERAGE('Single data'!AC28:AF28)</f>
        <v>2144.7248789238488</v>
      </c>
      <c r="W27" s="4" t="s">
        <v>63</v>
      </c>
      <c r="X27" s="33">
        <f>(_xlfn.STDEV.S('Single data'!AC28:AF28)/SQRT(4))</f>
        <v>1021.9050705864864</v>
      </c>
      <c r="Y27" s="32">
        <f>AVERAGE('Single data'!AG28:AJ28)</f>
        <v>3119.0506597733533</v>
      </c>
      <c r="Z27" s="4" t="s">
        <v>63</v>
      </c>
      <c r="AA27" s="33">
        <f>(_xlfn.STDEV.S('Single data'!AG28:AJ28)/SQRT(4))</f>
        <v>1378.2006879551593</v>
      </c>
      <c r="AB27" s="32">
        <f>AVERAGE('Single data'!AK28:AN28)</f>
        <v>995.00574739898468</v>
      </c>
      <c r="AC27" s="4" t="s">
        <v>63</v>
      </c>
      <c r="AD27" s="33">
        <f>(_xlfn.STDEV.S('Single data'!AK28:AN28)/SQRT(4))</f>
        <v>491.03623978742758</v>
      </c>
      <c r="AE27" s="32">
        <f>AVERAGE('Single data'!AO28:AR28)</f>
        <v>3033.4616319737825</v>
      </c>
      <c r="AF27" s="4" t="s">
        <v>63</v>
      </c>
      <c r="AG27" s="33">
        <f>(_xlfn.STDEV.S('Single data'!AO28:AR28)/SQRT(4))</f>
        <v>1324.7166774042885</v>
      </c>
      <c r="AH27" s="32">
        <f>AVERAGE('Single data'!AS28:AV28)</f>
        <v>835.58545100150172</v>
      </c>
      <c r="AI27" s="4" t="s">
        <v>63</v>
      </c>
      <c r="AJ27" s="33">
        <f>_xlfn.STDEV.S('Single data'!AS28:AV28)/SQRT(4)</f>
        <v>431.88128505605658</v>
      </c>
      <c r="AK27" s="32">
        <f>AVERAGE('Single data'!AW28:AZ28)</f>
        <v>2524.6139585635742</v>
      </c>
      <c r="AL27" s="4" t="s">
        <v>63</v>
      </c>
      <c r="AM27" s="33">
        <f>(_xlfn.STDEV.S('Single data'!AW28:AZ28)/SQRT(4))</f>
        <v>1089.6507502203281</v>
      </c>
      <c r="AN27" s="32">
        <f>AVERAGE('Single data'!BA28:BD28)</f>
        <v>970.58391278991735</v>
      </c>
      <c r="AO27" s="4" t="s">
        <v>63</v>
      </c>
      <c r="AP27" s="33">
        <f>_xlfn.STDEV.S('Single data'!BA28:BD28)/SQRT(4)</f>
        <v>532.20430241839335</v>
      </c>
      <c r="AQ27" s="32">
        <f>AVERAGE('Single data'!BE28:BH28)</f>
        <v>3252.6139438485125</v>
      </c>
      <c r="AR27" s="4" t="s">
        <v>63</v>
      </c>
      <c r="AS27" s="33">
        <f>(_xlfn.STDEV.S('Single data'!BE28:BH28)/SQRT(4))</f>
        <v>1367.2233120435087</v>
      </c>
      <c r="AT27" s="32">
        <f>AVERAGE('Single data'!BI28:BL28)</f>
        <v>1902.9518859814698</v>
      </c>
      <c r="AU27" s="4" t="s">
        <v>63</v>
      </c>
      <c r="AV27" s="33">
        <f>_xlfn.STDEV.S('Single data'!BI28:BL28)/SQRT(4)</f>
        <v>846.50508004116261</v>
      </c>
      <c r="AW27" s="32">
        <f>AVERAGE('Single data'!BM28:BP28)</f>
        <v>3449.0741153632321</v>
      </c>
      <c r="AX27" s="4" t="s">
        <v>63</v>
      </c>
      <c r="AY27" s="33">
        <f>(_xlfn.STDEV.S('Single data'!BM28:BP28)/SQRT(4))</f>
        <v>1719.5768472745156</v>
      </c>
      <c r="AZ27" s="32">
        <f>AVERAGE('Single data'!BQ28:BT28)</f>
        <v>1743.4189936742728</v>
      </c>
      <c r="BA27" s="4" t="s">
        <v>63</v>
      </c>
      <c r="BB27" s="33">
        <f>_xlfn.STDEV.S('Single data'!BQ28:BT28)/SQRT(4)</f>
        <v>795.4586161473203</v>
      </c>
    </row>
    <row r="28" spans="1:54" ht="18" customHeight="1" x14ac:dyDescent="0.25">
      <c r="A28" s="44"/>
      <c r="B28" s="38"/>
      <c r="C28" s="2" t="s">
        <v>11</v>
      </c>
      <c r="D28" s="31">
        <f>AVERAGE('Single data'!D29:H29)</f>
        <v>223.37851318584367</v>
      </c>
      <c r="E28" s="28" t="s">
        <v>63</v>
      </c>
      <c r="F28" s="31">
        <f>(_xlfn.STDEV.S('Single data'!D29:H29)/SQRT(4))</f>
        <v>112.91025478418574</v>
      </c>
      <c r="G28" s="32">
        <f>AVERAGE('Single data'!I29:L29)</f>
        <v>192.80222235711287</v>
      </c>
      <c r="H28" s="4" t="s">
        <v>63</v>
      </c>
      <c r="I28" s="33">
        <f>(_xlfn.STDEV.S('Single data'!I29:L29)/SQRT(4))</f>
        <v>80.79112539728051</v>
      </c>
      <c r="J28" s="32">
        <f>AVERAGE('Single data'!M29:P29)</f>
        <v>103.41818304225137</v>
      </c>
      <c r="K28" s="4" t="s">
        <v>63</v>
      </c>
      <c r="L28" s="33">
        <f>(_xlfn.STDEV.S('Single data'!M29:P29)/SQRT(4))</f>
        <v>36.711038225395235</v>
      </c>
      <c r="M28" s="32">
        <f>AVERAGE('Single data'!Q29:T29)</f>
        <v>107.6382693575454</v>
      </c>
      <c r="N28" s="4" t="s">
        <v>63</v>
      </c>
      <c r="O28" s="33">
        <f>(_xlfn.STDEV.S('Single data'!Q29:T29)/SQRT(4))</f>
        <v>36.701138433348056</v>
      </c>
      <c r="P28" s="32">
        <f>AVERAGE('Single data'!U29:X29)</f>
        <v>46.149545288214838</v>
      </c>
      <c r="Q28" s="4" t="s">
        <v>63</v>
      </c>
      <c r="R28" s="33" cm="1">
        <f t="array" ref="R28">_xlfn.STDEV.S('Single data'!U29:X29/SQRT(4))</f>
        <v>16.509122726061012</v>
      </c>
      <c r="S28" s="32">
        <f>AVERAGE('Single data'!Y29:AB29)</f>
        <v>168.6371963504231</v>
      </c>
      <c r="T28" s="4" t="s">
        <v>63</v>
      </c>
      <c r="U28" s="33">
        <f>(_xlfn.STDEV.S('Single data'!Y29:AB29)/SQRT(4))</f>
        <v>63.519116518101079</v>
      </c>
      <c r="V28" s="32">
        <f>AVERAGE('Single data'!AC29:AF29)</f>
        <v>86.766916917331301</v>
      </c>
      <c r="W28" s="4" t="s">
        <v>63</v>
      </c>
      <c r="X28" s="33">
        <f>(_xlfn.STDEV.S('Single data'!AC29:AF29)/SQRT(4))</f>
        <v>30.695474021961683</v>
      </c>
      <c r="Y28" s="32">
        <f>AVERAGE('Single data'!AG29:AJ29)</f>
        <v>208.54646921646642</v>
      </c>
      <c r="Z28" s="4" t="s">
        <v>63</v>
      </c>
      <c r="AA28" s="33">
        <f>(_xlfn.STDEV.S('Single data'!AG29:AJ29)/SQRT(4))</f>
        <v>97.19053903165144</v>
      </c>
      <c r="AB28" s="32">
        <f>AVERAGE('Single data'!AK29:AN29)</f>
        <v>67.444592833989788</v>
      </c>
      <c r="AC28" s="4" t="s">
        <v>63</v>
      </c>
      <c r="AD28" s="33">
        <f>(_xlfn.STDEV.S('Single data'!AK29:AN29)/SQRT(4))</f>
        <v>24.284097668339122</v>
      </c>
      <c r="AE28" s="32">
        <f>AVERAGE('Single data'!AO29:AR29)</f>
        <v>162.2205792871363</v>
      </c>
      <c r="AF28" s="4" t="s">
        <v>63</v>
      </c>
      <c r="AG28" s="33">
        <f>(_xlfn.STDEV.S('Single data'!AO29:AR29)/SQRT(4))</f>
        <v>59.573218815311883</v>
      </c>
      <c r="AH28" s="32">
        <f>AVERAGE('Single data'!AS29:AV29)</f>
        <v>52.745515243221085</v>
      </c>
      <c r="AI28" s="4" t="s">
        <v>63</v>
      </c>
      <c r="AJ28" s="33">
        <f>_xlfn.STDEV.S('Single data'!AS29:AV29)/SQRT(4)</f>
        <v>16.623665577961397</v>
      </c>
      <c r="AK28" s="32">
        <f>AVERAGE('Single data'!AW29:AZ29)</f>
        <v>118.13002423982559</v>
      </c>
      <c r="AL28" s="4" t="s">
        <v>63</v>
      </c>
      <c r="AM28" s="33">
        <f>(_xlfn.STDEV.S('Single data'!AW29:AZ29)/SQRT(4))</f>
        <v>42.791208222151219</v>
      </c>
      <c r="AN28" s="32">
        <f>AVERAGE('Single data'!BA29:BD29)</f>
        <v>47.300532763292253</v>
      </c>
      <c r="AO28" s="4" t="s">
        <v>63</v>
      </c>
      <c r="AP28" s="33">
        <f>_xlfn.STDEV.S('Single data'!BA29:BD29)/SQRT(4)</f>
        <v>17.391109304953204</v>
      </c>
      <c r="AQ28" s="32">
        <f>AVERAGE('Single data'!BE29:BH29)</f>
        <v>163.94755795511412</v>
      </c>
      <c r="AR28" s="4" t="s">
        <v>63</v>
      </c>
      <c r="AS28" s="33">
        <f>(_xlfn.STDEV.S('Single data'!BE29:BH29)/SQRT(4))</f>
        <v>56.495351414148864</v>
      </c>
      <c r="AT28" s="32">
        <f>AVERAGE('Single data'!BI29:BL29)</f>
        <v>87.841639526506569</v>
      </c>
      <c r="AU28" s="4" t="s">
        <v>63</v>
      </c>
      <c r="AV28" s="33">
        <f>_xlfn.STDEV.S('Single data'!BI29:BL29)/SQRT(4)</f>
        <v>25.207635621169874</v>
      </c>
      <c r="AW28" s="32">
        <f>AVERAGE('Single data'!BM29:BP29)</f>
        <v>149.61103397405739</v>
      </c>
      <c r="AX28" s="4" t="s">
        <v>63</v>
      </c>
      <c r="AY28" s="33">
        <f>(_xlfn.STDEV.S('Single data'!BM29:BP29)/SQRT(4))</f>
        <v>48.243814507844078</v>
      </c>
      <c r="AZ28" s="32">
        <f>AVERAGE('Single data'!BQ29:BT29)</f>
        <v>78.512627363394671</v>
      </c>
      <c r="BA28" s="4" t="s">
        <v>63</v>
      </c>
      <c r="BB28" s="33">
        <f>_xlfn.STDEV.S('Single data'!BQ29:BT29)/SQRT(4)</f>
        <v>22.716419203659054</v>
      </c>
    </row>
    <row r="29" spans="1:54" ht="18" customHeight="1" x14ac:dyDescent="0.25">
      <c r="A29" s="44"/>
      <c r="B29" s="38"/>
      <c r="C29" s="2" t="s">
        <v>12</v>
      </c>
      <c r="D29" s="31">
        <f>AVERAGE('Single data'!D30:H30)</f>
        <v>1756.9038849771393</v>
      </c>
      <c r="E29" s="28" t="s">
        <v>63</v>
      </c>
      <c r="F29" s="31">
        <f>(_xlfn.STDEV.S('Single data'!D30:H30)/SQRT(4))</f>
        <v>905.5231726038902</v>
      </c>
      <c r="G29" s="32">
        <f>AVERAGE('Single data'!I30:L30)</f>
        <v>1354.7272829062611</v>
      </c>
      <c r="H29" s="4" t="s">
        <v>63</v>
      </c>
      <c r="I29" s="33">
        <f>(_xlfn.STDEV.S('Single data'!I30:L30)/SQRT(4))</f>
        <v>581.89351229921556</v>
      </c>
      <c r="J29" s="32">
        <f>AVERAGE('Single data'!M30:P30)</f>
        <v>648.82042978525749</v>
      </c>
      <c r="K29" s="4" t="s">
        <v>63</v>
      </c>
      <c r="L29" s="33">
        <f>(_xlfn.STDEV.S('Single data'!M30:P30)/SQRT(4))</f>
        <v>261.78093132617772</v>
      </c>
      <c r="M29" s="32">
        <f>AVERAGE('Single data'!Q30:T30)</f>
        <v>717.32342581413616</v>
      </c>
      <c r="N29" s="4" t="s">
        <v>63</v>
      </c>
      <c r="O29" s="33">
        <f>(_xlfn.STDEV.S('Single data'!Q30:T30)/SQRT(4))</f>
        <v>223.05420877586204</v>
      </c>
      <c r="P29" s="32">
        <f>AVERAGE('Single data'!U30:X30)</f>
        <v>216.29050248513556</v>
      </c>
      <c r="Q29" s="4" t="s">
        <v>63</v>
      </c>
      <c r="R29" s="33" cm="1">
        <f t="array" ref="R29">_xlfn.STDEV.S('Single data'!U30:X30/SQRT(4))</f>
        <v>74.656644625668477</v>
      </c>
      <c r="S29" s="32">
        <f>AVERAGE('Single data'!Y30:AB30)</f>
        <v>1114.4508737526155</v>
      </c>
      <c r="T29" s="4" t="s">
        <v>63</v>
      </c>
      <c r="U29" s="33">
        <f>(_xlfn.STDEV.S('Single data'!Y30:AB30)/SQRT(4))</f>
        <v>411.69356540633521</v>
      </c>
      <c r="V29" s="32">
        <f>AVERAGE('Single data'!AC30:AF30)</f>
        <v>515.87394424116678</v>
      </c>
      <c r="W29" s="4" t="s">
        <v>63</v>
      </c>
      <c r="X29" s="33">
        <f>(_xlfn.STDEV.S('Single data'!AC30:AF30)/SQRT(4))</f>
        <v>192.59032123172821</v>
      </c>
      <c r="Y29" s="32">
        <f>AVERAGE('Single data'!AG30:AJ30)</f>
        <v>1124.251593933765</v>
      </c>
      <c r="Z29" s="4" t="s">
        <v>63</v>
      </c>
      <c r="AA29" s="33">
        <f>(_xlfn.STDEV.S('Single data'!AG30:AJ30)/SQRT(4))</f>
        <v>418.7539655697023</v>
      </c>
      <c r="AB29" s="32">
        <f>AVERAGE('Single data'!AK30:AN30)</f>
        <v>394.83375802715591</v>
      </c>
      <c r="AC29" s="4" t="s">
        <v>63</v>
      </c>
      <c r="AD29" s="33">
        <f>(_xlfn.STDEV.S('Single data'!AK30:AN30)/SQRT(4))</f>
        <v>115.2415366473406</v>
      </c>
      <c r="AE29" s="32">
        <f>AVERAGE('Single data'!AO30:AR30)</f>
        <v>1080.4569052347069</v>
      </c>
      <c r="AF29" s="4" t="s">
        <v>63</v>
      </c>
      <c r="AG29" s="33">
        <f>(_xlfn.STDEV.S('Single data'!AO30:AR30)/SQRT(4))</f>
        <v>377.47881915007747</v>
      </c>
      <c r="AH29" s="32">
        <f>AVERAGE('Single data'!AS30:AV30)</f>
        <v>338.85782019053613</v>
      </c>
      <c r="AI29" s="4" t="s">
        <v>63</v>
      </c>
      <c r="AJ29" s="33">
        <f>_xlfn.STDEV.S('Single data'!AS30:AV30)/SQRT(4)</f>
        <v>92.366100153443853</v>
      </c>
      <c r="AK29" s="32">
        <f>AVERAGE('Single data'!AW30:AZ30)</f>
        <v>802.50975010352272</v>
      </c>
      <c r="AL29" s="4" t="s">
        <v>63</v>
      </c>
      <c r="AM29" s="33">
        <f>(_xlfn.STDEV.S('Single data'!AW30:AZ30)/SQRT(4))</f>
        <v>288.64581133875009</v>
      </c>
      <c r="AN29" s="32">
        <f>AVERAGE('Single data'!BA30:BD30)</f>
        <v>248.13355363246754</v>
      </c>
      <c r="AO29" s="4" t="s">
        <v>63</v>
      </c>
      <c r="AP29" s="33">
        <f>_xlfn.STDEV.S('Single data'!BA30:BD30)/SQRT(4)</f>
        <v>83.985041526117485</v>
      </c>
      <c r="AQ29" s="32">
        <f>AVERAGE('Single data'!BE30:BH30)</f>
        <v>967.36826431032341</v>
      </c>
      <c r="AR29" s="4" t="s">
        <v>63</v>
      </c>
      <c r="AS29" s="33">
        <f>(_xlfn.STDEV.S('Single data'!BE30:BH30)/SQRT(4))</f>
        <v>302.16127445393215</v>
      </c>
      <c r="AT29" s="32">
        <f>AVERAGE('Single data'!BI30:BL30)</f>
        <v>523.84387790331334</v>
      </c>
      <c r="AU29" s="4" t="s">
        <v>63</v>
      </c>
      <c r="AV29" s="33">
        <f>_xlfn.STDEV.S('Single data'!BI30:BL30)/SQRT(4)</f>
        <v>130.26322110302812</v>
      </c>
      <c r="AW29" s="32">
        <f>AVERAGE('Single data'!BM30:BP30)</f>
        <v>958.95023189518656</v>
      </c>
      <c r="AX29" s="4" t="s">
        <v>63</v>
      </c>
      <c r="AY29" s="33">
        <f>(_xlfn.STDEV.S('Single data'!BM30:BP30)/SQRT(4))</f>
        <v>311.00609650819774</v>
      </c>
      <c r="AZ29" s="32">
        <f>AVERAGE('Single data'!BQ30:BT30)</f>
        <v>445.77085249357401</v>
      </c>
      <c r="BA29" s="4" t="s">
        <v>63</v>
      </c>
      <c r="BB29" s="33">
        <f>_xlfn.STDEV.S('Single data'!BQ30:BT30)/SQRT(4)</f>
        <v>144.79494420556605</v>
      </c>
    </row>
    <row r="30" spans="1:54" ht="18" customHeight="1" x14ac:dyDescent="0.25">
      <c r="A30" s="44"/>
      <c r="B30" s="38" t="s">
        <v>51</v>
      </c>
      <c r="C30" s="2" t="s">
        <v>13</v>
      </c>
      <c r="D30" s="31">
        <f>AVERAGE('Single data'!D31:H31)</f>
        <v>782192.12133011955</v>
      </c>
      <c r="E30" s="28" t="s">
        <v>63</v>
      </c>
      <c r="F30" s="31">
        <f>(_xlfn.STDEV.S('Single data'!D31:H31)/SQRT(4))</f>
        <v>109516.34877372724</v>
      </c>
      <c r="G30" s="32">
        <f>AVERAGE('Single data'!I31:L31)</f>
        <v>678545.92848816817</v>
      </c>
      <c r="H30" s="4" t="s">
        <v>63</v>
      </c>
      <c r="I30" s="33">
        <f>(_xlfn.STDEV.S('Single data'!I31:L31)/SQRT(4))</f>
        <v>125915.10387417785</v>
      </c>
      <c r="J30" s="32">
        <f>AVERAGE('Single data'!M31:P31)</f>
        <v>712133.00381128676</v>
      </c>
      <c r="K30" s="4" t="s">
        <v>63</v>
      </c>
      <c r="L30" s="33">
        <f>(_xlfn.STDEV.S('Single data'!M31:P31)/SQRT(4))</f>
        <v>117227.96563147368</v>
      </c>
      <c r="M30" s="32">
        <f>AVERAGE('Single data'!Q31:T31)</f>
        <v>761029.32029257726</v>
      </c>
      <c r="N30" s="4" t="s">
        <v>63</v>
      </c>
      <c r="O30" s="33">
        <f>(_xlfn.STDEV.S('Single data'!Q31:T31)/SQRT(4))</f>
        <v>164814.78406643341</v>
      </c>
      <c r="P30" s="32">
        <f>AVERAGE('Single data'!U31:X31)</f>
        <v>615169.01710734237</v>
      </c>
      <c r="Q30" s="4" t="s">
        <v>63</v>
      </c>
      <c r="R30" s="33" cm="1">
        <f t="array" ref="R30">_xlfn.STDEV.S('Single data'!U31:X31/SQRT(4))</f>
        <v>80371.995736422003</v>
      </c>
      <c r="S30" s="32">
        <f>AVERAGE('Single data'!Y31:AB31)</f>
        <v>658271.32268874638</v>
      </c>
      <c r="T30" s="4" t="s">
        <v>63</v>
      </c>
      <c r="U30" s="33">
        <f>(_xlfn.STDEV.S('Single data'!Y31:AB31)/SQRT(4))</f>
        <v>97074.289329423904</v>
      </c>
      <c r="V30" s="32">
        <f>AVERAGE('Single data'!AC31:AF31)</f>
        <v>627758.05985521968</v>
      </c>
      <c r="W30" s="4" t="s">
        <v>63</v>
      </c>
      <c r="X30" s="33">
        <f>(_xlfn.STDEV.S('Single data'!AC31:AF31)/SQRT(4))</f>
        <v>87938.035859765907</v>
      </c>
      <c r="Y30" s="32">
        <f>AVERAGE('Single data'!AG31:AJ31)</f>
        <v>564318.64025346818</v>
      </c>
      <c r="Z30" s="4" t="s">
        <v>63</v>
      </c>
      <c r="AA30" s="33">
        <f>(_xlfn.STDEV.S('Single data'!AG31:AJ31)/SQRT(4))</f>
        <v>56209.95845096928</v>
      </c>
      <c r="AB30" s="32">
        <f>AVERAGE('Single data'!AK31:AN31)</f>
        <v>538546.37362620747</v>
      </c>
      <c r="AC30" s="4" t="s">
        <v>63</v>
      </c>
      <c r="AD30" s="33">
        <f>(_xlfn.STDEV.S('Single data'!AK31:AN31)/SQRT(4))</f>
        <v>79172.43383335814</v>
      </c>
      <c r="AE30" s="32">
        <f>AVERAGE('Single data'!AO31:AR31)</f>
        <v>652621.29116680217</v>
      </c>
      <c r="AF30" s="4" t="s">
        <v>63</v>
      </c>
      <c r="AG30" s="33">
        <f>(_xlfn.STDEV.S('Single data'!AO31:AR31)/SQRT(4))</f>
        <v>69919.834219507611</v>
      </c>
      <c r="AH30" s="32">
        <f>AVERAGE('Single data'!AS31:AV31)</f>
        <v>624264.67537719861</v>
      </c>
      <c r="AI30" s="4" t="s">
        <v>63</v>
      </c>
      <c r="AJ30" s="33">
        <f>_xlfn.STDEV.S('Single data'!AS31:AV31)/SQRT(4)</f>
        <v>79372.396035522965</v>
      </c>
      <c r="AK30" s="32">
        <f>AVERAGE('Single data'!AW31:AZ31)</f>
        <v>618004.83439558279</v>
      </c>
      <c r="AL30" s="4" t="s">
        <v>63</v>
      </c>
      <c r="AM30" s="33">
        <f>(_xlfn.STDEV.S('Single data'!AW31:AZ31)/SQRT(4))</f>
        <v>82239.281271049171</v>
      </c>
      <c r="AN30" s="32">
        <f>AVERAGE('Single data'!BA31:BD31)</f>
        <v>596040.47453995969</v>
      </c>
      <c r="AO30" s="4" t="s">
        <v>63</v>
      </c>
      <c r="AP30" s="33">
        <f>_xlfn.STDEV.S('Single data'!BA31:BD31)/SQRT(4)</f>
        <v>59301.299822452849</v>
      </c>
      <c r="AQ30" s="32">
        <f>AVERAGE('Single data'!BE31:BH31)</f>
        <v>720622.47426704085</v>
      </c>
      <c r="AR30" s="4" t="s">
        <v>63</v>
      </c>
      <c r="AS30" s="33">
        <f>(_xlfn.STDEV.S('Single data'!BE31:BH31)/SQRT(4))</f>
        <v>121385.71861058479</v>
      </c>
      <c r="AT30" s="32">
        <f>AVERAGE('Single data'!BI31:BL31)</f>
        <v>778120.13364262483</v>
      </c>
      <c r="AU30" s="4" t="s">
        <v>63</v>
      </c>
      <c r="AV30" s="33">
        <f>_xlfn.STDEV.S('Single data'!BI31:BL31)/SQRT(4)</f>
        <v>127954.06277335568</v>
      </c>
      <c r="AW30" s="32">
        <f>AVERAGE('Single data'!BM31:BP31)</f>
        <v>719922.72471072013</v>
      </c>
      <c r="AX30" s="4" t="s">
        <v>63</v>
      </c>
      <c r="AY30" s="33">
        <f>(_xlfn.STDEV.S('Single data'!BM31:BP31)/SQRT(4))</f>
        <v>112166.46436820077</v>
      </c>
      <c r="AZ30" s="32">
        <f>AVERAGE('Single data'!BQ31:BT31)</f>
        <v>839761.80999295018</v>
      </c>
      <c r="BA30" s="4" t="s">
        <v>63</v>
      </c>
      <c r="BB30" s="33">
        <f>_xlfn.STDEV.S('Single data'!BQ31:BT31)/SQRT(4)</f>
        <v>119095.3649676879</v>
      </c>
    </row>
    <row r="31" spans="1:54" ht="18" customHeight="1" x14ac:dyDescent="0.25">
      <c r="A31" s="44"/>
      <c r="B31" s="38"/>
      <c r="C31" s="2" t="s">
        <v>14</v>
      </c>
      <c r="D31" s="31">
        <f>AVERAGE('Single data'!D32:H32)</f>
        <v>118241.84483480151</v>
      </c>
      <c r="E31" s="28" t="s">
        <v>63</v>
      </c>
      <c r="F31" s="31">
        <f>(_xlfn.STDEV.S('Single data'!D32:H32)/SQRT(4))</f>
        <v>17547.406693394481</v>
      </c>
      <c r="G31" s="32">
        <f>AVERAGE('Single data'!I32:L32)</f>
        <v>109859.9862092235</v>
      </c>
      <c r="H31" s="4" t="s">
        <v>63</v>
      </c>
      <c r="I31" s="33">
        <f>(_xlfn.STDEV.S('Single data'!I32:L32)/SQRT(4))</f>
        <v>25856.149240042316</v>
      </c>
      <c r="J31" s="32">
        <f>AVERAGE('Single data'!M32:P32)</f>
        <v>113455.76165286871</v>
      </c>
      <c r="K31" s="4" t="s">
        <v>63</v>
      </c>
      <c r="L31" s="33">
        <f>(_xlfn.STDEV.S('Single data'!M32:P32)/SQRT(4))</f>
        <v>23473.923542355311</v>
      </c>
      <c r="M31" s="32">
        <f>AVERAGE('Single data'!Q32:T32)</f>
        <v>108023.70352781494</v>
      </c>
      <c r="N31" s="4" t="s">
        <v>63</v>
      </c>
      <c r="O31" s="33">
        <f>(_xlfn.STDEV.S('Single data'!Q32:T32)/SQRT(4))</f>
        <v>20853.276765871407</v>
      </c>
      <c r="P31" s="32">
        <f>AVERAGE('Single data'!U32:X32)</f>
        <v>79998.905834912686</v>
      </c>
      <c r="Q31" s="4" t="s">
        <v>63</v>
      </c>
      <c r="R31" s="33" cm="1">
        <f t="array" ref="R31">_xlfn.STDEV.S('Single data'!U32:X32/SQRT(4))</f>
        <v>8807.1683580269837</v>
      </c>
      <c r="S31" s="32">
        <f>AVERAGE('Single data'!Y32:AB32)</f>
        <v>99380.261330628215</v>
      </c>
      <c r="T31" s="4" t="s">
        <v>63</v>
      </c>
      <c r="U31" s="33">
        <f>(_xlfn.STDEV.S('Single data'!Y32:AB32)/SQRT(4))</f>
        <v>16601.685866827876</v>
      </c>
      <c r="V31" s="32">
        <f>AVERAGE('Single data'!AC32:AF32)</f>
        <v>73180.77684299853</v>
      </c>
      <c r="W31" s="4" t="s">
        <v>63</v>
      </c>
      <c r="X31" s="33">
        <f>(_xlfn.STDEV.S('Single data'!AC32:AF32)/SQRT(4))</f>
        <v>11192.775493574673</v>
      </c>
      <c r="Y31" s="32">
        <f>AVERAGE('Single data'!AG32:AJ32)</f>
        <v>89368.345297990061</v>
      </c>
      <c r="Z31" s="4" t="s">
        <v>63</v>
      </c>
      <c r="AA31" s="33">
        <f>(_xlfn.STDEV.S('Single data'!AG32:AJ32)/SQRT(4))</f>
        <v>13568.110196539366</v>
      </c>
      <c r="AB31" s="32">
        <f>AVERAGE('Single data'!AK32:AN32)</f>
        <v>83697.43005176619</v>
      </c>
      <c r="AC31" s="4" t="s">
        <v>63</v>
      </c>
      <c r="AD31" s="33">
        <f>(_xlfn.STDEV.S('Single data'!AK32:AN32)/SQRT(4))</f>
        <v>14314.009212386496</v>
      </c>
      <c r="AE31" s="32">
        <f>AVERAGE('Single data'!AO32:AR32)</f>
        <v>107446.11189450391</v>
      </c>
      <c r="AF31" s="4" t="s">
        <v>63</v>
      </c>
      <c r="AG31" s="33">
        <f>(_xlfn.STDEV.S('Single data'!AO32:AR32)/SQRT(4))</f>
        <v>17167.364685012868</v>
      </c>
      <c r="AH31" s="32">
        <f>AVERAGE('Single data'!AS32:AV32)</f>
        <v>97323.133972635333</v>
      </c>
      <c r="AI31" s="4" t="s">
        <v>63</v>
      </c>
      <c r="AJ31" s="33">
        <f>_xlfn.STDEV.S('Single data'!AS32:AV32)/SQRT(4)</f>
        <v>18904.327364456742</v>
      </c>
      <c r="AK31" s="32">
        <f>AVERAGE('Single data'!AW32:AZ32)</f>
        <v>91637.728290948929</v>
      </c>
      <c r="AL31" s="4" t="s">
        <v>63</v>
      </c>
      <c r="AM31" s="33">
        <f>(_xlfn.STDEV.S('Single data'!AW32:AZ32)/SQRT(4))</f>
        <v>15393.298870295766</v>
      </c>
      <c r="AN31" s="32">
        <f>AVERAGE('Single data'!BA32:BD32)</f>
        <v>74991.995109858603</v>
      </c>
      <c r="AO31" s="4" t="s">
        <v>63</v>
      </c>
      <c r="AP31" s="33">
        <f>_xlfn.STDEV.S('Single data'!BA32:BD32)/SQRT(4)</f>
        <v>10436.445240390107</v>
      </c>
      <c r="AQ31" s="32">
        <f>AVERAGE('Single data'!BE32:BH32)</f>
        <v>105085.92712218961</v>
      </c>
      <c r="AR31" s="4" t="s">
        <v>63</v>
      </c>
      <c r="AS31" s="33">
        <f>(_xlfn.STDEV.S('Single data'!BE32:BH32)/SQRT(4))</f>
        <v>19952.164593014619</v>
      </c>
      <c r="AT31" s="32">
        <f>AVERAGE('Single data'!BI32:BL32)</f>
        <v>112090.05392825452</v>
      </c>
      <c r="AU31" s="4" t="s">
        <v>63</v>
      </c>
      <c r="AV31" s="33">
        <f>_xlfn.STDEV.S('Single data'!BI32:BL32)/SQRT(4)</f>
        <v>18837.92679505482</v>
      </c>
      <c r="AW31" s="32">
        <f>AVERAGE('Single data'!BM32:BP32)</f>
        <v>105304.17681619989</v>
      </c>
      <c r="AX31" s="4" t="s">
        <v>63</v>
      </c>
      <c r="AY31" s="33">
        <f>(_xlfn.STDEV.S('Single data'!BM32:BP32)/SQRT(4))</f>
        <v>18290.448000774795</v>
      </c>
      <c r="AZ31" s="32">
        <f>AVERAGE('Single data'!BQ32:BT32)</f>
        <v>128318.66688162085</v>
      </c>
      <c r="BA31" s="4" t="s">
        <v>63</v>
      </c>
      <c r="BB31" s="33">
        <f>_xlfn.STDEV.S('Single data'!BQ32:BT32)/SQRT(4)</f>
        <v>20263.109127087446</v>
      </c>
    </row>
    <row r="32" spans="1:54" ht="18" customHeight="1" x14ac:dyDescent="0.25">
      <c r="A32" s="44"/>
      <c r="B32" s="38"/>
      <c r="C32" s="2" t="s">
        <v>15</v>
      </c>
      <c r="D32" s="31">
        <f>AVERAGE('Single data'!D33:H33)</f>
        <v>636275.2541459474</v>
      </c>
      <c r="E32" s="28" t="s">
        <v>63</v>
      </c>
      <c r="F32" s="31">
        <f>(_xlfn.STDEV.S('Single data'!D33:H33)/SQRT(4))</f>
        <v>126857.90061425415</v>
      </c>
      <c r="G32" s="32">
        <f>AVERAGE('Single data'!I33:L33)</f>
        <v>495903.834373903</v>
      </c>
      <c r="H32" s="4" t="s">
        <v>63</v>
      </c>
      <c r="I32" s="33">
        <f>(_xlfn.STDEV.S('Single data'!I33:L33)/SQRT(4))</f>
        <v>73759.769734237736</v>
      </c>
      <c r="J32" s="32">
        <f>AVERAGE('Single data'!M33:P33)</f>
        <v>533555.96398989286</v>
      </c>
      <c r="K32" s="4" t="s">
        <v>63</v>
      </c>
      <c r="L32" s="33">
        <f>(_xlfn.STDEV.S('Single data'!M33:P33)/SQRT(4))</f>
        <v>81821.205093562327</v>
      </c>
      <c r="M32" s="32">
        <f>AVERAGE('Single data'!Q33:T33)</f>
        <v>617446.34604148194</v>
      </c>
      <c r="N32" s="4" t="s">
        <v>63</v>
      </c>
      <c r="O32" s="33">
        <f>(_xlfn.STDEV.S('Single data'!Q33:T33)/SQRT(4))</f>
        <v>181538.76571125144</v>
      </c>
      <c r="P32" s="32">
        <f>AVERAGE('Single data'!U33:X33)</f>
        <v>431541.04844084854</v>
      </c>
      <c r="Q32" s="4" t="s">
        <v>63</v>
      </c>
      <c r="R32" s="33" cm="1">
        <f t="array" ref="R32">_xlfn.STDEV.S('Single data'!U33:X33/SQRT(4))</f>
        <v>93394.522968704332</v>
      </c>
      <c r="S32" s="32">
        <f>AVERAGE('Single data'!Y33:AB33)</f>
        <v>480942.75687061407</v>
      </c>
      <c r="T32" s="4" t="s">
        <v>63</v>
      </c>
      <c r="U32" s="33">
        <f>(_xlfn.STDEV.S('Single data'!Y33:AB33)/SQRT(4))</f>
        <v>82399.010742931539</v>
      </c>
      <c r="V32" s="32">
        <f>AVERAGE('Single data'!AC33:AF33)</f>
        <v>454866.35565850482</v>
      </c>
      <c r="W32" s="4" t="s">
        <v>63</v>
      </c>
      <c r="X32" s="33">
        <f>(_xlfn.STDEV.S('Single data'!AC33:AF33)/SQRT(4))</f>
        <v>77850.483609950243</v>
      </c>
      <c r="Y32" s="32">
        <f>AVERAGE('Single data'!AG33:AJ33)</f>
        <v>426593.31013203622</v>
      </c>
      <c r="Z32" s="4" t="s">
        <v>63</v>
      </c>
      <c r="AA32" s="33">
        <f>(_xlfn.STDEV.S('Single data'!AG33:AJ33)/SQRT(4))</f>
        <v>81017.158535836759</v>
      </c>
      <c r="AB32" s="32">
        <f>AVERAGE('Single data'!AK33:AN33)</f>
        <v>389173.07157192833</v>
      </c>
      <c r="AC32" s="4" t="s">
        <v>63</v>
      </c>
      <c r="AD32" s="33">
        <f>(_xlfn.STDEV.S('Single data'!AK33:AN33)/SQRT(4))</f>
        <v>60297.374265387218</v>
      </c>
      <c r="AE32" s="32">
        <f>AVERAGE('Single data'!AO33:AR33)</f>
        <v>516321.22750217066</v>
      </c>
      <c r="AF32" s="4" t="s">
        <v>63</v>
      </c>
      <c r="AG32" s="33">
        <f>(_xlfn.STDEV.S('Single data'!AO33:AR33)/SQRT(4))</f>
        <v>83423.664794012846</v>
      </c>
      <c r="AH32" s="32">
        <f>AVERAGE('Single data'!AS33:AV33)</f>
        <v>489677.60027420858</v>
      </c>
      <c r="AI32" s="4" t="s">
        <v>63</v>
      </c>
      <c r="AJ32" s="33">
        <f>_xlfn.STDEV.S('Single data'!AS33:AV33)/SQRT(4)</f>
        <v>76596.293355793008</v>
      </c>
      <c r="AK32" s="32">
        <f>AVERAGE('Single data'!AW33:AZ33)</f>
        <v>472673.60419783677</v>
      </c>
      <c r="AL32" s="4" t="s">
        <v>63</v>
      </c>
      <c r="AM32" s="33">
        <f>(_xlfn.STDEV.S('Single data'!AW33:AZ33)/SQRT(4))</f>
        <v>63593.756997523895</v>
      </c>
      <c r="AN32" s="32">
        <f>AVERAGE('Single data'!BA33:BD33)</f>
        <v>423008.66465963348</v>
      </c>
      <c r="AO32" s="4" t="s">
        <v>63</v>
      </c>
      <c r="AP32" s="33">
        <f>_xlfn.STDEV.S('Single data'!BA33:BD33)/SQRT(4)</f>
        <v>72910.045532229793</v>
      </c>
      <c r="AQ32" s="32">
        <f>AVERAGE('Single data'!BE33:BH33)</f>
        <v>578592.15408327361</v>
      </c>
      <c r="AR32" s="4" t="s">
        <v>63</v>
      </c>
      <c r="AS32" s="33">
        <f>(_xlfn.STDEV.S('Single data'!BE33:BH33)/SQRT(4))</f>
        <v>151368.45377509054</v>
      </c>
      <c r="AT32" s="32">
        <f>AVERAGE('Single data'!BI33:BL33)</f>
        <v>610006.37870452541</v>
      </c>
      <c r="AU32" s="4" t="s">
        <v>63</v>
      </c>
      <c r="AV32" s="33">
        <f>_xlfn.STDEV.S('Single data'!BI33:BL33)/SQRT(4)</f>
        <v>140669.48448835345</v>
      </c>
      <c r="AW32" s="32">
        <f>AVERAGE('Single data'!BM33:BP33)</f>
        <v>525969.70354804688</v>
      </c>
      <c r="AX32" s="4" t="s">
        <v>63</v>
      </c>
      <c r="AY32" s="33">
        <f>(_xlfn.STDEV.S('Single data'!BM33:BP33)/SQRT(4))</f>
        <v>125657.51413250015</v>
      </c>
      <c r="AZ32" s="32">
        <f>AVERAGE('Single data'!BQ33:BT33)</f>
        <v>662947.09651571256</v>
      </c>
      <c r="BA32" s="4" t="s">
        <v>63</v>
      </c>
      <c r="BB32" s="33">
        <f>_xlfn.STDEV.S('Single data'!BQ33:BT33)/SQRT(4)</f>
        <v>125073.93483650887</v>
      </c>
    </row>
    <row r="33" spans="1:54" ht="18" customHeight="1" x14ac:dyDescent="0.25">
      <c r="A33" s="44"/>
      <c r="B33" s="38"/>
      <c r="C33" s="2" t="s">
        <v>16</v>
      </c>
      <c r="D33" s="31">
        <f>AVERAGE('Single data'!D34:H34)</f>
        <v>14612.067872228759</v>
      </c>
      <c r="E33" s="28" t="s">
        <v>63</v>
      </c>
      <c r="F33" s="31">
        <f>(_xlfn.STDEV.S('Single data'!D34:H34)/SQRT(4))</f>
        <v>3952.6263529929984</v>
      </c>
      <c r="G33" s="32">
        <f>AVERAGE('Single data'!I34:L34)</f>
        <v>10364.550641651032</v>
      </c>
      <c r="H33" s="4" t="s">
        <v>63</v>
      </c>
      <c r="I33" s="33">
        <f>(_xlfn.STDEV.S('Single data'!I34:L34)/SQRT(4))</f>
        <v>1242.569064839083</v>
      </c>
      <c r="J33" s="32">
        <f>AVERAGE('Single data'!M34:P34)</f>
        <v>11324.003649541348</v>
      </c>
      <c r="K33" s="4" t="s">
        <v>63</v>
      </c>
      <c r="L33" s="33">
        <f>(_xlfn.STDEV.S('Single data'!M34:P34)/SQRT(4))</f>
        <v>965.89224254847272</v>
      </c>
      <c r="M33" s="32">
        <f>AVERAGE('Single data'!Q34:T34)</f>
        <v>15694.851585727467</v>
      </c>
      <c r="N33" s="4" t="s">
        <v>63</v>
      </c>
      <c r="O33" s="33">
        <f>(_xlfn.STDEV.S('Single data'!Q34:T34)/SQRT(4))</f>
        <v>6699.2197404894059</v>
      </c>
      <c r="P33" s="32">
        <f>AVERAGE('Single data'!U34:X34)</f>
        <v>11851.467970838101</v>
      </c>
      <c r="Q33" s="4" t="s">
        <v>63</v>
      </c>
      <c r="R33" s="33" cm="1">
        <f t="array" ref="R33">_xlfn.STDEV.S('Single data'!U34:X34/SQRT(4))</f>
        <v>4503.2743003914602</v>
      </c>
      <c r="S33" s="32">
        <f>AVERAGE('Single data'!Y34:AB34)</f>
        <v>9328.3529557254187</v>
      </c>
      <c r="T33" s="4" t="s">
        <v>63</v>
      </c>
      <c r="U33" s="33">
        <f>(_xlfn.STDEV.S('Single data'!Y34:AB34)/SQRT(4))</f>
        <v>1162.8060437160143</v>
      </c>
      <c r="V33" s="32">
        <f>AVERAGE('Single data'!AC34:AF34)</f>
        <v>9725.4407711963104</v>
      </c>
      <c r="W33" s="4" t="s">
        <v>63</v>
      </c>
      <c r="X33" s="33">
        <f>(_xlfn.STDEV.S('Single data'!AC34:AF34)/SQRT(4))</f>
        <v>1243.0715679823913</v>
      </c>
      <c r="Y33" s="32">
        <f>AVERAGE('Single data'!AG34:AJ34)</f>
        <v>8274.7143378785422</v>
      </c>
      <c r="Z33" s="4" t="s">
        <v>63</v>
      </c>
      <c r="AA33" s="33">
        <f>(_xlfn.STDEV.S('Single data'!AG34:AJ34)/SQRT(4))</f>
        <v>1335.6213439755293</v>
      </c>
      <c r="AB33" s="32">
        <f>AVERAGE('Single data'!AK34:AN34)</f>
        <v>7524.0575605766644</v>
      </c>
      <c r="AC33" s="4" t="s">
        <v>63</v>
      </c>
      <c r="AD33" s="33">
        <f>(_xlfn.STDEV.S('Single data'!AK34:AN34)/SQRT(4))</f>
        <v>1004.4791678777261</v>
      </c>
      <c r="AE33" s="32">
        <f>AVERAGE('Single data'!AO34:AR34)</f>
        <v>10710.346485621614</v>
      </c>
      <c r="AF33" s="4" t="s">
        <v>63</v>
      </c>
      <c r="AG33" s="33">
        <f>(_xlfn.STDEV.S('Single data'!AO34:AR34)/SQRT(4))</f>
        <v>1823.3260699356331</v>
      </c>
      <c r="AH33" s="32">
        <f>AVERAGE('Single data'!AS34:AV34)</f>
        <v>10422.478823698551</v>
      </c>
      <c r="AI33" s="4" t="s">
        <v>63</v>
      </c>
      <c r="AJ33" s="33">
        <f>_xlfn.STDEV.S('Single data'!AS34:AV34)/SQRT(4)</f>
        <v>755.12423070895011</v>
      </c>
      <c r="AK33" s="32">
        <f>AVERAGE('Single data'!AW34:AZ34)</f>
        <v>9559.3901082609009</v>
      </c>
      <c r="AL33" s="4" t="s">
        <v>63</v>
      </c>
      <c r="AM33" s="33">
        <f>(_xlfn.STDEV.S('Single data'!AW34:AZ34)/SQRT(4))</f>
        <v>525.07039030736178</v>
      </c>
      <c r="AN33" s="32">
        <f>AVERAGE('Single data'!BA34:BD34)</f>
        <v>9004.5710429357787</v>
      </c>
      <c r="AO33" s="4" t="s">
        <v>63</v>
      </c>
      <c r="AP33" s="33">
        <f>_xlfn.STDEV.S('Single data'!BA34:BD34)/SQRT(4)</f>
        <v>985.01781877710187</v>
      </c>
      <c r="AQ33" s="32">
        <f>AVERAGE('Single data'!BE34:BH34)</f>
        <v>14161.261787240768</v>
      </c>
      <c r="AR33" s="4" t="s">
        <v>63</v>
      </c>
      <c r="AS33" s="33">
        <f>(_xlfn.STDEV.S('Single data'!BE34:BH34)/SQRT(4))</f>
        <v>5425.7626677771677</v>
      </c>
      <c r="AT33" s="32">
        <f>AVERAGE('Single data'!BI34:BL34)</f>
        <v>16167.405739130436</v>
      </c>
      <c r="AU33" s="4" t="s">
        <v>63</v>
      </c>
      <c r="AV33" s="33">
        <f>_xlfn.STDEV.S('Single data'!BI34:BL34)/SQRT(4)</f>
        <v>4947.3839216759079</v>
      </c>
      <c r="AW33" s="32">
        <f>AVERAGE('Single data'!BM34:BP34)</f>
        <v>11987.614506901533</v>
      </c>
      <c r="AX33" s="4" t="s">
        <v>63</v>
      </c>
      <c r="AY33" s="33">
        <f>(_xlfn.STDEV.S('Single data'!BM34:BP34)/SQRT(4))</f>
        <v>4152.3372758032156</v>
      </c>
      <c r="AZ33" s="32">
        <f>AVERAGE('Single data'!BQ34:BT34)</f>
        <v>16621.853379236079</v>
      </c>
      <c r="BA33" s="4" t="s">
        <v>63</v>
      </c>
      <c r="BB33" s="33">
        <f>_xlfn.STDEV.S('Single data'!BQ34:BT34)/SQRT(4)</f>
        <v>4291.7477334321766</v>
      </c>
    </row>
    <row r="34" spans="1:54" ht="18" customHeight="1" x14ac:dyDescent="0.35">
      <c r="A34" s="44"/>
      <c r="B34" s="38" t="s">
        <v>68</v>
      </c>
      <c r="C34" s="2" t="s">
        <v>41</v>
      </c>
      <c r="D34" s="31">
        <f>AVERAGE('Single data'!D35:H35)</f>
        <v>865.26299121674856</v>
      </c>
      <c r="E34" s="28" t="s">
        <v>63</v>
      </c>
      <c r="F34" s="31">
        <f>(_xlfn.STDEV.S('Single data'!D35:H35)/SQRT(4))</f>
        <v>268.25250935766036</v>
      </c>
      <c r="G34" s="32">
        <f>AVERAGE('Single data'!I35:L35)</f>
        <v>792.64373771930423</v>
      </c>
      <c r="H34" s="4" t="s">
        <v>63</v>
      </c>
      <c r="I34" s="33">
        <f>(_xlfn.STDEV.S('Single data'!I35:L35)/SQRT(4))</f>
        <v>213.92903645148644</v>
      </c>
      <c r="J34" s="32">
        <f>AVERAGE('Single data'!M35:P35)</f>
        <v>1021.4558204481486</v>
      </c>
      <c r="K34" s="4" t="s">
        <v>63</v>
      </c>
      <c r="L34" s="33">
        <f>(_xlfn.STDEV.S('Single data'!M35:P35)/SQRT(4))</f>
        <v>298.40771363701168</v>
      </c>
      <c r="M34" s="32">
        <f>AVERAGE('Single data'!Q35:T35)</f>
        <v>1482.1934110697587</v>
      </c>
      <c r="N34" s="4" t="s">
        <v>63</v>
      </c>
      <c r="O34" s="33">
        <f>(_xlfn.STDEV.S('Single data'!Q35:T35)/SQRT(4))</f>
        <v>391.13583098976346</v>
      </c>
      <c r="P34" s="32">
        <f>AVERAGE('Single data'!U35:X35)</f>
        <v>2920.7246662532475</v>
      </c>
      <c r="Q34" s="4" t="s">
        <v>63</v>
      </c>
      <c r="R34" s="33" cm="1">
        <f t="array" ref="R34">_xlfn.STDEV.S('Single data'!U35:X35/SQRT(4))</f>
        <v>775.65183313814396</v>
      </c>
      <c r="S34" s="32">
        <f>AVERAGE('Single data'!Y35:AB35)</f>
        <v>1110.6320271843583</v>
      </c>
      <c r="T34" s="4" t="s">
        <v>63</v>
      </c>
      <c r="U34" s="33">
        <f>(_xlfn.STDEV.S('Single data'!Y35:AB35)/SQRT(4))</f>
        <v>228.4184868447401</v>
      </c>
      <c r="V34" s="32">
        <f>AVERAGE('Single data'!AC35:AF35)</f>
        <v>3496.3223328983772</v>
      </c>
      <c r="W34" s="4" t="s">
        <v>63</v>
      </c>
      <c r="X34" s="33">
        <f>(_xlfn.STDEV.S('Single data'!AC35:AF35)/SQRT(4))</f>
        <v>922.59235361193203</v>
      </c>
      <c r="Y34" s="32">
        <f>AVERAGE('Single data'!AG35:AJ35)</f>
        <v>1351.5785801633335</v>
      </c>
      <c r="Z34" s="4" t="s">
        <v>63</v>
      </c>
      <c r="AA34" s="33">
        <f>(_xlfn.STDEV.S('Single data'!AG35:AJ35)/SQRT(4))</f>
        <v>350.30876500327736</v>
      </c>
      <c r="AB34" s="32">
        <f>AVERAGE('Single data'!AK35:AN35)</f>
        <v>3688.6206023224468</v>
      </c>
      <c r="AC34" s="4" t="s">
        <v>63</v>
      </c>
      <c r="AD34" s="33">
        <f>(_xlfn.STDEV.S('Single data'!AK35:AN35)/SQRT(4))</f>
        <v>738.49404927176852</v>
      </c>
      <c r="AE34" s="32">
        <f>AVERAGE('Single data'!AO35:AR35)</f>
        <v>935.19368786254881</v>
      </c>
      <c r="AF34" s="4" t="s">
        <v>63</v>
      </c>
      <c r="AG34" s="33">
        <f>(_xlfn.STDEV.S('Single data'!AO35:AR35)/SQRT(4))</f>
        <v>172.21333583454845</v>
      </c>
      <c r="AH34" s="32">
        <f>AVERAGE('Single data'!AS35:AV35)</f>
        <v>4257.5924123673813</v>
      </c>
      <c r="AI34" s="4" t="s">
        <v>63</v>
      </c>
      <c r="AJ34" s="33">
        <f>_xlfn.STDEV.S('Single data'!AS35:AV35)/SQRT(4)</f>
        <v>883.13161040772241</v>
      </c>
      <c r="AK34" s="32">
        <f>AVERAGE('Single data'!AW35:AZ35)</f>
        <v>1348.7352563099898</v>
      </c>
      <c r="AL34" s="4" t="s">
        <v>63</v>
      </c>
      <c r="AM34" s="33">
        <f>(_xlfn.STDEV.S('Single data'!AW35:AZ35)/SQRT(4))</f>
        <v>295.99836121152481</v>
      </c>
      <c r="AN34" s="32">
        <f>AVERAGE('Single data'!BA35:BD35)</f>
        <v>4821.4949932876771</v>
      </c>
      <c r="AO34" s="4" t="s">
        <v>63</v>
      </c>
      <c r="AP34" s="33">
        <f>_xlfn.STDEV.S('Single data'!BA35:BD35)/SQRT(4)</f>
        <v>802.36361484538998</v>
      </c>
      <c r="AQ34" s="32">
        <f>AVERAGE('Single data'!BE35:BH35)</f>
        <v>941.60473270902105</v>
      </c>
      <c r="AR34" s="4" t="s">
        <v>63</v>
      </c>
      <c r="AS34" s="33">
        <f>(_xlfn.STDEV.S('Single data'!BE35:BH35)/SQRT(4))</f>
        <v>262.28317242502322</v>
      </c>
      <c r="AT34" s="32">
        <f>AVERAGE('Single data'!BI35:BL35)</f>
        <v>956.91386102934916</v>
      </c>
      <c r="AU34" s="4" t="s">
        <v>63</v>
      </c>
      <c r="AV34" s="33">
        <f>_xlfn.STDEV.S('Single data'!BI35:BL35)/SQRT(4)</f>
        <v>294.91595871357583</v>
      </c>
      <c r="AW34" s="32">
        <f>AVERAGE('Single data'!BM35:BP35)</f>
        <v>978.18975795692961</v>
      </c>
      <c r="AX34" s="4" t="s">
        <v>63</v>
      </c>
      <c r="AY34" s="33">
        <f>(_xlfn.STDEV.S('Single data'!BM35:BP35)/SQRT(4))</f>
        <v>279.35599152604533</v>
      </c>
      <c r="AZ34" s="32">
        <f>AVERAGE('Single data'!BQ35:BT35)</f>
        <v>965.8388594845029</v>
      </c>
      <c r="BA34" s="4" t="s">
        <v>63</v>
      </c>
      <c r="BB34" s="33">
        <f>_xlfn.STDEV.S('Single data'!BQ35:BT35)/SQRT(4)</f>
        <v>288.36912546624126</v>
      </c>
    </row>
    <row r="35" spans="1:54" ht="18" customHeight="1" x14ac:dyDescent="0.35">
      <c r="A35" s="44"/>
      <c r="B35" s="38"/>
      <c r="C35" s="2" t="s">
        <v>42</v>
      </c>
      <c r="D35" s="31">
        <f>AVERAGE('Single data'!D36:H36)</f>
        <v>580.84367868256822</v>
      </c>
      <c r="E35" s="28" t="s">
        <v>63</v>
      </c>
      <c r="F35" s="31">
        <f>(_xlfn.STDEV.S('Single data'!D36:H36)/SQRT(4))</f>
        <v>183.06103362766368</v>
      </c>
      <c r="G35" s="32">
        <f>AVERAGE('Single data'!I36:L36)</f>
        <v>378.50532908035984</v>
      </c>
      <c r="H35" s="4" t="s">
        <v>63</v>
      </c>
      <c r="I35" s="33">
        <f>(_xlfn.STDEV.S('Single data'!I36:L36)/SQRT(4))</f>
        <v>118.92336402791443</v>
      </c>
      <c r="J35" s="32">
        <f>AVERAGE('Single data'!M36:P36)</f>
        <v>324.54023222990207</v>
      </c>
      <c r="K35" s="4" t="s">
        <v>63</v>
      </c>
      <c r="L35" s="33">
        <f>(_xlfn.STDEV.S('Single data'!M36:P36)/SQRT(4))</f>
        <v>86.784691885891519</v>
      </c>
      <c r="M35" s="32">
        <f>AVERAGE('Single data'!Q36:T36)</f>
        <v>572.51334421542197</v>
      </c>
      <c r="N35" s="4" t="s">
        <v>63</v>
      </c>
      <c r="O35" s="33">
        <f>(_xlfn.STDEV.S('Single data'!Q36:T36)/SQRT(4))</f>
        <v>183.59086661548497</v>
      </c>
      <c r="P35" s="32">
        <f>AVERAGE('Single data'!U36:X36)</f>
        <v>680.79926645221678</v>
      </c>
      <c r="Q35" s="4" t="s">
        <v>63</v>
      </c>
      <c r="R35" s="33" cm="1">
        <f t="array" ref="R35">_xlfn.STDEV.S('Single data'!U36:X36/SQRT(4))</f>
        <v>191.28298617257846</v>
      </c>
      <c r="S35" s="32">
        <f>AVERAGE('Single data'!Y36:AB36)</f>
        <v>508.70900086467492</v>
      </c>
      <c r="T35" s="4" t="s">
        <v>63</v>
      </c>
      <c r="U35" s="33">
        <f>(_xlfn.STDEV.S('Single data'!Y36:AB36)/SQRT(4))</f>
        <v>127.11839432308513</v>
      </c>
      <c r="V35" s="32">
        <f>AVERAGE('Single data'!AC36:AF36)</f>
        <v>764.64741914427543</v>
      </c>
      <c r="W35" s="4" t="s">
        <v>63</v>
      </c>
      <c r="X35" s="33">
        <f>(_xlfn.STDEV.S('Single data'!AC36:AF36)/SQRT(4))</f>
        <v>222.51042086506331</v>
      </c>
      <c r="Y35" s="32">
        <f>AVERAGE('Single data'!AG36:AJ36)</f>
        <v>528.23832498944455</v>
      </c>
      <c r="Z35" s="4" t="s">
        <v>63</v>
      </c>
      <c r="AA35" s="33">
        <f>(_xlfn.STDEV.S('Single data'!AG36:AJ36)/SQRT(4))</f>
        <v>148.02333808414264</v>
      </c>
      <c r="AB35" s="32">
        <f>AVERAGE('Single data'!AK36:AN36)</f>
        <v>605.12827172610355</v>
      </c>
      <c r="AC35" s="4" t="s">
        <v>63</v>
      </c>
      <c r="AD35" s="33">
        <f>(_xlfn.STDEV.S('Single data'!AK36:AN36)/SQRT(4))</f>
        <v>142.79986611164534</v>
      </c>
      <c r="AE35" s="32">
        <f>AVERAGE('Single data'!AO36:AR36)</f>
        <v>526.2493556554341</v>
      </c>
      <c r="AF35" s="4" t="s">
        <v>63</v>
      </c>
      <c r="AG35" s="33">
        <f>(_xlfn.STDEV.S('Single data'!AO36:AR36)/SQRT(4))</f>
        <v>124.23999637986449</v>
      </c>
      <c r="AH35" s="32">
        <f>AVERAGE('Single data'!AS36:AV36)</f>
        <v>799.87625711819646</v>
      </c>
      <c r="AI35" s="4" t="s">
        <v>63</v>
      </c>
      <c r="AJ35" s="33">
        <f>_xlfn.STDEV.S('Single data'!AS36:AV36)/SQRT(4)</f>
        <v>199.85490479434404</v>
      </c>
      <c r="AK35" s="32">
        <f>AVERAGE('Single data'!AW36:AZ36)</f>
        <v>504.09653429143282</v>
      </c>
      <c r="AL35" s="4" t="s">
        <v>63</v>
      </c>
      <c r="AM35" s="33">
        <f>(_xlfn.STDEV.S('Single data'!AW36:AZ36)/SQRT(4))</f>
        <v>133.9063423423454</v>
      </c>
      <c r="AN35" s="32">
        <f>AVERAGE('Single data'!BA36:BD36)</f>
        <v>743.4631442746354</v>
      </c>
      <c r="AO35" s="4" t="s">
        <v>63</v>
      </c>
      <c r="AP35" s="33">
        <f>_xlfn.STDEV.S('Single data'!BA36:BD36)/SQRT(4)</f>
        <v>156.8410969629586</v>
      </c>
      <c r="AQ35" s="32">
        <f>AVERAGE('Single data'!BE36:BH36)</f>
        <v>494.75089186259675</v>
      </c>
      <c r="AR35" s="4" t="s">
        <v>63</v>
      </c>
      <c r="AS35" s="33">
        <f>(_xlfn.STDEV.S('Single data'!BE36:BH36)/SQRT(4))</f>
        <v>159.91341543027386</v>
      </c>
      <c r="AT35" s="32">
        <f>AVERAGE('Single data'!BI36:BL36)</f>
        <v>411.56971426850123</v>
      </c>
      <c r="AU35" s="4" t="s">
        <v>63</v>
      </c>
      <c r="AV35" s="33">
        <f>_xlfn.STDEV.S('Single data'!BI36:BL36)/SQRT(4)</f>
        <v>129.74595047767042</v>
      </c>
      <c r="AW35" s="32">
        <f>AVERAGE('Single data'!BM36:BP36)</f>
        <v>496.42437018247938</v>
      </c>
      <c r="AX35" s="4" t="s">
        <v>63</v>
      </c>
      <c r="AY35" s="33">
        <f>(_xlfn.STDEV.S('Single data'!BM36:BP36)/SQRT(4))</f>
        <v>171.23921803217317</v>
      </c>
      <c r="AZ35" s="32">
        <f>AVERAGE('Single data'!BQ36:BT36)</f>
        <v>414.97436179802145</v>
      </c>
      <c r="BA35" s="4" t="s">
        <v>63</v>
      </c>
      <c r="BB35" s="33">
        <f>_xlfn.STDEV.S('Single data'!BQ36:BT36)/SQRT(4)</f>
        <v>166.44779126070051</v>
      </c>
    </row>
    <row r="36" spans="1:54" ht="18" customHeight="1" x14ac:dyDescent="0.35">
      <c r="A36" s="44"/>
      <c r="B36" s="38"/>
      <c r="C36" s="2" t="s">
        <v>43</v>
      </c>
      <c r="D36" s="31">
        <f>AVERAGE('Single data'!D37:H37)</f>
        <v>346.18745540620279</v>
      </c>
      <c r="E36" s="28" t="s">
        <v>63</v>
      </c>
      <c r="F36" s="31">
        <f>(_xlfn.STDEV.S('Single data'!D37:H37)/SQRT(4))</f>
        <v>91.87226147216856</v>
      </c>
      <c r="G36" s="32">
        <f>AVERAGE('Single data'!I37:L37)</f>
        <v>314.29012122599573</v>
      </c>
      <c r="H36" s="4" t="s">
        <v>63</v>
      </c>
      <c r="I36" s="33">
        <f>(_xlfn.STDEV.S('Single data'!I37:L37)/SQRT(4))</f>
        <v>80.805518303985849</v>
      </c>
      <c r="J36" s="32">
        <f>AVERAGE('Single data'!M37:P37)</f>
        <v>377.51248131819364</v>
      </c>
      <c r="K36" s="4" t="s">
        <v>63</v>
      </c>
      <c r="L36" s="33">
        <f>(_xlfn.STDEV.S('Single data'!M37:P37)/SQRT(4))</f>
        <v>92.782652804274264</v>
      </c>
      <c r="M36" s="32">
        <f>AVERAGE('Single data'!Q37:T37)</f>
        <v>557.60468801609068</v>
      </c>
      <c r="N36" s="4" t="s">
        <v>63</v>
      </c>
      <c r="O36" s="33">
        <f>(_xlfn.STDEV.S('Single data'!Q37:T37)/SQRT(4))</f>
        <v>143.63814302303803</v>
      </c>
      <c r="P36" s="32">
        <f>AVERAGE('Single data'!U37:X37)</f>
        <v>1020.8452173890161</v>
      </c>
      <c r="Q36" s="4" t="s">
        <v>63</v>
      </c>
      <c r="R36" s="33" cm="1">
        <f t="array" ref="R36">_xlfn.STDEV.S('Single data'!U37:X37/SQRT(4))</f>
        <v>274.90845839768031</v>
      </c>
      <c r="S36" s="32">
        <f>AVERAGE('Single data'!Y37:AB37)</f>
        <v>410.66497718248365</v>
      </c>
      <c r="T36" s="4" t="s">
        <v>63</v>
      </c>
      <c r="U36" s="33">
        <f>(_xlfn.STDEV.S('Single data'!Y37:AB37)/SQRT(4))</f>
        <v>79.69804017521966</v>
      </c>
      <c r="V36" s="32">
        <f>AVERAGE('Single data'!AC37:AF37)</f>
        <v>1181.192200194133</v>
      </c>
      <c r="W36" s="4" t="s">
        <v>63</v>
      </c>
      <c r="X36" s="33">
        <f>(_xlfn.STDEV.S('Single data'!AC37:AF37)/SQRT(4))</f>
        <v>310.94099622167914</v>
      </c>
      <c r="Y36" s="32">
        <f>AVERAGE('Single data'!AG37:AJ37)</f>
        <v>423.08785434410811</v>
      </c>
      <c r="Z36" s="4" t="s">
        <v>63</v>
      </c>
      <c r="AA36" s="33">
        <f>(_xlfn.STDEV.S('Single data'!AG37:AJ37)/SQRT(4))</f>
        <v>101.26517271634383</v>
      </c>
      <c r="AB36" s="32">
        <f>AVERAGE('Single data'!AK37:AN37)</f>
        <v>1211.3711566343068</v>
      </c>
      <c r="AC36" s="4" t="s">
        <v>63</v>
      </c>
      <c r="AD36" s="33">
        <f>(_xlfn.STDEV.S('Single data'!AK37:AN37)/SQRT(4))</f>
        <v>301.6323401465641</v>
      </c>
      <c r="AE36" s="32">
        <f>AVERAGE('Single data'!AO37:AR37)</f>
        <v>376.57042080977294</v>
      </c>
      <c r="AF36" s="4" t="s">
        <v>63</v>
      </c>
      <c r="AG36" s="33">
        <f>(_xlfn.STDEV.S('Single data'!AO37:AR37)/SQRT(4))</f>
        <v>79.151316195394486</v>
      </c>
      <c r="AH36" s="32">
        <f>AVERAGE('Single data'!AS37:AV37)</f>
        <v>1323.9555753956245</v>
      </c>
      <c r="AI36" s="4" t="s">
        <v>63</v>
      </c>
      <c r="AJ36" s="33">
        <f>_xlfn.STDEV.S('Single data'!AS37:AV37)/SQRT(4)</f>
        <v>322.02233838650113</v>
      </c>
      <c r="AK36" s="32">
        <f>AVERAGE('Single data'!AW37:AZ37)</f>
        <v>468.54652149502431</v>
      </c>
      <c r="AL36" s="4" t="s">
        <v>63</v>
      </c>
      <c r="AM36" s="33">
        <f>(_xlfn.STDEV.S('Single data'!AW37:AZ37)/SQRT(4))</f>
        <v>97.445936551442955</v>
      </c>
      <c r="AN36" s="32">
        <f>AVERAGE('Single data'!BA37:BD37)</f>
        <v>1891.165097018142</v>
      </c>
      <c r="AO36" s="4" t="s">
        <v>63</v>
      </c>
      <c r="AP36" s="33">
        <f>_xlfn.STDEV.S('Single data'!BA37:BD37)/SQRT(4)</f>
        <v>217.16747529535462</v>
      </c>
      <c r="AQ36" s="32">
        <f>AVERAGE('Single data'!BE37:BH37)</f>
        <v>428.74799953852016</v>
      </c>
      <c r="AR36" s="4" t="s">
        <v>63</v>
      </c>
      <c r="AS36" s="33">
        <f>(_xlfn.STDEV.S('Single data'!BE37:BH37)/SQRT(4))</f>
        <v>120.21450145570934</v>
      </c>
      <c r="AT36" s="32">
        <f>AVERAGE('Single data'!BI37:BL37)</f>
        <v>491.60665374656696</v>
      </c>
      <c r="AU36" s="4" t="s">
        <v>63</v>
      </c>
      <c r="AV36" s="33">
        <f>_xlfn.STDEV.S('Single data'!BI37:BL37)/SQRT(4)</f>
        <v>132.05575959212089</v>
      </c>
      <c r="AW36" s="32">
        <f>AVERAGE('Single data'!BM37:BP37)</f>
        <v>476.85425652774808</v>
      </c>
      <c r="AX36" s="4" t="s">
        <v>63</v>
      </c>
      <c r="AY36" s="33">
        <f>(_xlfn.STDEV.S('Single data'!BM37:BP37)/SQRT(4))</f>
        <v>120.83093695701184</v>
      </c>
      <c r="AZ36" s="32">
        <f>AVERAGE('Single data'!BQ37:BT37)</f>
        <v>528.42254973388447</v>
      </c>
      <c r="BA36" s="4" t="s">
        <v>63</v>
      </c>
      <c r="BB36" s="33">
        <f>_xlfn.STDEV.S('Single data'!BQ37:BT37)/SQRT(4)</f>
        <v>180.0715074787048</v>
      </c>
    </row>
    <row r="37" spans="1:54" ht="18" customHeight="1" x14ac:dyDescent="0.35">
      <c r="A37" s="44"/>
      <c r="B37" s="38"/>
      <c r="C37" s="2" t="s">
        <v>54</v>
      </c>
      <c r="D37" s="31">
        <f>AVERAGE('Single data'!D38:H38)</f>
        <v>585.58095873527191</v>
      </c>
      <c r="E37" s="28" t="s">
        <v>63</v>
      </c>
      <c r="F37" s="31">
        <f>(_xlfn.STDEV.S('Single data'!D38:H38)/SQRT(4))</f>
        <v>67.542313237376462</v>
      </c>
      <c r="G37" s="32">
        <f>AVERAGE('Single data'!I38:L38)</f>
        <v>567.06794265264739</v>
      </c>
      <c r="H37" s="4" t="s">
        <v>63</v>
      </c>
      <c r="I37" s="33">
        <f>(_xlfn.STDEV.S('Single data'!I38:L38)/SQRT(4))</f>
        <v>41.30870723378063</v>
      </c>
      <c r="J37" s="32">
        <f>AVERAGE('Single data'!M38:P38)</f>
        <v>575.50450923822598</v>
      </c>
      <c r="K37" s="4" t="s">
        <v>63</v>
      </c>
      <c r="L37" s="33">
        <f>(_xlfn.STDEV.S('Single data'!M38:P38)/SQRT(4))</f>
        <v>47.517849367047177</v>
      </c>
      <c r="M37" s="32">
        <f>AVERAGE('Single data'!Q38:T38)</f>
        <v>847.53211572022042</v>
      </c>
      <c r="N37" s="4" t="s">
        <v>63</v>
      </c>
      <c r="O37" s="33">
        <f>(_xlfn.STDEV.S('Single data'!Q38:T38)/SQRT(4))</f>
        <v>52.824485870909825</v>
      </c>
      <c r="P37" s="32">
        <f>AVERAGE('Single data'!U38:X38)</f>
        <v>1439.5714787868103</v>
      </c>
      <c r="Q37" s="4" t="s">
        <v>63</v>
      </c>
      <c r="R37" s="33" cm="1">
        <f t="array" ref="R37">_xlfn.STDEV.S('Single data'!U38:X38/SQRT(4))</f>
        <v>103.17663755748362</v>
      </c>
      <c r="S37" s="32">
        <f>AVERAGE('Single data'!Y38:AB38)</f>
        <v>637.01350435118206</v>
      </c>
      <c r="T37" s="4" t="s">
        <v>63</v>
      </c>
      <c r="U37" s="33">
        <f>(_xlfn.STDEV.S('Single data'!Y38:AB38)/SQRT(4))</f>
        <v>7.8893527556369571</v>
      </c>
      <c r="V37" s="32">
        <f>AVERAGE('Single data'!AC38:AF38)</f>
        <v>1292.7200076734816</v>
      </c>
      <c r="W37" s="4" t="s">
        <v>63</v>
      </c>
      <c r="X37" s="33">
        <f>(_xlfn.STDEV.S('Single data'!AC38:AF38)/SQRT(4))</f>
        <v>43.655363751645972</v>
      </c>
      <c r="Y37" s="32">
        <f>AVERAGE('Single data'!AG38:AJ38)</f>
        <v>641.59940762243616</v>
      </c>
      <c r="Z37" s="4" t="s">
        <v>63</v>
      </c>
      <c r="AA37" s="33">
        <f>(_xlfn.STDEV.S('Single data'!AG38:AJ38)/SQRT(4))</f>
        <v>50.394360893019872</v>
      </c>
      <c r="AB37" s="32">
        <f>AVERAGE('Single data'!AK38:AN38)</f>
        <v>1486.0988130200258</v>
      </c>
      <c r="AC37" s="4" t="s">
        <v>63</v>
      </c>
      <c r="AD37" s="33">
        <f>(_xlfn.STDEV.S('Single data'!AK38:AN38)/SQRT(4))</f>
        <v>86.918012594136286</v>
      </c>
      <c r="AE37" s="32">
        <f>AVERAGE('Single data'!AO38:AR38)</f>
        <v>565.73241151232708</v>
      </c>
      <c r="AF37" s="4" t="s">
        <v>63</v>
      </c>
      <c r="AG37" s="33">
        <f>(_xlfn.STDEV.S('Single data'!AO38:AR38)/SQRT(4))</f>
        <v>23.703599292782794</v>
      </c>
      <c r="AH37" s="32">
        <f>AVERAGE('Single data'!AS38:AV38)</f>
        <v>1253.5054745227919</v>
      </c>
      <c r="AI37" s="4" t="s">
        <v>63</v>
      </c>
      <c r="AJ37" s="33">
        <f>_xlfn.STDEV.S('Single data'!AS38:AV38)/SQRT(4)</f>
        <v>95.057760391485999</v>
      </c>
      <c r="AK37" s="32">
        <f>AVERAGE('Single data'!AW38:AZ38)</f>
        <v>690.06381077504523</v>
      </c>
      <c r="AL37" s="4" t="s">
        <v>63</v>
      </c>
      <c r="AM37" s="33">
        <f>(_xlfn.STDEV.S('Single data'!AW38:AZ38)/SQRT(4))</f>
        <v>28.673308973431062</v>
      </c>
      <c r="AN37" s="32">
        <f>AVERAGE('Single data'!BA38:BD38)</f>
        <v>1511.009399398959</v>
      </c>
      <c r="AO37" s="4" t="s">
        <v>63</v>
      </c>
      <c r="AP37" s="33">
        <f>_xlfn.STDEV.S('Single data'!BA38:BD38)/SQRT(4)</f>
        <v>164.0918907316202</v>
      </c>
      <c r="AQ37" s="32">
        <f>AVERAGE('Single data'!BE38:BH38)</f>
        <v>628.56000060044266</v>
      </c>
      <c r="AR37" s="4" t="s">
        <v>63</v>
      </c>
      <c r="AS37" s="33">
        <f>(_xlfn.STDEV.S('Single data'!BE38:BH38)/SQRT(4))</f>
        <v>87.647509143328676</v>
      </c>
      <c r="AT37" s="32">
        <f>AVERAGE('Single data'!BI38:BL38)</f>
        <v>505.73535133308422</v>
      </c>
      <c r="AU37" s="4" t="s">
        <v>63</v>
      </c>
      <c r="AV37" s="33">
        <f>_xlfn.STDEV.S('Single data'!BI38:BL38)/SQRT(4)</f>
        <v>60.482692350738979</v>
      </c>
      <c r="AW37" s="32">
        <f>AVERAGE('Single data'!BM38:BP38)</f>
        <v>660.67388725256865</v>
      </c>
      <c r="AX37" s="4" t="s">
        <v>63</v>
      </c>
      <c r="AY37" s="33">
        <f>(_xlfn.STDEV.S('Single data'!BM38:BP38)/SQRT(4))</f>
        <v>58.557938282746882</v>
      </c>
      <c r="AZ37" s="32">
        <f>AVERAGE('Single data'!BQ38:BT38)</f>
        <v>610.26330830497614</v>
      </c>
      <c r="BA37" s="4" t="s">
        <v>63</v>
      </c>
      <c r="BB37" s="33">
        <f>_xlfn.STDEV.S('Single data'!BQ38:BT38)/SQRT(4)</f>
        <v>56.105375892956602</v>
      </c>
    </row>
    <row r="38" spans="1:54" ht="18" customHeight="1" x14ac:dyDescent="0.35">
      <c r="A38" s="44"/>
      <c r="B38" s="38"/>
      <c r="C38" s="2" t="s">
        <v>44</v>
      </c>
      <c r="D38" s="31">
        <f>AVERAGE('Single data'!D39:H39)</f>
        <v>18247.952741696434</v>
      </c>
      <c r="E38" s="28" t="s">
        <v>63</v>
      </c>
      <c r="F38" s="31">
        <f>(_xlfn.STDEV.S('Single data'!D39:H39)/SQRT(4))</f>
        <v>2651.1459604387328</v>
      </c>
      <c r="G38" s="32">
        <f>AVERAGE('Single data'!I39:L39)</f>
        <v>16559.563869797872</v>
      </c>
      <c r="H38" s="4" t="s">
        <v>63</v>
      </c>
      <c r="I38" s="33">
        <f>(_xlfn.STDEV.S('Single data'!I39:L39)/SQRT(4))</f>
        <v>3065.4505901058251</v>
      </c>
      <c r="J38" s="32">
        <f>AVERAGE('Single data'!M39:P39)</f>
        <v>14091.406726253419</v>
      </c>
      <c r="K38" s="4" t="s">
        <v>63</v>
      </c>
      <c r="L38" s="33">
        <f>(_xlfn.STDEV.S('Single data'!M39:P39)/SQRT(4))</f>
        <v>2892.4278735115313</v>
      </c>
      <c r="M38" s="32">
        <f>AVERAGE('Single data'!Q39:T39)</f>
        <v>17461.017936710119</v>
      </c>
      <c r="N38" s="4" t="s">
        <v>63</v>
      </c>
      <c r="O38" s="33">
        <f>(_xlfn.STDEV.S('Single data'!Q39:T39)/SQRT(4))</f>
        <v>2897.0383325340117</v>
      </c>
      <c r="P38" s="32">
        <f>AVERAGE('Single data'!U39:X39)</f>
        <v>6758.5188256563752</v>
      </c>
      <c r="Q38" s="4" t="s">
        <v>63</v>
      </c>
      <c r="R38" s="33" cm="1">
        <f t="array" ref="R38">_xlfn.STDEV.S('Single data'!U39:X39/SQRT(4))</f>
        <v>2272.6251146372188</v>
      </c>
      <c r="S38" s="32">
        <f>AVERAGE('Single data'!Y39:AB39)</f>
        <v>17131.966478181053</v>
      </c>
      <c r="T38" s="4" t="s">
        <v>63</v>
      </c>
      <c r="U38" s="33">
        <f>(_xlfn.STDEV.S('Single data'!Y39:AB39)/SQRT(4))</f>
        <v>2936.0864303871363</v>
      </c>
      <c r="V38" s="32">
        <f>AVERAGE('Single data'!AC39:AF39)</f>
        <v>11762.026867805318</v>
      </c>
      <c r="W38" s="4" t="s">
        <v>63</v>
      </c>
      <c r="X38" s="33">
        <f>(_xlfn.STDEV.S('Single data'!AC39:AF39)/SQRT(4))</f>
        <v>3105.1167423748466</v>
      </c>
      <c r="Y38" s="32">
        <f>AVERAGE('Single data'!AG39:AJ39)</f>
        <v>15159.427391889643</v>
      </c>
      <c r="Z38" s="4" t="s">
        <v>63</v>
      </c>
      <c r="AA38" s="33">
        <f>(_xlfn.STDEV.S('Single data'!AG39:AJ39)/SQRT(4))</f>
        <v>3021.6569357432827</v>
      </c>
      <c r="AB38" s="32">
        <f>AVERAGE('Single data'!AK39:AN39)</f>
        <v>4895.853867779485</v>
      </c>
      <c r="AC38" s="4" t="s">
        <v>63</v>
      </c>
      <c r="AD38" s="33">
        <f>(_xlfn.STDEV.S('Single data'!AK39:AN39)/SQRT(4))</f>
        <v>1806.9512354119768</v>
      </c>
      <c r="AE38" s="32">
        <f>AVERAGE('Single data'!AO39:AR39)</f>
        <v>16854.492314107109</v>
      </c>
      <c r="AF38" s="4" t="s">
        <v>63</v>
      </c>
      <c r="AG38" s="33">
        <f>(_xlfn.STDEV.S('Single data'!AO39:AR39)/SQRT(4))</f>
        <v>2741.6374575634454</v>
      </c>
      <c r="AH38" s="32">
        <f>AVERAGE('Single data'!AS39:AV39)</f>
        <v>3788.0909248082025</v>
      </c>
      <c r="AI38" s="4" t="s">
        <v>63</v>
      </c>
      <c r="AJ38" s="33">
        <f>_xlfn.STDEV.S('Single data'!AS39:AV39)/SQRT(4)</f>
        <v>1391.7875937180263</v>
      </c>
      <c r="AK38" s="32">
        <f>AVERAGE('Single data'!AW39:AZ39)</f>
        <v>18485.7277827246</v>
      </c>
      <c r="AL38" s="4" t="s">
        <v>63</v>
      </c>
      <c r="AM38" s="33">
        <f>(_xlfn.STDEV.S('Single data'!AW39:AZ39)/SQRT(4))</f>
        <v>3274.9849845909043</v>
      </c>
      <c r="AN38" s="32">
        <f>AVERAGE('Single data'!BA39:BD39)</f>
        <v>6521.4967960254371</v>
      </c>
      <c r="AO38" s="4" t="s">
        <v>63</v>
      </c>
      <c r="AP38" s="33">
        <f>_xlfn.STDEV.S('Single data'!BA39:BD39)/SQRT(4)</f>
        <v>2311.637687277866</v>
      </c>
      <c r="AQ38" s="32">
        <f>AVERAGE('Single data'!BE39:BH39)</f>
        <v>19089.308895810856</v>
      </c>
      <c r="AR38" s="4" t="s">
        <v>63</v>
      </c>
      <c r="AS38" s="33">
        <f>(_xlfn.STDEV.S('Single data'!BE39:BH39)/SQRT(4))</f>
        <v>3380.8147386880401</v>
      </c>
      <c r="AT38" s="32">
        <f>AVERAGE('Single data'!BI39:BL39)</f>
        <v>16175.012886992696</v>
      </c>
      <c r="AU38" s="4" t="s">
        <v>63</v>
      </c>
      <c r="AV38" s="33">
        <f>_xlfn.STDEV.S('Single data'!BI39:BL39)/SQRT(4)</f>
        <v>2655.1272996225148</v>
      </c>
      <c r="AW38" s="32">
        <f>AVERAGE('Single data'!BM39:BP39)</f>
        <v>19962.544858656773</v>
      </c>
      <c r="AX38" s="4" t="s">
        <v>63</v>
      </c>
      <c r="AY38" s="33">
        <f>(_xlfn.STDEV.S('Single data'!BM39:BP39)/SQRT(4))</f>
        <v>2931.0261892420076</v>
      </c>
      <c r="AZ38" s="32">
        <f>AVERAGE('Single data'!BQ39:BT39)</f>
        <v>18563.562653735171</v>
      </c>
      <c r="BA38" s="4" t="s">
        <v>63</v>
      </c>
      <c r="BB38" s="33">
        <f>_xlfn.STDEV.S('Single data'!BQ39:BT39)/SQRT(4)</f>
        <v>3387.3378521683367</v>
      </c>
    </row>
    <row r="39" spans="1:54" ht="18" customHeight="1" x14ac:dyDescent="0.35">
      <c r="A39" s="44"/>
      <c r="B39" s="38"/>
      <c r="C39" s="2" t="s">
        <v>45</v>
      </c>
      <c r="D39" s="31">
        <f>AVERAGE('Single data'!D40:H40)</f>
        <v>38.297705251012985</v>
      </c>
      <c r="E39" s="28" t="s">
        <v>63</v>
      </c>
      <c r="F39" s="31">
        <f>(_xlfn.STDEV.S('Single data'!D40:H40)/SQRT(4))</f>
        <v>5.7246939061664506</v>
      </c>
      <c r="G39" s="32">
        <f>AVERAGE('Single data'!I40:L40)</f>
        <v>30.393067871941064</v>
      </c>
      <c r="H39" s="4" t="s">
        <v>63</v>
      </c>
      <c r="I39" s="33">
        <f>(_xlfn.STDEV.S('Single data'!I40:L40)/SQRT(4))</f>
        <v>3.5163104656863453</v>
      </c>
      <c r="J39" s="32">
        <f>AVERAGE('Single data'!M40:P40)</f>
        <v>32.279876926312738</v>
      </c>
      <c r="K39" s="4" t="s">
        <v>63</v>
      </c>
      <c r="L39" s="33">
        <f>(_xlfn.STDEV.S('Single data'!M40:P40)/SQRT(4))</f>
        <v>3.9825326316623202</v>
      </c>
      <c r="M39" s="32">
        <f>AVERAGE('Single data'!Q40:T40)</f>
        <v>46.290271704384836</v>
      </c>
      <c r="N39" s="4" t="s">
        <v>63</v>
      </c>
      <c r="O39" s="33">
        <f>(_xlfn.STDEV.S('Single data'!Q40:T40)/SQRT(4))</f>
        <v>3.1589176440486137</v>
      </c>
      <c r="P39" s="32">
        <f>AVERAGE('Single data'!U40:X40)</f>
        <v>90.604390740472553</v>
      </c>
      <c r="Q39" s="4" t="s">
        <v>63</v>
      </c>
      <c r="R39" s="33" cm="1">
        <f t="array" ref="R39">_xlfn.STDEV.S('Single data'!U40:X40/SQRT(4))</f>
        <v>0.71706395801423384</v>
      </c>
      <c r="S39" s="32">
        <f>AVERAGE('Single data'!Y40:AB40)</f>
        <v>36.228251569692574</v>
      </c>
      <c r="T39" s="4" t="s">
        <v>63</v>
      </c>
      <c r="U39" s="33">
        <f>(_xlfn.STDEV.S('Single data'!Y40:AB40)/SQRT(4))</f>
        <v>2.4042936685271505</v>
      </c>
      <c r="V39" s="32">
        <f>AVERAGE('Single data'!AC40:AF40)</f>
        <v>86.893157862412252</v>
      </c>
      <c r="W39" s="4" t="s">
        <v>63</v>
      </c>
      <c r="X39" s="33">
        <f>(_xlfn.STDEV.S('Single data'!AC40:AF40)/SQRT(4))</f>
        <v>6.3804795532398551</v>
      </c>
      <c r="Y39" s="32">
        <f>AVERAGE('Single data'!AG40:AJ40)</f>
        <v>41.957197839115977</v>
      </c>
      <c r="Z39" s="4" t="s">
        <v>63</v>
      </c>
      <c r="AA39" s="33">
        <f>(_xlfn.STDEV.S('Single data'!AG40:AJ40)/SQRT(4))</f>
        <v>4.2541905796984425</v>
      </c>
      <c r="AB39" s="32">
        <f>AVERAGE('Single data'!AK40:AN40)</f>
        <v>98.138789385540278</v>
      </c>
      <c r="AC39" s="4" t="s">
        <v>63</v>
      </c>
      <c r="AD39" s="33">
        <f>(_xlfn.STDEV.S('Single data'!AK40:AN40)/SQRT(4))</f>
        <v>10.336349009941046</v>
      </c>
      <c r="AE39" s="32">
        <f>AVERAGE('Single data'!AO40:AR40)</f>
        <v>36.923762988861235</v>
      </c>
      <c r="AF39" s="4" t="s">
        <v>63</v>
      </c>
      <c r="AG39" s="33">
        <f>(_xlfn.STDEV.S('Single data'!AO40:AR40)/SQRT(4))</f>
        <v>2.6044634309979555</v>
      </c>
      <c r="AH39" s="32">
        <f>AVERAGE('Single data'!AS40:AV40)</f>
        <v>110.17005153671099</v>
      </c>
      <c r="AI39" s="4" t="s">
        <v>63</v>
      </c>
      <c r="AJ39" s="33">
        <f>_xlfn.STDEV.S('Single data'!AS40:AV40)/SQRT(4)</f>
        <v>10.47197775778085</v>
      </c>
      <c r="AK39" s="32">
        <f>AVERAGE('Single data'!AW40:AZ40)</f>
        <v>40.575464109858906</v>
      </c>
      <c r="AL39" s="4" t="s">
        <v>63</v>
      </c>
      <c r="AM39" s="33">
        <f>(_xlfn.STDEV.S('Single data'!AW40:AZ40)/SQRT(4))</f>
        <v>3.3300823298851308</v>
      </c>
      <c r="AN39" s="32">
        <f>AVERAGE('Single data'!BA40:BD40)</f>
        <v>115.36917364638552</v>
      </c>
      <c r="AO39" s="4" t="s">
        <v>63</v>
      </c>
      <c r="AP39" s="33">
        <f>_xlfn.STDEV.S('Single data'!BA40:BD40)/SQRT(4)</f>
        <v>14.721356985119238</v>
      </c>
      <c r="AQ39" s="32">
        <f>AVERAGE('Single data'!BE40:BH40)</f>
        <v>34.352592321124497</v>
      </c>
      <c r="AR39" s="4" t="s">
        <v>63</v>
      </c>
      <c r="AS39" s="33">
        <f>(_xlfn.STDEV.S('Single data'!BE40:BH40)/SQRT(4))</f>
        <v>4.1568910279387117</v>
      </c>
      <c r="AT39" s="32">
        <f>AVERAGE('Single data'!BI40:BL40)</f>
        <v>27.83375447215289</v>
      </c>
      <c r="AU39" s="4" t="s">
        <v>63</v>
      </c>
      <c r="AV39" s="33">
        <f>_xlfn.STDEV.S('Single data'!BI40:BL40)/SQRT(4)</f>
        <v>4.3794837438005985</v>
      </c>
      <c r="AW39" s="32">
        <f>AVERAGE('Single data'!BM40:BP40)</f>
        <v>36.904495904239376</v>
      </c>
      <c r="AX39" s="4" t="s">
        <v>63</v>
      </c>
      <c r="AY39" s="33">
        <f>(_xlfn.STDEV.S('Single data'!BM40:BP40)/SQRT(4))</f>
        <v>6.2295010546766694</v>
      </c>
      <c r="AZ39" s="32">
        <f>AVERAGE('Single data'!BQ40:BT40)</f>
        <v>29.736827361117697</v>
      </c>
      <c r="BA39" s="4" t="s">
        <v>63</v>
      </c>
      <c r="BB39" s="33">
        <f>_xlfn.STDEV.S('Single data'!BQ40:BT40)/SQRT(4)</f>
        <v>3.7372758247897013</v>
      </c>
    </row>
    <row r="40" spans="1:54" ht="18" customHeight="1" x14ac:dyDescent="0.25">
      <c r="A40" s="44"/>
      <c r="B40" s="38" t="s">
        <v>52</v>
      </c>
      <c r="C40" s="2" t="s">
        <v>17</v>
      </c>
      <c r="D40" s="31">
        <f>AVERAGE('Single data'!D41:H41)</f>
        <v>33.774549756223408</v>
      </c>
      <c r="E40" s="28" t="s">
        <v>63</v>
      </c>
      <c r="F40" s="31">
        <f>(_xlfn.STDEV.S('Single data'!D41:H41)/SQRT(4))</f>
        <v>12.176192402048963</v>
      </c>
      <c r="G40" s="32">
        <f>AVERAGE('Single data'!I41:L41)</f>
        <v>16.448462310802746</v>
      </c>
      <c r="H40" s="4" t="s">
        <v>63</v>
      </c>
      <c r="I40" s="33">
        <f>(_xlfn.STDEV.S('Single data'!I41:L41)/SQRT(4))</f>
        <v>3.0354721740545538</v>
      </c>
      <c r="J40" s="32">
        <f>AVERAGE('Single data'!M41:P41)</f>
        <v>13.545550535079677</v>
      </c>
      <c r="K40" s="4" t="s">
        <v>63</v>
      </c>
      <c r="L40" s="33">
        <f>(_xlfn.STDEV.S('Single data'!M41:P41)/SQRT(4))</f>
        <v>0.66455909580074124</v>
      </c>
      <c r="M40" s="32">
        <f>AVERAGE('Single data'!Q41:T41)</f>
        <v>25.817215404642532</v>
      </c>
      <c r="N40" s="4" t="s">
        <v>63</v>
      </c>
      <c r="O40" s="33">
        <f>(_xlfn.STDEV.S('Single data'!Q41:T41)/SQRT(4))</f>
        <v>12.876264668454219</v>
      </c>
      <c r="P40" s="32">
        <f>AVERAGE('Single data'!U41:X41)</f>
        <v>12.119497158712937</v>
      </c>
      <c r="Q40" s="4" t="s">
        <v>63</v>
      </c>
      <c r="R40" s="33" cm="1">
        <f t="array" ref="R40">_xlfn.STDEV.S('Single data'!U41:X41/SQRT(4))</f>
        <v>4.842164821512438</v>
      </c>
      <c r="S40" s="32">
        <f>AVERAGE('Single data'!Y41:AB41)</f>
        <v>16.054191742161073</v>
      </c>
      <c r="T40" s="4" t="s">
        <v>63</v>
      </c>
      <c r="U40" s="33">
        <f>(_xlfn.STDEV.S('Single data'!Y41:AB41)/SQRT(4))</f>
        <v>1.573134129376772</v>
      </c>
      <c r="V40" s="32">
        <f>AVERAGE('Single data'!AC41:AF41)</f>
        <v>11.507389699086159</v>
      </c>
      <c r="W40" s="4" t="s">
        <v>63</v>
      </c>
      <c r="X40" s="33">
        <f>(_xlfn.STDEV.S('Single data'!AC41:AF41)/SQRT(4))</f>
        <v>2.0292866302104442</v>
      </c>
      <c r="Y40" s="32">
        <f>AVERAGE('Single data'!AG41:AJ41)</f>
        <v>17.022067782552064</v>
      </c>
      <c r="Z40" s="4" t="s">
        <v>63</v>
      </c>
      <c r="AA40" s="33">
        <f>(_xlfn.STDEV.S('Single data'!AG41:AJ41)/SQRT(4))</f>
        <v>1.521394677043745</v>
      </c>
      <c r="AB40" s="32">
        <f>AVERAGE('Single data'!AK41:AN41)</f>
        <v>11.85511874493244</v>
      </c>
      <c r="AC40" s="4" t="s">
        <v>63</v>
      </c>
      <c r="AD40" s="33">
        <f>(_xlfn.STDEV.S('Single data'!AK41:AN41)/SQRT(4))</f>
        <v>4.1385121187363039</v>
      </c>
      <c r="AE40" s="32">
        <f>AVERAGE('Single data'!AO41:AR41)</f>
        <v>18.071694723542848</v>
      </c>
      <c r="AF40" s="4" t="s">
        <v>63</v>
      </c>
      <c r="AG40" s="33">
        <f>(_xlfn.STDEV.S('Single data'!AO41:AR41)/SQRT(4))</f>
        <v>2.2854673733871009</v>
      </c>
      <c r="AH40" s="32">
        <f>AVERAGE('Single data'!AS41:AV41)</f>
        <v>7.4200388568402289</v>
      </c>
      <c r="AI40" s="4" t="s">
        <v>63</v>
      </c>
      <c r="AJ40" s="33">
        <f>_xlfn.STDEV.S('Single data'!AS41:AV41)/SQRT(4)</f>
        <v>1.530339264587429</v>
      </c>
      <c r="AK40" s="32">
        <f>AVERAGE('Single data'!AW41:AZ41)</f>
        <v>13.680250823338529</v>
      </c>
      <c r="AL40" s="4" t="s">
        <v>63</v>
      </c>
      <c r="AM40" s="33">
        <f>(_xlfn.STDEV.S('Single data'!AW41:AZ41)/SQRT(4))</f>
        <v>2.031354937630327</v>
      </c>
      <c r="AN40" s="32">
        <f>AVERAGE('Single data'!BA41:BD41)</f>
        <v>12.166125521571146</v>
      </c>
      <c r="AO40" s="4" t="s">
        <v>63</v>
      </c>
      <c r="AP40" s="33">
        <f>_xlfn.STDEV.S('Single data'!BA41:BD41)/SQRT(4)</f>
        <v>4.3796768755112057</v>
      </c>
      <c r="AQ40" s="32">
        <f>AVERAGE('Single data'!BE41:BH41)</f>
        <v>28.177410095571737</v>
      </c>
      <c r="AR40" s="4" t="s">
        <v>63</v>
      </c>
      <c r="AS40" s="33">
        <f>(_xlfn.STDEV.S('Single data'!BE41:BH41)/SQRT(4))</f>
        <v>10.859305850344528</v>
      </c>
      <c r="AT40" s="32">
        <f>AVERAGE('Single data'!BI41:BL41)</f>
        <v>21.331976982448303</v>
      </c>
      <c r="AU40" s="4" t="s">
        <v>63</v>
      </c>
      <c r="AV40" s="33">
        <f>_xlfn.STDEV.S('Single data'!BI41:BL41)/SQRT(4)</f>
        <v>8.5498938678337932</v>
      </c>
      <c r="AW40" s="32">
        <f>AVERAGE('Single data'!BM41:BP41)</f>
        <v>38.913334698017593</v>
      </c>
      <c r="AX40" s="4" t="s">
        <v>63</v>
      </c>
      <c r="AY40" s="33">
        <f>(_xlfn.STDEV.S('Single data'!BM41:BP41)/SQRT(4))</f>
        <v>15.831479925256582</v>
      </c>
      <c r="AZ40" s="32">
        <f>AVERAGE('Single data'!BQ41:BT41)</f>
        <v>16.22740265512963</v>
      </c>
      <c r="BA40" s="4" t="s">
        <v>63</v>
      </c>
      <c r="BB40" s="33">
        <f>_xlfn.STDEV.S('Single data'!BQ41:BT41)/SQRT(4)</f>
        <v>6.2992615290165865</v>
      </c>
    </row>
    <row r="41" spans="1:54" ht="18" customHeight="1" x14ac:dyDescent="0.25">
      <c r="A41" s="44"/>
      <c r="B41" s="38"/>
      <c r="C41" s="2" t="s">
        <v>18</v>
      </c>
      <c r="D41" s="31">
        <f>AVERAGE('Single data'!D42:H42)</f>
        <v>208.58242893184985</v>
      </c>
      <c r="E41" s="28" t="s">
        <v>63</v>
      </c>
      <c r="F41" s="31">
        <f>(_xlfn.STDEV.S('Single data'!D42:H42)/SQRT(4))</f>
        <v>28.912318723031177</v>
      </c>
      <c r="G41" s="32">
        <f>AVERAGE('Single data'!I42:L42)</f>
        <v>126.31636773697238</v>
      </c>
      <c r="H41" s="4" t="s">
        <v>63</v>
      </c>
      <c r="I41" s="33">
        <f>(_xlfn.STDEV.S('Single data'!I42:L42)/SQRT(4))</f>
        <v>18.480712101173108</v>
      </c>
      <c r="J41" s="32">
        <f>AVERAGE('Single data'!M42:P42)</f>
        <v>122.29401773736575</v>
      </c>
      <c r="K41" s="4" t="s">
        <v>63</v>
      </c>
      <c r="L41" s="33">
        <f>(_xlfn.STDEV.S('Single data'!M42:P42)/SQRT(4))</f>
        <v>22.389840196955422</v>
      </c>
      <c r="M41" s="32">
        <f>AVERAGE('Single data'!Q42:T42)</f>
        <v>171.70678705406658</v>
      </c>
      <c r="N41" s="4" t="s">
        <v>63</v>
      </c>
      <c r="O41" s="33">
        <f>(_xlfn.STDEV.S('Single data'!Q42:T42)/SQRT(4))</f>
        <v>26.059631739364498</v>
      </c>
      <c r="P41" s="32">
        <f>AVERAGE('Single data'!U42:X42)</f>
        <v>125.44605459980517</v>
      </c>
      <c r="Q41" s="4" t="s">
        <v>63</v>
      </c>
      <c r="R41" s="33" cm="1">
        <f t="array" ref="R41">_xlfn.STDEV.S('Single data'!U42:X42/SQRT(4))</f>
        <v>15.126150264940863</v>
      </c>
      <c r="S41" s="32">
        <f>AVERAGE('Single data'!Y42:AB42)</f>
        <v>140.11093084160117</v>
      </c>
      <c r="T41" s="4" t="s">
        <v>63</v>
      </c>
      <c r="U41" s="33">
        <f>(_xlfn.STDEV.S('Single data'!Y42:AB42)/SQRT(4))</f>
        <v>13.404642713932702</v>
      </c>
      <c r="V41" s="32">
        <f>AVERAGE('Single data'!AC42:AF42)</f>
        <v>120.63618711129146</v>
      </c>
      <c r="W41" s="4" t="s">
        <v>63</v>
      </c>
      <c r="X41" s="33">
        <f>(_xlfn.STDEV.S('Single data'!AC42:AF42)/SQRT(4))</f>
        <v>14.75430818616142</v>
      </c>
      <c r="Y41" s="32">
        <f>AVERAGE('Single data'!AG42:AJ42)</f>
        <v>144.35190544995496</v>
      </c>
      <c r="Z41" s="4" t="s">
        <v>63</v>
      </c>
      <c r="AA41" s="33">
        <f>(_xlfn.STDEV.S('Single data'!AG42:AJ42)/SQRT(4))</f>
        <v>8.0976343847366454</v>
      </c>
      <c r="AB41" s="32">
        <f>AVERAGE('Single data'!AK42:AN42)</f>
        <v>123.10057182054675</v>
      </c>
      <c r="AC41" s="4" t="s">
        <v>63</v>
      </c>
      <c r="AD41" s="33">
        <f>(_xlfn.STDEV.S('Single data'!AK42:AN42)/SQRT(4))</f>
        <v>34.241348666839251</v>
      </c>
      <c r="AE41" s="32">
        <f>AVERAGE('Single data'!AO42:AR42)</f>
        <v>149.47435198972414</v>
      </c>
      <c r="AF41" s="4" t="s">
        <v>63</v>
      </c>
      <c r="AG41" s="33">
        <f>(_xlfn.STDEV.S('Single data'!AO42:AR42)/SQRT(4))</f>
        <v>18.140329258213441</v>
      </c>
      <c r="AH41" s="32">
        <f>AVERAGE('Single data'!AS42:AV42)</f>
        <v>136.95832260671452</v>
      </c>
      <c r="AI41" s="4" t="s">
        <v>63</v>
      </c>
      <c r="AJ41" s="33">
        <f>_xlfn.STDEV.S('Single data'!AS42:AV42)/SQRT(4)</f>
        <v>9.1998336642892813</v>
      </c>
      <c r="AK41" s="32">
        <f>AVERAGE('Single data'!AW42:AZ42)</f>
        <v>132.40406369637486</v>
      </c>
      <c r="AL41" s="4" t="s">
        <v>63</v>
      </c>
      <c r="AM41" s="33">
        <f>(_xlfn.STDEV.S('Single data'!AW42:AZ42)/SQRT(4))</f>
        <v>13.152665995639875</v>
      </c>
      <c r="AN41" s="32">
        <f>AVERAGE('Single data'!BA42:BD42)</f>
        <v>104.61251526924153</v>
      </c>
      <c r="AO41" s="4" t="s">
        <v>63</v>
      </c>
      <c r="AP41" s="33">
        <f>_xlfn.STDEV.S('Single data'!BA42:BD42)/SQRT(4)</f>
        <v>12.785967995951243</v>
      </c>
      <c r="AQ41" s="32">
        <f>AVERAGE('Single data'!BE42:BH42)</f>
        <v>181.35460968386994</v>
      </c>
      <c r="AR41" s="4" t="s">
        <v>63</v>
      </c>
      <c r="AS41" s="33">
        <f>(_xlfn.STDEV.S('Single data'!BE42:BH42)/SQRT(4))</f>
        <v>35.068585013632948</v>
      </c>
      <c r="AT41" s="32">
        <f>AVERAGE('Single data'!BI42:BL42)</f>
        <v>150.99120847673149</v>
      </c>
      <c r="AU41" s="4" t="s">
        <v>63</v>
      </c>
      <c r="AV41" s="33">
        <f>_xlfn.STDEV.S('Single data'!BI42:BL42)/SQRT(4)</f>
        <v>19.956280069425219</v>
      </c>
      <c r="AW41" s="32">
        <f>AVERAGE('Single data'!BM42:BP42)</f>
        <v>206.32600772957699</v>
      </c>
      <c r="AX41" s="4" t="s">
        <v>63</v>
      </c>
      <c r="AY41" s="33">
        <f>(_xlfn.STDEV.S('Single data'!BM42:BP42)/SQRT(4))</f>
        <v>45.32995048689618</v>
      </c>
      <c r="AZ41" s="32">
        <f>AVERAGE('Single data'!BQ42:BT42)</f>
        <v>116.45072226983925</v>
      </c>
      <c r="BA41" s="4" t="s">
        <v>63</v>
      </c>
      <c r="BB41" s="33">
        <f>_xlfn.STDEV.S('Single data'!BQ42:BT42)/SQRT(4)</f>
        <v>18.561949318525969</v>
      </c>
    </row>
    <row r="42" spans="1:54" ht="18" customHeight="1" x14ac:dyDescent="0.25">
      <c r="A42" s="44"/>
      <c r="B42" s="38"/>
      <c r="C42" s="2" t="s">
        <v>19</v>
      </c>
      <c r="D42" s="31">
        <f>AVERAGE('Single data'!D43:H43)</f>
        <v>423.69388822745202</v>
      </c>
      <c r="E42" s="28" t="s">
        <v>63</v>
      </c>
      <c r="F42" s="31">
        <f>(_xlfn.STDEV.S('Single data'!D43:H43)/SQRT(4))</f>
        <v>73.301402030668299</v>
      </c>
      <c r="G42" s="32">
        <f>AVERAGE('Single data'!I43:L43)</f>
        <v>344.56201063940705</v>
      </c>
      <c r="H42" s="4" t="s">
        <v>63</v>
      </c>
      <c r="I42" s="33">
        <f>(_xlfn.STDEV.S('Single data'!I43:L43)/SQRT(4))</f>
        <v>40.269563412641887</v>
      </c>
      <c r="J42" s="32">
        <f>AVERAGE('Single data'!M43:P43)</f>
        <v>389.85211597597697</v>
      </c>
      <c r="K42" s="4" t="s">
        <v>63</v>
      </c>
      <c r="L42" s="33">
        <f>(_xlfn.STDEV.S('Single data'!M43:P43)/SQRT(4))</f>
        <v>80.498072940626116</v>
      </c>
      <c r="M42" s="32">
        <f>AVERAGE('Single data'!Q43:T43)</f>
        <v>295.22604358422529</v>
      </c>
      <c r="N42" s="4" t="s">
        <v>63</v>
      </c>
      <c r="O42" s="33">
        <f>(_xlfn.STDEV.S('Single data'!Q43:T43)/SQRT(4))</f>
        <v>73.390811313163027</v>
      </c>
      <c r="P42" s="32">
        <f>AVERAGE('Single data'!U43:X43)</f>
        <v>309.15716887702507</v>
      </c>
      <c r="Q42" s="4" t="s">
        <v>63</v>
      </c>
      <c r="R42" s="33" cm="1">
        <f t="array" ref="R42">_xlfn.STDEV.S('Single data'!U43:X43/SQRT(4))</f>
        <v>114.45243545425316</v>
      </c>
      <c r="S42" s="32">
        <f>AVERAGE('Single data'!Y43:AB43)</f>
        <v>322.04679034541306</v>
      </c>
      <c r="T42" s="4" t="s">
        <v>63</v>
      </c>
      <c r="U42" s="33">
        <f>(_xlfn.STDEV.S('Single data'!Y43:AB43)/SQRT(4))</f>
        <v>68.011743185152838</v>
      </c>
      <c r="V42" s="32">
        <f>AVERAGE('Single data'!AC43:AF43)</f>
        <v>363.78402014350888</v>
      </c>
      <c r="W42" s="4" t="s">
        <v>63</v>
      </c>
      <c r="X42" s="33">
        <f>(_xlfn.STDEV.S('Single data'!AC43:AF43)/SQRT(4))</f>
        <v>55.382554519573191</v>
      </c>
      <c r="Y42" s="32">
        <f>AVERAGE('Single data'!AG43:AJ43)</f>
        <v>358.60418298067532</v>
      </c>
      <c r="Z42" s="4" t="s">
        <v>63</v>
      </c>
      <c r="AA42" s="33">
        <f>(_xlfn.STDEV.S('Single data'!AG43:AJ43)/SQRT(4))</f>
        <v>71.639993604537167</v>
      </c>
      <c r="AB42" s="32">
        <f>AVERAGE('Single data'!AK43:AN43)</f>
        <v>456.1807355880477</v>
      </c>
      <c r="AC42" s="4" t="s">
        <v>63</v>
      </c>
      <c r="AD42" s="33">
        <f>(_xlfn.STDEV.S('Single data'!AK43:AN43)/SQRT(4))</f>
        <v>108.30201395808346</v>
      </c>
      <c r="AE42" s="32">
        <f>AVERAGE('Single data'!AO43:AR43)</f>
        <v>331.41937776174001</v>
      </c>
      <c r="AF42" s="4" t="s">
        <v>63</v>
      </c>
      <c r="AG42" s="33">
        <f>(_xlfn.STDEV.S('Single data'!AO43:AR43)/SQRT(4))</f>
        <v>84.191223053147937</v>
      </c>
      <c r="AH42" s="32">
        <f>AVERAGE('Single data'!AS43:AV43)</f>
        <v>316.9092311481345</v>
      </c>
      <c r="AI42" s="4" t="s">
        <v>63</v>
      </c>
      <c r="AJ42" s="33">
        <f>_xlfn.STDEV.S('Single data'!AS43:AV43)/SQRT(4)</f>
        <v>80.700763042266132</v>
      </c>
      <c r="AK42" s="32">
        <f>AVERAGE('Single data'!AW43:AZ43)</f>
        <v>292.48970392120168</v>
      </c>
      <c r="AL42" s="4" t="s">
        <v>63</v>
      </c>
      <c r="AM42" s="33">
        <f>(_xlfn.STDEV.S('Single data'!AW43:AZ43)/SQRT(4))</f>
        <v>49.476016122863477</v>
      </c>
      <c r="AN42" s="32">
        <f>AVERAGE('Single data'!BA43:BD43)</f>
        <v>319.43864828624294</v>
      </c>
      <c r="AO42" s="4" t="s">
        <v>63</v>
      </c>
      <c r="AP42" s="33">
        <f>_xlfn.STDEV.S('Single data'!BA43:BD43)/SQRT(4)</f>
        <v>86.827185031176995</v>
      </c>
      <c r="AQ42" s="32">
        <f>AVERAGE('Single data'!BE43:BH43)</f>
        <v>361.75822780347875</v>
      </c>
      <c r="AR42" s="4" t="s">
        <v>63</v>
      </c>
      <c r="AS42" s="33">
        <f>(_xlfn.STDEV.S('Single data'!BE43:BH43)/SQRT(4))</f>
        <v>58.699047592418857</v>
      </c>
      <c r="AT42" s="32">
        <f>AVERAGE('Single data'!BI43:BL43)</f>
        <v>407.63664422279811</v>
      </c>
      <c r="AU42" s="4" t="s">
        <v>63</v>
      </c>
      <c r="AV42" s="33">
        <f>_xlfn.STDEV.S('Single data'!BI43:BL43)/SQRT(4)</f>
        <v>118.90894550655771</v>
      </c>
      <c r="AW42" s="32">
        <f>AVERAGE('Single data'!BM43:BP43)</f>
        <v>468.25375104393891</v>
      </c>
      <c r="AX42" s="4" t="s">
        <v>63</v>
      </c>
      <c r="AY42" s="33">
        <f>(_xlfn.STDEV.S('Single data'!BM43:BP43)/SQRT(4))</f>
        <v>56.606128774008127</v>
      </c>
      <c r="AZ42" s="32">
        <f>AVERAGE('Single data'!BQ43:BT43)</f>
        <v>370.58591966635714</v>
      </c>
      <c r="BA42" s="4" t="s">
        <v>63</v>
      </c>
      <c r="BB42" s="33">
        <f>_xlfn.STDEV.S('Single data'!BQ43:BT43)/SQRT(4)</f>
        <v>129.54722961441604</v>
      </c>
    </row>
    <row r="43" spans="1:54" ht="18" customHeight="1" x14ac:dyDescent="0.25">
      <c r="A43" s="44"/>
      <c r="B43" s="38"/>
      <c r="C43" s="2" t="s">
        <v>20</v>
      </c>
      <c r="D43" s="31">
        <f>AVERAGE('Single data'!D44:H44)</f>
        <v>1513.774056321728</v>
      </c>
      <c r="E43" s="28" t="s">
        <v>63</v>
      </c>
      <c r="F43" s="31">
        <f>(_xlfn.STDEV.S('Single data'!D44:H44)/SQRT(4))</f>
        <v>224.95285383169249</v>
      </c>
      <c r="G43" s="32">
        <f>AVERAGE('Single data'!I44:L44)</f>
        <v>1288.9524268233931</v>
      </c>
      <c r="H43" s="4" t="s">
        <v>63</v>
      </c>
      <c r="I43" s="33">
        <f>(_xlfn.STDEV.S('Single data'!I44:L44)/SQRT(4))</f>
        <v>288.27226502666713</v>
      </c>
      <c r="J43" s="32">
        <f>AVERAGE('Single data'!M44:P44)</f>
        <v>1270.2188166244141</v>
      </c>
      <c r="K43" s="4" t="s">
        <v>63</v>
      </c>
      <c r="L43" s="33">
        <f>(_xlfn.STDEV.S('Single data'!M44:P44)/SQRT(4))</f>
        <v>309.04288732709387</v>
      </c>
      <c r="M43" s="32">
        <f>AVERAGE('Single data'!Q44:T44)</f>
        <v>1142.0242586293991</v>
      </c>
      <c r="N43" s="4" t="s">
        <v>63</v>
      </c>
      <c r="O43" s="33">
        <f>(_xlfn.STDEV.S('Single data'!Q44:T44)/SQRT(4))</f>
        <v>235.35551422159602</v>
      </c>
      <c r="P43" s="32">
        <f>AVERAGE('Single data'!U44:X44)</f>
        <v>1034.5417141386333</v>
      </c>
      <c r="Q43" s="4" t="s">
        <v>63</v>
      </c>
      <c r="R43" s="33" cm="1">
        <f t="array" ref="R43">_xlfn.STDEV.S('Single data'!U44:X44/SQRT(4))</f>
        <v>209.19799842629038</v>
      </c>
      <c r="S43" s="32">
        <f>AVERAGE('Single data'!Y44:AB44)</f>
        <v>1189.33239940365</v>
      </c>
      <c r="T43" s="4" t="s">
        <v>63</v>
      </c>
      <c r="U43" s="33">
        <f>(_xlfn.STDEV.S('Single data'!Y44:AB44)/SQRT(4))</f>
        <v>293.03577987328191</v>
      </c>
      <c r="V43" s="32">
        <f>AVERAGE('Single data'!AC44:AF44)</f>
        <v>1050.4351858521384</v>
      </c>
      <c r="W43" s="4" t="s">
        <v>63</v>
      </c>
      <c r="X43" s="33">
        <f>(_xlfn.STDEV.S('Single data'!AC44:AF44)/SQRT(4))</f>
        <v>285.94705951725939</v>
      </c>
      <c r="Y43" s="32">
        <f>AVERAGE('Single data'!AG44:AJ44)</f>
        <v>1313.2137976327347</v>
      </c>
      <c r="Z43" s="4" t="s">
        <v>63</v>
      </c>
      <c r="AA43" s="33">
        <f>(_xlfn.STDEV.S('Single data'!AG44:AJ44)/SQRT(4))</f>
        <v>298.25653839198674</v>
      </c>
      <c r="AB43" s="32">
        <f>AVERAGE('Single data'!AK44:AN44)</f>
        <v>1096.4354790005295</v>
      </c>
      <c r="AC43" s="4" t="s">
        <v>63</v>
      </c>
      <c r="AD43" s="33">
        <f>(_xlfn.STDEV.S('Single data'!AK44:AN44)/SQRT(4))</f>
        <v>238.01969392481556</v>
      </c>
      <c r="AE43" s="32">
        <f>AVERAGE('Single data'!AO44:AR44)</f>
        <v>1422.9403504213135</v>
      </c>
      <c r="AF43" s="4" t="s">
        <v>63</v>
      </c>
      <c r="AG43" s="33">
        <f>(_xlfn.STDEV.S('Single data'!AO44:AR44)/SQRT(4))</f>
        <v>324.03921436055657</v>
      </c>
      <c r="AH43" s="32">
        <f>AVERAGE('Single data'!AS44:AV44)</f>
        <v>1104.8238808937742</v>
      </c>
      <c r="AI43" s="4" t="s">
        <v>63</v>
      </c>
      <c r="AJ43" s="33">
        <f>_xlfn.STDEV.S('Single data'!AS44:AV44)/SQRT(4)</f>
        <v>232.1866287971512</v>
      </c>
      <c r="AK43" s="32">
        <f>AVERAGE('Single data'!AW44:AZ44)</f>
        <v>1149.8314868545435</v>
      </c>
      <c r="AL43" s="4" t="s">
        <v>63</v>
      </c>
      <c r="AM43" s="33">
        <f>(_xlfn.STDEV.S('Single data'!AW44:AZ44)/SQRT(4))</f>
        <v>264.84708672083354</v>
      </c>
      <c r="AN43" s="32">
        <f>AVERAGE('Single data'!BA44:BD44)</f>
        <v>1009.520482818356</v>
      </c>
      <c r="AO43" s="4" t="s">
        <v>63</v>
      </c>
      <c r="AP43" s="33">
        <f>_xlfn.STDEV.S('Single data'!BA44:BD44)/SQRT(4)</f>
        <v>237.46753776640281</v>
      </c>
      <c r="AQ43" s="32">
        <f>AVERAGE('Single data'!BE44:BH44)</f>
        <v>1224.7932640590543</v>
      </c>
      <c r="AR43" s="4" t="s">
        <v>63</v>
      </c>
      <c r="AS43" s="33">
        <f>(_xlfn.STDEV.S('Single data'!BE44:BH44)/SQRT(4))</f>
        <v>220.88340105796269</v>
      </c>
      <c r="AT43" s="32">
        <f>AVERAGE('Single data'!BI44:BL44)</f>
        <v>966.25354313591208</v>
      </c>
      <c r="AU43" s="4" t="s">
        <v>63</v>
      </c>
      <c r="AV43" s="33">
        <f>_xlfn.STDEV.S('Single data'!BI44:BL44)/SQRT(4)</f>
        <v>192.07008055547362</v>
      </c>
      <c r="AW43" s="32">
        <f>AVERAGE('Single data'!BM44:BP44)</f>
        <v>1139.5193912392281</v>
      </c>
      <c r="AX43" s="4" t="s">
        <v>63</v>
      </c>
      <c r="AY43" s="33">
        <f>(_xlfn.STDEV.S('Single data'!BM44:BP44)/SQRT(4))</f>
        <v>230.61570850979786</v>
      </c>
      <c r="AZ43" s="32">
        <f>AVERAGE('Single data'!BQ44:BT44)</f>
        <v>934.99260126181741</v>
      </c>
      <c r="BA43" s="4" t="s">
        <v>63</v>
      </c>
      <c r="BB43" s="33">
        <f>_xlfn.STDEV.S('Single data'!BQ44:BT44)/SQRT(4)</f>
        <v>190.04569847551502</v>
      </c>
    </row>
    <row r="44" spans="1:54" ht="18" customHeight="1" x14ac:dyDescent="0.25">
      <c r="A44" s="44"/>
      <c r="B44" s="38"/>
      <c r="C44" s="2" t="s">
        <v>21</v>
      </c>
      <c r="D44" s="31">
        <f>AVERAGE('Single data'!D45:H45)</f>
        <v>1964.4443745215081</v>
      </c>
      <c r="E44" s="28" t="s">
        <v>63</v>
      </c>
      <c r="F44" s="31">
        <f>(_xlfn.STDEV.S('Single data'!D45:H45)/SQRT(4))</f>
        <v>290.62158859177362</v>
      </c>
      <c r="G44" s="32">
        <f>AVERAGE('Single data'!I45:L45)</f>
        <v>1833.798775530739</v>
      </c>
      <c r="H44" s="4" t="s">
        <v>63</v>
      </c>
      <c r="I44" s="33">
        <f>(_xlfn.STDEV.S('Single data'!I45:L45)/SQRT(4))</f>
        <v>282.72498672941555</v>
      </c>
      <c r="J44" s="32">
        <f>AVERAGE('Single data'!M45:P45)</f>
        <v>1992.8878379240291</v>
      </c>
      <c r="K44" s="4" t="s">
        <v>63</v>
      </c>
      <c r="L44" s="33">
        <f>(_xlfn.STDEV.S('Single data'!M45:P45)/SQRT(4))</f>
        <v>337.55219629548753</v>
      </c>
      <c r="M44" s="32">
        <f>AVERAGE('Single data'!Q45:T45)</f>
        <v>1952.4480328748186</v>
      </c>
      <c r="N44" s="4" t="s">
        <v>63</v>
      </c>
      <c r="O44" s="33">
        <f>(_xlfn.STDEV.S('Single data'!Q45:T45)/SQRT(4))</f>
        <v>303.2774384159946</v>
      </c>
      <c r="P44" s="32">
        <f>AVERAGE('Single data'!U45:X45)</f>
        <v>1433.8753125133474</v>
      </c>
      <c r="Q44" s="4" t="s">
        <v>63</v>
      </c>
      <c r="R44" s="33" cm="1">
        <f t="array" ref="R44">_xlfn.STDEV.S('Single data'!U45:X45/SQRT(4))</f>
        <v>320.38174525673799</v>
      </c>
      <c r="S44" s="32">
        <f>AVERAGE('Single data'!Y45:AB45)</f>
        <v>1714.5784514342215</v>
      </c>
      <c r="T44" s="4" t="s">
        <v>63</v>
      </c>
      <c r="U44" s="33">
        <f>(_xlfn.STDEV.S('Single data'!Y45:AB45)/SQRT(4))</f>
        <v>217.74395749070615</v>
      </c>
      <c r="V44" s="32">
        <f>AVERAGE('Single data'!AC45:AF45)</f>
        <v>1648.7203545464288</v>
      </c>
      <c r="W44" s="4" t="s">
        <v>63</v>
      </c>
      <c r="X44" s="33">
        <f>(_xlfn.STDEV.S('Single data'!AC45:AF45)/SQRT(4))</f>
        <v>338.86915906113916</v>
      </c>
      <c r="Y44" s="32">
        <f>AVERAGE('Single data'!AG45:AJ45)</f>
        <v>1772.8114429028969</v>
      </c>
      <c r="Z44" s="4" t="s">
        <v>63</v>
      </c>
      <c r="AA44" s="33">
        <f>(_xlfn.STDEV.S('Single data'!AG45:AJ45)/SQRT(4))</f>
        <v>308.36754747743521</v>
      </c>
      <c r="AB44" s="32">
        <f>AVERAGE('Single data'!AK45:AN45)</f>
        <v>1554.9160233870787</v>
      </c>
      <c r="AC44" s="4" t="s">
        <v>63</v>
      </c>
      <c r="AD44" s="33">
        <f>(_xlfn.STDEV.S('Single data'!AK45:AN45)/SQRT(4))</f>
        <v>281.41126306899957</v>
      </c>
      <c r="AE44" s="32">
        <f>AVERAGE('Single data'!AO45:AR45)</f>
        <v>1714.7173147064277</v>
      </c>
      <c r="AF44" s="4" t="s">
        <v>63</v>
      </c>
      <c r="AG44" s="33">
        <f>(_xlfn.STDEV.S('Single data'!AO45:AR45)/SQRT(4))</f>
        <v>220.15272676386462</v>
      </c>
      <c r="AH44" s="32">
        <f>AVERAGE('Single data'!AS45:AV45)</f>
        <v>1678.7461797332742</v>
      </c>
      <c r="AI44" s="4" t="s">
        <v>63</v>
      </c>
      <c r="AJ44" s="33">
        <f>_xlfn.STDEV.S('Single data'!AS45:AV45)/SQRT(4)</f>
        <v>218.84459570021951</v>
      </c>
      <c r="AK44" s="32">
        <f>AVERAGE('Single data'!AW45:AZ45)</f>
        <v>1864.1714334942162</v>
      </c>
      <c r="AL44" s="4" t="s">
        <v>63</v>
      </c>
      <c r="AM44" s="33">
        <f>(_xlfn.STDEV.S('Single data'!AW45:AZ45)/SQRT(4))</f>
        <v>231.72398355546034</v>
      </c>
      <c r="AN44" s="32">
        <f>AVERAGE('Single data'!BA45:BD45)</f>
        <v>1244.0446108987765</v>
      </c>
      <c r="AO44" s="4" t="s">
        <v>63</v>
      </c>
      <c r="AP44" s="33">
        <f>_xlfn.STDEV.S('Single data'!BA45:BD45)/SQRT(4)</f>
        <v>268.32561692513502</v>
      </c>
      <c r="AQ44" s="32">
        <f>AVERAGE('Single data'!BE45:BH45)</f>
        <v>1747.0530224915606</v>
      </c>
      <c r="AR44" s="4" t="s">
        <v>63</v>
      </c>
      <c r="AS44" s="33">
        <f>(_xlfn.STDEV.S('Single data'!BE45:BH45)/SQRT(4))</f>
        <v>263.20376021987954</v>
      </c>
      <c r="AT44" s="32">
        <f>AVERAGE('Single data'!BI45:BL45)</f>
        <v>1701.5498401693173</v>
      </c>
      <c r="AU44" s="4" t="s">
        <v>63</v>
      </c>
      <c r="AV44" s="33">
        <f>_xlfn.STDEV.S('Single data'!BI45:BL45)/SQRT(4)</f>
        <v>359.48695985573238</v>
      </c>
      <c r="AW44" s="32">
        <f>AVERAGE('Single data'!BM45:BP45)</f>
        <v>1682.9239627956658</v>
      </c>
      <c r="AX44" s="4" t="s">
        <v>63</v>
      </c>
      <c r="AY44" s="33">
        <f>(_xlfn.STDEV.S('Single data'!BM45:BP45)/SQRT(4))</f>
        <v>268.66792111923451</v>
      </c>
      <c r="AZ44" s="32">
        <f>AVERAGE('Single data'!BQ45:BT45)</f>
        <v>1516.0733985968777</v>
      </c>
      <c r="BA44" s="4" t="s">
        <v>63</v>
      </c>
      <c r="BB44" s="33">
        <f>_xlfn.STDEV.S('Single data'!BQ45:BT45)/SQRT(4)</f>
        <v>287.55047075147365</v>
      </c>
    </row>
    <row r="45" spans="1:54" ht="18" customHeight="1" x14ac:dyDescent="0.25">
      <c r="A45" s="44"/>
      <c r="B45" s="38"/>
      <c r="C45" s="2" t="s">
        <v>22</v>
      </c>
      <c r="D45" s="31">
        <f>AVERAGE('Single data'!D46:H46)</f>
        <v>295.25364386123636</v>
      </c>
      <c r="E45" s="28" t="s">
        <v>63</v>
      </c>
      <c r="F45" s="31">
        <f>(_xlfn.STDEV.S('Single data'!D46:H46)/SQRT(4))</f>
        <v>56.284132581787837</v>
      </c>
      <c r="G45" s="32">
        <f>AVERAGE('Single data'!I46:L46)</f>
        <v>164.3213203610139</v>
      </c>
      <c r="H45" s="4" t="s">
        <v>63</v>
      </c>
      <c r="I45" s="33">
        <f>(_xlfn.STDEV.S('Single data'!I46:L46)/SQRT(4))</f>
        <v>43.562247732117356</v>
      </c>
      <c r="J45" s="32">
        <f>AVERAGE('Single data'!M46:P46)</f>
        <v>129.15241763222835</v>
      </c>
      <c r="K45" s="4" t="s">
        <v>63</v>
      </c>
      <c r="L45" s="33">
        <f>(_xlfn.STDEV.S('Single data'!M46:P46)/SQRT(4))</f>
        <v>27.015336448404167</v>
      </c>
      <c r="M45" s="32">
        <f>AVERAGE('Single data'!Q46:T46)</f>
        <v>138.52944585484468</v>
      </c>
      <c r="N45" s="4" t="s">
        <v>63</v>
      </c>
      <c r="O45" s="33">
        <f>(_xlfn.STDEV.S('Single data'!Q46:T46)/SQRT(4))</f>
        <v>32.523851072056878</v>
      </c>
      <c r="P45" s="32">
        <f>AVERAGE('Single data'!U46:X46)</f>
        <v>107.02975975483589</v>
      </c>
      <c r="Q45" s="4" t="s">
        <v>63</v>
      </c>
      <c r="R45" s="33" cm="1">
        <f t="array" ref="R45">_xlfn.STDEV.S('Single data'!U46:X46/SQRT(4))</f>
        <v>21.418919359872859</v>
      </c>
      <c r="S45" s="32">
        <f>AVERAGE('Single data'!Y46:AB46)</f>
        <v>154.88297864204577</v>
      </c>
      <c r="T45" s="4" t="s">
        <v>63</v>
      </c>
      <c r="U45" s="33">
        <f>(_xlfn.STDEV.S('Single data'!Y46:AB46)/SQRT(4))</f>
        <v>35.740315618837613</v>
      </c>
      <c r="V45" s="32">
        <f>AVERAGE('Single data'!AC46:AF46)</f>
        <v>101.98895275231234</v>
      </c>
      <c r="W45" s="4" t="s">
        <v>63</v>
      </c>
      <c r="X45" s="33">
        <f>(_xlfn.STDEV.S('Single data'!AC46:AF46)/SQRT(4))</f>
        <v>22.380074755538164</v>
      </c>
      <c r="Y45" s="32">
        <f>AVERAGE('Single data'!AG46:AJ46)</f>
        <v>177.7861793854378</v>
      </c>
      <c r="Z45" s="4" t="s">
        <v>63</v>
      </c>
      <c r="AA45" s="33">
        <f>(_xlfn.STDEV.S('Single data'!AG46:AJ46)/SQRT(4))</f>
        <v>43.306035039993951</v>
      </c>
      <c r="AB45" s="32">
        <f>AVERAGE('Single data'!AK46:AN46)</f>
        <v>98.425093702032058</v>
      </c>
      <c r="AC45" s="4" t="s">
        <v>63</v>
      </c>
      <c r="AD45" s="33">
        <f>(_xlfn.STDEV.S('Single data'!AK46:AN46)/SQRT(4))</f>
        <v>19.099115397334469</v>
      </c>
      <c r="AE45" s="32">
        <f>AVERAGE('Single data'!AO46:AR46)</f>
        <v>217.95947287154877</v>
      </c>
      <c r="AF45" s="4" t="s">
        <v>63</v>
      </c>
      <c r="AG45" s="33">
        <f>(_xlfn.STDEV.S('Single data'!AO46:AR46)/SQRT(4))</f>
        <v>47.794955548457715</v>
      </c>
      <c r="AH45" s="32">
        <f>AVERAGE('Single data'!AS46:AV46)</f>
        <v>124.57988726661426</v>
      </c>
      <c r="AI45" s="4" t="s">
        <v>63</v>
      </c>
      <c r="AJ45" s="33">
        <f>_xlfn.STDEV.S('Single data'!AS46:AV46)/SQRT(4)</f>
        <v>22.855463394556061</v>
      </c>
      <c r="AK45" s="32">
        <f>AVERAGE('Single data'!AW46:AZ46)</f>
        <v>134.99938243304248</v>
      </c>
      <c r="AL45" s="4" t="s">
        <v>63</v>
      </c>
      <c r="AM45" s="33">
        <f>(_xlfn.STDEV.S('Single data'!AW46:AZ46)/SQRT(4))</f>
        <v>28.524708175063271</v>
      </c>
      <c r="AN45" s="32">
        <f>AVERAGE('Single data'!BA46:BD46)</f>
        <v>77.876252971973813</v>
      </c>
      <c r="AO45" s="4" t="s">
        <v>63</v>
      </c>
      <c r="AP45" s="33">
        <f>_xlfn.STDEV.S('Single data'!BA46:BD46)/SQRT(4)</f>
        <v>17.491761836489442</v>
      </c>
      <c r="AQ45" s="32">
        <f>AVERAGE('Single data'!BE46:BH46)</f>
        <v>187.78946755029168</v>
      </c>
      <c r="AR45" s="4" t="s">
        <v>63</v>
      </c>
      <c r="AS45" s="33">
        <f>(_xlfn.STDEV.S('Single data'!BE46:BH46)/SQRT(4))</f>
        <v>42.79410291822898</v>
      </c>
      <c r="AT45" s="32">
        <f>AVERAGE('Single data'!BI46:BL46)</f>
        <v>124.13550330984729</v>
      </c>
      <c r="AU45" s="4" t="s">
        <v>63</v>
      </c>
      <c r="AV45" s="33">
        <f>_xlfn.STDEV.S('Single data'!BI46:BL46)/SQRT(4)</f>
        <v>26.047440558270917</v>
      </c>
      <c r="AW45" s="32">
        <f>AVERAGE('Single data'!BM46:BP46)</f>
        <v>166.43915664145641</v>
      </c>
      <c r="AX45" s="4" t="s">
        <v>63</v>
      </c>
      <c r="AY45" s="33">
        <f>(_xlfn.STDEV.S('Single data'!BM46:BP46)/SQRT(4))</f>
        <v>34.633696062832371</v>
      </c>
      <c r="AZ45" s="32">
        <f>AVERAGE('Single data'!BQ46:BT46)</f>
        <v>114.25634399357747</v>
      </c>
      <c r="BA45" s="4" t="s">
        <v>63</v>
      </c>
      <c r="BB45" s="33">
        <f>_xlfn.STDEV.S('Single data'!BQ46:BT46)/SQRT(4)</f>
        <v>23.685345773078961</v>
      </c>
    </row>
    <row r="46" spans="1:54" ht="18" customHeight="1" x14ac:dyDescent="0.25">
      <c r="A46" s="44"/>
      <c r="B46" s="38"/>
      <c r="C46" s="2" t="s">
        <v>23</v>
      </c>
      <c r="D46" s="31">
        <f>AVERAGE('Single data'!D47:H47)</f>
        <v>1142.0444321085438</v>
      </c>
      <c r="E46" s="28" t="s">
        <v>63</v>
      </c>
      <c r="F46" s="31">
        <f>(_xlfn.STDEV.S('Single data'!D47:H47)/SQRT(4))</f>
        <v>578.08505421534221</v>
      </c>
      <c r="G46" s="32">
        <f>AVERAGE('Single data'!I47:L47)</f>
        <v>1130.8414333222076</v>
      </c>
      <c r="H46" s="4" t="s">
        <v>63</v>
      </c>
      <c r="I46" s="33">
        <f>(_xlfn.STDEV.S('Single data'!I47:L47)/SQRT(4))</f>
        <v>569.2386213616262</v>
      </c>
      <c r="J46" s="32">
        <f>AVERAGE('Single data'!M47:P47)</f>
        <v>1152.8818474111526</v>
      </c>
      <c r="K46" s="4" t="s">
        <v>63</v>
      </c>
      <c r="L46" s="33">
        <f>(_xlfn.STDEV.S('Single data'!M47:P47)/SQRT(4))</f>
        <v>619.76284667221637</v>
      </c>
      <c r="M46" s="32">
        <f>AVERAGE('Single data'!Q47:T47)</f>
        <v>1039.0239087828616</v>
      </c>
      <c r="N46" s="4" t="s">
        <v>63</v>
      </c>
      <c r="O46" s="33">
        <f>(_xlfn.STDEV.S('Single data'!Q47:T47)/SQRT(4))</f>
        <v>518.25525917055302</v>
      </c>
      <c r="P46" s="32">
        <f>AVERAGE('Single data'!U47:X47)</f>
        <v>796.53228415793365</v>
      </c>
      <c r="Q46" s="4" t="s">
        <v>63</v>
      </c>
      <c r="R46" s="33" cm="1">
        <f t="array" ref="R46">_xlfn.STDEV.S('Single data'!U47:X47/SQRT(4))</f>
        <v>441.57195271894409</v>
      </c>
      <c r="S46" s="32">
        <f>AVERAGE('Single data'!Y47:AB47)</f>
        <v>1011.4795398030118</v>
      </c>
      <c r="T46" s="4" t="s">
        <v>63</v>
      </c>
      <c r="U46" s="33">
        <f>(_xlfn.STDEV.S('Single data'!Y47:AB47)/SQRT(4))</f>
        <v>501.88813867714873</v>
      </c>
      <c r="V46" s="32">
        <f>AVERAGE('Single data'!AC47:AF47)</f>
        <v>911.53475301548258</v>
      </c>
      <c r="W46" s="4" t="s">
        <v>63</v>
      </c>
      <c r="X46" s="33">
        <f>(_xlfn.STDEV.S('Single data'!AC47:AF47)/SQRT(4))</f>
        <v>484.32685389044752</v>
      </c>
      <c r="Y46" s="32">
        <f>AVERAGE('Single data'!AG47:AJ47)</f>
        <v>1115.7681344020186</v>
      </c>
      <c r="Z46" s="4" t="s">
        <v>63</v>
      </c>
      <c r="AA46" s="33">
        <f>(_xlfn.STDEV.S('Single data'!AG47:AJ47)/SQRT(4))</f>
        <v>573.10512426098842</v>
      </c>
      <c r="AB46" s="32">
        <f>AVERAGE('Single data'!AK47:AN47)</f>
        <v>905.29203005432873</v>
      </c>
      <c r="AC46" s="4" t="s">
        <v>63</v>
      </c>
      <c r="AD46" s="33">
        <f>(_xlfn.STDEV.S('Single data'!AK47:AN47)/SQRT(4))</f>
        <v>520.54450093459411</v>
      </c>
      <c r="AE46" s="32">
        <f>AVERAGE('Single data'!AO47:AR47)</f>
        <v>992.60314746232496</v>
      </c>
      <c r="AF46" s="4" t="s">
        <v>63</v>
      </c>
      <c r="AG46" s="33">
        <f>(_xlfn.STDEV.S('Single data'!AO47:AR47)/SQRT(4))</f>
        <v>444.36448452095772</v>
      </c>
      <c r="AH46" s="32">
        <f>AVERAGE('Single data'!AS47:AV47)</f>
        <v>923.07341886703193</v>
      </c>
      <c r="AI46" s="4" t="s">
        <v>63</v>
      </c>
      <c r="AJ46" s="33">
        <f>_xlfn.STDEV.S('Single data'!AS47:AV47)/SQRT(4)</f>
        <v>474.82194329361295</v>
      </c>
      <c r="AK46" s="32">
        <f>AVERAGE('Single data'!AW47:AZ47)</f>
        <v>1035.4943402776441</v>
      </c>
      <c r="AL46" s="4" t="s">
        <v>63</v>
      </c>
      <c r="AM46" s="33">
        <f>(_xlfn.STDEV.S('Single data'!AW47:AZ47)/SQRT(4))</f>
        <v>516.35395905892358</v>
      </c>
      <c r="AN46" s="32">
        <f>AVERAGE('Single data'!BA47:BD47)</f>
        <v>707.21020026144492</v>
      </c>
      <c r="AO46" s="4" t="s">
        <v>63</v>
      </c>
      <c r="AP46" s="33">
        <f>_xlfn.STDEV.S('Single data'!BA47:BD47)/SQRT(4)</f>
        <v>414.78218547781267</v>
      </c>
      <c r="AQ46" s="32">
        <f>AVERAGE('Single data'!BE47:BH47)</f>
        <v>1016.7269292914137</v>
      </c>
      <c r="AR46" s="4" t="s">
        <v>63</v>
      </c>
      <c r="AS46" s="33">
        <f>(_xlfn.STDEV.S('Single data'!BE47:BH47)/SQRT(4))</f>
        <v>477.34845382548372</v>
      </c>
      <c r="AT46" s="32">
        <f>AVERAGE('Single data'!BI47:BL47)</f>
        <v>833.05546904371784</v>
      </c>
      <c r="AU46" s="4" t="s">
        <v>63</v>
      </c>
      <c r="AV46" s="33">
        <f>_xlfn.STDEV.S('Single data'!BI47:BL47)/SQRT(4)</f>
        <v>394.29104986216413</v>
      </c>
      <c r="AW46" s="32">
        <f>AVERAGE('Single data'!BM47:BP47)</f>
        <v>946.48963582795341</v>
      </c>
      <c r="AX46" s="4" t="s">
        <v>63</v>
      </c>
      <c r="AY46" s="33">
        <f>(_xlfn.STDEV.S('Single data'!BM47:BP47)/SQRT(4))</f>
        <v>450.11079973565819</v>
      </c>
      <c r="AZ46" s="32">
        <f>AVERAGE('Single data'!BQ47:BT47)</f>
        <v>764.13365006861159</v>
      </c>
      <c r="BA46" s="4" t="s">
        <v>63</v>
      </c>
      <c r="BB46" s="33">
        <f>_xlfn.STDEV.S('Single data'!BQ47:BT47)/SQRT(4)</f>
        <v>389.88994480210062</v>
      </c>
    </row>
    <row r="47" spans="1:54" ht="18" customHeight="1" x14ac:dyDescent="0.25">
      <c r="A47" s="44"/>
      <c r="B47" s="38"/>
      <c r="C47" s="2" t="s">
        <v>25</v>
      </c>
      <c r="D47" s="31">
        <f>AVERAGE('Single data'!D48:H48)</f>
        <v>153.61211764637829</v>
      </c>
      <c r="E47" s="28" t="s">
        <v>63</v>
      </c>
      <c r="F47" s="31">
        <f>(_xlfn.STDEV.S('Single data'!D48:H48)/SQRT(4))</f>
        <v>43.690714526843259</v>
      </c>
      <c r="G47" s="32">
        <f>AVERAGE('Single data'!I48:L48)</f>
        <v>136.7439282433705</v>
      </c>
      <c r="H47" s="4" t="s">
        <v>63</v>
      </c>
      <c r="I47" s="33">
        <f>(_xlfn.STDEV.S('Single data'!I48:L48)/SQRT(4))</f>
        <v>40.418549524050768</v>
      </c>
      <c r="J47" s="32">
        <f>AVERAGE('Single data'!M48:P48)</f>
        <v>126.47578391717204</v>
      </c>
      <c r="K47" s="4" t="s">
        <v>63</v>
      </c>
      <c r="L47" s="33">
        <f>(_xlfn.STDEV.S('Single data'!M48:P48)/SQRT(4))</f>
        <v>40.419828632758076</v>
      </c>
      <c r="M47" s="32">
        <f>AVERAGE('Single data'!Q48:T48)</f>
        <v>139.29305691493141</v>
      </c>
      <c r="N47" s="4" t="s">
        <v>63</v>
      </c>
      <c r="O47" s="33">
        <f>(_xlfn.STDEV.S('Single data'!Q48:T48)/SQRT(4))</f>
        <v>37.009716829583695</v>
      </c>
      <c r="P47" s="32">
        <f>AVERAGE('Single data'!U48:X48)</f>
        <v>95.762559500350832</v>
      </c>
      <c r="Q47" s="4" t="s">
        <v>63</v>
      </c>
      <c r="R47" s="33" cm="1">
        <f t="array" ref="R47">_xlfn.STDEV.S('Single data'!U48:X48/SQRT(4))</f>
        <v>38.825542194072888</v>
      </c>
      <c r="S47" s="32">
        <f>AVERAGE('Single data'!Y48:AB48)</f>
        <v>155.55788289431564</v>
      </c>
      <c r="T47" s="4" t="s">
        <v>63</v>
      </c>
      <c r="U47" s="33">
        <f>(_xlfn.STDEV.S('Single data'!Y48:AB48)/SQRT(4))</f>
        <v>42.349446094966943</v>
      </c>
      <c r="V47" s="32">
        <f>AVERAGE('Single data'!AC48:AF48)</f>
        <v>122.0789095595518</v>
      </c>
      <c r="W47" s="4" t="s">
        <v>63</v>
      </c>
      <c r="X47" s="33">
        <f>(_xlfn.STDEV.S('Single data'!AC48:AF48)/SQRT(4))</f>
        <v>37.281596448670648</v>
      </c>
      <c r="Y47" s="32">
        <f>AVERAGE('Single data'!AG48:AJ48)</f>
        <v>156.2831294505917</v>
      </c>
      <c r="Z47" s="4" t="s">
        <v>63</v>
      </c>
      <c r="AA47" s="33">
        <f>(_xlfn.STDEV.S('Single data'!AG48:AJ48)/SQRT(4))</f>
        <v>49.727234400936368</v>
      </c>
      <c r="AB47" s="32">
        <f>AVERAGE('Single data'!AK48:AN48)</f>
        <v>120.06534537608501</v>
      </c>
      <c r="AC47" s="4" t="s">
        <v>63</v>
      </c>
      <c r="AD47" s="33">
        <f>(_xlfn.STDEV.S('Single data'!AK48:AN48)/SQRT(4))</f>
        <v>42.394710419064218</v>
      </c>
      <c r="AE47" s="32">
        <f>AVERAGE('Single data'!AO48:AR48)</f>
        <v>140.43885061893852</v>
      </c>
      <c r="AF47" s="4" t="s">
        <v>63</v>
      </c>
      <c r="AG47" s="33">
        <f>(_xlfn.STDEV.S('Single data'!AO48:AR48)/SQRT(4))</f>
        <v>31.78100937423438</v>
      </c>
      <c r="AH47" s="32">
        <f>AVERAGE('Single data'!AS48:AV48)</f>
        <v>99.615158915780796</v>
      </c>
      <c r="AI47" s="4" t="s">
        <v>63</v>
      </c>
      <c r="AJ47" s="33">
        <f>_xlfn.STDEV.S('Single data'!AS48:AV48)/SQRT(4)</f>
        <v>32.972974001713901</v>
      </c>
      <c r="AK47" s="32">
        <f>AVERAGE('Single data'!AW48:AZ48)</f>
        <v>131.44779187271507</v>
      </c>
      <c r="AL47" s="4" t="s">
        <v>63</v>
      </c>
      <c r="AM47" s="33">
        <f>(_xlfn.STDEV.S('Single data'!AW48:AZ48)/SQRT(4))</f>
        <v>36.351056810536036</v>
      </c>
      <c r="AN47" s="32">
        <f>AVERAGE('Single data'!BA48:BD48)</f>
        <v>110.74318817959099</v>
      </c>
      <c r="AO47" s="4" t="s">
        <v>63</v>
      </c>
      <c r="AP47" s="33">
        <f>_xlfn.STDEV.S('Single data'!BA48:BD48)/SQRT(4)</f>
        <v>37.504455982364711</v>
      </c>
      <c r="AQ47" s="32">
        <f>AVERAGE('Single data'!BE48:BH48)</f>
        <v>176.05035257202823</v>
      </c>
      <c r="AR47" s="4" t="s">
        <v>63</v>
      </c>
      <c r="AS47" s="33">
        <f>(_xlfn.STDEV.S('Single data'!BE48:BH48)/SQRT(4))</f>
        <v>44.751832614888116</v>
      </c>
      <c r="AT47" s="32">
        <f>AVERAGE('Single data'!BI48:BL48)</f>
        <v>133.69315913327455</v>
      </c>
      <c r="AU47" s="4" t="s">
        <v>63</v>
      </c>
      <c r="AV47" s="33">
        <f>_xlfn.STDEV.S('Single data'!BI48:BL48)/SQRT(4)</f>
        <v>32.40353926755234</v>
      </c>
      <c r="AW47" s="32">
        <f>AVERAGE('Single data'!BM48:BP48)</f>
        <v>172.58331679383909</v>
      </c>
      <c r="AX47" s="4" t="s">
        <v>63</v>
      </c>
      <c r="AY47" s="33">
        <f>(_xlfn.STDEV.S('Single data'!BM48:BP48)/SQRT(4))</f>
        <v>43.317481560720921</v>
      </c>
      <c r="AZ47" s="32">
        <f>AVERAGE('Single data'!BQ48:BT48)</f>
        <v>132.64844342412937</v>
      </c>
      <c r="BA47" s="4" t="s">
        <v>63</v>
      </c>
      <c r="BB47" s="33">
        <f>_xlfn.STDEV.S('Single data'!BQ48:BT48)/SQRT(4)</f>
        <v>29.164374996099774</v>
      </c>
    </row>
    <row r="48" spans="1:54" ht="18" customHeight="1" x14ac:dyDescent="0.25">
      <c r="A48" s="44"/>
      <c r="B48" s="38"/>
      <c r="C48" s="2" t="s">
        <v>26</v>
      </c>
      <c r="D48" s="31">
        <f>AVERAGE('Single data'!D49:H49)</f>
        <v>1470.7631258748233</v>
      </c>
      <c r="E48" s="28" t="s">
        <v>63</v>
      </c>
      <c r="F48" s="31">
        <f>(_xlfn.STDEV.S('Single data'!D49:H49)/SQRT(4))</f>
        <v>320.09011265231038</v>
      </c>
      <c r="G48" s="32">
        <f>AVERAGE('Single data'!I49:L49)</f>
        <v>1206.5303470650349</v>
      </c>
      <c r="H48" s="4" t="s">
        <v>63</v>
      </c>
      <c r="I48" s="33">
        <f>(_xlfn.STDEV.S('Single data'!I49:L49)/SQRT(4))</f>
        <v>244.41420871382141</v>
      </c>
      <c r="J48" s="32">
        <f>AVERAGE('Single data'!M49:P49)</f>
        <v>981.77362001129325</v>
      </c>
      <c r="K48" s="4" t="s">
        <v>63</v>
      </c>
      <c r="L48" s="33">
        <f>(_xlfn.STDEV.S('Single data'!M49:P49)/SQRT(4))</f>
        <v>230.96541164699892</v>
      </c>
      <c r="M48" s="32">
        <f>AVERAGE('Single data'!Q49:T49)</f>
        <v>1180.5971261305276</v>
      </c>
      <c r="N48" s="4" t="s">
        <v>63</v>
      </c>
      <c r="O48" s="33">
        <f>(_xlfn.STDEV.S('Single data'!Q49:T49)/SQRT(4))</f>
        <v>244.25351284148644</v>
      </c>
      <c r="P48" s="32">
        <f>AVERAGE('Single data'!U49:X49)</f>
        <v>701.06102925417281</v>
      </c>
      <c r="Q48" s="4" t="s">
        <v>63</v>
      </c>
      <c r="R48" s="33" cm="1">
        <f t="array" ref="R48">_xlfn.STDEV.S('Single data'!U49:X49/SQRT(4))</f>
        <v>197.87538541215514</v>
      </c>
      <c r="S48" s="32">
        <f>AVERAGE('Single data'!Y49:AB49)</f>
        <v>1242.4170299427178</v>
      </c>
      <c r="T48" s="4" t="s">
        <v>63</v>
      </c>
      <c r="U48" s="33">
        <f>(_xlfn.STDEV.S('Single data'!Y49:AB49)/SQRT(4))</f>
        <v>261.40233667448172</v>
      </c>
      <c r="V48" s="32">
        <f>AVERAGE('Single data'!AC49:AF49)</f>
        <v>891.70080940713012</v>
      </c>
      <c r="W48" s="4" t="s">
        <v>63</v>
      </c>
      <c r="X48" s="33">
        <f>(_xlfn.STDEV.S('Single data'!AC49:AF49)/SQRT(4))</f>
        <v>215.04903265393861</v>
      </c>
      <c r="Y48" s="32">
        <f>AVERAGE('Single data'!AG49:AJ49)</f>
        <v>1151.3823268391643</v>
      </c>
      <c r="Z48" s="4" t="s">
        <v>63</v>
      </c>
      <c r="AA48" s="33">
        <f>(_xlfn.STDEV.S('Single data'!AG49:AJ49)/SQRT(4))</f>
        <v>261.85628130541511</v>
      </c>
      <c r="AB48" s="32">
        <f>AVERAGE('Single data'!AK49:AN49)</f>
        <v>765.31371103344509</v>
      </c>
      <c r="AC48" s="4" t="s">
        <v>63</v>
      </c>
      <c r="AD48" s="33">
        <f>(_xlfn.STDEV.S('Single data'!AK49:AN49)/SQRT(4))</f>
        <v>207.06581721478935</v>
      </c>
      <c r="AE48" s="32">
        <f>AVERAGE('Single data'!AO49:AR49)</f>
        <v>1253.4645204554597</v>
      </c>
      <c r="AF48" s="4" t="s">
        <v>63</v>
      </c>
      <c r="AG48" s="33">
        <f>(_xlfn.STDEV.S('Single data'!AO49:AR49)/SQRT(4))</f>
        <v>243.33237371553003</v>
      </c>
      <c r="AH48" s="32">
        <f>AVERAGE('Single data'!AS49:AV49)</f>
        <v>735.54105603880873</v>
      </c>
      <c r="AI48" s="4" t="s">
        <v>63</v>
      </c>
      <c r="AJ48" s="33">
        <f>_xlfn.STDEV.S('Single data'!AS49:AV49)/SQRT(4)</f>
        <v>184.59250618240898</v>
      </c>
      <c r="AK48" s="32">
        <f>AVERAGE('Single data'!AW49:AZ49)</f>
        <v>1175.2551638547454</v>
      </c>
      <c r="AL48" s="4" t="s">
        <v>63</v>
      </c>
      <c r="AM48" s="33">
        <f>(_xlfn.STDEV.S('Single data'!AW49:AZ49)/SQRT(4))</f>
        <v>225.33915915217909</v>
      </c>
      <c r="AN48" s="32">
        <f>AVERAGE('Single data'!BA49:BD49)</f>
        <v>794.53411582319166</v>
      </c>
      <c r="AO48" s="4" t="s">
        <v>63</v>
      </c>
      <c r="AP48" s="33">
        <f>_xlfn.STDEV.S('Single data'!BA49:BD49)/SQRT(4)</f>
        <v>179.98708802220739</v>
      </c>
      <c r="AQ48" s="32">
        <f>AVERAGE('Single data'!BE49:BH49)</f>
        <v>1383.2478744927466</v>
      </c>
      <c r="AR48" s="4" t="s">
        <v>63</v>
      </c>
      <c r="AS48" s="33">
        <f>(_xlfn.STDEV.S('Single data'!BE49:BH49)/SQRT(4))</f>
        <v>265.12821336084824</v>
      </c>
      <c r="AT48" s="32">
        <f>AVERAGE('Single data'!BI49:BL49)</f>
        <v>1051.1425322911023</v>
      </c>
      <c r="AU48" s="4" t="s">
        <v>63</v>
      </c>
      <c r="AV48" s="33">
        <f>_xlfn.STDEV.S('Single data'!BI49:BL49)/SQRT(4)</f>
        <v>184.94044386992243</v>
      </c>
      <c r="AW48" s="32">
        <f>AVERAGE('Single data'!BM49:BP49)</f>
        <v>1390.2509823110017</v>
      </c>
      <c r="AX48" s="4" t="s">
        <v>63</v>
      </c>
      <c r="AY48" s="33">
        <f>(_xlfn.STDEV.S('Single data'!BM49:BP49)/SQRT(4))</f>
        <v>268.45057148774754</v>
      </c>
      <c r="AZ48" s="32">
        <f>AVERAGE('Single data'!BQ49:BT49)</f>
        <v>1019.7839975162669</v>
      </c>
      <c r="BA48" s="4" t="s">
        <v>63</v>
      </c>
      <c r="BB48" s="33">
        <f>_xlfn.STDEV.S('Single data'!BQ49:BT49)/SQRT(4)</f>
        <v>156.39512674413956</v>
      </c>
    </row>
    <row r="49" spans="1:54" ht="18" customHeight="1" x14ac:dyDescent="0.25">
      <c r="A49" s="44"/>
      <c r="B49" s="38"/>
      <c r="C49" s="2" t="s">
        <v>27</v>
      </c>
      <c r="D49" s="31">
        <f>AVERAGE('Single data'!D50:H50)</f>
        <v>12816.264066713364</v>
      </c>
      <c r="E49" s="28" t="s">
        <v>63</v>
      </c>
      <c r="F49" s="31">
        <f>(_xlfn.STDEV.S('Single data'!D50:H50)/SQRT(4))</f>
        <v>4652.0913159352567</v>
      </c>
      <c r="G49" s="32">
        <f>AVERAGE('Single data'!I50:L50)</f>
        <v>11574.6836117572</v>
      </c>
      <c r="H49" s="4" t="s">
        <v>63</v>
      </c>
      <c r="I49" s="33">
        <f>(_xlfn.STDEV.S('Single data'!I50:L50)/SQRT(4))</f>
        <v>3585.9538296383612</v>
      </c>
      <c r="J49" s="32">
        <f>AVERAGE('Single data'!M50:P50)</f>
        <v>11431.29615568505</v>
      </c>
      <c r="K49" s="4" t="s">
        <v>63</v>
      </c>
      <c r="L49" s="33">
        <f>(_xlfn.STDEV.S('Single data'!M50:P50)/SQRT(4))</f>
        <v>3714.4010464440048</v>
      </c>
      <c r="M49" s="32">
        <f>AVERAGE('Single data'!Q50:T50)</f>
        <v>11208.139743756603</v>
      </c>
      <c r="N49" s="4" t="s">
        <v>63</v>
      </c>
      <c r="O49" s="33">
        <f>(_xlfn.STDEV.S('Single data'!Q50:T50)/SQRT(4))</f>
        <v>3060.8236039040489</v>
      </c>
      <c r="P49" s="32">
        <f>AVERAGE('Single data'!U50:X50)</f>
        <v>8888.1340108319218</v>
      </c>
      <c r="Q49" s="4" t="s">
        <v>63</v>
      </c>
      <c r="R49" s="33" cm="1">
        <f t="array" ref="R49">_xlfn.STDEV.S('Single data'!U50:X50/SQRT(4))</f>
        <v>3258.9613677670441</v>
      </c>
      <c r="S49" s="32">
        <f>AVERAGE('Single data'!Y50:AB50)</f>
        <v>12038.613401546711</v>
      </c>
      <c r="T49" s="4" t="s">
        <v>63</v>
      </c>
      <c r="U49" s="33">
        <f>(_xlfn.STDEV.S('Single data'!Y50:AB50)/SQRT(4))</f>
        <v>3579.2514118394706</v>
      </c>
      <c r="V49" s="32">
        <f>AVERAGE('Single data'!AC50:AF50)</f>
        <v>11002.417137917528</v>
      </c>
      <c r="W49" s="4" t="s">
        <v>63</v>
      </c>
      <c r="X49" s="33">
        <f>(_xlfn.STDEV.S('Single data'!AC50:AF50)/SQRT(4))</f>
        <v>3431.4704561067292</v>
      </c>
      <c r="Y49" s="32">
        <f>AVERAGE('Single data'!AG50:AJ50)</f>
        <v>12013.826921191967</v>
      </c>
      <c r="Z49" s="4" t="s">
        <v>63</v>
      </c>
      <c r="AA49" s="33">
        <f>(_xlfn.STDEV.S('Single data'!AG50:AJ50)/SQRT(4))</f>
        <v>3730.7330519090119</v>
      </c>
      <c r="AB49" s="32">
        <f>AVERAGE('Single data'!AK50:AN50)</f>
        <v>11913.826489125944</v>
      </c>
      <c r="AC49" s="4" t="s">
        <v>63</v>
      </c>
      <c r="AD49" s="33">
        <f>(_xlfn.STDEV.S('Single data'!AK50:AN50)/SQRT(4))</f>
        <v>3924.5560679751902</v>
      </c>
      <c r="AE49" s="32">
        <f>AVERAGE('Single data'!AO50:AR50)</f>
        <v>11341.905681271697</v>
      </c>
      <c r="AF49" s="4" t="s">
        <v>63</v>
      </c>
      <c r="AG49" s="33">
        <f>(_xlfn.STDEV.S('Single data'!AO50:AR50)/SQRT(4))</f>
        <v>2843.1837172905316</v>
      </c>
      <c r="AH49" s="32">
        <f>AVERAGE('Single data'!AS50:AV50)</f>
        <v>10593.976534116515</v>
      </c>
      <c r="AI49" s="4" t="s">
        <v>63</v>
      </c>
      <c r="AJ49" s="33">
        <f>_xlfn.STDEV.S('Single data'!AS50:AV50)/SQRT(4)</f>
        <v>3144.565003729736</v>
      </c>
      <c r="AK49" s="32">
        <f>AVERAGE('Single data'!AW50:AZ50)</f>
        <v>10855.479018787883</v>
      </c>
      <c r="AL49" s="4" t="s">
        <v>63</v>
      </c>
      <c r="AM49" s="33">
        <f>(_xlfn.STDEV.S('Single data'!AW50:AZ50)/SQRT(4))</f>
        <v>2959.9273938634688</v>
      </c>
      <c r="AN49" s="32">
        <f>AVERAGE('Single data'!BA50:BD50)</f>
        <v>9733.360437384541</v>
      </c>
      <c r="AO49" s="4" t="s">
        <v>63</v>
      </c>
      <c r="AP49" s="33">
        <f>_xlfn.STDEV.S('Single data'!BA50:BD50)/SQRT(4)</f>
        <v>3163.6338820544738</v>
      </c>
      <c r="AQ49" s="32">
        <f>AVERAGE('Single data'!BE50:BH50)</f>
        <v>11837.42809208817</v>
      </c>
      <c r="AR49" s="4" t="s">
        <v>63</v>
      </c>
      <c r="AS49" s="33">
        <f>(_xlfn.STDEV.S('Single data'!BE50:BH50)/SQRT(4))</f>
        <v>3419.3904618779934</v>
      </c>
      <c r="AT49" s="32">
        <f>AVERAGE('Single data'!BI50:BL50)</f>
        <v>10261.129111474625</v>
      </c>
      <c r="AU49" s="4" t="s">
        <v>63</v>
      </c>
      <c r="AV49" s="33">
        <f>_xlfn.STDEV.S('Single data'!BI50:BL50)/SQRT(4)</f>
        <v>2470.7489386727275</v>
      </c>
      <c r="AW49" s="32">
        <f>AVERAGE('Single data'!BM50:BP50)</f>
        <v>11539.326741978786</v>
      </c>
      <c r="AX49" s="4" t="s">
        <v>63</v>
      </c>
      <c r="AY49" s="33">
        <f>(_xlfn.STDEV.S('Single data'!BM50:BP50)/SQRT(4))</f>
        <v>3445.6476658456531</v>
      </c>
      <c r="AZ49" s="32">
        <f>AVERAGE('Single data'!BQ50:BT50)</f>
        <v>9325.6151291974711</v>
      </c>
      <c r="BA49" s="4" t="s">
        <v>63</v>
      </c>
      <c r="BB49" s="33">
        <f>_xlfn.STDEV.S('Single data'!BQ50:BT50)/SQRT(4)</f>
        <v>2552.3231251047168</v>
      </c>
    </row>
    <row r="50" spans="1:54" ht="18" customHeight="1" x14ac:dyDescent="0.25">
      <c r="A50" s="44"/>
      <c r="B50" s="38"/>
      <c r="C50" s="2" t="s">
        <v>28</v>
      </c>
      <c r="D50" s="31">
        <f>AVERAGE('Single data'!D51:H51)</f>
        <v>2381.8110181728212</v>
      </c>
      <c r="E50" s="28" t="s">
        <v>63</v>
      </c>
      <c r="F50" s="31">
        <f>(_xlfn.STDEV.S('Single data'!D51:H51)/SQRT(4))</f>
        <v>254.08398911618977</v>
      </c>
      <c r="G50" s="32">
        <f>AVERAGE('Single data'!I51:L51)</f>
        <v>1591.0792325749856</v>
      </c>
      <c r="H50" s="4" t="s">
        <v>63</v>
      </c>
      <c r="I50" s="33">
        <f>(_xlfn.STDEV.S('Single data'!I51:L51)/SQRT(4))</f>
        <v>180.02193022522425</v>
      </c>
      <c r="J50" s="32">
        <f>AVERAGE('Single data'!M51:P51)</f>
        <v>1297.3098157541551</v>
      </c>
      <c r="K50" s="4" t="s">
        <v>63</v>
      </c>
      <c r="L50" s="33">
        <f>(_xlfn.STDEV.S('Single data'!M51:P51)/SQRT(4))</f>
        <v>167.94141864358988</v>
      </c>
      <c r="M50" s="32">
        <f>AVERAGE('Single data'!Q51:T51)</f>
        <v>1818.5464898943171</v>
      </c>
      <c r="N50" s="4" t="s">
        <v>63</v>
      </c>
      <c r="O50" s="33">
        <f>(_xlfn.STDEV.S('Single data'!Q51:T51)/SQRT(4))</f>
        <v>229.23855843474433</v>
      </c>
      <c r="P50" s="32">
        <f>AVERAGE('Single data'!U51:X51)</f>
        <v>3544.3074315954204</v>
      </c>
      <c r="Q50" s="4" t="s">
        <v>63</v>
      </c>
      <c r="R50" s="33" cm="1">
        <f t="array" ref="R50">_xlfn.STDEV.S('Single data'!U51:X51/SQRT(4))</f>
        <v>281.10565457638671</v>
      </c>
      <c r="S50" s="32">
        <f>AVERAGE('Single data'!Y51:AB51)</f>
        <v>1688.4108748080494</v>
      </c>
      <c r="T50" s="4" t="s">
        <v>63</v>
      </c>
      <c r="U50" s="33">
        <f>(_xlfn.STDEV.S('Single data'!Y51:AB51)/SQRT(4))</f>
        <v>106.38533876614494</v>
      </c>
      <c r="V50" s="32">
        <f>AVERAGE('Single data'!AC51:AF51)</f>
        <v>1582.1646577442202</v>
      </c>
      <c r="W50" s="4" t="s">
        <v>63</v>
      </c>
      <c r="X50" s="33">
        <f>(_xlfn.STDEV.S('Single data'!AC51:AF51)/SQRT(4))</f>
        <v>183.38077232167544</v>
      </c>
      <c r="Y50" s="32">
        <f>AVERAGE('Single data'!AG51:AJ51)</f>
        <v>1789.0681783498105</v>
      </c>
      <c r="Z50" s="4" t="s">
        <v>63</v>
      </c>
      <c r="AA50" s="33">
        <f>(_xlfn.STDEV.S('Single data'!AG51:AJ51)/SQRT(4))</f>
        <v>180.16782445798052</v>
      </c>
      <c r="AB50" s="32">
        <f>AVERAGE('Single data'!AK51:AN51)</f>
        <v>1409.003608128437</v>
      </c>
      <c r="AC50" s="4" t="s">
        <v>63</v>
      </c>
      <c r="AD50" s="33">
        <f>(_xlfn.STDEV.S('Single data'!AK51:AN51)/SQRT(4))</f>
        <v>266.63964236320976</v>
      </c>
      <c r="AE50" s="32">
        <f>AVERAGE('Single data'!AO51:AR51)</f>
        <v>1844.9847939011611</v>
      </c>
      <c r="AF50" s="4" t="s">
        <v>63</v>
      </c>
      <c r="AG50" s="33">
        <f>(_xlfn.STDEV.S('Single data'!AO51:AR51)/SQRT(4))</f>
        <v>181.30025527128566</v>
      </c>
      <c r="AH50" s="32">
        <f>AVERAGE('Single data'!AS51:AV51)</f>
        <v>1215.3235394480462</v>
      </c>
      <c r="AI50" s="4" t="s">
        <v>63</v>
      </c>
      <c r="AJ50" s="33">
        <f>_xlfn.STDEV.S('Single data'!AS51:AV51)/SQRT(4)</f>
        <v>163.91585533664593</v>
      </c>
      <c r="AK50" s="32">
        <f>AVERAGE('Single data'!AW51:AZ51)</f>
        <v>1576.879143786613</v>
      </c>
      <c r="AL50" s="4" t="s">
        <v>63</v>
      </c>
      <c r="AM50" s="33">
        <f>(_xlfn.STDEV.S('Single data'!AW51:AZ51)/SQRT(4))</f>
        <v>115.70100313175806</v>
      </c>
      <c r="AN50" s="32">
        <f>AVERAGE('Single data'!BA51:BD51)</f>
        <v>1160.009504591751</v>
      </c>
      <c r="AO50" s="4" t="s">
        <v>63</v>
      </c>
      <c r="AP50" s="33">
        <f>_xlfn.STDEV.S('Single data'!BA51:BD51)/SQRT(4)</f>
        <v>139.84998704246368</v>
      </c>
      <c r="AQ50" s="32">
        <f>AVERAGE('Single data'!BE51:BH51)</f>
        <v>2186.5646834909799</v>
      </c>
      <c r="AR50" s="4" t="s">
        <v>63</v>
      </c>
      <c r="AS50" s="33">
        <f>(_xlfn.STDEV.S('Single data'!BE51:BH51)/SQRT(4))</f>
        <v>258.20363971909103</v>
      </c>
      <c r="AT50" s="32">
        <f>AVERAGE('Single data'!BI51:BL51)</f>
        <v>1637.1034059894534</v>
      </c>
      <c r="AU50" s="4" t="s">
        <v>63</v>
      </c>
      <c r="AV50" s="33">
        <f>_xlfn.STDEV.S('Single data'!BI51:BL51)/SQRT(4)</f>
        <v>273.48350423793931</v>
      </c>
      <c r="AW50" s="32">
        <f>AVERAGE('Single data'!BM51:BP51)</f>
        <v>2165.4175361525836</v>
      </c>
      <c r="AX50" s="4" t="s">
        <v>63</v>
      </c>
      <c r="AY50" s="33">
        <f>(_xlfn.STDEV.S('Single data'!BM51:BP51)/SQRT(4))</f>
        <v>315.04885210948936</v>
      </c>
      <c r="AZ50" s="32">
        <f>AVERAGE('Single data'!BQ51:BT51)</f>
        <v>1656.8826772361288</v>
      </c>
      <c r="BA50" s="4" t="s">
        <v>63</v>
      </c>
      <c r="BB50" s="33">
        <f>_xlfn.STDEV.S('Single data'!BQ51:BT51)/SQRT(4)</f>
        <v>252.61091377290072</v>
      </c>
    </row>
    <row r="51" spans="1:54" ht="18" customHeight="1" x14ac:dyDescent="0.25">
      <c r="A51" s="44"/>
      <c r="B51" s="38"/>
      <c r="C51" s="2" t="s">
        <v>29</v>
      </c>
      <c r="D51" s="31">
        <f>AVERAGE('Single data'!D52:H52)</f>
        <v>59776.975495786537</v>
      </c>
      <c r="E51" s="28" t="s">
        <v>63</v>
      </c>
      <c r="F51" s="31">
        <f>(_xlfn.STDEV.S('Single data'!D52:H52)/SQRT(4))</f>
        <v>13231.116305788915</v>
      </c>
      <c r="G51" s="32">
        <f>AVERAGE('Single data'!I52:L52)</f>
        <v>43733.169803303157</v>
      </c>
      <c r="H51" s="4" t="s">
        <v>63</v>
      </c>
      <c r="I51" s="33">
        <f>(_xlfn.STDEV.S('Single data'!I52:L52)/SQRT(4))</f>
        <v>8699.9850805711849</v>
      </c>
      <c r="J51" s="32">
        <f>AVERAGE('Single data'!M52:P52)</f>
        <v>40971.920852502175</v>
      </c>
      <c r="K51" s="4" t="s">
        <v>63</v>
      </c>
      <c r="L51" s="33">
        <f>(_xlfn.STDEV.S('Single data'!M52:P52)/SQRT(4))</f>
        <v>12358.36492069471</v>
      </c>
      <c r="M51" s="32">
        <f>AVERAGE('Single data'!Q52:T52)</f>
        <v>58427.767533340208</v>
      </c>
      <c r="N51" s="4" t="s">
        <v>63</v>
      </c>
      <c r="O51" s="33">
        <f>(_xlfn.STDEV.S('Single data'!Q52:T52)/SQRT(4))</f>
        <v>12670.709090455577</v>
      </c>
      <c r="P51" s="32">
        <f>AVERAGE('Single data'!U52:X52)</f>
        <v>45656.364930289958</v>
      </c>
      <c r="Q51" s="4" t="s">
        <v>63</v>
      </c>
      <c r="R51" s="33" cm="1">
        <f t="array" ref="R51">_xlfn.STDEV.S('Single data'!U52:X52/SQRT(4))</f>
        <v>12226.784805919957</v>
      </c>
      <c r="S51" s="32">
        <f>AVERAGE('Single data'!Y52:AB52)</f>
        <v>49595.933558553777</v>
      </c>
      <c r="T51" s="4" t="s">
        <v>63</v>
      </c>
      <c r="U51" s="33">
        <f>(_xlfn.STDEV.S('Single data'!Y52:AB52)/SQRT(4))</f>
        <v>10110.80231953425</v>
      </c>
      <c r="V51" s="32">
        <f>AVERAGE('Single data'!AC52:AF52)</f>
        <v>40016.933304303471</v>
      </c>
      <c r="W51" s="4" t="s">
        <v>63</v>
      </c>
      <c r="X51" s="33">
        <f>(_xlfn.STDEV.S('Single data'!AC52:AF52)/SQRT(4))</f>
        <v>11312.237138995644</v>
      </c>
      <c r="Y51" s="32">
        <f>AVERAGE('Single data'!AG52:AJ52)</f>
        <v>50969.277333366044</v>
      </c>
      <c r="Z51" s="4" t="s">
        <v>63</v>
      </c>
      <c r="AA51" s="33">
        <f>(_xlfn.STDEV.S('Single data'!AG52:AJ52)/SQRT(4))</f>
        <v>9003.7690161678838</v>
      </c>
      <c r="AB51" s="32">
        <f>AVERAGE('Single data'!AK52:AN52)</f>
        <v>57946.688486010375</v>
      </c>
      <c r="AC51" s="4" t="s">
        <v>63</v>
      </c>
      <c r="AD51" s="33">
        <f>(_xlfn.STDEV.S('Single data'!AK52:AN52)/SQRT(4))</f>
        <v>16125.874018443355</v>
      </c>
      <c r="AE51" s="32">
        <f>AVERAGE('Single data'!AO52:AR52)</f>
        <v>50656.842749719945</v>
      </c>
      <c r="AF51" s="4" t="s">
        <v>63</v>
      </c>
      <c r="AG51" s="33">
        <f>(_xlfn.STDEV.S('Single data'!AO52:AR52)/SQRT(4))</f>
        <v>6647.5770122784998</v>
      </c>
      <c r="AH51" s="32">
        <f>AVERAGE('Single data'!AS52:AV52)</f>
        <v>50910.165930122508</v>
      </c>
      <c r="AI51" s="4" t="s">
        <v>63</v>
      </c>
      <c r="AJ51" s="33">
        <f>_xlfn.STDEV.S('Single data'!AS52:AV52)/SQRT(4)</f>
        <v>10942.279975574724</v>
      </c>
      <c r="AK51" s="32">
        <f>AVERAGE('Single data'!AW52:AZ52)</f>
        <v>46885.192408210438</v>
      </c>
      <c r="AL51" s="4" t="s">
        <v>63</v>
      </c>
      <c r="AM51" s="33">
        <f>(_xlfn.STDEV.S('Single data'!AW52:AZ52)/SQRT(4))</f>
        <v>9955.4946022653767</v>
      </c>
      <c r="AN51" s="32">
        <f>AVERAGE('Single data'!BA52:BD52)</f>
        <v>33833.494238146202</v>
      </c>
      <c r="AO51" s="4" t="s">
        <v>63</v>
      </c>
      <c r="AP51" s="33">
        <f>_xlfn.STDEV.S('Single data'!BA52:BD52)/SQRT(4)</f>
        <v>10357.274840351312</v>
      </c>
      <c r="AQ51" s="32">
        <f>AVERAGE('Single data'!BE52:BH52)</f>
        <v>67030.244209017139</v>
      </c>
      <c r="AR51" s="4" t="s">
        <v>63</v>
      </c>
      <c r="AS51" s="33">
        <f>(_xlfn.STDEV.S('Single data'!BE52:BH52)/SQRT(4))</f>
        <v>10898.067939765315</v>
      </c>
      <c r="AT51" s="32">
        <f>AVERAGE('Single data'!BI52:BL52)</f>
        <v>58862.012778140888</v>
      </c>
      <c r="AU51" s="4" t="s">
        <v>63</v>
      </c>
      <c r="AV51" s="33">
        <f>_xlfn.STDEV.S('Single data'!BI52:BL52)/SQRT(4)</f>
        <v>13723.386431292052</v>
      </c>
      <c r="AW51" s="32">
        <f>AVERAGE('Single data'!BM52:BP52)</f>
        <v>63388.297843700493</v>
      </c>
      <c r="AX51" s="4" t="s">
        <v>63</v>
      </c>
      <c r="AY51" s="33">
        <f>(_xlfn.STDEV.S('Single data'!BM52:BP52)/SQRT(4))</f>
        <v>13998.164143045373</v>
      </c>
      <c r="AZ51" s="32">
        <f>AVERAGE('Single data'!BQ52:BT52)</f>
        <v>48540.04963772613</v>
      </c>
      <c r="BA51" s="4" t="s">
        <v>63</v>
      </c>
      <c r="BB51" s="33">
        <f>_xlfn.STDEV.S('Single data'!BQ52:BT52)/SQRT(4)</f>
        <v>11135.646732361885</v>
      </c>
    </row>
    <row r="52" spans="1:54" ht="18" customHeight="1" x14ac:dyDescent="0.25">
      <c r="A52" s="44"/>
      <c r="B52" s="38"/>
      <c r="C52" s="2" t="s">
        <v>30</v>
      </c>
      <c r="D52" s="31">
        <f>AVERAGE('Single data'!D53:H53)</f>
        <v>8721.1692781831644</v>
      </c>
      <c r="E52" s="28" t="s">
        <v>63</v>
      </c>
      <c r="F52" s="31">
        <f>(_xlfn.STDEV.S('Single data'!D53:H53)/SQRT(4))</f>
        <v>1248.1726531818947</v>
      </c>
      <c r="G52" s="32">
        <f>AVERAGE('Single data'!I53:L53)</f>
        <v>7925.8292856028875</v>
      </c>
      <c r="H52" s="4" t="s">
        <v>63</v>
      </c>
      <c r="I52" s="33">
        <f>(_xlfn.STDEV.S('Single data'!I53:L53)/SQRT(4))</f>
        <v>1000.5674336759071</v>
      </c>
      <c r="J52" s="32">
        <f>AVERAGE('Single data'!M53:P53)</f>
        <v>6449.1387029051439</v>
      </c>
      <c r="K52" s="4" t="s">
        <v>63</v>
      </c>
      <c r="L52" s="33">
        <f>(_xlfn.STDEV.S('Single data'!M53:P53)/SQRT(4))</f>
        <v>1479.213704211528</v>
      </c>
      <c r="M52" s="32">
        <f>AVERAGE('Single data'!Q53:T53)</f>
        <v>7832.9668171307812</v>
      </c>
      <c r="N52" s="4" t="s">
        <v>63</v>
      </c>
      <c r="O52" s="33">
        <f>(_xlfn.STDEV.S('Single data'!Q53:T53)/SQRT(4))</f>
        <v>1042.2793351430923</v>
      </c>
      <c r="P52" s="32">
        <f>AVERAGE('Single data'!U53:X53)</f>
        <v>3860.3463134302729</v>
      </c>
      <c r="Q52" s="4" t="s">
        <v>63</v>
      </c>
      <c r="R52" s="33" cm="1">
        <f t="array" ref="R52">_xlfn.STDEV.S('Single data'!U53:X53/SQRT(4))</f>
        <v>1422.1116664870983</v>
      </c>
      <c r="S52" s="32">
        <f>AVERAGE('Single data'!Y53:AB53)</f>
        <v>9106.6144750578078</v>
      </c>
      <c r="T52" s="4" t="s">
        <v>63</v>
      </c>
      <c r="U52" s="33">
        <f>(_xlfn.STDEV.S('Single data'!Y53:AB53)/SQRT(4))</f>
        <v>1460.5504163347964</v>
      </c>
      <c r="V52" s="32">
        <f>AVERAGE('Single data'!AC53:AF53)</f>
        <v>5631.3251875995329</v>
      </c>
      <c r="W52" s="4" t="s">
        <v>63</v>
      </c>
      <c r="X52" s="33">
        <f>(_xlfn.STDEV.S('Single data'!AC53:AF53)/SQRT(4))</f>
        <v>1387.7571222680958</v>
      </c>
      <c r="Y52" s="32">
        <f>AVERAGE('Single data'!AG53:AJ53)</f>
        <v>9668.0297371715496</v>
      </c>
      <c r="Z52" s="4" t="s">
        <v>63</v>
      </c>
      <c r="AA52" s="33">
        <f>(_xlfn.STDEV.S('Single data'!AG53:AJ53)/SQRT(4))</f>
        <v>2579.679984233368</v>
      </c>
      <c r="AB52" s="32">
        <f>AVERAGE('Single data'!AK53:AN53)</f>
        <v>3263.4167505594132</v>
      </c>
      <c r="AC52" s="4" t="s">
        <v>63</v>
      </c>
      <c r="AD52" s="33">
        <f>(_xlfn.STDEV.S('Single data'!AK53:AN53)/SQRT(4))</f>
        <v>1160.996116803592</v>
      </c>
      <c r="AE52" s="32">
        <f>AVERAGE('Single data'!AO53:AR53)</f>
        <v>8325.3543107790338</v>
      </c>
      <c r="AF52" s="4" t="s">
        <v>63</v>
      </c>
      <c r="AG52" s="33">
        <f>(_xlfn.STDEV.S('Single data'!AO53:AR53)/SQRT(4))</f>
        <v>1311.3453843301452</v>
      </c>
      <c r="AH52" s="32">
        <f>AVERAGE('Single data'!AS53:AV53)</f>
        <v>2379.9925026918522</v>
      </c>
      <c r="AI52" s="4" t="s">
        <v>63</v>
      </c>
      <c r="AJ52" s="33">
        <f>_xlfn.STDEV.S('Single data'!AS53:AV53)/SQRT(4)</f>
        <v>869.84582707924392</v>
      </c>
      <c r="AK52" s="32">
        <f>AVERAGE('Single data'!AW53:AZ53)</f>
        <v>8366.2727766462649</v>
      </c>
      <c r="AL52" s="4" t="s">
        <v>63</v>
      </c>
      <c r="AM52" s="33">
        <f>(_xlfn.STDEV.S('Single data'!AW53:AZ53)/SQRT(4))</f>
        <v>1411.4534721453053</v>
      </c>
      <c r="AN52" s="32">
        <f>AVERAGE('Single data'!BA53:BD53)</f>
        <v>3940.6670376266607</v>
      </c>
      <c r="AO52" s="4" t="s">
        <v>63</v>
      </c>
      <c r="AP52" s="33">
        <f>_xlfn.STDEV.S('Single data'!BA53:BD53)/SQRT(4)</f>
        <v>1204.7933605007224</v>
      </c>
      <c r="AQ52" s="32">
        <f>AVERAGE('Single data'!BE53:BH53)</f>
        <v>11302.31393912943</v>
      </c>
      <c r="AR52" s="4" t="s">
        <v>63</v>
      </c>
      <c r="AS52" s="33">
        <f>(_xlfn.STDEV.S('Single data'!BE53:BH53)/SQRT(4))</f>
        <v>1629.024621952467</v>
      </c>
      <c r="AT52" s="32">
        <f>AVERAGE('Single data'!BI53:BL53)</f>
        <v>7227.9209659858298</v>
      </c>
      <c r="AU52" s="4" t="s">
        <v>63</v>
      </c>
      <c r="AV52" s="33">
        <f>_xlfn.STDEV.S('Single data'!BI53:BL53)/SQRT(4)</f>
        <v>971.99961871759763</v>
      </c>
      <c r="AW52" s="32">
        <f>AVERAGE('Single data'!BM53:BP53)</f>
        <v>11554.753139393502</v>
      </c>
      <c r="AX52" s="4" t="s">
        <v>63</v>
      </c>
      <c r="AY52" s="33">
        <f>(_xlfn.STDEV.S('Single data'!BM53:BP53)/SQRT(4))</f>
        <v>2255.5547017227182</v>
      </c>
      <c r="AZ52" s="32">
        <f>AVERAGE('Single data'!BQ53:BT53)</f>
        <v>7609.0718604916619</v>
      </c>
      <c r="BA52" s="4" t="s">
        <v>63</v>
      </c>
      <c r="BB52" s="33">
        <f>_xlfn.STDEV.S('Single data'!BQ53:BT53)/SQRT(4)</f>
        <v>724.05832654204255</v>
      </c>
    </row>
    <row r="53" spans="1:54" ht="18" customHeight="1" x14ac:dyDescent="0.25">
      <c r="A53" s="44"/>
      <c r="B53" s="38"/>
      <c r="C53" s="2" t="s">
        <v>46</v>
      </c>
      <c r="D53" s="31">
        <f>AVERAGE('Single data'!D54:H54)</f>
        <v>11358.859629427368</v>
      </c>
      <c r="E53" s="28" t="s">
        <v>63</v>
      </c>
      <c r="F53" s="31">
        <f>(_xlfn.STDEV.S('Single data'!D54:H54)/SQRT(4))</f>
        <v>5138.0802854776066</v>
      </c>
      <c r="G53" s="32">
        <f>AVERAGE('Single data'!I54:L54)</f>
        <v>8375.3794693861619</v>
      </c>
      <c r="H53" s="4" t="s">
        <v>63</v>
      </c>
      <c r="I53" s="33">
        <f>(_xlfn.STDEV.S('Single data'!I54:L54)/SQRT(4))</f>
        <v>3987.423152641371</v>
      </c>
      <c r="J53" s="32">
        <f>AVERAGE('Single data'!M54:P54)</f>
        <v>7905.9638556406117</v>
      </c>
      <c r="K53" s="4" t="s">
        <v>63</v>
      </c>
      <c r="L53" s="33">
        <f>(_xlfn.STDEV.S('Single data'!M54:P54)/SQRT(4))</f>
        <v>4322.9111666131867</v>
      </c>
      <c r="M53" s="32">
        <f>AVERAGE('Single data'!Q54:T54)</f>
        <v>9842.4039450392374</v>
      </c>
      <c r="N53" s="4" t="s">
        <v>63</v>
      </c>
      <c r="O53" s="33">
        <f>(_xlfn.STDEV.S('Single data'!Q54:T54)/SQRT(4))</f>
        <v>3915.2565236628107</v>
      </c>
      <c r="P53" s="32">
        <f>AVERAGE('Single data'!U54:X54)</f>
        <v>6292.5543835308608</v>
      </c>
      <c r="Q53" s="4" t="s">
        <v>63</v>
      </c>
      <c r="R53" s="33" cm="1">
        <f t="array" ref="R53">_xlfn.STDEV.S('Single data'!U54:X54/SQRT(4))</f>
        <v>2748.2026147999554</v>
      </c>
      <c r="S53" s="32">
        <f>AVERAGE('Single data'!Y54:AB54)</f>
        <v>9326.2910470676961</v>
      </c>
      <c r="T53" s="4" t="s">
        <v>63</v>
      </c>
      <c r="U53" s="33">
        <f>(_xlfn.STDEV.S('Single data'!Y54:AB54)/SQRT(4))</f>
        <v>4541.7583290207403</v>
      </c>
      <c r="V53" s="32">
        <f>AVERAGE('Single data'!AC54:AF54)</f>
        <v>8038.3416305957253</v>
      </c>
      <c r="W53" s="4" t="s">
        <v>63</v>
      </c>
      <c r="X53" s="33">
        <f>(_xlfn.STDEV.S('Single data'!AC54:AF54)/SQRT(4))</f>
        <v>4219.7232464062909</v>
      </c>
      <c r="Y53" s="32">
        <f>AVERAGE('Single data'!AG54:AJ54)</f>
        <v>9120.8719678239358</v>
      </c>
      <c r="Z53" s="4" t="s">
        <v>63</v>
      </c>
      <c r="AA53" s="33">
        <f>(_xlfn.STDEV.S('Single data'!AG54:AJ54)/SQRT(4))</f>
        <v>4263.7489220692532</v>
      </c>
      <c r="AB53" s="32">
        <f>AVERAGE('Single data'!AK54:AN54)</f>
        <v>10063.782509278315</v>
      </c>
      <c r="AC53" s="4" t="s">
        <v>63</v>
      </c>
      <c r="AD53" s="33">
        <f>(_xlfn.STDEV.S('Single data'!AK54:AN54)/SQRT(4))</f>
        <v>4663.4284714328305</v>
      </c>
      <c r="AE53" s="32">
        <f>AVERAGE('Single data'!AO54:AR54)</f>
        <v>8026.6416616401593</v>
      </c>
      <c r="AF53" s="4" t="s">
        <v>63</v>
      </c>
      <c r="AG53" s="33">
        <f>(_xlfn.STDEV.S('Single data'!AO54:AR54)/SQRT(4))</f>
        <v>3095.7375427961474</v>
      </c>
      <c r="AH53" s="32">
        <f>AVERAGE('Single data'!AS54:AV54)</f>
        <v>8815.9193409375821</v>
      </c>
      <c r="AI53" s="4" t="s">
        <v>63</v>
      </c>
      <c r="AJ53" s="33">
        <f>_xlfn.STDEV.S('Single data'!AS54:AV54)/SQRT(4)</f>
        <v>4177.0332790150687</v>
      </c>
      <c r="AK53" s="32">
        <f>AVERAGE('Single data'!AW54:AZ54)</f>
        <v>8707.887603634581</v>
      </c>
      <c r="AL53" s="4" t="s">
        <v>63</v>
      </c>
      <c r="AM53" s="33">
        <f>(_xlfn.STDEV.S('Single data'!AW54:AZ54)/SQRT(4))</f>
        <v>3914.7682982011479</v>
      </c>
      <c r="AN53" s="32">
        <f>AVERAGE('Single data'!BA54:BD54)</f>
        <v>7486.9810481546256</v>
      </c>
      <c r="AO53" s="4" t="s">
        <v>63</v>
      </c>
      <c r="AP53" s="33">
        <f>_xlfn.STDEV.S('Single data'!BA54:BD54)/SQRT(4)</f>
        <v>3897.6467515880177</v>
      </c>
      <c r="AQ53" s="32">
        <f>AVERAGE('Single data'!BE54:BH54)</f>
        <v>10929.137737698707</v>
      </c>
      <c r="AR53" s="4" t="s">
        <v>63</v>
      </c>
      <c r="AS53" s="33">
        <f>(_xlfn.STDEV.S('Single data'!BE54:BH54)/SQRT(4))</f>
        <v>4385.2380480871852</v>
      </c>
      <c r="AT53" s="32">
        <f>AVERAGE('Single data'!BI54:BL54)</f>
        <v>11157.696082820357</v>
      </c>
      <c r="AU53" s="4" t="s">
        <v>63</v>
      </c>
      <c r="AV53" s="33">
        <f>_xlfn.STDEV.S('Single data'!BI54:BL54)/SQRT(4)</f>
        <v>4503.8074076147668</v>
      </c>
      <c r="AW53" s="32">
        <f>AVERAGE('Single data'!BM54:BP54)</f>
        <v>10517.283795112931</v>
      </c>
      <c r="AX53" s="4" t="s">
        <v>63</v>
      </c>
      <c r="AY53" s="33">
        <f>(_xlfn.STDEV.S('Single data'!BM54:BP54)/SQRT(4))</f>
        <v>4816.5305687387472</v>
      </c>
      <c r="AZ53" s="32">
        <f>AVERAGE('Single data'!BQ54:BT54)</f>
        <v>8157.674088808767</v>
      </c>
      <c r="BA53" s="4" t="s">
        <v>63</v>
      </c>
      <c r="BB53" s="33">
        <f>_xlfn.STDEV.S('Single data'!BQ54:BT54)/SQRT(4)</f>
        <v>3444.2732291582793</v>
      </c>
    </row>
    <row r="54" spans="1:54" ht="18" customHeight="1" x14ac:dyDescent="0.25">
      <c r="A54" s="44"/>
      <c r="B54" s="39"/>
      <c r="C54" s="2" t="s">
        <v>31</v>
      </c>
      <c r="D54" s="31">
        <f>AVERAGE('Single data'!D55:H55)</f>
        <v>788.85954617689913</v>
      </c>
      <c r="E54" s="28" t="s">
        <v>63</v>
      </c>
      <c r="F54" s="31">
        <f>(_xlfn.STDEV.S('Single data'!D55:H55)/SQRT(4))</f>
        <v>403.49914748447418</v>
      </c>
      <c r="G54" s="32">
        <f>AVERAGE('Single data'!I55:L55)</f>
        <v>542.70075073868736</v>
      </c>
      <c r="H54" s="4" t="s">
        <v>63</v>
      </c>
      <c r="I54" s="33">
        <f>(_xlfn.STDEV.S('Single data'!I55:L55)/SQRT(4))</f>
        <v>285.60075367677734</v>
      </c>
      <c r="J54" s="32">
        <f>AVERAGE('Single data'!M55:P55)</f>
        <v>413.16553083169345</v>
      </c>
      <c r="K54" s="4" t="s">
        <v>63</v>
      </c>
      <c r="L54" s="33">
        <f>(_xlfn.STDEV.S('Single data'!M55:P55)/SQRT(4))</f>
        <v>248.48989731831114</v>
      </c>
      <c r="M54" s="32">
        <f>AVERAGE('Single data'!Q55:T55)</f>
        <v>537.41016629419437</v>
      </c>
      <c r="N54" s="4" t="s">
        <v>63</v>
      </c>
      <c r="O54" s="33">
        <f>(_xlfn.STDEV.S('Single data'!Q55:T55)/SQRT(4))</f>
        <v>270.89330719330121</v>
      </c>
      <c r="P54" s="32">
        <f>AVERAGE('Single data'!U55:X55)</f>
        <v>254.73437178513973</v>
      </c>
      <c r="Q54" s="4" t="s">
        <v>63</v>
      </c>
      <c r="R54" s="33" cm="1">
        <f t="array" ref="R54">_xlfn.STDEV.S('Single data'!U55:X55/SQRT(4))</f>
        <v>150.4288807257505</v>
      </c>
      <c r="S54" s="32">
        <f>AVERAGE('Single data'!Y55:AB55)</f>
        <v>550.6385255894852</v>
      </c>
      <c r="T54" s="4" t="s">
        <v>63</v>
      </c>
      <c r="U54" s="33">
        <f>(_xlfn.STDEV.S('Single data'!Y55:AB55)/SQRT(4))</f>
        <v>298.77488981933328</v>
      </c>
      <c r="V54" s="32">
        <f>AVERAGE('Single data'!AC55:AF55)</f>
        <v>407.54029854983025</v>
      </c>
      <c r="W54" s="4" t="s">
        <v>63</v>
      </c>
      <c r="X54" s="33">
        <f>(_xlfn.STDEV.S('Single data'!AC55:AF55)/SQRT(4))</f>
        <v>255.85891887795228</v>
      </c>
      <c r="Y54" s="32">
        <f>AVERAGE('Single data'!AG55:AJ55)</f>
        <v>610.91911764233578</v>
      </c>
      <c r="Z54" s="4" t="s">
        <v>63</v>
      </c>
      <c r="AA54" s="33">
        <f>(_xlfn.STDEV.S('Single data'!AG55:AJ55)/SQRT(4))</f>
        <v>320.63494230343338</v>
      </c>
      <c r="AB54" s="32">
        <f>AVERAGE('Single data'!AK55:AN55)</f>
        <v>409.81859983227099</v>
      </c>
      <c r="AC54" s="4" t="s">
        <v>63</v>
      </c>
      <c r="AD54" s="33">
        <f>(_xlfn.STDEV.S('Single data'!AK55:AN55)/SQRT(4))</f>
        <v>251.35147123212997</v>
      </c>
      <c r="AE54" s="32">
        <f>AVERAGE('Single data'!AO55:AR55)</f>
        <v>525.22819457469257</v>
      </c>
      <c r="AF54" s="4" t="s">
        <v>63</v>
      </c>
      <c r="AG54" s="33">
        <f>(_xlfn.STDEV.S('Single data'!AO55:AR55)/SQRT(4))</f>
        <v>255.59505152689781</v>
      </c>
      <c r="AH54" s="32">
        <f>AVERAGE('Single data'!AS55:AV55)</f>
        <v>350.84357715783693</v>
      </c>
      <c r="AI54" s="4" t="s">
        <v>63</v>
      </c>
      <c r="AJ54" s="33">
        <f>_xlfn.STDEV.S('Single data'!AS55:AV55)/SQRT(4)</f>
        <v>209.1501549202753</v>
      </c>
      <c r="AK54" s="32">
        <f>AVERAGE('Single data'!AW55:AZ55)</f>
        <v>462.396055354645</v>
      </c>
      <c r="AL54" s="4" t="s">
        <v>63</v>
      </c>
      <c r="AM54" s="33">
        <f>(_xlfn.STDEV.S('Single data'!AW55:AZ55)/SQRT(4))</f>
        <v>258.69231872634401</v>
      </c>
      <c r="AN54" s="32">
        <f>AVERAGE('Single data'!BA55:BD55)</f>
        <v>323.46441427213551</v>
      </c>
      <c r="AO54" s="4" t="s">
        <v>63</v>
      </c>
      <c r="AP54" s="33">
        <f>_xlfn.STDEV.S('Single data'!BA55:BD55)/SQRT(4)</f>
        <v>215.04435690428116</v>
      </c>
      <c r="AQ54" s="32">
        <f>AVERAGE('Single data'!BE55:BH55)</f>
        <v>667.38534028530592</v>
      </c>
      <c r="AR54" s="4" t="s">
        <v>63</v>
      </c>
      <c r="AS54" s="33">
        <f>(_xlfn.STDEV.S('Single data'!BE55:BH55)/SQRT(4))</f>
        <v>320.57887006777577</v>
      </c>
      <c r="AT54" s="32">
        <f>AVERAGE('Single data'!BI55:BL55)</f>
        <v>540.64851632255272</v>
      </c>
      <c r="AU54" s="4" t="s">
        <v>63</v>
      </c>
      <c r="AV54" s="33">
        <f>_xlfn.STDEV.S('Single data'!BI55:BL55)/SQRT(4)</f>
        <v>276.85218836740506</v>
      </c>
      <c r="AW54" s="32">
        <f>AVERAGE('Single data'!BM55:BP55)</f>
        <v>663.68065919157175</v>
      </c>
      <c r="AX54" s="4" t="s">
        <v>63</v>
      </c>
      <c r="AY54" s="33">
        <f>(_xlfn.STDEV.S('Single data'!BM55:BP55)/SQRT(4))</f>
        <v>363.61651206524607</v>
      </c>
      <c r="AZ54" s="32">
        <f>AVERAGE('Single data'!BQ55:BT55)</f>
        <v>415.26135900170686</v>
      </c>
      <c r="BA54" s="4" t="s">
        <v>63</v>
      </c>
      <c r="BB54" s="33">
        <f>_xlfn.STDEV.S('Single data'!BQ55:BT55)/SQRT(4)</f>
        <v>218.02930398191049</v>
      </c>
    </row>
    <row r="55" spans="1:54" ht="18" x14ac:dyDescent="0.25">
      <c r="C55" s="2"/>
      <c r="D55" s="32"/>
      <c r="E55" s="32"/>
      <c r="F55" s="32"/>
      <c r="G55" s="32"/>
      <c r="H55" s="32"/>
      <c r="I55" s="33"/>
      <c r="J55" s="32"/>
      <c r="K55" s="32"/>
      <c r="L55" s="33"/>
      <c r="M55" s="32"/>
      <c r="N55" s="32"/>
      <c r="O55" s="33"/>
      <c r="P55" s="32"/>
      <c r="Q55" s="32"/>
      <c r="R55" s="33"/>
      <c r="S55" s="32"/>
      <c r="T55" s="32"/>
      <c r="U55" s="33"/>
      <c r="V55" s="32"/>
      <c r="W55" s="32"/>
      <c r="X55" s="33"/>
      <c r="Y55" s="32"/>
      <c r="Z55" s="32"/>
      <c r="AA55" s="33"/>
      <c r="AB55" s="32"/>
      <c r="AC55" s="32"/>
      <c r="AD55" s="33"/>
      <c r="AE55" s="32"/>
      <c r="AF55" s="32"/>
      <c r="AG55" s="33"/>
      <c r="AH55" s="32"/>
      <c r="AI55" s="32"/>
      <c r="AJ55" s="33"/>
      <c r="AK55" s="32"/>
      <c r="AL55" s="32"/>
      <c r="AM55" s="33"/>
      <c r="AN55" s="32"/>
      <c r="AO55" s="32"/>
      <c r="AP55" s="33"/>
      <c r="AQ55" s="32"/>
      <c r="AR55" s="32"/>
      <c r="AS55" s="33"/>
      <c r="AT55" s="32"/>
      <c r="AU55" s="32"/>
      <c r="AV55" s="33"/>
      <c r="AW55" s="32"/>
      <c r="AX55" s="32"/>
      <c r="AY55" s="32"/>
      <c r="AZ55" s="32"/>
      <c r="BA55" s="32"/>
      <c r="BB55" s="33"/>
    </row>
    <row r="56" spans="1:54" ht="18" x14ac:dyDescent="0.25">
      <c r="C56" s="2"/>
      <c r="D56" s="32"/>
      <c r="E56" s="32"/>
      <c r="F56" s="32"/>
      <c r="G56" s="32"/>
      <c r="H56" s="32"/>
      <c r="I56" s="33"/>
      <c r="J56" s="32"/>
      <c r="K56" s="32"/>
      <c r="L56" s="33"/>
      <c r="M56" s="32"/>
      <c r="N56" s="32"/>
      <c r="O56" s="33"/>
      <c r="P56" s="32"/>
      <c r="Q56" s="32"/>
      <c r="R56" s="33"/>
      <c r="S56" s="32"/>
      <c r="T56" s="32"/>
      <c r="U56" s="33"/>
      <c r="V56" s="32"/>
      <c r="W56" s="32"/>
      <c r="X56" s="33"/>
      <c r="Y56" s="32"/>
      <c r="Z56" s="32"/>
      <c r="AA56" s="33"/>
      <c r="AB56" s="32"/>
      <c r="AC56" s="32"/>
      <c r="AD56" s="33"/>
      <c r="AE56" s="32"/>
      <c r="AF56" s="32"/>
      <c r="AG56" s="33"/>
      <c r="AH56" s="32"/>
      <c r="AI56" s="32"/>
      <c r="AJ56" s="33"/>
      <c r="AK56" s="32"/>
      <c r="AL56" s="32"/>
      <c r="AM56" s="33"/>
      <c r="AN56" s="32"/>
      <c r="AO56" s="32"/>
      <c r="AP56" s="33"/>
      <c r="AQ56" s="32"/>
      <c r="AR56" s="32"/>
      <c r="AS56" s="33"/>
      <c r="AT56" s="32"/>
      <c r="AU56" s="32"/>
      <c r="AV56" s="33"/>
      <c r="AW56" s="32"/>
      <c r="AX56" s="32"/>
      <c r="AY56" s="32"/>
      <c r="AZ56" s="32"/>
      <c r="BA56" s="32"/>
      <c r="BB56" s="33"/>
    </row>
    <row r="57" spans="1:54" ht="18" customHeight="1" x14ac:dyDescent="0.25">
      <c r="A57" s="42" t="s">
        <v>32</v>
      </c>
      <c r="B57" s="43" t="s">
        <v>69</v>
      </c>
      <c r="C57" s="2" t="s">
        <v>33</v>
      </c>
      <c r="D57" s="31">
        <f>AVERAGE('Single data'!D58:H58)</f>
        <v>100</v>
      </c>
      <c r="E57" s="28" t="s">
        <v>63</v>
      </c>
      <c r="F57" s="31">
        <f>(_xlfn.STDEV.S('Single data'!D58:H58)/SQRT(4))</f>
        <v>0</v>
      </c>
      <c r="G57" s="32">
        <f>AVERAGE('Single data'!I58:L58)</f>
        <v>122.50172577356774</v>
      </c>
      <c r="H57" s="4" t="s">
        <v>63</v>
      </c>
      <c r="I57" s="33">
        <f>(_xlfn.STDEV.S('Single data'!I58:L58)/SQRT(4))</f>
        <v>26.772916719516246</v>
      </c>
      <c r="J57" s="32">
        <f>AVERAGE('Single data'!M58:P58)</f>
        <v>176.24065646216508</v>
      </c>
      <c r="K57" s="4" t="s">
        <v>63</v>
      </c>
      <c r="L57" s="33">
        <f>(_xlfn.STDEV.S('Single data'!M58:P58)/SQRT(4))</f>
        <v>39.771874984558117</v>
      </c>
      <c r="M57" s="32">
        <f>AVERAGE('Single data'!Q58:T58)</f>
        <v>212.60021044889135</v>
      </c>
      <c r="N57" s="4" t="s">
        <v>63</v>
      </c>
      <c r="O57" s="33">
        <f>(_xlfn.STDEV.S('Single data'!Q58:T58)/SQRT(4))</f>
        <v>65.661331101218778</v>
      </c>
      <c r="P57" s="32">
        <f>AVERAGE('Single data'!U58:X58)</f>
        <v>283.6529003327571</v>
      </c>
      <c r="Q57" s="4" t="s">
        <v>63</v>
      </c>
      <c r="R57" s="33" cm="1">
        <f t="array" ref="R57">_xlfn.STDEV.S('Single data'!U58:X58/SQRT(4))</f>
        <v>72.561395939842143</v>
      </c>
      <c r="S57" s="32">
        <f>AVERAGE('Single data'!Y58:AB58)</f>
        <v>153.61835912418115</v>
      </c>
      <c r="T57" s="4" t="s">
        <v>63</v>
      </c>
      <c r="U57" s="33">
        <f>(_xlfn.STDEV.S('Single data'!Y58:AB58)/SQRT(4))</f>
        <v>35.157234336719725</v>
      </c>
      <c r="V57" s="32">
        <f>AVERAGE('Single data'!AC58:AF58)</f>
        <v>229.91452522430814</v>
      </c>
      <c r="W57" s="4" t="s">
        <v>63</v>
      </c>
      <c r="X57" s="33">
        <f>(_xlfn.STDEV.S('Single data'!AC58:AF58)/SQRT(4))</f>
        <v>43.962331082739645</v>
      </c>
      <c r="Y57" s="32">
        <f>AVERAGE('Single data'!AG58:AJ58)</f>
        <v>138.84247285136647</v>
      </c>
      <c r="Z57" s="4" t="s">
        <v>63</v>
      </c>
      <c r="AA57" s="33">
        <f>(_xlfn.STDEV.S('Single data'!AG58:AJ58)/SQRT(4))</f>
        <v>27.100830812632854</v>
      </c>
      <c r="AB57" s="32">
        <f>AVERAGE('Single data'!AK58:AN58)</f>
        <v>214.74198256845847</v>
      </c>
      <c r="AC57" s="4" t="s">
        <v>63</v>
      </c>
      <c r="AD57" s="33">
        <f>(_xlfn.STDEV.S('Single data'!AK58:AN58)/SQRT(4))</f>
        <v>50.882847831833189</v>
      </c>
      <c r="AE57" s="32">
        <f>AVERAGE('Single data'!AO58:AR58)</f>
        <v>167.54422735081869</v>
      </c>
      <c r="AF57" s="4" t="s">
        <v>63</v>
      </c>
      <c r="AG57" s="33">
        <f>(_xlfn.STDEV.S('Single data'!AO58:AR58)/SQRT(4))</f>
        <v>52.25339832816092</v>
      </c>
      <c r="AH57" s="32">
        <f>AVERAGE('Single data'!AS58:AV58)</f>
        <v>260.38435322329468</v>
      </c>
      <c r="AI57" s="4" t="s">
        <v>63</v>
      </c>
      <c r="AJ57" s="33">
        <f>_xlfn.STDEV.S('Single data'!AS58:AV58)/SQRT(4)</f>
        <v>93.486326027027147</v>
      </c>
      <c r="AK57" s="32">
        <f>AVERAGE('Single data'!AW58:AZ58)</f>
        <v>224.2458307983369</v>
      </c>
      <c r="AL57" s="4" t="s">
        <v>63</v>
      </c>
      <c r="AM57" s="33">
        <f>(_xlfn.STDEV.S('Single data'!AW58:AZ58)/SQRT(4))</f>
        <v>65.795315656351306</v>
      </c>
      <c r="AN57" s="32">
        <f>AVERAGE('Single data'!BA58:BD58)</f>
        <v>291.52772583972791</v>
      </c>
      <c r="AO57" s="4" t="s">
        <v>63</v>
      </c>
      <c r="AP57" s="33">
        <f>_xlfn.STDEV.S('Single data'!BA58:BD58)/SQRT(4)</f>
        <v>74.300741003583056</v>
      </c>
      <c r="AQ57" s="32">
        <f>AVERAGE('Single data'!BE58:BH58)</f>
        <v>155.43534885921758</v>
      </c>
      <c r="AR57" s="4" t="s">
        <v>63</v>
      </c>
      <c r="AS57" s="33">
        <f>(_xlfn.STDEV.S('Single data'!BE58:BH58)/SQRT(4))</f>
        <v>30.561963966525774</v>
      </c>
      <c r="AT57" s="32">
        <f>AVERAGE('Single data'!BI58:BL58)</f>
        <v>295.66312924955014</v>
      </c>
      <c r="AU57" s="4" t="s">
        <v>63</v>
      </c>
      <c r="AV57" s="33">
        <f>_xlfn.STDEV.S('Single data'!BI58:BL58)/SQRT(4)</f>
        <v>90.657785631683197</v>
      </c>
      <c r="AW57" s="32">
        <f>AVERAGE('Single data'!BM58:BP58)</f>
        <v>166.11209567640532</v>
      </c>
      <c r="AX57" s="4" t="s">
        <v>63</v>
      </c>
      <c r="AY57" s="33">
        <f>_xlfn.STDEV.S('Single data'!BM58:BP58)/SQRT(4)</f>
        <v>29.791716029746208</v>
      </c>
      <c r="AZ57" s="32">
        <f>AVERAGE('Single data'!BQ58:BT58)</f>
        <v>218.22707334078575</v>
      </c>
      <c r="BA57" s="4" t="s">
        <v>63</v>
      </c>
      <c r="BB57" s="33">
        <f>_xlfn.STDEV.S('Single data'!BQ58:BT58)/SQRT(4)</f>
        <v>38.850150590632317</v>
      </c>
    </row>
    <row r="58" spans="1:54" ht="18" customHeight="1" x14ac:dyDescent="0.25">
      <c r="A58" s="42"/>
      <c r="B58" s="38"/>
      <c r="C58" s="2" t="s">
        <v>34</v>
      </c>
      <c r="D58" s="31">
        <f>AVERAGE('Single data'!D59:H59)</f>
        <v>100</v>
      </c>
      <c r="E58" s="28" t="s">
        <v>63</v>
      </c>
      <c r="F58" s="31">
        <f>(_xlfn.STDEV.S('Single data'!D59:H59)/SQRT(4))</f>
        <v>0</v>
      </c>
      <c r="G58" s="32">
        <f>AVERAGE('Single data'!I59:L59)</f>
        <v>118.39314632658056</v>
      </c>
      <c r="H58" s="4" t="s">
        <v>63</v>
      </c>
      <c r="I58" s="33">
        <f>(_xlfn.STDEV.S('Single data'!I59:L59)/SQRT(4))</f>
        <v>19.91460497458268</v>
      </c>
      <c r="J58" s="32">
        <f>AVERAGE('Single data'!M59:P59)</f>
        <v>179.81731235888134</v>
      </c>
      <c r="K58" s="4" t="s">
        <v>63</v>
      </c>
      <c r="L58" s="33">
        <f>(_xlfn.STDEV.S('Single data'!M59:P59)/SQRT(4))</f>
        <v>35.154557466688573</v>
      </c>
      <c r="M58" s="32">
        <f>AVERAGE('Single data'!Q59:T59)</f>
        <v>215.46472562283111</v>
      </c>
      <c r="N58" s="4" t="s">
        <v>63</v>
      </c>
      <c r="O58" s="33">
        <f>(_xlfn.STDEV.S('Single data'!Q59:T59)/SQRT(4))</f>
        <v>62.376047183086961</v>
      </c>
      <c r="P58" s="32">
        <f>AVERAGE('Single data'!U59:X59)</f>
        <v>320.52080821528079</v>
      </c>
      <c r="Q58" s="4" t="s">
        <v>63</v>
      </c>
      <c r="R58" s="33" cm="1">
        <f t="array" ref="R58">_xlfn.STDEV.S('Single data'!U59:X59/SQRT(4))</f>
        <v>84.699384653035423</v>
      </c>
      <c r="S58" s="32">
        <f>AVERAGE('Single data'!Y59:AB59)</f>
        <v>158.75231243927169</v>
      </c>
      <c r="T58" s="4" t="s">
        <v>63</v>
      </c>
      <c r="U58" s="33">
        <f>(_xlfn.STDEV.S('Single data'!Y59:AB59)/SQRT(4))</f>
        <v>37.643775609404457</v>
      </c>
      <c r="V58" s="32">
        <f>AVERAGE('Single data'!AC59:AF59)</f>
        <v>269.43026966637944</v>
      </c>
      <c r="W58" s="4" t="s">
        <v>63</v>
      </c>
      <c r="X58" s="33">
        <f>(_xlfn.STDEV.S('Single data'!AC59:AF59)/SQRT(4))</f>
        <v>62.749003784075938</v>
      </c>
      <c r="Y58" s="32">
        <f>AVERAGE('Single data'!AG59:AJ59)</f>
        <v>132.41235719645846</v>
      </c>
      <c r="Z58" s="4" t="s">
        <v>63</v>
      </c>
      <c r="AA58" s="33">
        <f>(_xlfn.STDEV.S('Single data'!AG59:AJ59)/SQRT(4))</f>
        <v>20.240898167030267</v>
      </c>
      <c r="AB58" s="32">
        <f>AVERAGE('Single data'!AK59:AN59)</f>
        <v>212.83282861394443</v>
      </c>
      <c r="AC58" s="4" t="s">
        <v>63</v>
      </c>
      <c r="AD58" s="33">
        <f>(_xlfn.STDEV.S('Single data'!AK59:AN59)/SQRT(4))</f>
        <v>62.211588467708182</v>
      </c>
      <c r="AE58" s="32">
        <f>AVERAGE('Single data'!AO59:AR59)</f>
        <v>138.71233552295197</v>
      </c>
      <c r="AF58" s="4" t="s">
        <v>63</v>
      </c>
      <c r="AG58" s="33">
        <f>(_xlfn.STDEV.S('Single data'!AO59:AR59)/SQRT(4))</f>
        <v>36.863360914683092</v>
      </c>
      <c r="AH58" s="32">
        <f>AVERAGE('Single data'!AS59:AV59)</f>
        <v>257.7379576182567</v>
      </c>
      <c r="AI58" s="4" t="s">
        <v>63</v>
      </c>
      <c r="AJ58" s="33">
        <f>_xlfn.STDEV.S('Single data'!AS59:AV59)/SQRT(4)</f>
        <v>92.274664172875234</v>
      </c>
      <c r="AK58" s="32">
        <f>AVERAGE('Single data'!AW59:AZ59)</f>
        <v>240.01947080852898</v>
      </c>
      <c r="AL58" s="4" t="s">
        <v>63</v>
      </c>
      <c r="AM58" s="33">
        <f>(_xlfn.STDEV.S('Single data'!AW59:AZ59)/SQRT(4))</f>
        <v>72.162811437895755</v>
      </c>
      <c r="AN58" s="32">
        <f>AVERAGE('Single data'!BA59:BD59)</f>
        <v>300.80850951290836</v>
      </c>
      <c r="AO58" s="4" t="s">
        <v>63</v>
      </c>
      <c r="AP58" s="33">
        <f>_xlfn.STDEV.S('Single data'!BA59:BD59)/SQRT(4)</f>
        <v>67.523754075984925</v>
      </c>
      <c r="AQ58" s="32">
        <f>AVERAGE('Single data'!BE59:BH59)</f>
        <v>171.09431262613805</v>
      </c>
      <c r="AR58" s="4" t="s">
        <v>63</v>
      </c>
      <c r="AS58" s="33">
        <f>(_xlfn.STDEV.S('Single data'!BE59:BH59)/SQRT(4))</f>
        <v>41.794210154467294</v>
      </c>
      <c r="AT58" s="32">
        <f>AVERAGE('Single data'!BI59:BL59)</f>
        <v>289.75052121702765</v>
      </c>
      <c r="AU58" s="4" t="s">
        <v>63</v>
      </c>
      <c r="AV58" s="33">
        <f>_xlfn.STDEV.S('Single data'!BI59:BL59)/SQRT(4)</f>
        <v>92.721855248062582</v>
      </c>
      <c r="AW58" s="32">
        <f>AVERAGE('Single data'!BM59:BP59)</f>
        <v>193.25147742627871</v>
      </c>
      <c r="AX58" s="4" t="s">
        <v>63</v>
      </c>
      <c r="AY58" s="33">
        <f>_xlfn.STDEV.S('Single data'!BM59:BP59)/SQRT(4)</f>
        <v>51.874036295602863</v>
      </c>
      <c r="AZ58" s="32">
        <f>AVERAGE('Single data'!BQ59:BT59)</f>
        <v>250.1566034158817</v>
      </c>
      <c r="BA58" s="4" t="s">
        <v>63</v>
      </c>
      <c r="BB58" s="33">
        <f>_xlfn.STDEV.S('Single data'!BQ59:BT59)/SQRT(4)</f>
        <v>67.013772809412146</v>
      </c>
    </row>
    <row r="59" spans="1:54" ht="18" customHeight="1" x14ac:dyDescent="0.25">
      <c r="A59" s="42"/>
      <c r="B59" s="38"/>
      <c r="C59" s="2" t="s">
        <v>35</v>
      </c>
      <c r="D59" s="31">
        <f>AVERAGE('Single data'!D60:H60)</f>
        <v>100</v>
      </c>
      <c r="E59" s="28" t="s">
        <v>63</v>
      </c>
      <c r="F59" s="31">
        <f>(_xlfn.STDEV.S('Single data'!D60:H60)/SQRT(4))</f>
        <v>0</v>
      </c>
      <c r="G59" s="32">
        <f>AVERAGE('Single data'!I60:L60)</f>
        <v>99.195783264213247</v>
      </c>
      <c r="H59" s="4" t="s">
        <v>63</v>
      </c>
      <c r="I59" s="33">
        <f>(_xlfn.STDEV.S('Single data'!I60:L60)/SQRT(4))</f>
        <v>13.711145212537598</v>
      </c>
      <c r="J59" s="32">
        <f>AVERAGE('Single data'!M60:P60)</f>
        <v>109.53964080279032</v>
      </c>
      <c r="K59" s="4" t="s">
        <v>63</v>
      </c>
      <c r="L59" s="33">
        <f>(_xlfn.STDEV.S('Single data'!M60:P60)/SQRT(4))</f>
        <v>18.705618954687793</v>
      </c>
      <c r="M59" s="32">
        <f>AVERAGE('Single data'!Q60:T60)</f>
        <v>139.54082262281699</v>
      </c>
      <c r="N59" s="4" t="s">
        <v>63</v>
      </c>
      <c r="O59" s="33">
        <f>(_xlfn.STDEV.S('Single data'!Q60:T60)/SQRT(4))</f>
        <v>18.354588891066101</v>
      </c>
      <c r="P59" s="32">
        <f>AVERAGE('Single data'!U60:X60)</f>
        <v>230.62654329413218</v>
      </c>
      <c r="Q59" s="4" t="s">
        <v>63</v>
      </c>
      <c r="R59" s="33" cm="1">
        <f t="array" ref="R59">_xlfn.STDEV.S('Single data'!U60:X60/SQRT(4))</f>
        <v>75.262603773401096</v>
      </c>
      <c r="S59" s="32">
        <f>AVERAGE('Single data'!Y60:AB60)</f>
        <v>101.33827735049211</v>
      </c>
      <c r="T59" s="4" t="s">
        <v>63</v>
      </c>
      <c r="U59" s="33">
        <f>(_xlfn.STDEV.S('Single data'!Y60:AB60)/SQRT(4))</f>
        <v>9.1690048429859861</v>
      </c>
      <c r="V59" s="32">
        <f>AVERAGE('Single data'!AC60:AF60)</f>
        <v>133.0797826710137</v>
      </c>
      <c r="W59" s="4" t="s">
        <v>63</v>
      </c>
      <c r="X59" s="33">
        <f>(_xlfn.STDEV.S('Single data'!AC60:AF60)/SQRT(4))</f>
        <v>27.288715265712046</v>
      </c>
      <c r="Y59" s="32">
        <f>AVERAGE('Single data'!AG60:AJ60)</f>
        <v>102.55197359967741</v>
      </c>
      <c r="Z59" s="4" t="s">
        <v>63</v>
      </c>
      <c r="AA59" s="33">
        <f>(_xlfn.STDEV.S('Single data'!AG60:AJ60)/SQRT(4))</f>
        <v>12.181420357978526</v>
      </c>
      <c r="AB59" s="32">
        <f>AVERAGE('Single data'!AK60:AN60)</f>
        <v>125.6673820648238</v>
      </c>
      <c r="AC59" s="4" t="s">
        <v>63</v>
      </c>
      <c r="AD59" s="33">
        <f>(_xlfn.STDEV.S('Single data'!AK60:AN60)/SQRT(4))</f>
        <v>19.71306593444687</v>
      </c>
      <c r="AE59" s="32">
        <f>AVERAGE('Single data'!AO60:AR60)</f>
        <v>109.01026432151801</v>
      </c>
      <c r="AF59" s="4" t="s">
        <v>63</v>
      </c>
      <c r="AG59" s="33">
        <f>(_xlfn.STDEV.S('Single data'!AO60:AR60)/SQRT(4))</f>
        <v>13.864883033957449</v>
      </c>
      <c r="AH59" s="32">
        <f>AVERAGE('Single data'!AS60:AV60)</f>
        <v>133.92790593727003</v>
      </c>
      <c r="AI59" s="4" t="s">
        <v>63</v>
      </c>
      <c r="AJ59" s="33">
        <f>_xlfn.STDEV.S('Single data'!AS60:AV60)/SQRT(4)</f>
        <v>20.739770075655283</v>
      </c>
      <c r="AK59" s="32">
        <f>AVERAGE('Single data'!AW60:AZ60)</f>
        <v>114.1476471160011</v>
      </c>
      <c r="AL59" s="4" t="s">
        <v>63</v>
      </c>
      <c r="AM59" s="33">
        <f>(_xlfn.STDEV.S('Single data'!AW60:AZ60)/SQRT(4))</f>
        <v>11.820660154041073</v>
      </c>
      <c r="AN59" s="32">
        <f>AVERAGE('Single data'!BA60:BD60)</f>
        <v>158.40304707248052</v>
      </c>
      <c r="AO59" s="4" t="s">
        <v>63</v>
      </c>
      <c r="AP59" s="33">
        <f>_xlfn.STDEV.S('Single data'!BA60:BD60)/SQRT(4)</f>
        <v>46.642511596147756</v>
      </c>
      <c r="AQ59" s="32">
        <f>AVERAGE('Single data'!BE60:BH60)</f>
        <v>123.7465062703224</v>
      </c>
      <c r="AR59" s="4" t="s">
        <v>63</v>
      </c>
      <c r="AS59" s="33">
        <f>(_xlfn.STDEV.S('Single data'!BE60:BH60)/SQRT(4))</f>
        <v>11.50585326239867</v>
      </c>
      <c r="AT59" s="32">
        <f>AVERAGE('Single data'!BI60:BL60)</f>
        <v>166.57696308018765</v>
      </c>
      <c r="AU59" s="4" t="s">
        <v>63</v>
      </c>
      <c r="AV59" s="33">
        <f>_xlfn.STDEV.S('Single data'!BI60:BL60)/SQRT(4)</f>
        <v>28.133289995300391</v>
      </c>
      <c r="AW59" s="32">
        <f>AVERAGE('Single data'!BM60:BP60)</f>
        <v>121.16226750599525</v>
      </c>
      <c r="AX59" s="4" t="s">
        <v>63</v>
      </c>
      <c r="AY59" s="33">
        <f>_xlfn.STDEV.S('Single data'!BM60:BP60)/SQRT(4)</f>
        <v>18.194681896397924</v>
      </c>
      <c r="AZ59" s="32">
        <f>AVERAGE('Single data'!BQ60:BT60)</f>
        <v>145.92548810289486</v>
      </c>
      <c r="BA59" s="4" t="s">
        <v>63</v>
      </c>
      <c r="BB59" s="33">
        <f>_xlfn.STDEV.S('Single data'!BQ60:BT60)/SQRT(4)</f>
        <v>29.001352127842839</v>
      </c>
    </row>
    <row r="60" spans="1:54" ht="18" customHeight="1" x14ac:dyDescent="0.25">
      <c r="A60" s="42"/>
      <c r="B60" s="38"/>
      <c r="C60" s="2" t="s">
        <v>1</v>
      </c>
      <c r="D60" s="31">
        <f>AVERAGE('Single data'!D61:H61)</f>
        <v>100</v>
      </c>
      <c r="E60" s="28" t="s">
        <v>63</v>
      </c>
      <c r="F60" s="31">
        <f>(_xlfn.STDEV.S('Single data'!D61:H61)/SQRT(4))</f>
        <v>0</v>
      </c>
      <c r="G60" s="32">
        <f>AVERAGE('Single data'!I61:L61)</f>
        <v>106.29596382972338</v>
      </c>
      <c r="H60" s="4" t="s">
        <v>63</v>
      </c>
      <c r="I60" s="33">
        <f>(_xlfn.STDEV.S('Single data'!I61:L61)/SQRT(4))</f>
        <v>19.244624371194782</v>
      </c>
      <c r="J60" s="32">
        <f>AVERAGE('Single data'!M61:P61)</f>
        <v>99.182659194898861</v>
      </c>
      <c r="K60" s="4" t="s">
        <v>63</v>
      </c>
      <c r="L60" s="33">
        <f>(_xlfn.STDEV.S('Single data'!M61:P61)/SQRT(4))</f>
        <v>18.112710051266937</v>
      </c>
      <c r="M60" s="32">
        <f>AVERAGE('Single data'!Q61:T61)</f>
        <v>101.99469422318325</v>
      </c>
      <c r="N60" s="4" t="s">
        <v>63</v>
      </c>
      <c r="O60" s="33">
        <f>(_xlfn.STDEV.S('Single data'!Q61:T61)/SQRT(4))</f>
        <v>14.106809592836147</v>
      </c>
      <c r="P60" s="32">
        <f>AVERAGE('Single data'!U61:X61)</f>
        <v>73.393426748960152</v>
      </c>
      <c r="Q60" s="4" t="s">
        <v>63</v>
      </c>
      <c r="R60" s="33" cm="1">
        <f t="array" ref="R60">_xlfn.STDEV.S('Single data'!U61:X61/SQRT(4))</f>
        <v>12.350268761765438</v>
      </c>
      <c r="S60" s="32">
        <f>AVERAGE('Single data'!Y61:AB61)</f>
        <v>111.08313326830745</v>
      </c>
      <c r="T60" s="4" t="s">
        <v>63</v>
      </c>
      <c r="U60" s="33">
        <f>(_xlfn.STDEV.S('Single data'!Y61:AB61)/SQRT(4))</f>
        <v>20.450777047853844</v>
      </c>
      <c r="V60" s="32">
        <f>AVERAGE('Single data'!AC61:AF61)</f>
        <v>94.489989963402252</v>
      </c>
      <c r="W60" s="4" t="s">
        <v>63</v>
      </c>
      <c r="X60" s="33">
        <f>(_xlfn.STDEV.S('Single data'!AC61:AF61)/SQRT(4))</f>
        <v>12.17752766597332</v>
      </c>
      <c r="Y60" s="32">
        <f>AVERAGE('Single data'!AG61:AJ61)</f>
        <v>109.2476872484341</v>
      </c>
      <c r="Z60" s="4" t="s">
        <v>63</v>
      </c>
      <c r="AA60" s="33">
        <f>(_xlfn.STDEV.S('Single data'!AG61:AJ61)/SQRT(4))</f>
        <v>16.904079010676437</v>
      </c>
      <c r="AB60" s="32">
        <f>AVERAGE('Single data'!AK61:AN61)</f>
        <v>110.03571509381689</v>
      </c>
      <c r="AC60" s="4" t="s">
        <v>63</v>
      </c>
      <c r="AD60" s="33">
        <f>(_xlfn.STDEV.S('Single data'!AK61:AN61)/SQRT(4))</f>
        <v>22.002139107035706</v>
      </c>
      <c r="AE60" s="32">
        <f>AVERAGE('Single data'!AO61:AR61)</f>
        <v>124.26089793923518</v>
      </c>
      <c r="AF60" s="4" t="s">
        <v>63</v>
      </c>
      <c r="AG60" s="33">
        <f>(_xlfn.STDEV.S('Single data'!AO61:AR61)/SQRT(4))</f>
        <v>30.242960051656812</v>
      </c>
      <c r="AH60" s="32">
        <f>AVERAGE('Single data'!AS61:AV61)</f>
        <v>123.72109567336041</v>
      </c>
      <c r="AI60" s="4" t="s">
        <v>63</v>
      </c>
      <c r="AJ60" s="33">
        <f>_xlfn.STDEV.S('Single data'!AS61:AV61)/SQRT(4)</f>
        <v>24.108769429205633</v>
      </c>
      <c r="AK60" s="32">
        <f>AVERAGE('Single data'!AW61:AZ61)</f>
        <v>121.10727777520546</v>
      </c>
      <c r="AL60" s="4" t="s">
        <v>63</v>
      </c>
      <c r="AM60" s="33">
        <f>(_xlfn.STDEV.S('Single data'!AW61:AZ61)/SQRT(4))</f>
        <v>22.314611390716365</v>
      </c>
      <c r="AN60" s="32">
        <f>AVERAGE('Single data'!BA61:BD61)</f>
        <v>80.551171282044137</v>
      </c>
      <c r="AO60" s="4" t="s">
        <v>63</v>
      </c>
      <c r="AP60" s="33">
        <f>_xlfn.STDEV.S('Single data'!BA61:BD61)/SQRT(4)</f>
        <v>14.494597698336841</v>
      </c>
      <c r="AQ60" s="32">
        <f>AVERAGE('Single data'!BE61:BH61)</f>
        <v>100.44200476917374</v>
      </c>
      <c r="AR60" s="4" t="s">
        <v>63</v>
      </c>
      <c r="AS60" s="33">
        <f>(_xlfn.STDEV.S('Single data'!BE61:BH61)/SQRT(4))</f>
        <v>15.498051215617684</v>
      </c>
      <c r="AT60" s="32">
        <f>AVERAGE('Single data'!BI61:BL61)</f>
        <v>103.7109854789741</v>
      </c>
      <c r="AU60" s="4" t="s">
        <v>63</v>
      </c>
      <c r="AV60" s="33">
        <f>_xlfn.STDEV.S('Single data'!BI61:BL61)/SQRT(4)</f>
        <v>15.929271409515973</v>
      </c>
      <c r="AW60" s="32">
        <f>AVERAGE('Single data'!BM61:BP61)</f>
        <v>90.303519787244312</v>
      </c>
      <c r="AX60" s="4" t="s">
        <v>63</v>
      </c>
      <c r="AY60" s="33">
        <f>_xlfn.STDEV.S('Single data'!BM61:BP61)/SQRT(4)</f>
        <v>12.115741721018587</v>
      </c>
      <c r="AZ60" s="32">
        <f>AVERAGE('Single data'!BQ61:BT61)</f>
        <v>84.685635294268806</v>
      </c>
      <c r="BA60" s="4" t="s">
        <v>63</v>
      </c>
      <c r="BB60" s="33">
        <f>_xlfn.STDEV.S('Single data'!BQ61:BT61)/SQRT(4)</f>
        <v>10.820712685410358</v>
      </c>
    </row>
    <row r="61" spans="1:54" ht="18" customHeight="1" x14ac:dyDescent="0.25">
      <c r="A61" s="42"/>
      <c r="B61" s="38"/>
      <c r="C61" s="6" t="s">
        <v>47</v>
      </c>
      <c r="D61" s="31">
        <f>AVERAGE('Single data'!D62:H62)</f>
        <v>100</v>
      </c>
      <c r="E61" s="28" t="s">
        <v>63</v>
      </c>
      <c r="F61" s="31">
        <f>(_xlfn.STDEV.S('Single data'!D62:H62)/SQRT(4))</f>
        <v>0</v>
      </c>
      <c r="G61" s="32">
        <f>AVERAGE('Single data'!I62:L62)</f>
        <v>110.40347682832953</v>
      </c>
      <c r="H61" s="4" t="s">
        <v>63</v>
      </c>
      <c r="I61" s="33">
        <f>(_xlfn.STDEV.S('Single data'!I62:L62)/SQRT(4))</f>
        <v>18.190934150966616</v>
      </c>
      <c r="J61" s="32">
        <f>AVERAGE('Single data'!M62:P62)</f>
        <v>147.87224198957006</v>
      </c>
      <c r="K61" s="4" t="s">
        <v>63</v>
      </c>
      <c r="L61" s="33">
        <f>(_xlfn.STDEV.S('Single data'!M62:P62)/SQRT(4))</f>
        <v>20.980896876914535</v>
      </c>
      <c r="M61" s="32">
        <f>AVERAGE('Single data'!Q62:T62)</f>
        <v>148.28551614096992</v>
      </c>
      <c r="N61" s="4" t="s">
        <v>63</v>
      </c>
      <c r="O61" s="33">
        <f>(_xlfn.STDEV.S('Single data'!Q62:T62)/SQRT(4))</f>
        <v>21.842407202107449</v>
      </c>
      <c r="P61" s="32">
        <f>AVERAGE('Single data'!U62:X62)</f>
        <v>235.83553035140704</v>
      </c>
      <c r="Q61" s="4" t="s">
        <v>63</v>
      </c>
      <c r="R61" s="33" cm="1">
        <f t="array" ref="R61">_xlfn.STDEV.S('Single data'!U62:X62/SQRT(4))</f>
        <v>41.701596019983583</v>
      </c>
      <c r="S61" s="32">
        <f>AVERAGE('Single data'!Y62:AB62)</f>
        <v>112.5449682824987</v>
      </c>
      <c r="T61" s="4" t="s">
        <v>63</v>
      </c>
      <c r="U61" s="33">
        <f>(_xlfn.STDEV.S('Single data'!Y62:AB62)/SQRT(4))</f>
        <v>16.721208448072598</v>
      </c>
      <c r="V61" s="32">
        <f>AVERAGE('Single data'!AC62:AF62)</f>
        <v>173.79816800322337</v>
      </c>
      <c r="W61" s="4" t="s">
        <v>63</v>
      </c>
      <c r="X61" s="33">
        <f>(_xlfn.STDEV.S('Single data'!AC62:AF62)/SQRT(4))</f>
        <v>20.810804681673751</v>
      </c>
      <c r="Y61" s="32">
        <f>AVERAGE('Single data'!AG62:AJ62)</f>
        <v>114.75764975426804</v>
      </c>
      <c r="Z61" s="4" t="s">
        <v>63</v>
      </c>
      <c r="AA61" s="33">
        <f>(_xlfn.STDEV.S('Single data'!AG62:AJ62)/SQRT(4))</f>
        <v>21.267015556422653</v>
      </c>
      <c r="AB61" s="32">
        <f>AVERAGE('Single data'!AK62:AN62)</f>
        <v>163.43886791100283</v>
      </c>
      <c r="AC61" s="4" t="s">
        <v>63</v>
      </c>
      <c r="AD61" s="33">
        <f>(_xlfn.STDEV.S('Single data'!AK62:AN62)/SQRT(4))</f>
        <v>19.128129481783489</v>
      </c>
      <c r="AE61" s="32">
        <f>AVERAGE('Single data'!AO62:AR62)</f>
        <v>113.33376840602975</v>
      </c>
      <c r="AF61" s="4" t="s">
        <v>63</v>
      </c>
      <c r="AG61" s="33">
        <f>(_xlfn.STDEV.S('Single data'!AO62:AR62)/SQRT(4))</f>
        <v>20.472546605006475</v>
      </c>
      <c r="AH61" s="32">
        <f>AVERAGE('Single data'!AS62:AV62)</f>
        <v>200.2513474165288</v>
      </c>
      <c r="AI61" s="4" t="s">
        <v>63</v>
      </c>
      <c r="AJ61" s="33">
        <f>_xlfn.STDEV.S('Single data'!AS62:AV62)/SQRT(4)</f>
        <v>37.186812078726085</v>
      </c>
      <c r="AK61" s="32">
        <f>AVERAGE('Single data'!AW62:AZ62)</f>
        <v>155.97449632101495</v>
      </c>
      <c r="AL61" s="4" t="s">
        <v>63</v>
      </c>
      <c r="AM61" s="33">
        <f>(_xlfn.STDEV.S('Single data'!AW62:AZ62)/SQRT(4))</f>
        <v>25.902905891442526</v>
      </c>
      <c r="AN61" s="32">
        <f>AVERAGE('Single data'!BA62:BD62)</f>
        <v>218.6828830932198</v>
      </c>
      <c r="AO61" s="4" t="s">
        <v>63</v>
      </c>
      <c r="AP61" s="33">
        <f>_xlfn.STDEV.S('Single data'!BA62:BD62)/SQRT(4)</f>
        <v>32.011805683078734</v>
      </c>
      <c r="AQ61" s="32">
        <f>AVERAGE('Single data'!BE62:BH62)</f>
        <v>113.96229407142803</v>
      </c>
      <c r="AR61" s="4" t="s">
        <v>63</v>
      </c>
      <c r="AS61" s="33">
        <f>(_xlfn.STDEV.S('Single data'!BE62:BH62)/SQRT(4))</f>
        <v>16.933872405373307</v>
      </c>
      <c r="AT61" s="32">
        <f>AVERAGE('Single data'!BI62:BL62)</f>
        <v>177.09854012326178</v>
      </c>
      <c r="AU61" s="4" t="s">
        <v>63</v>
      </c>
      <c r="AV61" s="33">
        <f>_xlfn.STDEV.S('Single data'!BI62:BL62)/SQRT(4)</f>
        <v>22.378905454803967</v>
      </c>
      <c r="AW61" s="32">
        <f>AVERAGE('Single data'!BM62:BP62)</f>
        <v>114.06442990895606</v>
      </c>
      <c r="AX61" s="4" t="s">
        <v>63</v>
      </c>
      <c r="AY61" s="33">
        <f>_xlfn.STDEV.S('Single data'!BM62:BP62)/SQRT(4)</f>
        <v>12.371133269723902</v>
      </c>
      <c r="AZ61" s="32">
        <f>AVERAGE('Single data'!BQ62:BT62)</f>
        <v>156.93533918643391</v>
      </c>
      <c r="BA61" s="4" t="s">
        <v>63</v>
      </c>
      <c r="BB61" s="33">
        <f>_xlfn.STDEV.S('Single data'!BQ62:BT62)/SQRT(4)</f>
        <v>19.610594326083742</v>
      </c>
    </row>
    <row r="62" spans="1:54" ht="18" customHeight="1" x14ac:dyDescent="0.25">
      <c r="A62" s="42"/>
      <c r="B62" s="38"/>
      <c r="C62" s="2" t="s">
        <v>36</v>
      </c>
      <c r="D62" s="31">
        <f>AVERAGE('Single data'!D63:H63)</f>
        <v>100</v>
      </c>
      <c r="E62" s="28" t="s">
        <v>63</v>
      </c>
      <c r="F62" s="31">
        <f>(_xlfn.STDEV.S('Single data'!D63:H63)/SQRT(4))</f>
        <v>0</v>
      </c>
      <c r="G62" s="32">
        <f>AVERAGE('Single data'!I63:L63)</f>
        <v>105.69263363068995</v>
      </c>
      <c r="H62" s="4" t="s">
        <v>63</v>
      </c>
      <c r="I62" s="33">
        <f>(_xlfn.STDEV.S('Single data'!I63:L63)/SQRT(4))</f>
        <v>16.144421637698336</v>
      </c>
      <c r="J62" s="32">
        <f>AVERAGE('Single data'!M63:P63)</f>
        <v>93.051160050124906</v>
      </c>
      <c r="K62" s="4" t="s">
        <v>63</v>
      </c>
      <c r="L62" s="33">
        <f>(_xlfn.STDEV.S('Single data'!M63:P63)/SQRT(4))</f>
        <v>17.334183530805781</v>
      </c>
      <c r="M62" s="32">
        <f>AVERAGE('Single data'!Q63:T63)</f>
        <v>88.384122252621381</v>
      </c>
      <c r="N62" s="4" t="s">
        <v>63</v>
      </c>
      <c r="O62" s="33">
        <f>(_xlfn.STDEV.S('Single data'!Q63:T63)/SQRT(4))</f>
        <v>16.329996459473136</v>
      </c>
      <c r="P62" s="32">
        <f>AVERAGE('Single data'!U63:X63)</f>
        <v>74.577127475024099</v>
      </c>
      <c r="Q62" s="4" t="s">
        <v>63</v>
      </c>
      <c r="R62" s="33" cm="1">
        <f t="array" ref="R62">_xlfn.STDEV.S('Single data'!U63:X63/SQRT(4))</f>
        <v>14.852138748602803</v>
      </c>
      <c r="S62" s="32">
        <f>AVERAGE('Single data'!Y63:AB63)</f>
        <v>79.175514487578127</v>
      </c>
      <c r="T62" s="4" t="s">
        <v>63</v>
      </c>
      <c r="U62" s="33">
        <f>(_xlfn.STDEV.S('Single data'!Y63:AB63)/SQRT(4))</f>
        <v>12.980347182856818</v>
      </c>
      <c r="V62" s="32">
        <f>AVERAGE('Single data'!AC63:AF63)</f>
        <v>82.619639913284857</v>
      </c>
      <c r="W62" s="4" t="s">
        <v>63</v>
      </c>
      <c r="X62" s="33">
        <f>(_xlfn.STDEV.S('Single data'!AC63:AF63)/SQRT(4))</f>
        <v>12.551744792437407</v>
      </c>
      <c r="Y62" s="32">
        <f>AVERAGE('Single data'!AG63:AJ63)</f>
        <v>86.57169525222659</v>
      </c>
      <c r="Z62" s="4" t="s">
        <v>63</v>
      </c>
      <c r="AA62" s="33">
        <f>(_xlfn.STDEV.S('Single data'!AG63:AJ63)/SQRT(4))</f>
        <v>17.878511530686481</v>
      </c>
      <c r="AB62" s="32">
        <f>AVERAGE('Single data'!AK63:AN63)</f>
        <v>119.95243077629968</v>
      </c>
      <c r="AC62" s="4" t="s">
        <v>63</v>
      </c>
      <c r="AD62" s="33">
        <f>(_xlfn.STDEV.S('Single data'!AK63:AN63)/SQRT(4))</f>
        <v>34.779483476411357</v>
      </c>
      <c r="AE62" s="32">
        <f>AVERAGE('Single data'!AO63:AR63)</f>
        <v>99.58829857780853</v>
      </c>
      <c r="AF62" s="4" t="s">
        <v>63</v>
      </c>
      <c r="AG62" s="33">
        <f>(_xlfn.STDEV.S('Single data'!AO63:AR63)/SQRT(4))</f>
        <v>23.303701459270506</v>
      </c>
      <c r="AH62" s="32">
        <f>AVERAGE('Single data'!AS63:AV63)</f>
        <v>98.872230187109153</v>
      </c>
      <c r="AI62" s="4" t="s">
        <v>63</v>
      </c>
      <c r="AJ62" s="33">
        <f>_xlfn.STDEV.S('Single data'!AS63:AV63)/SQRT(4)</f>
        <v>24.203738956087168</v>
      </c>
      <c r="AK62" s="32">
        <f>AVERAGE('Single data'!AW63:AZ63)</f>
        <v>86.576674972439548</v>
      </c>
      <c r="AL62" s="4" t="s">
        <v>63</v>
      </c>
      <c r="AM62" s="33">
        <f>(_xlfn.STDEV.S('Single data'!AW63:AZ63)/SQRT(4))</f>
        <v>21.345502404771125</v>
      </c>
      <c r="AN62" s="32">
        <f>AVERAGE('Single data'!BA63:BD63)</f>
        <v>64.167356163473499</v>
      </c>
      <c r="AO62" s="4" t="s">
        <v>63</v>
      </c>
      <c r="AP62" s="33">
        <f>_xlfn.STDEV.S('Single data'!BA63:BD63)/SQRT(4)</f>
        <v>13.312354167883365</v>
      </c>
      <c r="AQ62" s="32">
        <f>AVERAGE('Single data'!BE63:BH63)</f>
        <v>101.93116349838921</v>
      </c>
      <c r="AR62" s="4" t="s">
        <v>63</v>
      </c>
      <c r="AS62" s="33">
        <f>(_xlfn.STDEV.S('Single data'!BE63:BH63)/SQRT(4))</f>
        <v>25.394019253632994</v>
      </c>
      <c r="AT62" s="32">
        <f>AVERAGE('Single data'!BI63:BL63)</f>
        <v>91.638545846003979</v>
      </c>
      <c r="AU62" s="4" t="s">
        <v>63</v>
      </c>
      <c r="AV62" s="33">
        <f>_xlfn.STDEV.S('Single data'!BI63:BL63)/SQRT(4)</f>
        <v>16.975961744235914</v>
      </c>
      <c r="AW62" s="32">
        <f>AVERAGE('Single data'!BM63:BP63)</f>
        <v>98.5615476277016</v>
      </c>
      <c r="AX62" s="4" t="s">
        <v>63</v>
      </c>
      <c r="AY62" s="33">
        <f>_xlfn.STDEV.S('Single data'!BM63:BP63)/SQRT(4)</f>
        <v>20.755108792959948</v>
      </c>
      <c r="AZ62" s="32">
        <f>AVERAGE('Single data'!BQ63:BT63)</f>
        <v>85.772934412332546</v>
      </c>
      <c r="BA62" s="4" t="s">
        <v>63</v>
      </c>
      <c r="BB62" s="33">
        <f>_xlfn.STDEV.S('Single data'!BQ63:BT63)/SQRT(4)</f>
        <v>17.513440902321015</v>
      </c>
    </row>
    <row r="63" spans="1:54" ht="18" customHeight="1" x14ac:dyDescent="0.25">
      <c r="A63" s="42"/>
      <c r="B63" s="38"/>
      <c r="C63" s="2" t="s">
        <v>37</v>
      </c>
      <c r="D63" s="31">
        <f>AVERAGE('Single data'!D64:H64)</f>
        <v>100</v>
      </c>
      <c r="E63" s="28" t="s">
        <v>63</v>
      </c>
      <c r="F63" s="31">
        <f>(_xlfn.STDEV.S('Single data'!D64:H64)/SQRT(4))</f>
        <v>0</v>
      </c>
      <c r="G63" s="32">
        <f>AVERAGE('Single data'!I64:L64)</f>
        <v>109.79056491640827</v>
      </c>
      <c r="H63" s="4" t="s">
        <v>63</v>
      </c>
      <c r="I63" s="33">
        <f>(_xlfn.STDEV.S('Single data'!I64:L64)/SQRT(4))</f>
        <v>23.848957393772586</v>
      </c>
      <c r="J63" s="32">
        <f>AVERAGE('Single data'!M64:P64)</f>
        <v>102.34242170181865</v>
      </c>
      <c r="K63" s="4" t="s">
        <v>63</v>
      </c>
      <c r="L63" s="33">
        <f>(_xlfn.STDEV.S('Single data'!M64:P64)/SQRT(4))</f>
        <v>21.637643450581127</v>
      </c>
      <c r="M63" s="32">
        <f>AVERAGE('Single data'!Q64:T64)</f>
        <v>100.40476293348429</v>
      </c>
      <c r="N63" s="4" t="s">
        <v>63</v>
      </c>
      <c r="O63" s="33">
        <f>(_xlfn.STDEV.S('Single data'!Q64:T64)/SQRT(4))</f>
        <v>16.270137026509264</v>
      </c>
      <c r="P63" s="32">
        <f>AVERAGE('Single data'!U64:X64)</f>
        <v>80.427935259914832</v>
      </c>
      <c r="Q63" s="4" t="s">
        <v>63</v>
      </c>
      <c r="R63" s="33" cm="1">
        <f t="array" ref="R63">_xlfn.STDEV.S('Single data'!U64:X64/SQRT(4))</f>
        <v>14.999749793946917</v>
      </c>
      <c r="S63" s="32">
        <f>AVERAGE('Single data'!Y64:AB64)</f>
        <v>115.21658003347537</v>
      </c>
      <c r="T63" s="4" t="s">
        <v>63</v>
      </c>
      <c r="U63" s="33">
        <f>(_xlfn.STDEV.S('Single data'!Y64:AB64)/SQRT(4))</f>
        <v>19.505344355261641</v>
      </c>
      <c r="V63" s="32">
        <f>AVERAGE('Single data'!AC64:AF64)</f>
        <v>81.030496836478591</v>
      </c>
      <c r="W63" s="4" t="s">
        <v>63</v>
      </c>
      <c r="X63" s="33">
        <f>(_xlfn.STDEV.S('Single data'!AC64:AF64)/SQRT(4))</f>
        <v>11.451421925923913</v>
      </c>
      <c r="Y63" s="32">
        <f>AVERAGE('Single data'!AG64:AJ64)</f>
        <v>94.816869714475843</v>
      </c>
      <c r="Z63" s="4" t="s">
        <v>63</v>
      </c>
      <c r="AA63" s="33">
        <f>(_xlfn.STDEV.S('Single data'!AG64:AJ64)/SQRT(4))</f>
        <v>19.197332744149026</v>
      </c>
      <c r="AB63" s="32">
        <f>AVERAGE('Single data'!AK64:AN64)</f>
        <v>95.478873125365027</v>
      </c>
      <c r="AC63" s="4" t="s">
        <v>63</v>
      </c>
      <c r="AD63" s="33">
        <f>(_xlfn.STDEV.S('Single data'!AK64:AN64)/SQRT(4))</f>
        <v>22.998764086504963</v>
      </c>
      <c r="AE63" s="32">
        <f>AVERAGE('Single data'!AO64:AR64)</f>
        <v>105.2944285390428</v>
      </c>
      <c r="AF63" s="4" t="s">
        <v>63</v>
      </c>
      <c r="AG63" s="33">
        <f>(_xlfn.STDEV.S('Single data'!AO64:AR64)/SQRT(4))</f>
        <v>21.144319547734856</v>
      </c>
      <c r="AH63" s="32">
        <f>AVERAGE('Single data'!AS64:AV64)</f>
        <v>115.21779309533164</v>
      </c>
      <c r="AI63" s="4" t="s">
        <v>63</v>
      </c>
      <c r="AJ63" s="33">
        <f>_xlfn.STDEV.S('Single data'!AS64:AV64)/SQRT(4)</f>
        <v>27.656719367549144</v>
      </c>
      <c r="AK63" s="32">
        <f>AVERAGE('Single data'!AW64:AZ64)</f>
        <v>115.69821513939587</v>
      </c>
      <c r="AL63" s="4" t="s">
        <v>63</v>
      </c>
      <c r="AM63" s="33">
        <f>(_xlfn.STDEV.S('Single data'!AW64:AZ64)/SQRT(4))</f>
        <v>22.726300175873501</v>
      </c>
      <c r="AN63" s="32">
        <f>AVERAGE('Single data'!BA64:BD64)</f>
        <v>75.886153756379386</v>
      </c>
      <c r="AO63" s="4" t="s">
        <v>63</v>
      </c>
      <c r="AP63" s="33">
        <f>_xlfn.STDEV.S('Single data'!BA64:BD64)/SQRT(4)</f>
        <v>14.455350339184072</v>
      </c>
      <c r="AQ63" s="32">
        <f>AVERAGE('Single data'!BE64:BH64)</f>
        <v>98.651094671953302</v>
      </c>
      <c r="AR63" s="4" t="s">
        <v>63</v>
      </c>
      <c r="AS63" s="33">
        <f>(_xlfn.STDEV.S('Single data'!BE64:BH64)/SQRT(4))</f>
        <v>16.374873181763192</v>
      </c>
      <c r="AT63" s="32">
        <f>AVERAGE('Single data'!BI64:BL64)</f>
        <v>106.01149282684077</v>
      </c>
      <c r="AU63" s="4" t="s">
        <v>63</v>
      </c>
      <c r="AV63" s="33">
        <f>_xlfn.STDEV.S('Single data'!BI64:BL64)/SQRT(4)</f>
        <v>19.153310163976389</v>
      </c>
      <c r="AW63" s="32">
        <f>AVERAGE('Single data'!BM64:BP64)</f>
        <v>92.069638231082692</v>
      </c>
      <c r="AX63" s="4" t="s">
        <v>63</v>
      </c>
      <c r="AY63" s="33">
        <f>_xlfn.STDEV.S('Single data'!BM64:BP64)/SQRT(4)</f>
        <v>14.963002859383264</v>
      </c>
      <c r="AZ63" s="32">
        <f>AVERAGE('Single data'!BQ64:BT64)</f>
        <v>90.370179663514051</v>
      </c>
      <c r="BA63" s="4" t="s">
        <v>63</v>
      </c>
      <c r="BB63" s="33">
        <f>_xlfn.STDEV.S('Single data'!BQ64:BT64)/SQRT(4)</f>
        <v>13.65034584487219</v>
      </c>
    </row>
    <row r="64" spans="1:54" ht="18" customHeight="1" x14ac:dyDescent="0.35">
      <c r="A64" s="42"/>
      <c r="B64" s="38"/>
      <c r="C64" s="2" t="s">
        <v>38</v>
      </c>
      <c r="D64" s="31">
        <f>AVERAGE('Single data'!D65:H65)</f>
        <v>100</v>
      </c>
      <c r="E64" s="28" t="s">
        <v>63</v>
      </c>
      <c r="F64" s="31">
        <f>(_xlfn.STDEV.S('Single data'!D65:H65)/SQRT(4))</f>
        <v>0</v>
      </c>
      <c r="G64" s="32">
        <f>AVERAGE('Single data'!I65:L65)</f>
        <v>104.6342391402894</v>
      </c>
      <c r="H64" s="4" t="s">
        <v>63</v>
      </c>
      <c r="I64" s="33">
        <f>(_xlfn.STDEV.S('Single data'!I65:L65)/SQRT(4))</f>
        <v>14.573297837819963</v>
      </c>
      <c r="J64" s="32">
        <f>AVERAGE('Single data'!M65:P65)</f>
        <v>112.22038564584324</v>
      </c>
      <c r="K64" s="4" t="s">
        <v>63</v>
      </c>
      <c r="L64" s="33">
        <f>(_xlfn.STDEV.S('Single data'!M65:P65)/SQRT(4))</f>
        <v>20.356241370280596</v>
      </c>
      <c r="M64" s="32">
        <f>AVERAGE('Single data'!Q65:T65)</f>
        <v>92.952264478634277</v>
      </c>
      <c r="N64" s="4" t="s">
        <v>63</v>
      </c>
      <c r="O64" s="33">
        <f>(_xlfn.STDEV.S('Single data'!Q65:T65)/SQRT(4))</f>
        <v>30.815205922704095</v>
      </c>
      <c r="P64" s="32">
        <f>AVERAGE('Single data'!U65:X65)</f>
        <v>94.501079575324681</v>
      </c>
      <c r="Q64" s="4" t="s">
        <v>63</v>
      </c>
      <c r="R64" s="33" cm="1">
        <f t="array" ref="R64">_xlfn.STDEV.S('Single data'!U65:X65/SQRT(4))</f>
        <v>20.768851645176863</v>
      </c>
      <c r="S64" s="32">
        <f>AVERAGE('Single data'!Y65:AB65)</f>
        <v>123.47172734283065</v>
      </c>
      <c r="T64" s="4" t="s">
        <v>63</v>
      </c>
      <c r="U64" s="33">
        <f>(_xlfn.STDEV.S('Single data'!Y65:AB65)/SQRT(4))</f>
        <v>12.041932347839419</v>
      </c>
      <c r="V64" s="32">
        <f>AVERAGE('Single data'!AC65:AF65)</f>
        <v>114.38740383568688</v>
      </c>
      <c r="W64" s="4" t="s">
        <v>63</v>
      </c>
      <c r="X64" s="33">
        <f>(_xlfn.STDEV.S('Single data'!AC65:AF65)/SQRT(4))</f>
        <v>14.637054954691061</v>
      </c>
      <c r="Y64" s="32">
        <f>AVERAGE('Single data'!AG65:AJ65)</f>
        <v>106.4384671783168</v>
      </c>
      <c r="Z64" s="4" t="s">
        <v>63</v>
      </c>
      <c r="AA64" s="33">
        <f>(_xlfn.STDEV.S('Single data'!AG65:AJ65)/SQRT(4))</f>
        <v>20.080919407215863</v>
      </c>
      <c r="AB64" s="32">
        <f>AVERAGE('Single data'!AK65:AN65)</f>
        <v>138.95866437030156</v>
      </c>
      <c r="AC64" s="4" t="s">
        <v>63</v>
      </c>
      <c r="AD64" s="33">
        <f>(_xlfn.STDEV.S('Single data'!AK65:AN65)/SQRT(4))</f>
        <v>20.468348195708376</v>
      </c>
      <c r="AE64" s="32">
        <f>AVERAGE('Single data'!AO65:AR65)</f>
        <v>128.89966312945256</v>
      </c>
      <c r="AF64" s="4" t="s">
        <v>63</v>
      </c>
      <c r="AG64" s="33">
        <f>(_xlfn.STDEV.S('Single data'!AO65:AR65)/SQRT(4))</f>
        <v>17.381807695378551</v>
      </c>
      <c r="AH64" s="32">
        <f>AVERAGE('Single data'!AS65:AV65)</f>
        <v>160.82342125912695</v>
      </c>
      <c r="AI64" s="4" t="s">
        <v>63</v>
      </c>
      <c r="AJ64" s="33">
        <f>_xlfn.STDEV.S('Single data'!AS65:AV65)/SQRT(4)</f>
        <v>19.829584331573372</v>
      </c>
      <c r="AK64" s="32">
        <f>AVERAGE('Single data'!AW65:AZ65)</f>
        <v>135.94655159851237</v>
      </c>
      <c r="AL64" s="4" t="s">
        <v>63</v>
      </c>
      <c r="AM64" s="33">
        <f>(_xlfn.STDEV.S('Single data'!AW65:AZ65)/SQRT(4))</f>
        <v>14.201213544470406</v>
      </c>
      <c r="AN64" s="32">
        <f>AVERAGE('Single data'!BA65:BD65)</f>
        <v>109.77063649684959</v>
      </c>
      <c r="AO64" s="4" t="s">
        <v>63</v>
      </c>
      <c r="AP64" s="33">
        <f>_xlfn.STDEV.S('Single data'!BA65:BD65)/SQRT(4)</f>
        <v>22.818552463772651</v>
      </c>
      <c r="AQ64" s="32">
        <f>AVERAGE('Single data'!BE65:BH65)</f>
        <v>112.14563892261637</v>
      </c>
      <c r="AR64" s="4" t="s">
        <v>63</v>
      </c>
      <c r="AS64" s="33">
        <f>(_xlfn.STDEV.S('Single data'!BE65:BH65)/SQRT(4))</f>
        <v>15.50336786667191</v>
      </c>
      <c r="AT64" s="32">
        <f>AVERAGE('Single data'!BI65:BL65)</f>
        <v>128.35749269021747</v>
      </c>
      <c r="AU64" s="4" t="s">
        <v>63</v>
      </c>
      <c r="AV64" s="33">
        <f>_xlfn.STDEV.S('Single data'!BI65:BL65)/SQRT(4)</f>
        <v>13.626447250231466</v>
      </c>
      <c r="AW64" s="32">
        <f>AVERAGE('Single data'!BM65:BP65)</f>
        <v>103.9612238991412</v>
      </c>
      <c r="AX64" s="4" t="s">
        <v>63</v>
      </c>
      <c r="AY64" s="33">
        <f>_xlfn.STDEV.S('Single data'!BM65:BP65)/SQRT(4)</f>
        <v>12.185159405916471</v>
      </c>
      <c r="AZ64" s="32">
        <f>AVERAGE('Single data'!BQ65:BT65)</f>
        <v>105.36597722207003</v>
      </c>
      <c r="BA64" s="4" t="s">
        <v>63</v>
      </c>
      <c r="BB64" s="33">
        <f>_xlfn.STDEV.S('Single data'!BQ65:BT65)/SQRT(4)</f>
        <v>13.576684697019257</v>
      </c>
    </row>
    <row r="65" spans="1:54" ht="18" customHeight="1" x14ac:dyDescent="0.25">
      <c r="A65" s="42"/>
      <c r="B65" s="38"/>
      <c r="C65" s="2" t="s">
        <v>2</v>
      </c>
      <c r="D65" s="31">
        <f>AVERAGE('Single data'!D66:H66)</f>
        <v>100</v>
      </c>
      <c r="E65" s="28" t="s">
        <v>63</v>
      </c>
      <c r="F65" s="31">
        <f>(_xlfn.STDEV.S('Single data'!D66:H66)/SQRT(4))</f>
        <v>0</v>
      </c>
      <c r="G65" s="32">
        <f>AVERAGE('Single data'!I66:L66)</f>
        <v>66.769266420923088</v>
      </c>
      <c r="H65" s="4" t="s">
        <v>63</v>
      </c>
      <c r="I65" s="33">
        <f>(_xlfn.STDEV.S('Single data'!I66:L66)/SQRT(4))</f>
        <v>14.167577753543691</v>
      </c>
      <c r="J65" s="32">
        <f>AVERAGE('Single data'!M66:P66)</f>
        <v>53.13958652089687</v>
      </c>
      <c r="K65" s="4" t="s">
        <v>63</v>
      </c>
      <c r="L65" s="33">
        <f>(_xlfn.STDEV.S('Single data'!M66:P66)/SQRT(4))</f>
        <v>8.9636490183637179</v>
      </c>
      <c r="M65" s="32">
        <f>AVERAGE('Single data'!Q66:T66)</f>
        <v>66.361712782586324</v>
      </c>
      <c r="N65" s="4" t="s">
        <v>63</v>
      </c>
      <c r="O65" s="33">
        <f>(_xlfn.STDEV.S('Single data'!Q66:T66)/SQRT(4))</f>
        <v>13.678637347098123</v>
      </c>
      <c r="P65" s="32">
        <f>AVERAGE('Single data'!U66:X66)</f>
        <v>41.381920917581034</v>
      </c>
      <c r="Q65" s="4" t="s">
        <v>63</v>
      </c>
      <c r="R65" s="33" cm="1">
        <f t="array" ref="R65">_xlfn.STDEV.S('Single data'!U66:X66/SQRT(4))</f>
        <v>14.684779933940874</v>
      </c>
      <c r="S65" s="32">
        <f>AVERAGE('Single data'!Y66:AB66)</f>
        <v>92.279264088484894</v>
      </c>
      <c r="T65" s="4" t="s">
        <v>63</v>
      </c>
      <c r="U65" s="33">
        <f>(_xlfn.STDEV.S('Single data'!Y66:AB66)/SQRT(4))</f>
        <v>21.639857966826295</v>
      </c>
      <c r="V65" s="32">
        <f>AVERAGE('Single data'!AC66:AF66)</f>
        <v>52.712930626710175</v>
      </c>
      <c r="W65" s="4" t="s">
        <v>63</v>
      </c>
      <c r="X65" s="33">
        <f>(_xlfn.STDEV.S('Single data'!AC66:AF66)/SQRT(4))</f>
        <v>11.642640262190397</v>
      </c>
      <c r="Y65" s="32">
        <f>AVERAGE('Single data'!AG66:AJ66)</f>
        <v>68.992236781959079</v>
      </c>
      <c r="Z65" s="4" t="s">
        <v>63</v>
      </c>
      <c r="AA65" s="33">
        <f>(_xlfn.STDEV.S('Single data'!AG66:AJ66)/SQRT(4))</f>
        <v>13.638997984047522</v>
      </c>
      <c r="AB65" s="32">
        <f>AVERAGE('Single data'!AK66:AN66)</f>
        <v>52.606814950778165</v>
      </c>
      <c r="AC65" s="4" t="s">
        <v>63</v>
      </c>
      <c r="AD65" s="33">
        <f>(_xlfn.STDEV.S('Single data'!AK66:AN66)/SQRT(4))</f>
        <v>19.127036496247715</v>
      </c>
      <c r="AE65" s="32">
        <f>AVERAGE('Single data'!AO66:AR66)</f>
        <v>69.511473023374052</v>
      </c>
      <c r="AF65" s="4" t="s">
        <v>63</v>
      </c>
      <c r="AG65" s="33">
        <f>(_xlfn.STDEV.S('Single data'!AO66:AR66)/SQRT(4))</f>
        <v>16.169662041807253</v>
      </c>
      <c r="AH65" s="32">
        <f>AVERAGE('Single data'!AS66:AV66)</f>
        <v>37.407959342795095</v>
      </c>
      <c r="AI65" s="4" t="s">
        <v>63</v>
      </c>
      <c r="AJ65" s="33">
        <f>_xlfn.STDEV.S('Single data'!AS66:AV66)/SQRT(4)</f>
        <v>10.658248899379265</v>
      </c>
      <c r="AK65" s="32">
        <f>AVERAGE('Single data'!AW66:AZ66)</f>
        <v>63.265700615075914</v>
      </c>
      <c r="AL65" s="4" t="s">
        <v>63</v>
      </c>
      <c r="AM65" s="33">
        <f>(_xlfn.STDEV.S('Single data'!AW66:AZ66)/SQRT(4))</f>
        <v>12.220630352902871</v>
      </c>
      <c r="AN65" s="32">
        <f>AVERAGE('Single data'!BA66:BD66)</f>
        <v>57.719990076610991</v>
      </c>
      <c r="AO65" s="4" t="s">
        <v>63</v>
      </c>
      <c r="AP65" s="33">
        <f>_xlfn.STDEV.S('Single data'!BA66:BD66)/SQRT(4)</f>
        <v>24.372579147027206</v>
      </c>
      <c r="AQ65" s="32">
        <f>AVERAGE('Single data'!BE66:BH66)</f>
        <v>68.088669617141818</v>
      </c>
      <c r="AR65" s="4" t="s">
        <v>63</v>
      </c>
      <c r="AS65" s="33">
        <f>(_xlfn.STDEV.S('Single data'!BE66:BH66)/SQRT(4))</f>
        <v>17.104674674493396</v>
      </c>
      <c r="AT65" s="32">
        <f>AVERAGE('Single data'!BI66:BL66)</f>
        <v>65.70443735524259</v>
      </c>
      <c r="AU65" s="4" t="s">
        <v>63</v>
      </c>
      <c r="AV65" s="33">
        <f>_xlfn.STDEV.S('Single data'!BI66:BL66)/SQRT(4)</f>
        <v>16.896250276729933</v>
      </c>
      <c r="AW65" s="32">
        <f>AVERAGE('Single data'!BM66:BP66)</f>
        <v>71.673830398973195</v>
      </c>
      <c r="AX65" s="4" t="s">
        <v>63</v>
      </c>
      <c r="AY65" s="33">
        <f>_xlfn.STDEV.S('Single data'!BM66:BP66)/SQRT(4)</f>
        <v>13.829416458049685</v>
      </c>
      <c r="AZ65" s="32">
        <f>AVERAGE('Single data'!BQ66:BT66)</f>
        <v>51.13758100508521</v>
      </c>
      <c r="BA65" s="4" t="s">
        <v>63</v>
      </c>
      <c r="BB65" s="33">
        <f>_xlfn.STDEV.S('Single data'!BQ66:BT66)/SQRT(4)</f>
        <v>7.5363477022745178</v>
      </c>
    </row>
    <row r="66" spans="1:54" ht="18" customHeight="1" x14ac:dyDescent="0.25">
      <c r="A66" s="42"/>
      <c r="B66" s="38" t="s">
        <v>48</v>
      </c>
      <c r="C66" s="2" t="s">
        <v>3</v>
      </c>
      <c r="D66" s="31">
        <f>AVERAGE('Single data'!D67:H67)</f>
        <v>100</v>
      </c>
      <c r="E66" s="28" t="s">
        <v>63</v>
      </c>
      <c r="F66" s="31">
        <f>(_xlfn.STDEV.S('Single data'!D67:H67)/SQRT(4))</f>
        <v>0</v>
      </c>
      <c r="G66" s="32">
        <f>AVERAGE('Single data'!I67:L67)</f>
        <v>88.294096218479481</v>
      </c>
      <c r="H66" s="4" t="s">
        <v>63</v>
      </c>
      <c r="I66" s="33">
        <f>(_xlfn.STDEV.S('Single data'!I67:L67)/SQRT(4))</f>
        <v>7.0648679215990997</v>
      </c>
      <c r="J66" s="32">
        <f>AVERAGE('Single data'!M67:P67)</f>
        <v>77.565117129435507</v>
      </c>
      <c r="K66" s="4" t="s">
        <v>63</v>
      </c>
      <c r="L66" s="33">
        <f>(_xlfn.STDEV.S('Single data'!M67:P67)/SQRT(4))</f>
        <v>6.781936242806105</v>
      </c>
      <c r="M66" s="32">
        <f>AVERAGE('Single data'!Q67:T67)</f>
        <v>76.372053779408589</v>
      </c>
      <c r="N66" s="4" t="s">
        <v>63</v>
      </c>
      <c r="O66" s="33">
        <f>(_xlfn.STDEV.S('Single data'!Q67:T67)/SQRT(4))</f>
        <v>5.9328121720394718</v>
      </c>
      <c r="P66" s="32">
        <f>AVERAGE('Single data'!U67:X67)</f>
        <v>45.461004056738901</v>
      </c>
      <c r="Q66" s="4" t="s">
        <v>63</v>
      </c>
      <c r="R66" s="33" cm="1">
        <f t="array" ref="R66">_xlfn.STDEV.S('Single data'!U67:X67/SQRT(4))</f>
        <v>4.8865125598294057</v>
      </c>
      <c r="S66" s="32">
        <f>AVERAGE('Single data'!Y67:AB67)</f>
        <v>87.719441391262293</v>
      </c>
      <c r="T66" s="4" t="s">
        <v>63</v>
      </c>
      <c r="U66" s="33">
        <f>(_xlfn.STDEV.S('Single data'!Y67:AB67)/SQRT(4))</f>
        <v>10.629893068263137</v>
      </c>
      <c r="V66" s="32">
        <f>AVERAGE('Single data'!AC67:AF67)</f>
        <v>68.903808487697418</v>
      </c>
      <c r="W66" s="4" t="s">
        <v>63</v>
      </c>
      <c r="X66" s="33">
        <f>(_xlfn.STDEV.S('Single data'!AC67:AF67)/SQRT(4))</f>
        <v>9.442822917827403</v>
      </c>
      <c r="Y66" s="32">
        <f>AVERAGE('Single data'!AG67:AJ67)</f>
        <v>97.32584054785201</v>
      </c>
      <c r="Z66" s="4" t="s">
        <v>63</v>
      </c>
      <c r="AA66" s="33">
        <f>(_xlfn.STDEV.S('Single data'!AG67:AJ67)/SQRT(4))</f>
        <v>7.0810384697509585</v>
      </c>
      <c r="AB66" s="32">
        <f>AVERAGE('Single data'!AK67:AN67)</f>
        <v>85.777760825181545</v>
      </c>
      <c r="AC66" s="4" t="s">
        <v>63</v>
      </c>
      <c r="AD66" s="33">
        <f>(_xlfn.STDEV.S('Single data'!AK67:AN67)/SQRT(4))</f>
        <v>12.926717358438051</v>
      </c>
      <c r="AE66" s="32">
        <f>AVERAGE('Single data'!AO67:AR67)</f>
        <v>108.59719000885354</v>
      </c>
      <c r="AF66" s="4" t="s">
        <v>63</v>
      </c>
      <c r="AG66" s="33">
        <f>(_xlfn.STDEV.S('Single data'!AO67:AR67)/SQRT(4))</f>
        <v>18.302772817144067</v>
      </c>
      <c r="AH66" s="32">
        <f>AVERAGE('Single data'!AS67:AV67)</f>
        <v>84.325626025362709</v>
      </c>
      <c r="AI66" s="4" t="s">
        <v>63</v>
      </c>
      <c r="AJ66" s="33">
        <f>_xlfn.STDEV.S('Single data'!AS67:AV67)/SQRT(4)</f>
        <v>12.40643384385727</v>
      </c>
      <c r="AK66" s="32">
        <f>AVERAGE('Single data'!AW67:AZ67)</f>
        <v>84.500332994935263</v>
      </c>
      <c r="AL66" s="4" t="s">
        <v>63</v>
      </c>
      <c r="AM66" s="33">
        <f>(_xlfn.STDEV.S('Single data'!AW67:AZ67)/SQRT(4))</f>
        <v>11.059215189030816</v>
      </c>
      <c r="AN66" s="32">
        <f>AVERAGE('Single data'!BA67:BD67)</f>
        <v>54.248739948331107</v>
      </c>
      <c r="AO66" s="4" t="s">
        <v>63</v>
      </c>
      <c r="AP66" s="33">
        <f>_xlfn.STDEV.S('Single data'!BA67:BD67)/SQRT(4)</f>
        <v>7.2781583567766646</v>
      </c>
      <c r="AQ66" s="32">
        <f>AVERAGE('Single data'!BE67:BH67)</f>
        <v>95.649789304190421</v>
      </c>
      <c r="AR66" s="4" t="s">
        <v>63</v>
      </c>
      <c r="AS66" s="33">
        <f>(_xlfn.STDEV.S('Single data'!BE67:BH67)/SQRT(4))</f>
        <v>7.215710907325124</v>
      </c>
      <c r="AT66" s="32">
        <f>AVERAGE('Single data'!BI67:BL67)</f>
        <v>78.080931352025544</v>
      </c>
      <c r="AU66" s="4" t="s">
        <v>63</v>
      </c>
      <c r="AV66" s="33">
        <f>_xlfn.STDEV.S('Single data'!BI67:BL67)/SQRT(4)</f>
        <v>10.535355273903562</v>
      </c>
      <c r="AW66" s="32">
        <f>AVERAGE('Single data'!BM67:BP67)</f>
        <v>87.669163387768378</v>
      </c>
      <c r="AX66" s="4" t="s">
        <v>63</v>
      </c>
      <c r="AY66" s="33">
        <f>_xlfn.STDEV.S('Single data'!BM67:BP67)/SQRT(4)</f>
        <v>9.6022586275708566</v>
      </c>
      <c r="AZ66" s="32">
        <f>AVERAGE('Single data'!BQ67:BT67)</f>
        <v>68.731617605777046</v>
      </c>
      <c r="BA66" s="4" t="s">
        <v>63</v>
      </c>
      <c r="BB66" s="33">
        <f>_xlfn.STDEV.S('Single data'!BQ67:BT67)/SQRT(4)</f>
        <v>8.099418842766525</v>
      </c>
    </row>
    <row r="67" spans="1:54" ht="18" customHeight="1" x14ac:dyDescent="0.25">
      <c r="A67" s="42"/>
      <c r="B67" s="38"/>
      <c r="C67" s="2" t="s">
        <v>4</v>
      </c>
      <c r="D67" s="31">
        <f>AVERAGE('Single data'!D68:H68)</f>
        <v>100</v>
      </c>
      <c r="E67" s="28" t="s">
        <v>63</v>
      </c>
      <c r="F67" s="31">
        <f>(_xlfn.STDEV.S('Single data'!D68:H68)/SQRT(4))</f>
        <v>0</v>
      </c>
      <c r="G67" s="32">
        <f>AVERAGE('Single data'!I68:L68)</f>
        <v>89.022098117868524</v>
      </c>
      <c r="H67" s="4" t="s">
        <v>63</v>
      </c>
      <c r="I67" s="33">
        <f>(_xlfn.STDEV.S('Single data'!I68:L68)/SQRT(4))</f>
        <v>6.545628656941914</v>
      </c>
      <c r="J67" s="32">
        <f>AVERAGE('Single data'!M68:P68)</f>
        <v>80.695254019844967</v>
      </c>
      <c r="K67" s="4" t="s">
        <v>63</v>
      </c>
      <c r="L67" s="33">
        <f>(_xlfn.STDEV.S('Single data'!M68:P68)/SQRT(4))</f>
        <v>6.8881469317969568</v>
      </c>
      <c r="M67" s="32">
        <f>AVERAGE('Single data'!Q68:T68)</f>
        <v>78.379934395124238</v>
      </c>
      <c r="N67" s="4" t="s">
        <v>63</v>
      </c>
      <c r="O67" s="33">
        <f>(_xlfn.STDEV.S('Single data'!Q68:T68)/SQRT(4))</f>
        <v>6.8860454558402289</v>
      </c>
      <c r="P67" s="32">
        <f>AVERAGE('Single data'!U68:X68)</f>
        <v>49.19107150062478</v>
      </c>
      <c r="Q67" s="4" t="s">
        <v>63</v>
      </c>
      <c r="R67" s="33" cm="1">
        <f t="array" ref="R67">_xlfn.STDEV.S('Single data'!U68:X68/SQRT(4))</f>
        <v>6.0385474947495048</v>
      </c>
      <c r="S67" s="32">
        <f>AVERAGE('Single data'!Y68:AB68)</f>
        <v>83.958293823429926</v>
      </c>
      <c r="T67" s="4" t="s">
        <v>63</v>
      </c>
      <c r="U67" s="33">
        <f>(_xlfn.STDEV.S('Single data'!Y68:AB68)/SQRT(4))</f>
        <v>11.574797691740224</v>
      </c>
      <c r="V67" s="32">
        <f>AVERAGE('Single data'!AC68:AF68)</f>
        <v>73.316191016831226</v>
      </c>
      <c r="W67" s="4" t="s">
        <v>63</v>
      </c>
      <c r="X67" s="33">
        <f>(_xlfn.STDEV.S('Single data'!AC68:AF68)/SQRT(4))</f>
        <v>11.242541195304151</v>
      </c>
      <c r="Y67" s="32">
        <f>AVERAGE('Single data'!AG68:AJ68)</f>
        <v>92.289614804780541</v>
      </c>
      <c r="Z67" s="4" t="s">
        <v>63</v>
      </c>
      <c r="AA67" s="33">
        <f>(_xlfn.STDEV.S('Single data'!AG68:AJ68)/SQRT(4))</f>
        <v>11.26673759348054</v>
      </c>
      <c r="AB67" s="32">
        <f>AVERAGE('Single data'!AK68:AN68)</f>
        <v>86.546890894205646</v>
      </c>
      <c r="AC67" s="4" t="s">
        <v>63</v>
      </c>
      <c r="AD67" s="33">
        <f>(_xlfn.STDEV.S('Single data'!AK68:AN68)/SQRT(4))</f>
        <v>7.4200658097873635</v>
      </c>
      <c r="AE67" s="32">
        <f>AVERAGE('Single data'!AO68:AR68)</f>
        <v>105.63512103006393</v>
      </c>
      <c r="AF67" s="4" t="s">
        <v>63</v>
      </c>
      <c r="AG67" s="33">
        <f>(_xlfn.STDEV.S('Single data'!AO68:AR68)/SQRT(4))</f>
        <v>19.508648556220606</v>
      </c>
      <c r="AH67" s="32">
        <f>AVERAGE('Single data'!AS68:AV68)</f>
        <v>93.171572974736691</v>
      </c>
      <c r="AI67" s="4" t="s">
        <v>63</v>
      </c>
      <c r="AJ67" s="33">
        <f>_xlfn.STDEV.S('Single data'!AS68:AV68)/SQRT(4)</f>
        <v>11.928628122687298</v>
      </c>
      <c r="AK67" s="32">
        <f>AVERAGE('Single data'!AW68:AZ68)</f>
        <v>84.511284133802249</v>
      </c>
      <c r="AL67" s="4" t="s">
        <v>63</v>
      </c>
      <c r="AM67" s="33">
        <f>(_xlfn.STDEV.S('Single data'!AW68:AZ68)/SQRT(4))</f>
        <v>10.488303779044722</v>
      </c>
      <c r="AN67" s="32">
        <f>AVERAGE('Single data'!BA68:BD68)</f>
        <v>59.549106435722464</v>
      </c>
      <c r="AO67" s="4" t="s">
        <v>63</v>
      </c>
      <c r="AP67" s="33">
        <f>_xlfn.STDEV.S('Single data'!BA68:BD68)/SQRT(4)</f>
        <v>7.572748274100217</v>
      </c>
      <c r="AQ67" s="32">
        <f>AVERAGE('Single data'!BE68:BH68)</f>
        <v>90.385114455629548</v>
      </c>
      <c r="AR67" s="4" t="s">
        <v>63</v>
      </c>
      <c r="AS67" s="33">
        <f>(_xlfn.STDEV.S('Single data'!BE68:BH68)/SQRT(4))</f>
        <v>6.3261313114703919</v>
      </c>
      <c r="AT67" s="32">
        <f>AVERAGE('Single data'!BI68:BL68)</f>
        <v>83.711258884203843</v>
      </c>
      <c r="AU67" s="4" t="s">
        <v>63</v>
      </c>
      <c r="AV67" s="33">
        <f>_xlfn.STDEV.S('Single data'!BI68:BL68)/SQRT(4)</f>
        <v>6.818606681391584</v>
      </c>
      <c r="AW67" s="32">
        <f>AVERAGE('Single data'!BM68:BP68)</f>
        <v>84.255520892297014</v>
      </c>
      <c r="AX67" s="4" t="s">
        <v>63</v>
      </c>
      <c r="AY67" s="33">
        <f>_xlfn.STDEV.S('Single data'!BM68:BP68)/SQRT(4)</f>
        <v>9.4017413297586625</v>
      </c>
      <c r="AZ67" s="32">
        <f>AVERAGE('Single data'!BQ68:BT68)</f>
        <v>72.357219501670187</v>
      </c>
      <c r="BA67" s="4" t="s">
        <v>63</v>
      </c>
      <c r="BB67" s="33">
        <f>_xlfn.STDEV.S('Single data'!BQ68:BT68)/SQRT(4)</f>
        <v>7.0467010588760211</v>
      </c>
    </row>
    <row r="68" spans="1:54" ht="18" customHeight="1" x14ac:dyDescent="0.25">
      <c r="A68" s="42"/>
      <c r="B68" s="38"/>
      <c r="C68" s="2" t="s">
        <v>6</v>
      </c>
      <c r="D68" s="31">
        <f>AVERAGE('Single data'!D69:H69)</f>
        <v>100</v>
      </c>
      <c r="E68" s="28" t="s">
        <v>63</v>
      </c>
      <c r="F68" s="31">
        <f>(_xlfn.STDEV.S('Single data'!D69:H69)/SQRT(4))</f>
        <v>0</v>
      </c>
      <c r="G68" s="32">
        <f>AVERAGE('Single data'!I69:L69)</f>
        <v>99.145886211839709</v>
      </c>
      <c r="H68" s="4" t="s">
        <v>63</v>
      </c>
      <c r="I68" s="33">
        <f>(_xlfn.STDEV.S('Single data'!I69:L69)/SQRT(4))</f>
        <v>10.969644212335204</v>
      </c>
      <c r="J68" s="32">
        <f>AVERAGE('Single data'!M69:P69)</f>
        <v>92.315893255960376</v>
      </c>
      <c r="K68" s="4" t="s">
        <v>63</v>
      </c>
      <c r="L68" s="33">
        <f>(_xlfn.STDEV.S('Single data'!M69:P69)/SQRT(4))</f>
        <v>8.9967846212678495</v>
      </c>
      <c r="M68" s="32">
        <f>AVERAGE('Single data'!Q69:T69)</f>
        <v>97.170024260523746</v>
      </c>
      <c r="N68" s="4" t="s">
        <v>63</v>
      </c>
      <c r="O68" s="33">
        <f>(_xlfn.STDEV.S('Single data'!Q69:T69)/SQRT(4))</f>
        <v>14.241688529589927</v>
      </c>
      <c r="P68" s="32">
        <f>AVERAGE('Single data'!U69:X69)</f>
        <v>84.49039365754912</v>
      </c>
      <c r="Q68" s="4" t="s">
        <v>63</v>
      </c>
      <c r="R68" s="33" cm="1">
        <f t="array" ref="R68">_xlfn.STDEV.S('Single data'!U69:X69/SQRT(4))</f>
        <v>9.5138251951298258</v>
      </c>
      <c r="S68" s="32">
        <f>AVERAGE('Single data'!Y69:AB69)</f>
        <v>107.65854423772298</v>
      </c>
      <c r="T68" s="4" t="s">
        <v>63</v>
      </c>
      <c r="U68" s="33">
        <f>(_xlfn.STDEV.S('Single data'!Y69:AB69)/SQRT(4))</f>
        <v>12.9239100974475</v>
      </c>
      <c r="V68" s="32">
        <f>AVERAGE('Single data'!AC69:AF69)</f>
        <v>105.00758500661411</v>
      </c>
      <c r="W68" s="4" t="s">
        <v>63</v>
      </c>
      <c r="X68" s="33">
        <f>(_xlfn.STDEV.S('Single data'!AC69:AF69)/SQRT(4))</f>
        <v>17.099774025152044</v>
      </c>
      <c r="Y68" s="32">
        <f>AVERAGE('Single data'!AG69:AJ69)</f>
        <v>115.20567244244396</v>
      </c>
      <c r="Z68" s="4" t="s">
        <v>63</v>
      </c>
      <c r="AA68" s="33">
        <f>(_xlfn.STDEV.S('Single data'!AG69:AJ69)/SQRT(4))</f>
        <v>10.977381748032732</v>
      </c>
      <c r="AB68" s="32">
        <f>AVERAGE('Single data'!AK69:AN69)</f>
        <v>141.84206262478727</v>
      </c>
      <c r="AC68" s="4" t="s">
        <v>63</v>
      </c>
      <c r="AD68" s="33">
        <f>(_xlfn.STDEV.S('Single data'!AK69:AN69)/SQRT(4))</f>
        <v>30.592028264092615</v>
      </c>
      <c r="AE68" s="32">
        <f>AVERAGE('Single data'!AO69:AR69)</f>
        <v>103.77556836131473</v>
      </c>
      <c r="AF68" s="4" t="s">
        <v>63</v>
      </c>
      <c r="AG68" s="33">
        <f>(_xlfn.STDEV.S('Single data'!AO69:AR69)/SQRT(4))</f>
        <v>17.572451146486308</v>
      </c>
      <c r="AH68" s="32">
        <f>AVERAGE('Single data'!AS69:AV69)</f>
        <v>107.71569650286119</v>
      </c>
      <c r="AI68" s="4" t="s">
        <v>63</v>
      </c>
      <c r="AJ68" s="33">
        <f>_xlfn.STDEV.S('Single data'!AS69:AV69)/SQRT(4)</f>
        <v>18.39087087006958</v>
      </c>
      <c r="AK68" s="32">
        <f>AVERAGE('Single data'!AW69:AZ69)</f>
        <v>99.198997794764395</v>
      </c>
      <c r="AL68" s="4" t="s">
        <v>63</v>
      </c>
      <c r="AM68" s="33">
        <f>(_xlfn.STDEV.S('Single data'!AW69:AZ69)/SQRT(4))</f>
        <v>14.113448378644325</v>
      </c>
      <c r="AN68" s="32">
        <f>AVERAGE('Single data'!BA69:BD69)</f>
        <v>113.28177509719902</v>
      </c>
      <c r="AO68" s="4" t="s">
        <v>63</v>
      </c>
      <c r="AP68" s="33">
        <f>_xlfn.STDEV.S('Single data'!BA69:BD69)/SQRT(4)</f>
        <v>27.587105829817261</v>
      </c>
      <c r="AQ68" s="32">
        <f>AVERAGE('Single data'!BE69:BH69)</f>
        <v>117.1070952020825</v>
      </c>
      <c r="AR68" s="4" t="s">
        <v>63</v>
      </c>
      <c r="AS68" s="33">
        <f>(_xlfn.STDEV.S('Single data'!BE69:BH69)/SQRT(4))</f>
        <v>19.766527184254198</v>
      </c>
      <c r="AT68" s="32">
        <f>AVERAGE('Single data'!BI69:BL69)</f>
        <v>111.3779716167667</v>
      </c>
      <c r="AU68" s="4" t="s">
        <v>63</v>
      </c>
      <c r="AV68" s="33">
        <f>_xlfn.STDEV.S('Single data'!BI69:BL69)/SQRT(4)</f>
        <v>29.848295830563945</v>
      </c>
      <c r="AW68" s="32">
        <f>AVERAGE('Single data'!BM69:BP69)</f>
        <v>116.06195142649599</v>
      </c>
      <c r="AX68" s="4" t="s">
        <v>63</v>
      </c>
      <c r="AY68" s="33">
        <f>_xlfn.STDEV.S('Single data'!BM69:BP69)/SQRT(4)</f>
        <v>26.612338411197278</v>
      </c>
      <c r="AZ68" s="32">
        <f>AVERAGE('Single data'!BQ69:BT69)</f>
        <v>96.606631231687345</v>
      </c>
      <c r="BA68" s="4" t="s">
        <v>63</v>
      </c>
      <c r="BB68" s="33">
        <f>_xlfn.STDEV.S('Single data'!BQ69:BT69)/SQRT(4)</f>
        <v>20.066760864621191</v>
      </c>
    </row>
    <row r="69" spans="1:54" ht="18" customHeight="1" x14ac:dyDescent="0.25">
      <c r="A69" s="42"/>
      <c r="B69" s="38"/>
      <c r="C69" s="2" t="s">
        <v>7</v>
      </c>
      <c r="D69" s="31">
        <f>AVERAGE('Single data'!D70:H70)</f>
        <v>100</v>
      </c>
      <c r="E69" s="28" t="s">
        <v>63</v>
      </c>
      <c r="F69" s="31">
        <f>(_xlfn.STDEV.S('Single data'!D70:H70)/SQRT(4))</f>
        <v>0</v>
      </c>
      <c r="G69" s="32">
        <f>AVERAGE('Single data'!I70:L70)</f>
        <v>95.742628584929875</v>
      </c>
      <c r="H69" s="4" t="s">
        <v>63</v>
      </c>
      <c r="I69" s="33">
        <f>(_xlfn.STDEV.S('Single data'!I70:L70)/SQRT(4))</f>
        <v>12.080548169066411</v>
      </c>
      <c r="J69" s="32">
        <f>AVERAGE('Single data'!M70:P70)</f>
        <v>81.693429500845141</v>
      </c>
      <c r="K69" s="4" t="s">
        <v>63</v>
      </c>
      <c r="L69" s="33">
        <f>(_xlfn.STDEV.S('Single data'!M70:P70)/SQRT(4))</f>
        <v>11.234407458115783</v>
      </c>
      <c r="M69" s="32">
        <f>AVERAGE('Single data'!Q70:T70)</f>
        <v>87.770546463793806</v>
      </c>
      <c r="N69" s="4" t="s">
        <v>63</v>
      </c>
      <c r="O69" s="33">
        <f>(_xlfn.STDEV.S('Single data'!Q70:T70)/SQRT(4))</f>
        <v>10.95878755839253</v>
      </c>
      <c r="P69" s="32">
        <f>AVERAGE('Single data'!U70:X70)</f>
        <v>55.753678279496711</v>
      </c>
      <c r="Q69" s="4" t="s">
        <v>63</v>
      </c>
      <c r="R69" s="33" cm="1">
        <f t="array" ref="R69">_xlfn.STDEV.S('Single data'!U70:X70/SQRT(4))</f>
        <v>6.9055392201633632</v>
      </c>
      <c r="S69" s="32">
        <f>AVERAGE('Single data'!Y70:AB70)</f>
        <v>99.415959030427985</v>
      </c>
      <c r="T69" s="4" t="s">
        <v>63</v>
      </c>
      <c r="U69" s="33">
        <f>(_xlfn.STDEV.S('Single data'!Y70:AB70)/SQRT(4))</f>
        <v>14.816045723384578</v>
      </c>
      <c r="V69" s="32">
        <f>AVERAGE('Single data'!AC70:AF70)</f>
        <v>77.49390410359544</v>
      </c>
      <c r="W69" s="4" t="s">
        <v>63</v>
      </c>
      <c r="X69" s="33">
        <f>(_xlfn.STDEV.S('Single data'!AC70:AF70)/SQRT(4))</f>
        <v>13.853005285854504</v>
      </c>
      <c r="Y69" s="32">
        <f>AVERAGE('Single data'!AG70:AJ70)</f>
        <v>96.716553301567501</v>
      </c>
      <c r="Z69" s="4" t="s">
        <v>63</v>
      </c>
      <c r="AA69" s="33">
        <f>(_xlfn.STDEV.S('Single data'!AG70:AJ70)/SQRT(4))</f>
        <v>10.444310674877919</v>
      </c>
      <c r="AB69" s="32">
        <f>AVERAGE('Single data'!AK70:AN70)</f>
        <v>94.592231066123446</v>
      </c>
      <c r="AC69" s="4" t="s">
        <v>63</v>
      </c>
      <c r="AD69" s="33">
        <f>(_xlfn.STDEV.S('Single data'!AK70:AN70)/SQRT(4))</f>
        <v>15.964329618606053</v>
      </c>
      <c r="AE69" s="32">
        <f>AVERAGE('Single data'!AO70:AR70)</f>
        <v>118.50631685827335</v>
      </c>
      <c r="AF69" s="4" t="s">
        <v>63</v>
      </c>
      <c r="AG69" s="33">
        <f>(_xlfn.STDEV.S('Single data'!AO70:AR70)/SQRT(4))</f>
        <v>25.021592754842754</v>
      </c>
      <c r="AH69" s="32">
        <f>AVERAGE('Single data'!AS70:AV70)</f>
        <v>104.7961213355666</v>
      </c>
      <c r="AI69" s="4" t="s">
        <v>63</v>
      </c>
      <c r="AJ69" s="33">
        <f>_xlfn.STDEV.S('Single data'!AS70:AV70)/SQRT(4)</f>
        <v>19.964662119906571</v>
      </c>
      <c r="AK69" s="32">
        <f>AVERAGE('Single data'!AW70:AZ70)</f>
        <v>95.3060694513333</v>
      </c>
      <c r="AL69" s="4" t="s">
        <v>63</v>
      </c>
      <c r="AM69" s="33">
        <f>(_xlfn.STDEV.S('Single data'!AW70:AZ70)/SQRT(4))</f>
        <v>15.093770950999257</v>
      </c>
      <c r="AN69" s="32">
        <f>AVERAGE('Single data'!BA70:BD70)</f>
        <v>64.109926315462545</v>
      </c>
      <c r="AO69" s="4" t="s">
        <v>63</v>
      </c>
      <c r="AP69" s="33">
        <f>_xlfn.STDEV.S('Single data'!BA70:BD70)/SQRT(4)</f>
        <v>9.2578530033378659</v>
      </c>
      <c r="AQ69" s="32">
        <f>AVERAGE('Single data'!BE70:BH70)</f>
        <v>95.575930584948679</v>
      </c>
      <c r="AR69" s="4" t="s">
        <v>63</v>
      </c>
      <c r="AS69" s="33">
        <f>(_xlfn.STDEV.S('Single data'!BE70:BH70)/SQRT(4))</f>
        <v>9.6801489438902664</v>
      </c>
      <c r="AT69" s="32">
        <f>AVERAGE('Single data'!BI70:BL70)</f>
        <v>69.019089378262549</v>
      </c>
      <c r="AU69" s="4" t="s">
        <v>63</v>
      </c>
      <c r="AV69" s="33">
        <f>_xlfn.STDEV.S('Single data'!BI70:BL70)/SQRT(4)</f>
        <v>7.1002114437916681</v>
      </c>
      <c r="AW69" s="32">
        <f>AVERAGE('Single data'!BM70:BP70)</f>
        <v>88.352689579899589</v>
      </c>
      <c r="AX69" s="4" t="s">
        <v>63</v>
      </c>
      <c r="AY69" s="33">
        <f>_xlfn.STDEV.S('Single data'!BM70:BP70)/SQRT(4)</f>
        <v>10.443807288987301</v>
      </c>
      <c r="AZ69" s="32">
        <f>AVERAGE('Single data'!BQ70:BT70)</f>
        <v>58.350535505706574</v>
      </c>
      <c r="BA69" s="4" t="s">
        <v>63</v>
      </c>
      <c r="BB69" s="33">
        <f>_xlfn.STDEV.S('Single data'!BQ70:BT70)/SQRT(4)</f>
        <v>5.9204130460579201</v>
      </c>
    </row>
    <row r="70" spans="1:54" ht="18" customHeight="1" x14ac:dyDescent="0.25">
      <c r="A70" s="42"/>
      <c r="B70" s="38"/>
      <c r="C70" s="2" t="s">
        <v>24</v>
      </c>
      <c r="D70" s="31">
        <f>AVERAGE('Single data'!D71:H71)</f>
        <v>100</v>
      </c>
      <c r="E70" s="28" t="s">
        <v>63</v>
      </c>
      <c r="F70" s="31">
        <f>(_xlfn.STDEV.S('Single data'!D71:H71)/SQRT(4))</f>
        <v>0</v>
      </c>
      <c r="G70" s="32">
        <f>AVERAGE('Single data'!I71:L71)</f>
        <v>70.407169257563694</v>
      </c>
      <c r="H70" s="4" t="s">
        <v>63</v>
      </c>
      <c r="I70" s="33">
        <f>(_xlfn.STDEV.S('Single data'!I71:L71)/SQRT(4))</f>
        <v>6.7036958005415439</v>
      </c>
      <c r="J70" s="32">
        <f>AVERAGE('Single data'!M71:P71)</f>
        <v>39.416025325994809</v>
      </c>
      <c r="K70" s="4" t="s">
        <v>63</v>
      </c>
      <c r="L70" s="33">
        <f>(_xlfn.STDEV.S('Single data'!M71:P71)/SQRT(4))</f>
        <v>4.7746542985460092</v>
      </c>
      <c r="M70" s="32">
        <f>AVERAGE('Single data'!Q71:T71)</f>
        <v>45.263651850225209</v>
      </c>
      <c r="N70" s="4" t="s">
        <v>63</v>
      </c>
      <c r="O70" s="33">
        <f>(_xlfn.STDEV.S('Single data'!Q71:T71)/SQRT(4))</f>
        <v>5.313135786096236</v>
      </c>
      <c r="P70" s="32">
        <f>AVERAGE('Single data'!U71:X71)</f>
        <v>23.900457168187742</v>
      </c>
      <c r="Q70" s="4" t="s">
        <v>63</v>
      </c>
      <c r="R70" s="33" cm="1">
        <f t="array" ref="R70">_xlfn.STDEV.S('Single data'!U71:X71/SQRT(4))</f>
        <v>3.9790013293913074</v>
      </c>
      <c r="S70" s="32">
        <f>AVERAGE('Single data'!Y71:AB71)</f>
        <v>56.359921175357513</v>
      </c>
      <c r="T70" s="4" t="s">
        <v>63</v>
      </c>
      <c r="U70" s="33">
        <f>(_xlfn.STDEV.S('Single data'!Y71:AB71)/SQRT(4))</f>
        <v>3.7557622703411182</v>
      </c>
      <c r="V70" s="32">
        <f>AVERAGE('Single data'!AC71:AF71)</f>
        <v>25.377270398250939</v>
      </c>
      <c r="W70" s="4" t="s">
        <v>63</v>
      </c>
      <c r="X70" s="33">
        <f>(_xlfn.STDEV.S('Single data'!AC71:AF71)/SQRT(4))</f>
        <v>4.6426858430059372</v>
      </c>
      <c r="Y70" s="32">
        <f>AVERAGE('Single data'!AG71:AJ71)</f>
        <v>67.715977475427877</v>
      </c>
      <c r="Z70" s="4" t="s">
        <v>63</v>
      </c>
      <c r="AA70" s="33">
        <f>(_xlfn.STDEV.S('Single data'!AG71:AJ71)/SQRT(4))</f>
        <v>3.8318775025797573</v>
      </c>
      <c r="AB70" s="32">
        <f>AVERAGE('Single data'!AK71:AN71)</f>
        <v>35.838122632679671</v>
      </c>
      <c r="AC70" s="4" t="s">
        <v>63</v>
      </c>
      <c r="AD70" s="33">
        <f>(_xlfn.STDEV.S('Single data'!AK71:AN71)/SQRT(4))</f>
        <v>8.3185185880695318</v>
      </c>
      <c r="AE70" s="32">
        <f>AVERAGE('Single data'!AO71:AR71)</f>
        <v>72.894717817485372</v>
      </c>
      <c r="AF70" s="4" t="s">
        <v>63</v>
      </c>
      <c r="AG70" s="33">
        <f>(_xlfn.STDEV.S('Single data'!AO71:AR71)/SQRT(4))</f>
        <v>8.0350906401178204</v>
      </c>
      <c r="AH70" s="32">
        <f>AVERAGE('Single data'!AS71:AV71)</f>
        <v>30.170804344032806</v>
      </c>
      <c r="AI70" s="4" t="s">
        <v>63</v>
      </c>
      <c r="AJ70" s="33">
        <f>_xlfn.STDEV.S('Single data'!AS71:AV71)/SQRT(4)</f>
        <v>5.5451729071495031</v>
      </c>
      <c r="AK70" s="32">
        <f>AVERAGE('Single data'!AW71:AZ71)</f>
        <v>47.063872934700129</v>
      </c>
      <c r="AL70" s="4" t="s">
        <v>63</v>
      </c>
      <c r="AM70" s="33">
        <f>(_xlfn.STDEV.S('Single data'!AW71:AZ71)/SQRT(4))</f>
        <v>7.2585272256662279</v>
      </c>
      <c r="AN70" s="32">
        <f>AVERAGE('Single data'!BA71:BD71)</f>
        <v>27.445373945885777</v>
      </c>
      <c r="AO70" s="4" t="s">
        <v>63</v>
      </c>
      <c r="AP70" s="33">
        <f>_xlfn.STDEV.S('Single data'!BA71:BD71)/SQRT(4)</f>
        <v>7.7564819687808466</v>
      </c>
      <c r="AQ70" s="32">
        <f>AVERAGE('Single data'!BE71:BH71)</f>
        <v>71.477680336571254</v>
      </c>
      <c r="AR70" s="4" t="s">
        <v>63</v>
      </c>
      <c r="AS70" s="33">
        <f>(_xlfn.STDEV.S('Single data'!BE71:BH71)/SQRT(4))</f>
        <v>7.7950115261141111</v>
      </c>
      <c r="AT70" s="32">
        <f>AVERAGE('Single data'!BI71:BL71)</f>
        <v>34.353549231752751</v>
      </c>
      <c r="AU70" s="4" t="s">
        <v>63</v>
      </c>
      <c r="AV70" s="33">
        <f>_xlfn.STDEV.S('Single data'!BI71:BL71)/SQRT(4)</f>
        <v>8.0016733332469876</v>
      </c>
      <c r="AW70" s="32">
        <f>AVERAGE('Single data'!BM71:BP71)</f>
        <v>64.002914482621293</v>
      </c>
      <c r="AX70" s="4" t="s">
        <v>63</v>
      </c>
      <c r="AY70" s="33">
        <f>_xlfn.STDEV.S('Single data'!BM71:BP71)/SQRT(4)</f>
        <v>14.95875214487917</v>
      </c>
      <c r="AZ70" s="32">
        <f>AVERAGE('Single data'!BQ71:BT71)</f>
        <v>31.012230518189057</v>
      </c>
      <c r="BA70" s="4" t="s">
        <v>63</v>
      </c>
      <c r="BB70" s="33">
        <f>_xlfn.STDEV.S('Single data'!BQ71:BT71)/SQRT(4)</f>
        <v>7.5986466488025179</v>
      </c>
    </row>
    <row r="71" spans="1:54" ht="18" customHeight="1" x14ac:dyDescent="0.25">
      <c r="A71" s="42"/>
      <c r="B71" s="38" t="s">
        <v>49</v>
      </c>
      <c r="C71" s="2" t="s">
        <v>5</v>
      </c>
      <c r="D71" s="31">
        <f>AVERAGE('Single data'!D72:H72)</f>
        <v>100</v>
      </c>
      <c r="E71" s="28" t="s">
        <v>63</v>
      </c>
      <c r="F71" s="31">
        <f>(_xlfn.STDEV.S('Single data'!D72:H72)/SQRT(4))</f>
        <v>0</v>
      </c>
      <c r="G71" s="32">
        <f>AVERAGE('Single data'!I72:L72)</f>
        <v>98.654659745344901</v>
      </c>
      <c r="H71" s="4" t="s">
        <v>63</v>
      </c>
      <c r="I71" s="33">
        <f>(_xlfn.STDEV.S('Single data'!I72:L72)/SQRT(4))</f>
        <v>8.3465947067921444</v>
      </c>
      <c r="J71" s="32">
        <f>AVERAGE('Single data'!M72:P72)</f>
        <v>94.606768095933958</v>
      </c>
      <c r="K71" s="4" t="s">
        <v>63</v>
      </c>
      <c r="L71" s="33">
        <f>(_xlfn.STDEV.S('Single data'!M72:P72)/SQRT(4))</f>
        <v>6.8639409350789151</v>
      </c>
      <c r="M71" s="32">
        <f>AVERAGE('Single data'!Q72:T72)</f>
        <v>102.42860748980178</v>
      </c>
      <c r="N71" s="4" t="s">
        <v>63</v>
      </c>
      <c r="O71" s="33">
        <f>(_xlfn.STDEV.S('Single data'!Q72:T72)/SQRT(4))</f>
        <v>12.964418949015428</v>
      </c>
      <c r="P71" s="32">
        <f>AVERAGE('Single data'!U72:X72)</f>
        <v>78.951476873079343</v>
      </c>
      <c r="Q71" s="4" t="s">
        <v>63</v>
      </c>
      <c r="R71" s="33" cm="1">
        <f t="array" ref="R71">_xlfn.STDEV.S('Single data'!U72:X72/SQRT(4))</f>
        <v>12.792711499148606</v>
      </c>
      <c r="S71" s="32">
        <f>AVERAGE('Single data'!Y72:AB72)</f>
        <v>111.41855763654716</v>
      </c>
      <c r="T71" s="4" t="s">
        <v>63</v>
      </c>
      <c r="U71" s="33">
        <f>(_xlfn.STDEV.S('Single data'!Y72:AB72)/SQRT(4))</f>
        <v>12.356069936468012</v>
      </c>
      <c r="V71" s="32">
        <f>AVERAGE('Single data'!AC72:AF72)</f>
        <v>105.59222917917276</v>
      </c>
      <c r="W71" s="4" t="s">
        <v>63</v>
      </c>
      <c r="X71" s="33">
        <f>(_xlfn.STDEV.S('Single data'!AC72:AF72)/SQRT(4))</f>
        <v>13.455397670944553</v>
      </c>
      <c r="Y71" s="32">
        <f>AVERAGE('Single data'!AG72:AJ72)</f>
        <v>113.1552365585864</v>
      </c>
      <c r="Z71" s="4" t="s">
        <v>63</v>
      </c>
      <c r="AA71" s="33">
        <f>(_xlfn.STDEV.S('Single data'!AG72:AJ72)/SQRT(4))</f>
        <v>9.8980178569373667</v>
      </c>
      <c r="AB71" s="32">
        <f>AVERAGE('Single data'!AK72:AN72)</f>
        <v>128.94039690189169</v>
      </c>
      <c r="AC71" s="4" t="s">
        <v>63</v>
      </c>
      <c r="AD71" s="33">
        <f>(_xlfn.STDEV.S('Single data'!AK72:AN72)/SQRT(4))</f>
        <v>29.750524335037522</v>
      </c>
      <c r="AE71" s="32">
        <f>AVERAGE('Single data'!AO72:AR72)</f>
        <v>105.94187475262997</v>
      </c>
      <c r="AF71" s="4" t="s">
        <v>63</v>
      </c>
      <c r="AG71" s="33">
        <f>(_xlfn.STDEV.S('Single data'!AO72:AR72)/SQRT(4))</f>
        <v>19.117264812726127</v>
      </c>
      <c r="AH71" s="32">
        <f>AVERAGE('Single data'!AS72:AV72)</f>
        <v>102.66436294513359</v>
      </c>
      <c r="AI71" s="4" t="s">
        <v>63</v>
      </c>
      <c r="AJ71" s="33">
        <f>_xlfn.STDEV.S('Single data'!AS72:AV72)/SQRT(4)</f>
        <v>16.911943936929543</v>
      </c>
      <c r="AK71" s="32">
        <f>AVERAGE('Single data'!AW72:AZ72)</f>
        <v>103.7002758064601</v>
      </c>
      <c r="AL71" s="4" t="s">
        <v>63</v>
      </c>
      <c r="AM71" s="33">
        <f>(_xlfn.STDEV.S('Single data'!AW72:AZ72)/SQRT(4))</f>
        <v>15.907999572641835</v>
      </c>
      <c r="AN71" s="32">
        <f>AVERAGE('Single data'!BA72:BD72)</f>
        <v>105.09625474418227</v>
      </c>
      <c r="AO71" s="4" t="s">
        <v>63</v>
      </c>
      <c r="AP71" s="33">
        <f>_xlfn.STDEV.S('Single data'!BA72:BD72)/SQRT(4)</f>
        <v>23.643982548024095</v>
      </c>
      <c r="AQ71" s="32">
        <f>AVERAGE('Single data'!BE72:BH72)</f>
        <v>126.69431258505139</v>
      </c>
      <c r="AR71" s="4" t="s">
        <v>63</v>
      </c>
      <c r="AS71" s="33">
        <f>(_xlfn.STDEV.S('Single data'!BE72:BH72)/SQRT(4))</f>
        <v>21.008498862230997</v>
      </c>
      <c r="AT71" s="32">
        <f>AVERAGE('Single data'!BI72:BL72)</f>
        <v>123.21564751279325</v>
      </c>
      <c r="AU71" s="4" t="s">
        <v>63</v>
      </c>
      <c r="AV71" s="33">
        <f>_xlfn.STDEV.S('Single data'!BI72:BL72)/SQRT(4)</f>
        <v>30.385847044378785</v>
      </c>
      <c r="AW71" s="32">
        <f>AVERAGE('Single data'!BM72:BP72)</f>
        <v>134.66709447751839</v>
      </c>
      <c r="AX71" s="4" t="s">
        <v>63</v>
      </c>
      <c r="AY71" s="33">
        <f>_xlfn.STDEV.S('Single data'!BM72:BP72)/SQRT(4)</f>
        <v>34.363554142027084</v>
      </c>
      <c r="AZ71" s="32">
        <f>AVERAGE('Single data'!BQ72:BT72)</f>
        <v>105.91179259015192</v>
      </c>
      <c r="BA71" s="4" t="s">
        <v>63</v>
      </c>
      <c r="BB71" s="33">
        <f>_xlfn.STDEV.S('Single data'!BQ72:BT72)/SQRT(4)</f>
        <v>18.432249155245614</v>
      </c>
    </row>
    <row r="72" spans="1:54" ht="18" customHeight="1" x14ac:dyDescent="0.25">
      <c r="A72" s="42"/>
      <c r="B72" s="38"/>
      <c r="C72" s="2" t="s">
        <v>8</v>
      </c>
      <c r="D72" s="31">
        <f>AVERAGE('Single data'!D73:H73)</f>
        <v>100</v>
      </c>
      <c r="E72" s="28" t="s">
        <v>63</v>
      </c>
      <c r="F72" s="31">
        <f>(_xlfn.STDEV.S('Single data'!D73:H73)/SQRT(4))</f>
        <v>0</v>
      </c>
      <c r="G72" s="32">
        <f>AVERAGE('Single data'!I73:L73)</f>
        <v>89.636202408406334</v>
      </c>
      <c r="H72" s="4" t="s">
        <v>63</v>
      </c>
      <c r="I72" s="33">
        <f>(_xlfn.STDEV.S('Single data'!I73:L73)/SQRT(4))</f>
        <v>8.2152719381984181</v>
      </c>
      <c r="J72" s="32">
        <f>AVERAGE('Single data'!M73:P73)</f>
        <v>74.447789922269578</v>
      </c>
      <c r="K72" s="4" t="s">
        <v>63</v>
      </c>
      <c r="L72" s="33">
        <f>(_xlfn.STDEV.S('Single data'!M73:P73)/SQRT(4))</f>
        <v>9.5649314001880512</v>
      </c>
      <c r="M72" s="32">
        <f>AVERAGE('Single data'!Q73:T73)</f>
        <v>79.580595439992592</v>
      </c>
      <c r="N72" s="4" t="s">
        <v>63</v>
      </c>
      <c r="O72" s="33">
        <f>(_xlfn.STDEV.S('Single data'!Q73:T73)/SQRT(4))</f>
        <v>8.0177944631380687</v>
      </c>
      <c r="P72" s="32">
        <f>AVERAGE('Single data'!U73:X73)</f>
        <v>50.864925254984541</v>
      </c>
      <c r="Q72" s="4" t="s">
        <v>63</v>
      </c>
      <c r="R72" s="33" cm="1">
        <f t="array" ref="R72">_xlfn.STDEV.S('Single data'!U73:X73/SQRT(4))</f>
        <v>4.2109918314318886</v>
      </c>
      <c r="S72" s="32">
        <f>AVERAGE('Single data'!Y73:AB73)</f>
        <v>88.51037956229905</v>
      </c>
      <c r="T72" s="4" t="s">
        <v>63</v>
      </c>
      <c r="U72" s="33">
        <f>(_xlfn.STDEV.S('Single data'!Y73:AB73)/SQRT(4))</f>
        <v>10.892233929261076</v>
      </c>
      <c r="V72" s="32">
        <f>AVERAGE('Single data'!AC73:AF73)</f>
        <v>72.451508820817807</v>
      </c>
      <c r="W72" s="4" t="s">
        <v>63</v>
      </c>
      <c r="X72" s="33">
        <f>(_xlfn.STDEV.S('Single data'!AC73:AF73)/SQRT(4))</f>
        <v>11.658383513812558</v>
      </c>
      <c r="Y72" s="32">
        <f>AVERAGE('Single data'!AG73:AJ73)</f>
        <v>85.772153594449861</v>
      </c>
      <c r="Z72" s="4" t="s">
        <v>63</v>
      </c>
      <c r="AA72" s="33">
        <f>(_xlfn.STDEV.S('Single data'!AG73:AJ73)/SQRT(4))</f>
        <v>11.754558518550505</v>
      </c>
      <c r="AB72" s="32">
        <f>AVERAGE('Single data'!AK73:AN73)</f>
        <v>82.495689878101004</v>
      </c>
      <c r="AC72" s="4" t="s">
        <v>63</v>
      </c>
      <c r="AD72" s="33">
        <f>(_xlfn.STDEV.S('Single data'!AK73:AN73)/SQRT(4))</f>
        <v>6.5170785029882525</v>
      </c>
      <c r="AE72" s="32">
        <f>AVERAGE('Single data'!AO73:AR73)</f>
        <v>108.95996840984114</v>
      </c>
      <c r="AF72" s="4" t="s">
        <v>63</v>
      </c>
      <c r="AG72" s="33">
        <f>(_xlfn.STDEV.S('Single data'!AO73:AR73)/SQRT(4))</f>
        <v>22.587162886258419</v>
      </c>
      <c r="AH72" s="32">
        <f>AVERAGE('Single data'!AS73:AV73)</f>
        <v>98.011823656106387</v>
      </c>
      <c r="AI72" s="4" t="s">
        <v>63</v>
      </c>
      <c r="AJ72" s="33">
        <f>_xlfn.STDEV.S('Single data'!AS73:AV73)/SQRT(4)</f>
        <v>10.792008817449753</v>
      </c>
      <c r="AK72" s="32">
        <f>AVERAGE('Single data'!AW73:AZ73)</f>
        <v>87.846308580458683</v>
      </c>
      <c r="AL72" s="4" t="s">
        <v>63</v>
      </c>
      <c r="AM72" s="33">
        <f>(_xlfn.STDEV.S('Single data'!AW73:AZ73)/SQRT(4))</f>
        <v>11.037416299557796</v>
      </c>
      <c r="AN72" s="32">
        <f>AVERAGE('Single data'!BA73:BD73)</f>
        <v>61.974334206927317</v>
      </c>
      <c r="AO72" s="4" t="s">
        <v>63</v>
      </c>
      <c r="AP72" s="33">
        <f>_xlfn.STDEV.S('Single data'!BA73:BD73)/SQRT(4)</f>
        <v>7.0228105076185869</v>
      </c>
      <c r="AQ72" s="32">
        <f>AVERAGE('Single data'!BE73:BH73)</f>
        <v>84.229060096900724</v>
      </c>
      <c r="AR72" s="4" t="s">
        <v>63</v>
      </c>
      <c r="AS72" s="33">
        <f>(_xlfn.STDEV.S('Single data'!BE73:BH73)/SQRT(4))</f>
        <v>5.9153477267015795</v>
      </c>
      <c r="AT72" s="32">
        <f>AVERAGE('Single data'!BI73:BL73)</f>
        <v>65.570096844285985</v>
      </c>
      <c r="AU72" s="4" t="s">
        <v>63</v>
      </c>
      <c r="AV72" s="33">
        <f>_xlfn.STDEV.S('Single data'!BI73:BL73)/SQRT(4)</f>
        <v>5.7327868723083695</v>
      </c>
      <c r="AW72" s="32">
        <f>AVERAGE('Single data'!BM73:BP73)</f>
        <v>79.492896665340794</v>
      </c>
      <c r="AX72" s="4" t="s">
        <v>63</v>
      </c>
      <c r="AY72" s="33">
        <f>_xlfn.STDEV.S('Single data'!BM73:BP73)/SQRT(4)</f>
        <v>8.1762990840704326</v>
      </c>
      <c r="AZ72" s="32">
        <f>AVERAGE('Single data'!BQ73:BT73)</f>
        <v>55.674939553421609</v>
      </c>
      <c r="BA72" s="4" t="s">
        <v>63</v>
      </c>
      <c r="BB72" s="33">
        <f>_xlfn.STDEV.S('Single data'!BQ73:BT73)/SQRT(4)</f>
        <v>6.3691924453802455</v>
      </c>
    </row>
    <row r="73" spans="1:54" ht="18" customHeight="1" x14ac:dyDescent="0.25">
      <c r="A73" s="42"/>
      <c r="B73" s="38"/>
      <c r="C73" s="2" t="s">
        <v>9</v>
      </c>
      <c r="D73" s="31">
        <f>AVERAGE('Single data'!D74:H74)</f>
        <v>100</v>
      </c>
      <c r="E73" s="28" t="s">
        <v>63</v>
      </c>
      <c r="F73" s="31">
        <f>(_xlfn.STDEV.S('Single data'!D74:H74)/SQRT(4))</f>
        <v>0</v>
      </c>
      <c r="G73" s="32">
        <f>AVERAGE('Single data'!I74:L74)</f>
        <v>98.274837357807684</v>
      </c>
      <c r="H73" s="4" t="s">
        <v>63</v>
      </c>
      <c r="I73" s="33">
        <f>(_xlfn.STDEV.S('Single data'!I74:L74)/SQRT(4))</f>
        <v>9.7355558639922286</v>
      </c>
      <c r="J73" s="32">
        <f>AVERAGE('Single data'!M74:P74)</f>
        <v>85.719168258600376</v>
      </c>
      <c r="K73" s="4" t="s">
        <v>63</v>
      </c>
      <c r="L73" s="33">
        <f>(_xlfn.STDEV.S('Single data'!M74:P74)/SQRT(4))</f>
        <v>9.1229962936015738</v>
      </c>
      <c r="M73" s="32">
        <f>AVERAGE('Single data'!Q74:T74)</f>
        <v>94.051752937860044</v>
      </c>
      <c r="N73" s="4" t="s">
        <v>63</v>
      </c>
      <c r="O73" s="33">
        <f>(_xlfn.STDEV.S('Single data'!Q74:T74)/SQRT(4))</f>
        <v>13.903160322096628</v>
      </c>
      <c r="P73" s="32">
        <f>AVERAGE('Single data'!U74:X74)</f>
        <v>64.197595345968011</v>
      </c>
      <c r="Q73" s="4" t="s">
        <v>63</v>
      </c>
      <c r="R73" s="33" cm="1">
        <f t="array" ref="R73">_xlfn.STDEV.S('Single data'!U74:X74/SQRT(4))</f>
        <v>11.898035728991626</v>
      </c>
      <c r="S73" s="32">
        <f>AVERAGE('Single data'!Y74:AB74)</f>
        <v>112.14043163244637</v>
      </c>
      <c r="T73" s="4" t="s">
        <v>63</v>
      </c>
      <c r="U73" s="33">
        <f>(_xlfn.STDEV.S('Single data'!Y74:AB74)/SQRT(4))</f>
        <v>13.576680737493714</v>
      </c>
      <c r="V73" s="32">
        <f>AVERAGE('Single data'!AC74:AF74)</f>
        <v>90.929581325257558</v>
      </c>
      <c r="W73" s="4" t="s">
        <v>63</v>
      </c>
      <c r="X73" s="33">
        <f>(_xlfn.STDEV.S('Single data'!AC74:AF74)/SQRT(4))</f>
        <v>13.30641069321976</v>
      </c>
      <c r="Y73" s="32">
        <f>AVERAGE('Single data'!AG74:AJ74)</f>
        <v>107.12071688656968</v>
      </c>
      <c r="Z73" s="4" t="s">
        <v>63</v>
      </c>
      <c r="AA73" s="33">
        <f>(_xlfn.STDEV.S('Single data'!AG74:AJ74)/SQRT(4))</f>
        <v>5.5959828428322735</v>
      </c>
      <c r="AB73" s="32">
        <f>AVERAGE('Single data'!AK74:AN74)</f>
        <v>121.35517116911063</v>
      </c>
      <c r="AC73" s="4" t="s">
        <v>63</v>
      </c>
      <c r="AD73" s="33">
        <f>(_xlfn.STDEV.S('Single data'!AK74:AN74)/SQRT(4))</f>
        <v>28.368693912368261</v>
      </c>
      <c r="AE73" s="32">
        <f>AVERAGE('Single data'!AO74:AR74)</f>
        <v>106.08278237282678</v>
      </c>
      <c r="AF73" s="4" t="s">
        <v>63</v>
      </c>
      <c r="AG73" s="33">
        <f>(_xlfn.STDEV.S('Single data'!AO74:AR74)/SQRT(4))</f>
        <v>19.60705017541196</v>
      </c>
      <c r="AH73" s="32">
        <f>AVERAGE('Single data'!AS74:AV74)</f>
        <v>102.59325447907332</v>
      </c>
      <c r="AI73" s="4" t="s">
        <v>63</v>
      </c>
      <c r="AJ73" s="33">
        <f>_xlfn.STDEV.S('Single data'!AS74:AV74)/SQRT(4)</f>
        <v>20.374806963278136</v>
      </c>
      <c r="AK73" s="32">
        <f>AVERAGE('Single data'!AW74:AZ74)</f>
        <v>102.69599091356355</v>
      </c>
      <c r="AL73" s="4" t="s">
        <v>63</v>
      </c>
      <c r="AM73" s="33">
        <f>(_xlfn.STDEV.S('Single data'!AW74:AZ74)/SQRT(4))</f>
        <v>16.776851186204958</v>
      </c>
      <c r="AN73" s="32">
        <f>AVERAGE('Single data'!BA74:BD74)</f>
        <v>91.026240254980337</v>
      </c>
      <c r="AO73" s="4" t="s">
        <v>63</v>
      </c>
      <c r="AP73" s="33">
        <f>_xlfn.STDEV.S('Single data'!BA74:BD74)/SQRT(4)</f>
        <v>21.511957808063936</v>
      </c>
      <c r="AQ73" s="32">
        <f>AVERAGE('Single data'!BE74:BH74)</f>
        <v>114.14529572516778</v>
      </c>
      <c r="AR73" s="4" t="s">
        <v>63</v>
      </c>
      <c r="AS73" s="33">
        <f>(_xlfn.STDEV.S('Single data'!BE74:BH74)/SQRT(4))</f>
        <v>19.795412937395795</v>
      </c>
      <c r="AT73" s="32">
        <f>AVERAGE('Single data'!BI74:BL74)</f>
        <v>98.04615634826628</v>
      </c>
      <c r="AU73" s="4" t="s">
        <v>63</v>
      </c>
      <c r="AV73" s="33">
        <f>_xlfn.STDEV.S('Single data'!BI74:BL74)/SQRT(4)</f>
        <v>22.877464322831354</v>
      </c>
      <c r="AW73" s="32">
        <f>AVERAGE('Single data'!BM74:BP74)</f>
        <v>117.50865210976772</v>
      </c>
      <c r="AX73" s="4" t="s">
        <v>63</v>
      </c>
      <c r="AY73" s="33">
        <f>_xlfn.STDEV.S('Single data'!BM74:BP74)/SQRT(4)</f>
        <v>27.346129782018348</v>
      </c>
      <c r="AZ73" s="32">
        <f>AVERAGE('Single data'!BQ74:BT74)</f>
        <v>82.98257332586914</v>
      </c>
      <c r="BA73" s="4" t="s">
        <v>63</v>
      </c>
      <c r="BB73" s="33">
        <f>_xlfn.STDEV.S('Single data'!BQ74:BT74)/SQRT(4)</f>
        <v>14.183655989001391</v>
      </c>
    </row>
    <row r="74" spans="1:54" ht="18" customHeight="1" x14ac:dyDescent="0.25">
      <c r="A74" s="42"/>
      <c r="B74" s="38"/>
      <c r="C74" s="2" t="s">
        <v>10</v>
      </c>
      <c r="D74" s="31">
        <f>AVERAGE('Single data'!D75:H75)</f>
        <v>100</v>
      </c>
      <c r="E74" s="28" t="s">
        <v>63</v>
      </c>
      <c r="F74" s="31">
        <f>(_xlfn.STDEV.S('Single data'!D75:H75)/SQRT(4))</f>
        <v>0</v>
      </c>
      <c r="G74" s="32">
        <f>AVERAGE('Single data'!I75:L75)</f>
        <v>98.433568485090589</v>
      </c>
      <c r="H74" s="4" t="s">
        <v>63</v>
      </c>
      <c r="I74" s="33">
        <f>(_xlfn.STDEV.S('Single data'!I75:L75)/SQRT(4))</f>
        <v>12.334608024860231</v>
      </c>
      <c r="J74" s="32">
        <f>AVERAGE('Single data'!M75:P75)</f>
        <v>89.827166627155663</v>
      </c>
      <c r="K74" s="4" t="s">
        <v>63</v>
      </c>
      <c r="L74" s="33">
        <f>(_xlfn.STDEV.S('Single data'!M75:P75)/SQRT(4))</f>
        <v>12.2407938730314</v>
      </c>
      <c r="M74" s="32">
        <f>AVERAGE('Single data'!Q75:T75)</f>
        <v>97.728330228141289</v>
      </c>
      <c r="N74" s="4" t="s">
        <v>63</v>
      </c>
      <c r="O74" s="33">
        <f>(_xlfn.STDEV.S('Single data'!Q75:T75)/SQRT(4))</f>
        <v>15.279020121947299</v>
      </c>
      <c r="P74" s="32">
        <f>AVERAGE('Single data'!U75:X75)</f>
        <v>74.706124895715277</v>
      </c>
      <c r="Q74" s="4" t="s">
        <v>63</v>
      </c>
      <c r="R74" s="33" cm="1">
        <f t="array" ref="R74">_xlfn.STDEV.S('Single data'!U75:X75/SQRT(4))</f>
        <v>11.309083343624785</v>
      </c>
      <c r="S74" s="32">
        <f>AVERAGE('Single data'!Y75:AB75)</f>
        <v>111.84984727122254</v>
      </c>
      <c r="T74" s="4" t="s">
        <v>63</v>
      </c>
      <c r="U74" s="33">
        <f>(_xlfn.STDEV.S('Single data'!Y75:AB75)/SQRT(4))</f>
        <v>19.142444136197167</v>
      </c>
      <c r="V74" s="32">
        <f>AVERAGE('Single data'!AC75:AF75)</f>
        <v>113.96598116562939</v>
      </c>
      <c r="W74" s="4" t="s">
        <v>63</v>
      </c>
      <c r="X74" s="33">
        <f>(_xlfn.STDEV.S('Single data'!AC75:AF75)/SQRT(4))</f>
        <v>22.285850311569813</v>
      </c>
      <c r="Y74" s="32">
        <f>AVERAGE('Single data'!AG75:AJ75)</f>
        <v>104.09519849486512</v>
      </c>
      <c r="Z74" s="4" t="s">
        <v>63</v>
      </c>
      <c r="AA74" s="33">
        <f>(_xlfn.STDEV.S('Single data'!AG75:AJ75)/SQRT(4))</f>
        <v>12.892746946534071</v>
      </c>
      <c r="AB74" s="32">
        <f>AVERAGE('Single data'!AK75:AN75)</f>
        <v>141.75920222016336</v>
      </c>
      <c r="AC74" s="4" t="s">
        <v>63</v>
      </c>
      <c r="AD74" s="33">
        <f>(_xlfn.STDEV.S('Single data'!AK75:AN75)/SQRT(4))</f>
        <v>27.818094572087457</v>
      </c>
      <c r="AE74" s="32">
        <f>AVERAGE('Single data'!AO75:AR75)</f>
        <v>115.8565815651565</v>
      </c>
      <c r="AF74" s="4" t="s">
        <v>63</v>
      </c>
      <c r="AG74" s="33">
        <f>(_xlfn.STDEV.S('Single data'!AO75:AR75)/SQRT(4))</f>
        <v>27.692575478223993</v>
      </c>
      <c r="AH74" s="32">
        <f>AVERAGE('Single data'!AS75:AV75)</f>
        <v>129.38051843695541</v>
      </c>
      <c r="AI74" s="4" t="s">
        <v>63</v>
      </c>
      <c r="AJ74" s="33">
        <f>_xlfn.STDEV.S('Single data'!AS75:AV75)/SQRT(4)</f>
        <v>27.131655714644019</v>
      </c>
      <c r="AK74" s="32">
        <f>AVERAGE('Single data'!AW75:AZ75)</f>
        <v>109.48831720718829</v>
      </c>
      <c r="AL74" s="4" t="s">
        <v>63</v>
      </c>
      <c r="AM74" s="33">
        <f>(_xlfn.STDEV.S('Single data'!AW75:AZ75)/SQRT(4))</f>
        <v>19.396107996815907</v>
      </c>
      <c r="AN74" s="32">
        <f>AVERAGE('Single data'!BA75:BD75)</f>
        <v>124.73795906502122</v>
      </c>
      <c r="AO74" s="4" t="s">
        <v>63</v>
      </c>
      <c r="AP74" s="33">
        <f>_xlfn.STDEV.S('Single data'!BA75:BD75)/SQRT(4)</f>
        <v>31.341655451640207</v>
      </c>
      <c r="AQ74" s="32">
        <f>AVERAGE('Single data'!BE75:BH75)</f>
        <v>109.65775894119164</v>
      </c>
      <c r="AR74" s="4" t="s">
        <v>63</v>
      </c>
      <c r="AS74" s="33">
        <f>(_xlfn.STDEV.S('Single data'!BE75:BH75)/SQRT(4))</f>
        <v>18.291802477162665</v>
      </c>
      <c r="AT74" s="32">
        <f>AVERAGE('Single data'!BI75:BL75)</f>
        <v>105.25813492260379</v>
      </c>
      <c r="AU74" s="4" t="s">
        <v>63</v>
      </c>
      <c r="AV74" s="33">
        <f>_xlfn.STDEV.S('Single data'!BI75:BL75)/SQRT(4)</f>
        <v>24.393533000569168</v>
      </c>
      <c r="AW74" s="32">
        <f>AVERAGE('Single data'!BM75:BP75)</f>
        <v>106.787124227806</v>
      </c>
      <c r="AX74" s="4" t="s">
        <v>63</v>
      </c>
      <c r="AY74" s="33">
        <f>_xlfn.STDEV.S('Single data'!BM75:BP75)/SQRT(4)</f>
        <v>16.236352737090957</v>
      </c>
      <c r="AZ74" s="32">
        <f>AVERAGE('Single data'!BQ75:BT75)</f>
        <v>84.725638100327785</v>
      </c>
      <c r="BA74" s="4" t="s">
        <v>63</v>
      </c>
      <c r="BB74" s="33">
        <f>_xlfn.STDEV.S('Single data'!BQ75:BT75)/SQRT(4)</f>
        <v>11.298286430615132</v>
      </c>
    </row>
    <row r="75" spans="1:54" ht="18" customHeight="1" x14ac:dyDescent="0.35">
      <c r="A75" s="42"/>
      <c r="B75" s="38" t="s">
        <v>50</v>
      </c>
      <c r="C75" s="2" t="s">
        <v>39</v>
      </c>
      <c r="D75" s="31">
        <f>AVERAGE('Single data'!D76:H76)</f>
        <v>100</v>
      </c>
      <c r="E75" s="28" t="s">
        <v>63</v>
      </c>
      <c r="F75" s="31">
        <f>(_xlfn.STDEV.S('Single data'!D76:H76)/SQRT(4))</f>
        <v>0</v>
      </c>
      <c r="G75" s="32">
        <f>AVERAGE('Single data'!I76:L76)</f>
        <v>95.133206809744181</v>
      </c>
      <c r="H75" s="4" t="s">
        <v>63</v>
      </c>
      <c r="I75" s="33">
        <f>(_xlfn.STDEV.S('Single data'!I76:L76)/SQRT(4))</f>
        <v>16.261699259822816</v>
      </c>
      <c r="J75" s="32">
        <f>AVERAGE('Single data'!M76:P76)</f>
        <v>73.855707757598651</v>
      </c>
      <c r="K75" s="4" t="s">
        <v>63</v>
      </c>
      <c r="L75" s="33">
        <f>(_xlfn.STDEV.S('Single data'!M76:P76)/SQRT(4))</f>
        <v>20.030692708651596</v>
      </c>
      <c r="M75" s="32">
        <f>AVERAGE('Single data'!Q76:T76)</f>
        <v>86.29968402258298</v>
      </c>
      <c r="N75" s="4" t="s">
        <v>63</v>
      </c>
      <c r="O75" s="33">
        <f>(_xlfn.STDEV.S('Single data'!Q76:T76)/SQRT(4))</f>
        <v>18.855117240721992</v>
      </c>
      <c r="P75" s="32">
        <f>AVERAGE('Single data'!U76:X76)</f>
        <v>64.678278645831966</v>
      </c>
      <c r="Q75" s="4" t="s">
        <v>63</v>
      </c>
      <c r="R75" s="33" cm="1">
        <f t="array" ref="R75">_xlfn.STDEV.S('Single data'!U76:X76/SQRT(4))</f>
        <v>27.334417053173901</v>
      </c>
      <c r="S75" s="32">
        <f>AVERAGE('Single data'!Y76:AB76)</f>
        <v>102.26480260524271</v>
      </c>
      <c r="T75" s="4" t="s">
        <v>63</v>
      </c>
      <c r="U75" s="33">
        <f>(_xlfn.STDEV.S('Single data'!Y76:AB76)/SQRT(4))</f>
        <v>23.241000679815336</v>
      </c>
      <c r="V75" s="32">
        <f>AVERAGE('Single data'!AC76:AF76)</f>
        <v>76.393527110483319</v>
      </c>
      <c r="W75" s="4" t="s">
        <v>63</v>
      </c>
      <c r="X75" s="33">
        <f>(_xlfn.STDEV.S('Single data'!AC76:AF76)/SQRT(4))</f>
        <v>19.356584604993802</v>
      </c>
      <c r="Y75" s="32">
        <f>AVERAGE('Single data'!AG76:AJ76)</f>
        <v>91.534374823667392</v>
      </c>
      <c r="Z75" s="4" t="s">
        <v>63</v>
      </c>
      <c r="AA75" s="33">
        <f>(_xlfn.STDEV.S('Single data'!AG76:AJ76)/SQRT(4))</f>
        <v>18.296110051870109</v>
      </c>
      <c r="AB75" s="32">
        <f>AVERAGE('Single data'!AK76:AN76)</f>
        <v>68.591527928027645</v>
      </c>
      <c r="AC75" s="4" t="s">
        <v>63</v>
      </c>
      <c r="AD75" s="33">
        <f>(_xlfn.STDEV.S('Single data'!AK76:AN76)/SQRT(4))</f>
        <v>26.981688563811261</v>
      </c>
      <c r="AE75" s="32">
        <f>AVERAGE('Single data'!AO76:AR76)</f>
        <v>94.012205055547611</v>
      </c>
      <c r="AF75" s="4" t="s">
        <v>63</v>
      </c>
      <c r="AG75" s="33">
        <f>(_xlfn.STDEV.S('Single data'!AO76:AR76)/SQRT(4))</f>
        <v>23.934318929157374</v>
      </c>
      <c r="AH75" s="32">
        <f>AVERAGE('Single data'!AS76:AV76)</f>
        <v>64.91869156394759</v>
      </c>
      <c r="AI75" s="4" t="s">
        <v>63</v>
      </c>
      <c r="AJ75" s="33">
        <f>_xlfn.STDEV.S('Single data'!AS76:AV76)/SQRT(4)</f>
        <v>23.623922250807507</v>
      </c>
      <c r="AK75" s="32">
        <f>AVERAGE('Single data'!AW76:AZ76)</f>
        <v>92.074464581232007</v>
      </c>
      <c r="AL75" s="4" t="s">
        <v>63</v>
      </c>
      <c r="AM75" s="33">
        <f>(_xlfn.STDEV.S('Single data'!AW76:AZ76)/SQRT(4))</f>
        <v>22.831913720965691</v>
      </c>
      <c r="AN75" s="32">
        <f>AVERAGE('Single data'!BA76:BD76)</f>
        <v>85.077181554208096</v>
      </c>
      <c r="AO75" s="4" t="s">
        <v>63</v>
      </c>
      <c r="AP75" s="33">
        <f>_xlfn.STDEV.S('Single data'!BA76:BD76)/SQRT(4)</f>
        <v>45.260010098003278</v>
      </c>
      <c r="AQ75" s="32">
        <f>AVERAGE('Single data'!BE76:BH76)</f>
        <v>94.482133962919107</v>
      </c>
      <c r="AR75" s="4" t="s">
        <v>63</v>
      </c>
      <c r="AS75" s="33">
        <f>(_xlfn.STDEV.S('Single data'!BE76:BH76)/SQRT(4))</f>
        <v>22.33248470666414</v>
      </c>
      <c r="AT75" s="32">
        <f>AVERAGE('Single data'!BI76:BL76)</f>
        <v>93.657546698758466</v>
      </c>
      <c r="AU75" s="4" t="s">
        <v>63</v>
      </c>
      <c r="AV75" s="33">
        <f>_xlfn.STDEV.S('Single data'!BI76:BL76)/SQRT(4)</f>
        <v>26.159811537879094</v>
      </c>
      <c r="AW75" s="32">
        <f>AVERAGE('Single data'!BM76:BP76)</f>
        <v>89.272138494363887</v>
      </c>
      <c r="AX75" s="4" t="s">
        <v>63</v>
      </c>
      <c r="AY75" s="33">
        <f>_xlfn.STDEV.S('Single data'!BM76:BP76)/SQRT(4)</f>
        <v>16.566205141410588</v>
      </c>
      <c r="AZ75" s="32">
        <f>AVERAGE('Single data'!BQ76:BT76)</f>
        <v>73.868113223155547</v>
      </c>
      <c r="BA75" s="4" t="s">
        <v>63</v>
      </c>
      <c r="BB75" s="33">
        <f>_xlfn.STDEV.S('Single data'!BQ76:BT76)/SQRT(4)</f>
        <v>18.111450076901921</v>
      </c>
    </row>
    <row r="76" spans="1:54" ht="18" customHeight="1" x14ac:dyDescent="0.35">
      <c r="A76" s="42"/>
      <c r="B76" s="38"/>
      <c r="C76" s="2" t="s">
        <v>40</v>
      </c>
      <c r="D76" s="31">
        <f>AVERAGE('Single data'!D77:H77)</f>
        <v>100</v>
      </c>
      <c r="E76" s="28" t="s">
        <v>63</v>
      </c>
      <c r="F76" s="31">
        <f>(_xlfn.STDEV.S('Single data'!D77:H77)/SQRT(4))</f>
        <v>0</v>
      </c>
      <c r="G76" s="32">
        <f>AVERAGE('Single data'!I77:L77)</f>
        <v>79.208219147547879</v>
      </c>
      <c r="H76" s="4" t="s">
        <v>63</v>
      </c>
      <c r="I76" s="33">
        <f>(_xlfn.STDEV.S('Single data'!I77:L77)/SQRT(4))</f>
        <v>10.204773158315282</v>
      </c>
      <c r="J76" s="32">
        <f>AVERAGE('Single data'!M77:P77)</f>
        <v>45.462102134502999</v>
      </c>
      <c r="K76" s="4" t="s">
        <v>63</v>
      </c>
      <c r="L76" s="33">
        <f>(_xlfn.STDEV.S('Single data'!M77:P77)/SQRT(4))</f>
        <v>8.4650770552976038</v>
      </c>
      <c r="M76" s="32">
        <f>AVERAGE('Single data'!Q77:T77)</f>
        <v>57.413132271947326</v>
      </c>
      <c r="N76" s="4" t="s">
        <v>63</v>
      </c>
      <c r="O76" s="33">
        <f>(_xlfn.STDEV.S('Single data'!Q77:T77)/SQRT(4))</f>
        <v>11.785447346071292</v>
      </c>
      <c r="P76" s="32">
        <f>AVERAGE('Single data'!U77:X77)</f>
        <v>20.984951917231214</v>
      </c>
      <c r="Q76" s="4" t="s">
        <v>63</v>
      </c>
      <c r="R76" s="33" cm="1">
        <f t="array" ref="R76">_xlfn.STDEV.S('Single data'!U77:X77/SQRT(4))</f>
        <v>8.0637966255472691</v>
      </c>
      <c r="S76" s="32">
        <f>AVERAGE('Single data'!Y77:AB77)</f>
        <v>87.163577815128122</v>
      </c>
      <c r="T76" s="4" t="s">
        <v>63</v>
      </c>
      <c r="U76" s="33">
        <f>(_xlfn.STDEV.S('Single data'!Y77:AB77)/SQRT(4))</f>
        <v>16.519442949201821</v>
      </c>
      <c r="V76" s="32">
        <f>AVERAGE('Single data'!AC77:AF77)</f>
        <v>49.844700511266055</v>
      </c>
      <c r="W76" s="4" t="s">
        <v>63</v>
      </c>
      <c r="X76" s="33">
        <f>(_xlfn.STDEV.S('Single data'!AC77:AF77)/SQRT(4))</f>
        <v>9.0778886684041034</v>
      </c>
      <c r="Y76" s="32">
        <f>AVERAGE('Single data'!AG77:AJ77)</f>
        <v>75.321549263012187</v>
      </c>
      <c r="Z76" s="4" t="s">
        <v>63</v>
      </c>
      <c r="AA76" s="33">
        <f>(_xlfn.STDEV.S('Single data'!AG77:AJ77)/SQRT(4))</f>
        <v>13.3956080361889</v>
      </c>
      <c r="AB76" s="32">
        <f>AVERAGE('Single data'!AK77:AN77)</f>
        <v>31.433362071442271</v>
      </c>
      <c r="AC76" s="4" t="s">
        <v>63</v>
      </c>
      <c r="AD76" s="33">
        <f>(_xlfn.STDEV.S('Single data'!AK77:AN77)/SQRT(4))</f>
        <v>11.001149277202675</v>
      </c>
      <c r="AE76" s="32">
        <f>AVERAGE('Single data'!AO77:AR77)</f>
        <v>80.317835756120331</v>
      </c>
      <c r="AF76" s="4" t="s">
        <v>63</v>
      </c>
      <c r="AG76" s="33">
        <f>(_xlfn.STDEV.S('Single data'!AO77:AR77)/SQRT(4))</f>
        <v>21.89617013748385</v>
      </c>
      <c r="AH76" s="32">
        <f>AVERAGE('Single data'!AS77:AV77)</f>
        <v>25.746482047820454</v>
      </c>
      <c r="AI76" s="4" t="s">
        <v>63</v>
      </c>
      <c r="AJ76" s="33">
        <f>_xlfn.STDEV.S('Single data'!AS77:AV77)/SQRT(4)</f>
        <v>7.4904075665158043</v>
      </c>
      <c r="AK76" s="32">
        <f>AVERAGE('Single data'!AW77:AZ77)</f>
        <v>63.187497873447015</v>
      </c>
      <c r="AL76" s="4" t="s">
        <v>63</v>
      </c>
      <c r="AM76" s="33">
        <f>(_xlfn.STDEV.S('Single data'!AW77:AZ77)/SQRT(4))</f>
        <v>12.067753785436535</v>
      </c>
      <c r="AN76" s="32">
        <f>AVERAGE('Single data'!BA77:BD77)</f>
        <v>33.812155142315987</v>
      </c>
      <c r="AO76" s="4" t="s">
        <v>63</v>
      </c>
      <c r="AP76" s="33">
        <f>_xlfn.STDEV.S('Single data'!BA77:BD77)/SQRT(4)</f>
        <v>13.058409773188151</v>
      </c>
      <c r="AQ76" s="32">
        <f>AVERAGE('Single data'!BE77:BH77)</f>
        <v>76.237991613388033</v>
      </c>
      <c r="AR76" s="4" t="s">
        <v>63</v>
      </c>
      <c r="AS76" s="33">
        <f>(_xlfn.STDEV.S('Single data'!BE77:BH77)/SQRT(4))</f>
        <v>21.787661996729746</v>
      </c>
      <c r="AT76" s="32">
        <f>AVERAGE('Single data'!BI77:BL77)</f>
        <v>48.85998737919023</v>
      </c>
      <c r="AU76" s="4" t="s">
        <v>63</v>
      </c>
      <c r="AV76" s="33">
        <f>_xlfn.STDEV.S('Single data'!BI77:BL77)/SQRT(4)</f>
        <v>13.260710578132368</v>
      </c>
      <c r="AW76" s="32">
        <f>AVERAGE('Single data'!BM77:BP77)</f>
        <v>71.544877255771866</v>
      </c>
      <c r="AX76" s="4" t="s">
        <v>63</v>
      </c>
      <c r="AY76" s="33">
        <f>_xlfn.STDEV.S('Single data'!BM77:BP77)/SQRT(4)</f>
        <v>11.852947792883395</v>
      </c>
      <c r="AZ76" s="32">
        <f>AVERAGE('Single data'!BQ77:BT77)</f>
        <v>39.50482859999488</v>
      </c>
      <c r="BA76" s="4" t="s">
        <v>63</v>
      </c>
      <c r="BB76" s="33">
        <f>_xlfn.STDEV.S('Single data'!BQ77:BT77)/SQRT(4)</f>
        <v>6.7071764283891566</v>
      </c>
    </row>
    <row r="77" spans="1:54" ht="18" customHeight="1" x14ac:dyDescent="0.25">
      <c r="A77" s="42"/>
      <c r="B77" s="38"/>
      <c r="C77" s="2" t="s">
        <v>11</v>
      </c>
      <c r="D77" s="31">
        <f>AVERAGE('Single data'!D78:H78)</f>
        <v>100</v>
      </c>
      <c r="E77" s="28" t="s">
        <v>63</v>
      </c>
      <c r="F77" s="31">
        <f>(_xlfn.STDEV.S('Single data'!D78:H78)/SQRT(4))</f>
        <v>0</v>
      </c>
      <c r="G77" s="32">
        <f>AVERAGE('Single data'!I78:L78)</f>
        <v>74.307608612531908</v>
      </c>
      <c r="H77" s="4" t="s">
        <v>63</v>
      </c>
      <c r="I77" s="33">
        <f>(_xlfn.STDEV.S('Single data'!I78:L78)/SQRT(4))</f>
        <v>3.9118993700511173</v>
      </c>
      <c r="J77" s="32">
        <f>AVERAGE('Single data'!M78:P78)</f>
        <v>45.604949909500945</v>
      </c>
      <c r="K77" s="4" t="s">
        <v>63</v>
      </c>
      <c r="L77" s="33">
        <f>(_xlfn.STDEV.S('Single data'!M78:P78)/SQRT(4))</f>
        <v>6.5373388259277254</v>
      </c>
      <c r="M77" s="32">
        <f>AVERAGE('Single data'!Q78:T78)</f>
        <v>54.371197401886107</v>
      </c>
      <c r="N77" s="4" t="s">
        <v>63</v>
      </c>
      <c r="O77" s="33">
        <f>(_xlfn.STDEV.S('Single data'!Q78:T78)/SQRT(4))</f>
        <v>10.01440690584087</v>
      </c>
      <c r="P77" s="32">
        <f>AVERAGE('Single data'!U78:X78)</f>
        <v>27.717750628924961</v>
      </c>
      <c r="Q77" s="4" t="s">
        <v>63</v>
      </c>
      <c r="R77" s="33" cm="1">
        <f t="array" ref="R77">_xlfn.STDEV.S('Single data'!U78:X78/SQRT(4))</f>
        <v>9.4969754193341167</v>
      </c>
      <c r="S77" s="32">
        <f>AVERAGE('Single data'!Y78:AB78)</f>
        <v>69.836383621221231</v>
      </c>
      <c r="T77" s="4" t="s">
        <v>63</v>
      </c>
      <c r="U77" s="33">
        <f>(_xlfn.STDEV.S('Single data'!Y78:AB78)/SQRT(4))</f>
        <v>5.9003424596822205</v>
      </c>
      <c r="V77" s="32">
        <f>AVERAGE('Single data'!AC78:AF78)</f>
        <v>40.406878942098182</v>
      </c>
      <c r="W77" s="4" t="s">
        <v>63</v>
      </c>
      <c r="X77" s="33">
        <f>(_xlfn.STDEV.S('Single data'!AC78:AF78)/SQRT(4))</f>
        <v>7.4658999008461073</v>
      </c>
      <c r="Y77" s="32">
        <f>AVERAGE('Single data'!AG78:AJ78)</f>
        <v>75.770133776424004</v>
      </c>
      <c r="Z77" s="4" t="s">
        <v>63</v>
      </c>
      <c r="AA77" s="33">
        <f>(_xlfn.STDEV.S('Single data'!AG78:AJ78)/SQRT(4))</f>
        <v>3.2970770135642513</v>
      </c>
      <c r="AB77" s="32">
        <f>AVERAGE('Single data'!AK78:AN78)</f>
        <v>34.330566833044628</v>
      </c>
      <c r="AC77" s="4" t="s">
        <v>63</v>
      </c>
      <c r="AD77" s="33">
        <f>(_xlfn.STDEV.S('Single data'!AK78:AN78)/SQRT(4))</f>
        <v>8.3319340925843779</v>
      </c>
      <c r="AE77" s="32">
        <f>AVERAGE('Single data'!AO78:AR78)</f>
        <v>70.293947096225224</v>
      </c>
      <c r="AF77" s="4" t="s">
        <v>63</v>
      </c>
      <c r="AG77" s="33">
        <f>(_xlfn.STDEV.S('Single data'!AO78:AR78)/SQRT(4))</f>
        <v>10.9978157418356</v>
      </c>
      <c r="AH77" s="32">
        <f>AVERAGE('Single data'!AS78:AV78)</f>
        <v>27.559958086645707</v>
      </c>
      <c r="AI77" s="4" t="s">
        <v>63</v>
      </c>
      <c r="AJ77" s="33">
        <f>_xlfn.STDEV.S('Single data'!AS78:AV78)/SQRT(4)</f>
        <v>6.9006993336110547</v>
      </c>
      <c r="AK77" s="32">
        <f>AVERAGE('Single data'!AW78:AZ78)</f>
        <v>51.973182676743988</v>
      </c>
      <c r="AL77" s="4" t="s">
        <v>63</v>
      </c>
      <c r="AM77" s="33">
        <f>(_xlfn.STDEV.S('Single data'!AW78:AZ78)/SQRT(4))</f>
        <v>7.1831517963616243</v>
      </c>
      <c r="AN77" s="32">
        <f>AVERAGE('Single data'!BA78:BD78)</f>
        <v>27.251798887509082</v>
      </c>
      <c r="AO77" s="4" t="s">
        <v>63</v>
      </c>
      <c r="AP77" s="33">
        <f>_xlfn.STDEV.S('Single data'!BA78:BD78)/SQRT(4)</f>
        <v>8.4315311365655194</v>
      </c>
      <c r="AQ77" s="32">
        <f>AVERAGE('Single data'!BE78:BH78)</f>
        <v>79.253956315993392</v>
      </c>
      <c r="AR77" s="4" t="s">
        <v>63</v>
      </c>
      <c r="AS77" s="33">
        <f>(_xlfn.STDEV.S('Single data'!BE78:BH78)/SQRT(4))</f>
        <v>15.218415159628075</v>
      </c>
      <c r="AT77" s="32">
        <f>AVERAGE('Single data'!BI78:BL78)</f>
        <v>50.887219347255467</v>
      </c>
      <c r="AU77" s="4" t="s">
        <v>63</v>
      </c>
      <c r="AV77" s="33">
        <f>_xlfn.STDEV.S('Single data'!BI78:BL78)/SQRT(4)</f>
        <v>13.082380961895842</v>
      </c>
      <c r="AW77" s="32">
        <f>AVERAGE('Single data'!BM78:BP78)</f>
        <v>79.613089219537585</v>
      </c>
      <c r="AX77" s="4" t="s">
        <v>63</v>
      </c>
      <c r="AY77" s="33">
        <f>_xlfn.STDEV.S('Single data'!BM78:BP78)/SQRT(4)</f>
        <v>17.553962227961396</v>
      </c>
      <c r="AZ77" s="32">
        <f>AVERAGE('Single data'!BQ78:BT78)</f>
        <v>45.097790997090293</v>
      </c>
      <c r="BA77" s="4" t="s">
        <v>63</v>
      </c>
      <c r="BB77" s="33">
        <f>_xlfn.STDEV.S('Single data'!BQ78:BT78)/SQRT(4)</f>
        <v>11.318334347490991</v>
      </c>
    </row>
    <row r="78" spans="1:54" ht="18" customHeight="1" x14ac:dyDescent="0.25">
      <c r="A78" s="42"/>
      <c r="B78" s="38"/>
      <c r="C78" s="2" t="s">
        <v>12</v>
      </c>
      <c r="D78" s="31">
        <f>AVERAGE('Single data'!D79:H79)</f>
        <v>100</v>
      </c>
      <c r="E78" s="28" t="s">
        <v>63</v>
      </c>
      <c r="F78" s="31">
        <f>(_xlfn.STDEV.S('Single data'!D79:H79)/SQRT(4))</f>
        <v>0</v>
      </c>
      <c r="G78" s="32">
        <f>AVERAGE('Single data'!I79:L79)</f>
        <v>68.21654698233742</v>
      </c>
      <c r="H78" s="4" t="s">
        <v>63</v>
      </c>
      <c r="I78" s="33">
        <f>(_xlfn.STDEV.S('Single data'!I79:L79)/SQRT(4))</f>
        <v>2.9255820868705817</v>
      </c>
      <c r="J78" s="32">
        <f>AVERAGE('Single data'!M79:P79)</f>
        <v>34.237273567278272</v>
      </c>
      <c r="K78" s="4" t="s">
        <v>63</v>
      </c>
      <c r="L78" s="33">
        <f>(_xlfn.STDEV.S('Single data'!M79:P79)/SQRT(4))</f>
        <v>3.7305537705085325</v>
      </c>
      <c r="M78" s="32">
        <f>AVERAGE('Single data'!Q79:T79)</f>
        <v>46.562722550093959</v>
      </c>
      <c r="N78" s="4" t="s">
        <v>63</v>
      </c>
      <c r="O78" s="33">
        <f>(_xlfn.STDEV.S('Single data'!Q79:T79)/SQRT(4))</f>
        <v>8.9255413442602691</v>
      </c>
      <c r="P78" s="32">
        <f>AVERAGE('Single data'!U79:X79)</f>
        <v>14.74368325247254</v>
      </c>
      <c r="Q78" s="4" t="s">
        <v>63</v>
      </c>
      <c r="R78" s="33" cm="1">
        <f t="array" ref="R78">_xlfn.STDEV.S('Single data'!U79:X79/SQRT(4))</f>
        <v>4.2037608480506847</v>
      </c>
      <c r="S78" s="32">
        <f>AVERAGE('Single data'!Y79:AB79)</f>
        <v>60.936249311149687</v>
      </c>
      <c r="T78" s="4" t="s">
        <v>63</v>
      </c>
      <c r="U78" s="33">
        <f>(_xlfn.STDEV.S('Single data'!Y79:AB79)/SQRT(4))</f>
        <v>5.7886890730381539</v>
      </c>
      <c r="V78" s="32">
        <f>AVERAGE('Single data'!AC79:AF79)</f>
        <v>28.178174831640543</v>
      </c>
      <c r="W78" s="4" t="s">
        <v>63</v>
      </c>
      <c r="X78" s="33">
        <f>(_xlfn.STDEV.S('Single data'!AC79:AF79)/SQRT(4))</f>
        <v>3.8348121147970464</v>
      </c>
      <c r="Y78" s="32">
        <f>AVERAGE('Single data'!AG79:AJ79)</f>
        <v>61.474715867941512</v>
      </c>
      <c r="Z78" s="4" t="s">
        <v>63</v>
      </c>
      <c r="AA78" s="33">
        <f>(_xlfn.STDEV.S('Single data'!AG79:AJ79)/SQRT(4))</f>
        <v>5.6364760957939781</v>
      </c>
      <c r="AB78" s="32">
        <f>AVERAGE('Single data'!AK79:AN79)</f>
        <v>26.562928458466416</v>
      </c>
      <c r="AC78" s="4" t="s">
        <v>63</v>
      </c>
      <c r="AD78" s="33">
        <f>(_xlfn.STDEV.S('Single data'!AK79:AN79)/SQRT(4))</f>
        <v>7.0340088203609605</v>
      </c>
      <c r="AE78" s="32">
        <f>AVERAGE('Single data'!AO79:AR79)</f>
        <v>62.428336576044458</v>
      </c>
      <c r="AF78" s="4" t="s">
        <v>63</v>
      </c>
      <c r="AG78" s="33">
        <f>(_xlfn.STDEV.S('Single data'!AO79:AR79)/SQRT(4))</f>
        <v>10.669422141113612</v>
      </c>
      <c r="AH78" s="32">
        <f>AVERAGE('Single data'!AS79:AV79)</f>
        <v>23.429303171825325</v>
      </c>
      <c r="AI78" s="4" t="s">
        <v>63</v>
      </c>
      <c r="AJ78" s="33">
        <f>_xlfn.STDEV.S('Single data'!AS79:AV79)/SQRT(4)</f>
        <v>5.8336287591631395</v>
      </c>
      <c r="AK78" s="32">
        <f>AVERAGE('Single data'!AW79:AZ79)</f>
        <v>44.946957415911633</v>
      </c>
      <c r="AL78" s="4" t="s">
        <v>63</v>
      </c>
      <c r="AM78" s="33">
        <f>(_xlfn.STDEV.S('Single data'!AW79:AZ79)/SQRT(4))</f>
        <v>4.9407581992500615</v>
      </c>
      <c r="AN78" s="32">
        <f>AVERAGE('Single data'!BA79:BD79)</f>
        <v>18.246670639638808</v>
      </c>
      <c r="AO78" s="4" t="s">
        <v>63</v>
      </c>
      <c r="AP78" s="33">
        <f>_xlfn.STDEV.S('Single data'!BA79:BD79)/SQRT(4)</f>
        <v>5.0737314365427908</v>
      </c>
      <c r="AQ78" s="32">
        <f>AVERAGE('Single data'!BE79:BH79)</f>
        <v>61.681499608416402</v>
      </c>
      <c r="AR78" s="4" t="s">
        <v>63</v>
      </c>
      <c r="AS78" s="33">
        <f>(_xlfn.STDEV.S('Single data'!BE79:BH79)/SQRT(4))</f>
        <v>10.560906444546299</v>
      </c>
      <c r="AT78" s="32">
        <f>AVERAGE('Single data'!BI79:BL79)</f>
        <v>37.915686589062496</v>
      </c>
      <c r="AU78" s="4" t="s">
        <v>63</v>
      </c>
      <c r="AV78" s="33">
        <f>_xlfn.STDEV.S('Single data'!BI79:BL79)/SQRT(4)</f>
        <v>9.1746101570948735</v>
      </c>
      <c r="AW78" s="32">
        <f>AVERAGE('Single data'!BM79:BP79)</f>
        <v>60.727089848047285</v>
      </c>
      <c r="AX78" s="4" t="s">
        <v>63</v>
      </c>
      <c r="AY78" s="33">
        <f>_xlfn.STDEV.S('Single data'!BM79:BP79)/SQRT(4)</f>
        <v>10.628591961824265</v>
      </c>
      <c r="AZ78" s="32">
        <f>AVERAGE('Single data'!BQ79:BT79)</f>
        <v>28.530083055881512</v>
      </c>
      <c r="BA78" s="4" t="s">
        <v>63</v>
      </c>
      <c r="BB78" s="33">
        <f>_xlfn.STDEV.S('Single data'!BQ79:BT79)/SQRT(4)</f>
        <v>5.9053695227795115</v>
      </c>
    </row>
    <row r="79" spans="1:54" ht="18" customHeight="1" x14ac:dyDescent="0.25">
      <c r="A79" s="42"/>
      <c r="B79" s="38" t="s">
        <v>51</v>
      </c>
      <c r="C79" s="2" t="s">
        <v>13</v>
      </c>
      <c r="D79" s="31">
        <f>AVERAGE('Single data'!D80:H80)</f>
        <v>100</v>
      </c>
      <c r="E79" s="28" t="s">
        <v>63</v>
      </c>
      <c r="F79" s="31">
        <f>(_xlfn.STDEV.S('Single data'!D80:H80)/SQRT(4))</f>
        <v>0</v>
      </c>
      <c r="G79" s="32">
        <f>AVERAGE('Single data'!I80:L80)</f>
        <v>92.993672770618701</v>
      </c>
      <c r="H79" s="4" t="s">
        <v>63</v>
      </c>
      <c r="I79" s="33">
        <f>(_xlfn.STDEV.S('Single data'!I80:L80)/SQRT(4))</f>
        <v>8.2825255855926816</v>
      </c>
      <c r="J79" s="32">
        <f>AVERAGE('Single data'!M80:P80)</f>
        <v>98.512361331747968</v>
      </c>
      <c r="K79" s="4" t="s">
        <v>63</v>
      </c>
      <c r="L79" s="33">
        <f>(_xlfn.STDEV.S('Single data'!M80:P80)/SQRT(4))</f>
        <v>7.6892115027110455</v>
      </c>
      <c r="M79" s="32">
        <f>AVERAGE('Single data'!Q80:T80)</f>
        <v>96.934694485242147</v>
      </c>
      <c r="N79" s="4" t="s">
        <v>63</v>
      </c>
      <c r="O79" s="33">
        <f>(_xlfn.STDEV.S('Single data'!Q80:T80)/SQRT(4))</f>
        <v>7.9362462799636679</v>
      </c>
      <c r="P79" s="32">
        <f>AVERAGE('Single data'!U80:X80)</f>
        <v>82.489320261283922</v>
      </c>
      <c r="Q79" s="4" t="s">
        <v>63</v>
      </c>
      <c r="R79" s="33" cm="1">
        <f t="array" ref="R79">_xlfn.STDEV.S('Single data'!U80:X80/SQRT(4))</f>
        <v>7.7135028119386684</v>
      </c>
      <c r="S79" s="32">
        <f>AVERAGE('Single data'!Y80:AB80)</f>
        <v>90.735369162637738</v>
      </c>
      <c r="T79" s="4" t="s">
        <v>63</v>
      </c>
      <c r="U79" s="33">
        <f>(_xlfn.STDEV.S('Single data'!Y80:AB80)/SQRT(4))</f>
        <v>3.5648204565106578</v>
      </c>
      <c r="V79" s="32">
        <f>AVERAGE('Single data'!AC80:AF80)</f>
        <v>86.786761092192108</v>
      </c>
      <c r="W79" s="4" t="s">
        <v>63</v>
      </c>
      <c r="X79" s="33">
        <f>(_xlfn.STDEV.S('Single data'!AC80:AF80)/SQRT(4))</f>
        <v>2.1381406216821111</v>
      </c>
      <c r="Y79" s="32">
        <f>AVERAGE('Single data'!AG80:AJ80)</f>
        <v>80.386644210651156</v>
      </c>
      <c r="Z79" s="4" t="s">
        <v>63</v>
      </c>
      <c r="AA79" s="33">
        <f>(_xlfn.STDEV.S('Single data'!AG80:AJ80)/SQRT(4))</f>
        <v>6.9110462062906457</v>
      </c>
      <c r="AB79" s="32">
        <f>AVERAGE('Single data'!AK80:AN80)</f>
        <v>75.193549053466938</v>
      </c>
      <c r="AC79" s="4" t="s">
        <v>63</v>
      </c>
      <c r="AD79" s="33">
        <f>(_xlfn.STDEV.S('Single data'!AK80:AN80)/SQRT(4))</f>
        <v>5.7562747689340767</v>
      </c>
      <c r="AE79" s="32">
        <f>AVERAGE('Single data'!AO80:AR80)</f>
        <v>92.084234657385991</v>
      </c>
      <c r="AF79" s="4" t="s">
        <v>63</v>
      </c>
      <c r="AG79" s="33">
        <f>(_xlfn.STDEV.S('Single data'!AO80:AR80)/SQRT(4))</f>
        <v>5.4952947319514402</v>
      </c>
      <c r="AH79" s="32">
        <f>AVERAGE('Single data'!AS80:AV80)</f>
        <v>86.91363445557279</v>
      </c>
      <c r="AI79" s="4" t="s">
        <v>63</v>
      </c>
      <c r="AJ79" s="33">
        <f>_xlfn.STDEV.S('Single data'!AS80:AV80)/SQRT(4)</f>
        <v>2.453120748364837</v>
      </c>
      <c r="AK79" s="32">
        <f>AVERAGE('Single data'!AW80:AZ80)</f>
        <v>86.124001556157708</v>
      </c>
      <c r="AL79" s="4" t="s">
        <v>63</v>
      </c>
      <c r="AM79" s="33">
        <f>(_xlfn.STDEV.S('Single data'!AW80:AZ80)/SQRT(4))</f>
        <v>3.9671017914185138</v>
      </c>
      <c r="AN79" s="32">
        <f>AVERAGE('Single data'!BA80:BD80)</f>
        <v>84.78050171555472</v>
      </c>
      <c r="AO79" s="4" t="s">
        <v>63</v>
      </c>
      <c r="AP79" s="33">
        <f>_xlfn.STDEV.S('Single data'!BA80:BD80)/SQRT(4)</f>
        <v>6.8558812445498267</v>
      </c>
      <c r="AQ79" s="32">
        <f>AVERAGE('Single data'!BE80:BH80)</f>
        <v>93.450095069529269</v>
      </c>
      <c r="AR79" s="4" t="s">
        <v>63</v>
      </c>
      <c r="AS79" s="33">
        <f>(_xlfn.STDEV.S('Single data'!BE80:BH80)/SQRT(4))</f>
        <v>3.9867296019555583</v>
      </c>
      <c r="AT79" s="32">
        <f>AVERAGE('Single data'!BI80:BL80)</f>
        <v>100.98145567448864</v>
      </c>
      <c r="AU79" s="4" t="s">
        <v>63</v>
      </c>
      <c r="AV79" s="33">
        <f>_xlfn.STDEV.S('Single data'!BI80:BL80)/SQRT(4)</f>
        <v>3.5538658731838257</v>
      </c>
      <c r="AW79" s="32">
        <f>AVERAGE('Single data'!BM80:BP80)</f>
        <v>93.537189643174358</v>
      </c>
      <c r="AX79" s="4" t="s">
        <v>63</v>
      </c>
      <c r="AY79" s="33">
        <f>_xlfn.STDEV.S('Single data'!BM80:BP80)/SQRT(4)</f>
        <v>1.4880334226914931</v>
      </c>
      <c r="AZ79" s="32">
        <f>AVERAGE('Single data'!BQ80:BT80)</f>
        <v>110.42552141420725</v>
      </c>
      <c r="BA79" s="4" t="s">
        <v>63</v>
      </c>
      <c r="BB79" s="33">
        <f>_xlfn.STDEV.S('Single data'!BQ80:BT80)/SQRT(4)</f>
        <v>5.1785547787886239</v>
      </c>
    </row>
    <row r="80" spans="1:54" ht="18" customHeight="1" x14ac:dyDescent="0.25">
      <c r="A80" s="42"/>
      <c r="B80" s="38"/>
      <c r="C80" s="2" t="s">
        <v>14</v>
      </c>
      <c r="D80" s="31">
        <f>AVERAGE('Single data'!D81:H81)</f>
        <v>100</v>
      </c>
      <c r="E80" s="28" t="s">
        <v>63</v>
      </c>
      <c r="F80" s="31">
        <f>(_xlfn.STDEV.S('Single data'!D81:H81)/SQRT(4))</f>
        <v>0</v>
      </c>
      <c r="G80" s="32">
        <f>AVERAGE('Single data'!I81:L81)</f>
        <v>97.171981024574734</v>
      </c>
      <c r="H80" s="4" t="s">
        <v>63</v>
      </c>
      <c r="I80" s="33">
        <f>(_xlfn.STDEV.S('Single data'!I81:L81)/SQRT(4))</f>
        <v>14.349790171164171</v>
      </c>
      <c r="J80" s="32">
        <f>AVERAGE('Single data'!M81:P81)</f>
        <v>100.32474386998632</v>
      </c>
      <c r="K80" s="4" t="s">
        <v>63</v>
      </c>
      <c r="L80" s="33">
        <f>(_xlfn.STDEV.S('Single data'!M81:P81)/SQRT(4))</f>
        <v>11.253248045509583</v>
      </c>
      <c r="M80" s="32">
        <f>AVERAGE('Single data'!Q81:T81)</f>
        <v>94.37695662057456</v>
      </c>
      <c r="N80" s="4" t="s">
        <v>63</v>
      </c>
      <c r="O80" s="33">
        <f>(_xlfn.STDEV.S('Single data'!Q81:T81)/SQRT(4))</f>
        <v>4.3652385745282496</v>
      </c>
      <c r="P80" s="32">
        <f>AVERAGE('Single data'!U81:X81)</f>
        <v>75.217239873508944</v>
      </c>
      <c r="Q80" s="4" t="s">
        <v>63</v>
      </c>
      <c r="R80" s="33" cm="1">
        <f t="array" ref="R80">_xlfn.STDEV.S('Single data'!U81:X81/SQRT(4))</f>
        <v>9.0670558363303275</v>
      </c>
      <c r="S80" s="32">
        <f>AVERAGE('Single data'!Y81:AB81)</f>
        <v>88.336464885116811</v>
      </c>
      <c r="T80" s="4" t="s">
        <v>63</v>
      </c>
      <c r="U80" s="33">
        <f>(_xlfn.STDEV.S('Single data'!Y81:AB81)/SQRT(4))</f>
        <v>4.5376771915460967</v>
      </c>
      <c r="V80" s="32">
        <f>AVERAGE('Single data'!AC81:AF81)</f>
        <v>66.303902605007607</v>
      </c>
      <c r="W80" s="4" t="s">
        <v>63</v>
      </c>
      <c r="X80" s="33">
        <f>(_xlfn.STDEV.S('Single data'!AC81:AF81)/SQRT(4))</f>
        <v>5.2180906739609663</v>
      </c>
      <c r="Y80" s="32">
        <f>AVERAGE('Single data'!AG81:AJ81)</f>
        <v>80.81998908108838</v>
      </c>
      <c r="Z80" s="4" t="s">
        <v>63</v>
      </c>
      <c r="AA80" s="33">
        <f>(_xlfn.STDEV.S('Single data'!AG81:AJ81)/SQRT(4))</f>
        <v>5.8587586568578534</v>
      </c>
      <c r="AB80" s="32">
        <f>AVERAGE('Single data'!AK81:AN81)</f>
        <v>75.622121426005393</v>
      </c>
      <c r="AC80" s="4" t="s">
        <v>63</v>
      </c>
      <c r="AD80" s="33">
        <f>(_xlfn.STDEV.S('Single data'!AK81:AN81)/SQRT(4))</f>
        <v>7.2298357711236099</v>
      </c>
      <c r="AE80" s="32">
        <f>AVERAGE('Single data'!AO81:AR81)</f>
        <v>95.980556567725671</v>
      </c>
      <c r="AF80" s="4" t="s">
        <v>63</v>
      </c>
      <c r="AG80" s="33">
        <f>(_xlfn.STDEV.S('Single data'!AO81:AR81)/SQRT(4))</f>
        <v>4.4770764697285452</v>
      </c>
      <c r="AH80" s="32">
        <f>AVERAGE('Single data'!AS81:AV81)</f>
        <v>84.160984784231118</v>
      </c>
      <c r="AI80" s="4" t="s">
        <v>63</v>
      </c>
      <c r="AJ80" s="33">
        <f>_xlfn.STDEV.S('Single data'!AS81:AV81)/SQRT(4)</f>
        <v>4.7045889742683098</v>
      </c>
      <c r="AK80" s="32">
        <f>AVERAGE('Single data'!AW81:AZ81)</f>
        <v>81.166709699493708</v>
      </c>
      <c r="AL80" s="4" t="s">
        <v>63</v>
      </c>
      <c r="AM80" s="33">
        <f>(_xlfn.STDEV.S('Single data'!AW81:AZ81)/SQRT(4))</f>
        <v>2.8035410078752023</v>
      </c>
      <c r="AN80" s="32">
        <f>AVERAGE('Single data'!BA81:BD81)</f>
        <v>69.153350170988034</v>
      </c>
      <c r="AO80" s="4" t="s">
        <v>63</v>
      </c>
      <c r="AP80" s="33">
        <f>_xlfn.STDEV.S('Single data'!BA81:BD81)/SQRT(4)</f>
        <v>7.3537637240780436</v>
      </c>
      <c r="AQ80" s="32">
        <f>AVERAGE('Single data'!BE81:BH81)</f>
        <v>91.822323014561292</v>
      </c>
      <c r="AR80" s="4" t="s">
        <v>63</v>
      </c>
      <c r="AS80" s="33">
        <f>(_xlfn.STDEV.S('Single data'!BE81:BH81)/SQRT(4))</f>
        <v>5.1441865023549589</v>
      </c>
      <c r="AT80" s="32">
        <f>AVERAGE('Single data'!BI81:BL81)</f>
        <v>100.09828736536316</v>
      </c>
      <c r="AU80" s="4" t="s">
        <v>63</v>
      </c>
      <c r="AV80" s="33">
        <f>_xlfn.STDEV.S('Single data'!BI81:BL81)/SQRT(4)</f>
        <v>5.0443888021932164</v>
      </c>
      <c r="AW80" s="32">
        <f>AVERAGE('Single data'!BM81:BP81)</f>
        <v>93.642953667363003</v>
      </c>
      <c r="AX80" s="4" t="s">
        <v>63</v>
      </c>
      <c r="AY80" s="33">
        <f>_xlfn.STDEV.S('Single data'!BM81:BP81)/SQRT(4)</f>
        <v>5.1317654604478999</v>
      </c>
      <c r="AZ80" s="32">
        <f>AVERAGE('Single data'!BQ81:BT81)</f>
        <v>115.00442329632668</v>
      </c>
      <c r="BA80" s="4" t="s">
        <v>63</v>
      </c>
      <c r="BB80" s="33">
        <f>_xlfn.STDEV.S('Single data'!BQ81:BT81)/SQRT(4)</f>
        <v>4.4135343210050335</v>
      </c>
    </row>
    <row r="81" spans="1:54" ht="18" customHeight="1" x14ac:dyDescent="0.25">
      <c r="A81" s="42"/>
      <c r="B81" s="38"/>
      <c r="C81" s="2" t="s">
        <v>15</v>
      </c>
      <c r="D81" s="31">
        <f>AVERAGE('Single data'!D82:H82)</f>
        <v>100</v>
      </c>
      <c r="E81" s="28" t="s">
        <v>63</v>
      </c>
      <c r="F81" s="31">
        <f>(_xlfn.STDEV.S('Single data'!D82:H82)/SQRT(4))</f>
        <v>0</v>
      </c>
      <c r="G81" s="32">
        <f>AVERAGE('Single data'!I82:L82)</f>
        <v>91.49577592748993</v>
      </c>
      <c r="H81" s="4" t="s">
        <v>63</v>
      </c>
      <c r="I81" s="33">
        <f>(_xlfn.STDEV.S('Single data'!I82:L82)/SQRT(4))</f>
        <v>5.9009436660397672</v>
      </c>
      <c r="J81" s="32">
        <f>AVERAGE('Single data'!M82:P82)</f>
        <v>98.96674836517991</v>
      </c>
      <c r="K81" s="4" t="s">
        <v>63</v>
      </c>
      <c r="L81" s="33">
        <f>(_xlfn.STDEV.S('Single data'!M82:P82)/SQRT(4))</f>
        <v>7.9663330358984146</v>
      </c>
      <c r="M81" s="32">
        <f>AVERAGE('Single data'!Q82:T82)</f>
        <v>98.95178562802127</v>
      </c>
      <c r="N81" s="4" t="s">
        <v>63</v>
      </c>
      <c r="O81" s="33">
        <f>(_xlfn.STDEV.S('Single data'!Q82:T82)/SQRT(4))</f>
        <v>7.7032345403850186</v>
      </c>
      <c r="P81" s="32">
        <f>AVERAGE('Single data'!U82:X82)</f>
        <v>73.136021491245018</v>
      </c>
      <c r="Q81" s="4" t="s">
        <v>63</v>
      </c>
      <c r="R81" s="33" cm="1">
        <f t="array" ref="R81">_xlfn.STDEV.S('Single data'!U82:X82/SQRT(4))</f>
        <v>4.6603026766805904</v>
      </c>
      <c r="S81" s="32">
        <f>AVERAGE('Single data'!Y82:AB82)</f>
        <v>87.704275775070641</v>
      </c>
      <c r="T81" s="4" t="s">
        <v>63</v>
      </c>
      <c r="U81" s="33">
        <f>(_xlfn.STDEV.S('Single data'!Y82:AB82)/SQRT(4))</f>
        <v>3.4773477445543266</v>
      </c>
      <c r="V81" s="32">
        <f>AVERAGE('Single data'!AC82:AF82)</f>
        <v>82.460177258600012</v>
      </c>
      <c r="W81" s="4" t="s">
        <v>63</v>
      </c>
      <c r="X81" s="33">
        <f>(_xlfn.STDEV.S('Single data'!AC82:AF82)/SQRT(4))</f>
        <v>3.1306331107824805</v>
      </c>
      <c r="Y81" s="32">
        <f>AVERAGE('Single data'!AG82:AJ82)</f>
        <v>78.37051337462789</v>
      </c>
      <c r="Z81" s="4" t="s">
        <v>63</v>
      </c>
      <c r="AA81" s="33">
        <f>(_xlfn.STDEV.S('Single data'!AG82:AJ82)/SQRT(4))</f>
        <v>8.1620129203156111</v>
      </c>
      <c r="AB81" s="32">
        <f>AVERAGE('Single data'!AK82:AN82)</f>
        <v>71.750255597403452</v>
      </c>
      <c r="AC81" s="4" t="s">
        <v>63</v>
      </c>
      <c r="AD81" s="33">
        <f>(_xlfn.STDEV.S('Single data'!AK82:AN82)/SQRT(4))</f>
        <v>5.1791254181801838</v>
      </c>
      <c r="AE81" s="32">
        <f>AVERAGE('Single data'!AO82:AR82)</f>
        <v>95.591525456502964</v>
      </c>
      <c r="AF81" s="4" t="s">
        <v>63</v>
      </c>
      <c r="AG81" s="33">
        <f>(_xlfn.STDEV.S('Single data'!AO82:AR82)/SQRT(4))</f>
        <v>6.936932093789637</v>
      </c>
      <c r="AH81" s="32">
        <f>AVERAGE('Single data'!AS82:AV82)</f>
        <v>89.773004820049294</v>
      </c>
      <c r="AI81" s="4" t="s">
        <v>63</v>
      </c>
      <c r="AJ81" s="33">
        <f>_xlfn.STDEV.S('Single data'!AS82:AV82)/SQRT(4)</f>
        <v>4.8992482750185333</v>
      </c>
      <c r="AK81" s="32">
        <f>AVERAGE('Single data'!AW82:AZ82)</f>
        <v>88.06429814424915</v>
      </c>
      <c r="AL81" s="4" t="s">
        <v>63</v>
      </c>
      <c r="AM81" s="33">
        <f>(_xlfn.STDEV.S('Single data'!AW82:AZ82)/SQRT(4))</f>
        <v>6.1637095225278866</v>
      </c>
      <c r="AN81" s="32">
        <f>AVERAGE('Single data'!BA82:BD82)</f>
        <v>77.272002780161799</v>
      </c>
      <c r="AO81" s="4" t="s">
        <v>63</v>
      </c>
      <c r="AP81" s="33">
        <f>_xlfn.STDEV.S('Single data'!BA82:BD82)/SQRT(4)</f>
        <v>3.9708498647682338</v>
      </c>
      <c r="AQ81" s="32">
        <f>AVERAGE('Single data'!BE82:BH82)</f>
        <v>93.815857337262713</v>
      </c>
      <c r="AR81" s="4" t="s">
        <v>63</v>
      </c>
      <c r="AS81" s="33">
        <f>(_xlfn.STDEV.S('Single data'!BE82:BH82)/SQRT(4))</f>
        <v>4.3855452241394302</v>
      </c>
      <c r="AT81" s="32">
        <f>AVERAGE('Single data'!BI82:BL82)</f>
        <v>100.89297652519087</v>
      </c>
      <c r="AU81" s="4" t="s">
        <v>63</v>
      </c>
      <c r="AV81" s="33">
        <f>_xlfn.STDEV.S('Single data'!BI82:BL82)/SQRT(4)</f>
        <v>6.7295599921393139</v>
      </c>
      <c r="AW81" s="32">
        <f>AVERAGE('Single data'!BM82:BP82)</f>
        <v>86.608233338797007</v>
      </c>
      <c r="AX81" s="4" t="s">
        <v>63</v>
      </c>
      <c r="AY81" s="33">
        <f>_xlfn.STDEV.S('Single data'!BM82:BP82)/SQRT(4)</f>
        <v>4.663520465358614</v>
      </c>
      <c r="AZ81" s="32">
        <f>AVERAGE('Single data'!BQ82:BT82)</f>
        <v>113.21207472015821</v>
      </c>
      <c r="BA81" s="4" t="s">
        <v>63</v>
      </c>
      <c r="BB81" s="33">
        <f>_xlfn.STDEV.S('Single data'!BQ82:BT82)/SQRT(4)</f>
        <v>7.4287923834284504</v>
      </c>
    </row>
    <row r="82" spans="1:54" ht="18" customHeight="1" x14ac:dyDescent="0.25">
      <c r="A82" s="42"/>
      <c r="B82" s="38"/>
      <c r="C82" s="2" t="s">
        <v>16</v>
      </c>
      <c r="D82" s="31">
        <f>AVERAGE('Single data'!D83:H83)</f>
        <v>100</v>
      </c>
      <c r="E82" s="28" t="s">
        <v>63</v>
      </c>
      <c r="F82" s="31">
        <f>(_xlfn.STDEV.S('Single data'!D83:H83)/SQRT(4))</f>
        <v>0</v>
      </c>
      <c r="G82" s="32">
        <f>AVERAGE('Single data'!I83:L83)</f>
        <v>92.7313987441607</v>
      </c>
      <c r="H82" s="4" t="s">
        <v>63</v>
      </c>
      <c r="I82" s="33">
        <f>(_xlfn.STDEV.S('Single data'!I83:L83)/SQRT(4))</f>
        <v>6.2437136419607731</v>
      </c>
      <c r="J82" s="32">
        <f>AVERAGE('Single data'!M83:P83)</f>
        <v>103.67555272951894</v>
      </c>
      <c r="K82" s="4" t="s">
        <v>63</v>
      </c>
      <c r="L82" s="33">
        <f>(_xlfn.STDEV.S('Single data'!M83:P83)/SQRT(4))</f>
        <v>10.600171122123038</v>
      </c>
      <c r="M82" s="32">
        <f>AVERAGE('Single data'!Q83:T83)</f>
        <v>99.19393209805763</v>
      </c>
      <c r="N82" s="4" t="s">
        <v>63</v>
      </c>
      <c r="O82" s="33">
        <f>(_xlfn.STDEV.S('Single data'!Q83:T83)/SQRT(4))</f>
        <v>10.564643572838424</v>
      </c>
      <c r="P82" s="32">
        <f>AVERAGE('Single data'!U83:X83)</f>
        <v>77.676666845900286</v>
      </c>
      <c r="Q82" s="4" t="s">
        <v>63</v>
      </c>
      <c r="R82" s="33" cm="1">
        <f t="array" ref="R82">_xlfn.STDEV.S('Single data'!U83:X83/SQRT(4))</f>
        <v>4.9755290564448709</v>
      </c>
      <c r="S82" s="32">
        <f>AVERAGE('Single data'!Y83:AB83)</f>
        <v>83.36293987589265</v>
      </c>
      <c r="T82" s="4" t="s">
        <v>63</v>
      </c>
      <c r="U82" s="33">
        <f>(_xlfn.STDEV.S('Single data'!Y83:AB83)/SQRT(4))</f>
        <v>4.6760645209947267</v>
      </c>
      <c r="V82" s="32">
        <f>AVERAGE('Single data'!AC83:AF83)</f>
        <v>86.943923187627689</v>
      </c>
      <c r="W82" s="4" t="s">
        <v>63</v>
      </c>
      <c r="X82" s="33">
        <f>(_xlfn.STDEV.S('Single data'!AC83:AF83)/SQRT(4))</f>
        <v>7.6696098649642819</v>
      </c>
      <c r="Y82" s="32">
        <f>AVERAGE('Single data'!AG83:AJ83)</f>
        <v>74.042099945949445</v>
      </c>
      <c r="Z82" s="4" t="s">
        <v>63</v>
      </c>
      <c r="AA82" s="33">
        <f>(_xlfn.STDEV.S('Single data'!AG83:AJ83)/SQRT(4))</f>
        <v>9.6274727893636776</v>
      </c>
      <c r="AB82" s="32">
        <f>AVERAGE('Single data'!AK83:AN83)</f>
        <v>67.760213278660828</v>
      </c>
      <c r="AC82" s="4" t="s">
        <v>63</v>
      </c>
      <c r="AD82" s="33">
        <f>(_xlfn.STDEV.S('Single data'!AK83:AN83)/SQRT(4))</f>
        <v>8.1748506104039809</v>
      </c>
      <c r="AE82" s="32">
        <f>AVERAGE('Single data'!AO83:AR83)</f>
        <v>95.894542321315356</v>
      </c>
      <c r="AF82" s="4" t="s">
        <v>63</v>
      </c>
      <c r="AG82" s="33">
        <f>(_xlfn.STDEV.S('Single data'!AO83:AR83)/SQRT(4))</f>
        <v>12.778930402745841</v>
      </c>
      <c r="AH82" s="32">
        <f>AVERAGE('Single data'!AS83:AV83)</f>
        <v>95.626734474457393</v>
      </c>
      <c r="AI82" s="4" t="s">
        <v>63</v>
      </c>
      <c r="AJ82" s="33">
        <f>_xlfn.STDEV.S('Single data'!AS83:AV83)/SQRT(4)</f>
        <v>9.7238370625057744</v>
      </c>
      <c r="AK82" s="32">
        <f>AVERAGE('Single data'!AW83:AZ83)</f>
        <v>87.846310609330317</v>
      </c>
      <c r="AL82" s="4" t="s">
        <v>63</v>
      </c>
      <c r="AM82" s="33">
        <f>(_xlfn.STDEV.S('Single data'!AW83:AZ83)/SQRT(4))</f>
        <v>8.4159206691522108</v>
      </c>
      <c r="AN82" s="32">
        <f>AVERAGE('Single data'!BA83:BD83)</f>
        <v>81.30499665825019</v>
      </c>
      <c r="AO82" s="4" t="s">
        <v>63</v>
      </c>
      <c r="AP82" s="33">
        <f>_xlfn.STDEV.S('Single data'!BA83:BD83)/SQRT(4)</f>
        <v>6.3684456373041591</v>
      </c>
      <c r="AQ82" s="32">
        <f>AVERAGE('Single data'!BE83:BH83)</f>
        <v>91.503835121506469</v>
      </c>
      <c r="AR82" s="4" t="s">
        <v>63</v>
      </c>
      <c r="AS82" s="33">
        <f>(_xlfn.STDEV.S('Single data'!BE83:BH83)/SQRT(4))</f>
        <v>6.4414467495983327</v>
      </c>
      <c r="AT82" s="32">
        <f>AVERAGE('Single data'!BI83:BL83)</f>
        <v>111.06878311143524</v>
      </c>
      <c r="AU82" s="4" t="s">
        <v>63</v>
      </c>
      <c r="AV82" s="33">
        <f>_xlfn.STDEV.S('Single data'!BI83:BL83)/SQRT(4)</f>
        <v>13.607054283304709</v>
      </c>
      <c r="AW82" s="32">
        <f>AVERAGE('Single data'!BM83:BP83)</f>
        <v>79.837407842941559</v>
      </c>
      <c r="AX82" s="4" t="s">
        <v>63</v>
      </c>
      <c r="AY82" s="33">
        <f>_xlfn.STDEV.S('Single data'!BM83:BP83)/SQRT(4)</f>
        <v>5.3024604330502001</v>
      </c>
      <c r="AZ82" s="32">
        <f>AVERAGE('Single data'!BQ83:BT83)</f>
        <v>118.68123225456308</v>
      </c>
      <c r="BA82" s="4" t="s">
        <v>63</v>
      </c>
      <c r="BB82" s="33">
        <f>_xlfn.STDEV.S('Single data'!BQ83:BT83)/SQRT(4)</f>
        <v>13.203042623632424</v>
      </c>
    </row>
    <row r="83" spans="1:54" ht="18" customHeight="1" x14ac:dyDescent="0.35">
      <c r="A83" s="42"/>
      <c r="B83" s="38" t="s">
        <v>68</v>
      </c>
      <c r="C83" s="2" t="s">
        <v>41</v>
      </c>
      <c r="D83" s="31">
        <f>AVERAGE('Single data'!D84:H84)</f>
        <v>100</v>
      </c>
      <c r="E83" s="28" t="s">
        <v>63</v>
      </c>
      <c r="F83" s="31">
        <f>(_xlfn.STDEV.S('Single data'!D84:H84)/SQRT(4))</f>
        <v>0</v>
      </c>
      <c r="G83" s="32">
        <f>AVERAGE('Single data'!I84:L84)</f>
        <v>88.458045629504227</v>
      </c>
      <c r="H83" s="4" t="s">
        <v>63</v>
      </c>
      <c r="I83" s="33">
        <f>(_xlfn.STDEV.S('Single data'!I84:L84)/SQRT(4))</f>
        <v>5.1384701401902966</v>
      </c>
      <c r="J83" s="32">
        <f>AVERAGE('Single data'!M84:P84)</f>
        <v>113.2913156380467</v>
      </c>
      <c r="K83" s="4" t="s">
        <v>63</v>
      </c>
      <c r="L83" s="33">
        <f>(_xlfn.STDEV.S('Single data'!M84:P84)/SQRT(4))</f>
        <v>6.8973572979025342</v>
      </c>
      <c r="M83" s="32">
        <f>AVERAGE('Single data'!Q84:T84)</f>
        <v>165.98454117967981</v>
      </c>
      <c r="N83" s="4" t="s">
        <v>63</v>
      </c>
      <c r="O83" s="33">
        <f>(_xlfn.STDEV.S('Single data'!Q84:T84)/SQRT(4))</f>
        <v>20.004181100077552</v>
      </c>
      <c r="P83" s="32">
        <f>AVERAGE('Single data'!U84:X84)</f>
        <v>326.51224435630991</v>
      </c>
      <c r="Q83" s="4" t="s">
        <v>63</v>
      </c>
      <c r="R83" s="33" cm="1">
        <f t="array" ref="R83">_xlfn.STDEV.S('Single data'!U84:X84/SQRT(4))</f>
        <v>30.750816956983435</v>
      </c>
      <c r="S83" s="32">
        <f>AVERAGE('Single data'!Y84:AB84)</f>
        <v>133.67544387624585</v>
      </c>
      <c r="T83" s="4" t="s">
        <v>63</v>
      </c>
      <c r="U83" s="33">
        <f>(_xlfn.STDEV.S('Single data'!Y84:AB84)/SQRT(4))</f>
        <v>17.955562188424089</v>
      </c>
      <c r="V83" s="32">
        <f>AVERAGE('Single data'!AC84:AF84)</f>
        <v>403.34556142136552</v>
      </c>
      <c r="W83" s="4" t="s">
        <v>63</v>
      </c>
      <c r="X83" s="33">
        <f>(_xlfn.STDEV.S('Single data'!AC84:AF84)/SQRT(4))</f>
        <v>53.55474501584262</v>
      </c>
      <c r="Y83" s="32">
        <f>AVERAGE('Single data'!AG84:AJ84)</f>
        <v>153.19709457620269</v>
      </c>
      <c r="Z83" s="4" t="s">
        <v>63</v>
      </c>
      <c r="AA83" s="33">
        <f>(_xlfn.STDEV.S('Single data'!AG84:AJ84)/SQRT(4))</f>
        <v>10.426574837973298</v>
      </c>
      <c r="AB83" s="32">
        <f>AVERAGE('Single data'!AK84:AN84)</f>
        <v>454.6145909610932</v>
      </c>
      <c r="AC83" s="4" t="s">
        <v>63</v>
      </c>
      <c r="AD83" s="33">
        <f>(_xlfn.STDEV.S('Single data'!AK84:AN84)/SQRT(4))</f>
        <v>102.16985518692577</v>
      </c>
      <c r="AE83" s="32">
        <f>AVERAGE('Single data'!AO84:AR84)</f>
        <v>117.28740653551233</v>
      </c>
      <c r="AF83" s="4" t="s">
        <v>63</v>
      </c>
      <c r="AG83" s="33">
        <f>(_xlfn.STDEV.S('Single data'!AO84:AR84)/SQRT(4))</f>
        <v>21.202154467954113</v>
      </c>
      <c r="AH83" s="32">
        <f>AVERAGE('Single data'!AS84:AV84)</f>
        <v>513.30335344149216</v>
      </c>
      <c r="AI83" s="4" t="s">
        <v>63</v>
      </c>
      <c r="AJ83" s="33">
        <f>_xlfn.STDEV.S('Single data'!AS84:AV84)/SQRT(4)</f>
        <v>86.458903793041685</v>
      </c>
      <c r="AK83" s="32">
        <f>AVERAGE('Single data'!AW84:AZ84)</f>
        <v>161.07663507241801</v>
      </c>
      <c r="AL83" s="4" t="s">
        <v>63</v>
      </c>
      <c r="AM83" s="33">
        <f>(_xlfn.STDEV.S('Single data'!AW84:AZ84)/SQRT(4))</f>
        <v>22.732352102317293</v>
      </c>
      <c r="AN83" s="32">
        <f>AVERAGE('Single data'!BA84:BD84)</f>
        <v>660.43695282390172</v>
      </c>
      <c r="AO83" s="4" t="s">
        <v>63</v>
      </c>
      <c r="AP83" s="33">
        <f>_xlfn.STDEV.S('Single data'!BA84:BD84)/SQRT(4)</f>
        <v>201.81345250393551</v>
      </c>
      <c r="AQ83" s="32">
        <f>AVERAGE('Single data'!BE84:BH84)</f>
        <v>104.76675568383195</v>
      </c>
      <c r="AR83" s="4" t="s">
        <v>63</v>
      </c>
      <c r="AS83" s="33">
        <f>(_xlfn.STDEV.S('Single data'!BE84:BH84)/SQRT(4))</f>
        <v>15.603273564977949</v>
      </c>
      <c r="AT83" s="32">
        <f>AVERAGE('Single data'!BI84:BL84)</f>
        <v>101.8138763442546</v>
      </c>
      <c r="AU83" s="4" t="s">
        <v>63</v>
      </c>
      <c r="AV83" s="33">
        <f>_xlfn.STDEV.S('Single data'!BI84:BL84)/SQRT(4)</f>
        <v>11.559461874580149</v>
      </c>
      <c r="AW83" s="32">
        <f>AVERAGE('Single data'!BM84:BP84)</f>
        <v>107.37432648533434</v>
      </c>
      <c r="AX83" s="4" t="s">
        <v>63</v>
      </c>
      <c r="AY83" s="33">
        <f>_xlfn.STDEV.S('Single data'!BM84:BP84)/SQRT(4)</f>
        <v>12.12180086982657</v>
      </c>
      <c r="AZ83" s="32">
        <f>AVERAGE('Single data'!BQ84:BT84)</f>
        <v>103.4227655696774</v>
      </c>
      <c r="BA83" s="4" t="s">
        <v>63</v>
      </c>
      <c r="BB83" s="33">
        <f>_xlfn.STDEV.S('Single data'!BQ84:BT84)/SQRT(4)</f>
        <v>9.6479277791540863</v>
      </c>
    </row>
    <row r="84" spans="1:54" ht="18" customHeight="1" x14ac:dyDescent="0.35">
      <c r="A84" s="42"/>
      <c r="B84" s="38"/>
      <c r="C84" s="2" t="s">
        <v>42</v>
      </c>
      <c r="D84" s="31">
        <f>AVERAGE('Single data'!D85:H85)</f>
        <v>100</v>
      </c>
      <c r="E84" s="28" t="s">
        <v>63</v>
      </c>
      <c r="F84" s="31">
        <f>(_xlfn.STDEV.S('Single data'!D85:H85)/SQRT(4))</f>
        <v>0</v>
      </c>
      <c r="G84" s="32">
        <f>AVERAGE('Single data'!I85:L85)</f>
        <v>66.474610894237983</v>
      </c>
      <c r="H84" s="4" t="s">
        <v>63</v>
      </c>
      <c r="I84" s="33">
        <f>(_xlfn.STDEV.S('Single data'!I85:L85)/SQRT(4))</f>
        <v>9.4226497734513295</v>
      </c>
      <c r="J84" s="32">
        <f>AVERAGE('Single data'!M85:P85)</f>
        <v>56.87057653323609</v>
      </c>
      <c r="K84" s="4" t="s">
        <v>63</v>
      </c>
      <c r="L84" s="33">
        <f>(_xlfn.STDEV.S('Single data'!M85:P85)/SQRT(4))</f>
        <v>5.4856002444169478</v>
      </c>
      <c r="M84" s="32">
        <f>AVERAGE('Single data'!Q85:T85)</f>
        <v>93.959655847242686</v>
      </c>
      <c r="N84" s="4" t="s">
        <v>63</v>
      </c>
      <c r="O84" s="33">
        <f>(_xlfn.STDEV.S('Single data'!Q85:T85)/SQRT(4))</f>
        <v>10.633239086227334</v>
      </c>
      <c r="P84" s="32">
        <f>AVERAGE('Single data'!U85:X85)</f>
        <v>115.87999041502735</v>
      </c>
      <c r="Q84" s="4" t="s">
        <v>63</v>
      </c>
      <c r="R84" s="33" cm="1">
        <f t="array" ref="R84">_xlfn.STDEV.S('Single data'!U85:X85/SQRT(4))</f>
        <v>13.474922328144459</v>
      </c>
      <c r="S84" s="32">
        <f>AVERAGE('Single data'!Y85:AB85)</f>
        <v>90.69355551811951</v>
      </c>
      <c r="T84" s="4" t="s">
        <v>63</v>
      </c>
      <c r="U84" s="33">
        <f>(_xlfn.STDEV.S('Single data'!Y85:AB85)/SQRT(4))</f>
        <v>9.6287343741688485</v>
      </c>
      <c r="V84" s="32">
        <f>AVERAGE('Single data'!AC85:AF85)</f>
        <v>129.2470305368077</v>
      </c>
      <c r="W84" s="4" t="s">
        <v>63</v>
      </c>
      <c r="X84" s="33">
        <f>(_xlfn.STDEV.S('Single data'!AC85:AF85)/SQRT(4))</f>
        <v>12.798632270619665</v>
      </c>
      <c r="Y84" s="32">
        <f>AVERAGE('Single data'!AG85:AJ85)</f>
        <v>92.998095682224104</v>
      </c>
      <c r="Z84" s="4" t="s">
        <v>63</v>
      </c>
      <c r="AA84" s="33">
        <f>(_xlfn.STDEV.S('Single data'!AG85:AJ85)/SQRT(4))</f>
        <v>10.248272720298333</v>
      </c>
      <c r="AB84" s="32">
        <f>AVERAGE('Single data'!AK85:AN85)</f>
        <v>108.38300662475169</v>
      </c>
      <c r="AC84" s="4" t="s">
        <v>63</v>
      </c>
      <c r="AD84" s="33">
        <f>(_xlfn.STDEV.S('Single data'!AK85:AN85)/SQRT(4))</f>
        <v>14.346997723677896</v>
      </c>
      <c r="AE84" s="32">
        <f>AVERAGE('Single data'!AO85:AR85)</f>
        <v>95.638720337765818</v>
      </c>
      <c r="AF84" s="4" t="s">
        <v>63</v>
      </c>
      <c r="AG84" s="33">
        <f>(_xlfn.STDEV.S('Single data'!AO85:AR85)/SQRT(4))</f>
        <v>12.386110955062478</v>
      </c>
      <c r="AH84" s="32">
        <f>AVERAGE('Single data'!AS85:AV85)</f>
        <v>140.48789542629567</v>
      </c>
      <c r="AI84" s="4" t="s">
        <v>63</v>
      </c>
      <c r="AJ84" s="33">
        <f>_xlfn.STDEV.S('Single data'!AS85:AV85)/SQRT(4)</f>
        <v>15.469605716778535</v>
      </c>
      <c r="AK84" s="32">
        <f>AVERAGE('Single data'!AW85:AZ85)</f>
        <v>87.728191816307856</v>
      </c>
      <c r="AL84" s="4" t="s">
        <v>63</v>
      </c>
      <c r="AM84" s="33">
        <f>(_xlfn.STDEV.S('Single data'!AW85:AZ85)/SQRT(4))</f>
        <v>7.4842180610518181</v>
      </c>
      <c r="AN84" s="32">
        <f>AVERAGE('Single data'!BA85:BD85)</f>
        <v>138.76022839678456</v>
      </c>
      <c r="AO84" s="4" t="s">
        <v>63</v>
      </c>
      <c r="AP84" s="33">
        <f>_xlfn.STDEV.S('Single data'!BA85:BD85)/SQRT(4)</f>
        <v>23.769872036126323</v>
      </c>
      <c r="AQ84" s="32">
        <f>AVERAGE('Single data'!BE85:BH85)</f>
        <v>82.017323592937927</v>
      </c>
      <c r="AR84" s="4" t="s">
        <v>63</v>
      </c>
      <c r="AS84" s="33">
        <f>(_xlfn.STDEV.S('Single data'!BE85:BH85)/SQRT(4))</f>
        <v>7.7638561789079077</v>
      </c>
      <c r="AT84" s="32">
        <f>AVERAGE('Single data'!BI85:BL85)</f>
        <v>64.72174570110144</v>
      </c>
      <c r="AU84" s="4" t="s">
        <v>63</v>
      </c>
      <c r="AV84" s="33">
        <f>_xlfn.STDEV.S('Single data'!BI85:BL85)/SQRT(4)</f>
        <v>2.3135249895539021</v>
      </c>
      <c r="AW84" s="32">
        <f>AVERAGE('Single data'!BM85:BP85)</f>
        <v>79.615730298109227</v>
      </c>
      <c r="AX84" s="4" t="s">
        <v>63</v>
      </c>
      <c r="AY84" s="33">
        <f>_xlfn.STDEV.S('Single data'!BM85:BP85)/SQRT(4)</f>
        <v>6.2237661187253321</v>
      </c>
      <c r="AZ84" s="32">
        <f>AVERAGE('Single data'!BQ85:BT85)</f>
        <v>61.649145830664423</v>
      </c>
      <c r="BA84" s="4" t="s">
        <v>63</v>
      </c>
      <c r="BB84" s="33">
        <f>_xlfn.STDEV.S('Single data'!BQ85:BT85)/SQRT(4)</f>
        <v>8.4992983237096418</v>
      </c>
    </row>
    <row r="85" spans="1:54" ht="18" customHeight="1" x14ac:dyDescent="0.35">
      <c r="A85" s="42"/>
      <c r="B85" s="38"/>
      <c r="C85" s="2" t="s">
        <v>43</v>
      </c>
      <c r="D85" s="31">
        <f>AVERAGE('Single data'!D86:H86)</f>
        <v>100</v>
      </c>
      <c r="E85" s="28" t="s">
        <v>63</v>
      </c>
      <c r="F85" s="31">
        <f>(_xlfn.STDEV.S('Single data'!D86:H86)/SQRT(4))</f>
        <v>0</v>
      </c>
      <c r="G85" s="32">
        <f>AVERAGE('Single data'!I86:L86)</f>
        <v>87.032118934453678</v>
      </c>
      <c r="H85" s="4" t="s">
        <v>63</v>
      </c>
      <c r="I85" s="33">
        <f>(_xlfn.STDEV.S('Single data'!I86:L86)/SQRT(4))</f>
        <v>6.5796114362782756</v>
      </c>
      <c r="J85" s="32">
        <f>AVERAGE('Single data'!M86:P86)</f>
        <v>106.80139872273588</v>
      </c>
      <c r="K85" s="4" t="s">
        <v>63</v>
      </c>
      <c r="L85" s="33">
        <f>(_xlfn.STDEV.S('Single data'!M86:P86)/SQRT(4))</f>
        <v>9.8974153670534566</v>
      </c>
      <c r="M85" s="32">
        <f>AVERAGE('Single data'!Q86:T86)</f>
        <v>147.91735885530287</v>
      </c>
      <c r="N85" s="4" t="s">
        <v>63</v>
      </c>
      <c r="O85" s="33">
        <f>(_xlfn.STDEV.S('Single data'!Q86:T86)/SQRT(4))</f>
        <v>21.450197201282929</v>
      </c>
      <c r="P85" s="32">
        <f>AVERAGE('Single data'!U86:X86)</f>
        <v>260.93315994151783</v>
      </c>
      <c r="Q85" s="4" t="s">
        <v>63</v>
      </c>
      <c r="R85" s="33" cm="1">
        <f t="array" ref="R85">_xlfn.STDEV.S('Single data'!U86:X86/SQRT(4))</f>
        <v>7.9214435821750939</v>
      </c>
      <c r="S85" s="32">
        <f>AVERAGE('Single data'!Y86:AB86)</f>
        <v>120.27369049366305</v>
      </c>
      <c r="T85" s="4" t="s">
        <v>63</v>
      </c>
      <c r="U85" s="33">
        <f>(_xlfn.STDEV.S('Single data'!Y86:AB86)/SQRT(4))</f>
        <v>16.364229200349559</v>
      </c>
      <c r="V85" s="32">
        <f>AVERAGE('Single data'!AC86:AF86)</f>
        <v>327.48213010982931</v>
      </c>
      <c r="W85" s="4" t="s">
        <v>63</v>
      </c>
      <c r="X85" s="33">
        <f>(_xlfn.STDEV.S('Single data'!AC86:AF86)/SQRT(4))</f>
        <v>42.195622946265431</v>
      </c>
      <c r="Y85" s="32">
        <f>AVERAGE('Single data'!AG86:AJ86)</f>
        <v>117.63565912621132</v>
      </c>
      <c r="Z85" s="4" t="s">
        <v>63</v>
      </c>
      <c r="AA85" s="33">
        <f>(_xlfn.STDEV.S('Single data'!AG86:AJ86)/SQRT(4))</f>
        <v>5.0299991012816401</v>
      </c>
      <c r="AB85" s="32">
        <f>AVERAGE('Single data'!AK86:AN86)</f>
        <v>337.72026079743785</v>
      </c>
      <c r="AC85" s="4" t="s">
        <v>63</v>
      </c>
      <c r="AD85" s="33">
        <f>(_xlfn.STDEV.S('Single data'!AK86:AN86)/SQRT(4))</f>
        <v>31.368814657243988</v>
      </c>
      <c r="AE85" s="32">
        <f>AVERAGE('Single data'!AO86:AR86)</f>
        <v>109.87798073375359</v>
      </c>
      <c r="AF85" s="4" t="s">
        <v>63</v>
      </c>
      <c r="AG85" s="33">
        <f>(_xlfn.STDEV.S('Single data'!AO86:AR86)/SQRT(4))</f>
        <v>18.965872307201035</v>
      </c>
      <c r="AH85" s="32">
        <f>AVERAGE('Single data'!AS86:AV86)</f>
        <v>367.0714652152385</v>
      </c>
      <c r="AI85" s="4" t="s">
        <v>63</v>
      </c>
      <c r="AJ85" s="33">
        <f>_xlfn.STDEV.S('Single data'!AS86:AV86)/SQRT(4)</f>
        <v>22.532170141491655</v>
      </c>
      <c r="AK85" s="32">
        <f>AVERAGE('Single data'!AW86:AZ86)</f>
        <v>135.50800507589213</v>
      </c>
      <c r="AL85" s="4" t="s">
        <v>63</v>
      </c>
      <c r="AM85" s="33">
        <f>(_xlfn.STDEV.S('Single data'!AW86:AZ86)/SQRT(4))</f>
        <v>13.920982194128248</v>
      </c>
      <c r="AN85" s="32">
        <f>AVERAGE('Single data'!BA86:BD86)</f>
        <v>601.70359552187529</v>
      </c>
      <c r="AO85" s="4" t="s">
        <v>63</v>
      </c>
      <c r="AP85" s="33">
        <f>_xlfn.STDEV.S('Single data'!BA86:BD86)/SQRT(4)</f>
        <v>129.29736251394229</v>
      </c>
      <c r="AQ85" s="32">
        <f>AVERAGE('Single data'!BE86:BH86)</f>
        <v>113.40151425982432</v>
      </c>
      <c r="AR85" s="4" t="s">
        <v>63</v>
      </c>
      <c r="AS85" s="33">
        <f>(_xlfn.STDEV.S('Single data'!BE86:BH86)/SQRT(4))</f>
        <v>20.541836846070609</v>
      </c>
      <c r="AT85" s="32">
        <f>AVERAGE('Single data'!BI86:BL86)</f>
        <v>129.00673261958363</v>
      </c>
      <c r="AU85" s="4" t="s">
        <v>63</v>
      </c>
      <c r="AV85" s="33">
        <f>_xlfn.STDEV.S('Single data'!BI86:BL86)/SQRT(4)</f>
        <v>19.337862452506776</v>
      </c>
      <c r="AW85" s="32">
        <f>AVERAGE('Single data'!BM86:BP86)</f>
        <v>125.54187369566574</v>
      </c>
      <c r="AX85" s="4" t="s">
        <v>63</v>
      </c>
      <c r="AY85" s="33">
        <f>_xlfn.STDEV.S('Single data'!BM86:BP86)/SQRT(4)</f>
        <v>11.98206001228543</v>
      </c>
      <c r="AZ85" s="32">
        <f>AVERAGE('Single data'!BQ86:BT86)</f>
        <v>128.78888312338051</v>
      </c>
      <c r="BA85" s="4" t="s">
        <v>63</v>
      </c>
      <c r="BB85" s="33">
        <f>_xlfn.STDEV.S('Single data'!BQ86:BT86)/SQRT(4)</f>
        <v>21.958737126281704</v>
      </c>
    </row>
    <row r="86" spans="1:54" ht="18" customHeight="1" x14ac:dyDescent="0.35">
      <c r="A86" s="42"/>
      <c r="B86" s="38"/>
      <c r="C86" s="2" t="s">
        <v>54</v>
      </c>
      <c r="D86" s="31">
        <f>AVERAGE('Single data'!D87:H87)</f>
        <v>100</v>
      </c>
      <c r="E86" s="28" t="s">
        <v>63</v>
      </c>
      <c r="F86" s="31">
        <f>(_xlfn.STDEV.S('Single data'!D87:H87)/SQRT(4))</f>
        <v>0</v>
      </c>
      <c r="G86" s="32">
        <f>AVERAGE('Single data'!I87:L87)</f>
        <v>95.631122875660367</v>
      </c>
      <c r="H86" s="4" t="s">
        <v>63</v>
      </c>
      <c r="I86" s="33">
        <f>(_xlfn.STDEV.S('Single data'!I87:L87)/SQRT(4))</f>
        <v>8.1964343871858389</v>
      </c>
      <c r="J86" s="32">
        <f>AVERAGE('Single data'!M87:P87)</f>
        <v>96.307564506226981</v>
      </c>
      <c r="K86" s="4" t="s">
        <v>63</v>
      </c>
      <c r="L86" s="33">
        <f>(_xlfn.STDEV.S('Single data'!M87:P87)/SQRT(4))</f>
        <v>5.2774347433802751</v>
      </c>
      <c r="M86" s="32">
        <f>AVERAGE('Single data'!Q87:T87)</f>
        <v>143.10645828573647</v>
      </c>
      <c r="N86" s="4" t="s">
        <v>63</v>
      </c>
      <c r="O86" s="33">
        <f>(_xlfn.STDEV.S('Single data'!Q87:T87)/SQRT(4))</f>
        <v>16.085262344505679</v>
      </c>
      <c r="P86" s="32">
        <f>AVERAGE('Single data'!U87:X87)</f>
        <v>247.55605116700286</v>
      </c>
      <c r="Q86" s="4" t="s">
        <v>63</v>
      </c>
      <c r="R86" s="33" cm="1">
        <f t="array" ref="R86">_xlfn.STDEV.S('Single data'!U87:X87/SQRT(4))</f>
        <v>39.054004122528376</v>
      </c>
      <c r="S86" s="32">
        <f>AVERAGE('Single data'!Y87:AB87)</f>
        <v>109.46927907832494</v>
      </c>
      <c r="T86" s="4" t="s">
        <v>63</v>
      </c>
      <c r="U86" s="33">
        <f>(_xlfn.STDEV.S('Single data'!Y87:AB87)/SQRT(4))</f>
        <v>12.572015463094599</v>
      </c>
      <c r="V86" s="32">
        <f>AVERAGE('Single data'!AC87:AF87)</f>
        <v>221.45480130685564</v>
      </c>
      <c r="W86" s="4" t="s">
        <v>63</v>
      </c>
      <c r="X86" s="33">
        <f>(_xlfn.STDEV.S('Single data'!AC87:AF87)/SQRT(4))</f>
        <v>25.252690143165303</v>
      </c>
      <c r="Y86" s="32">
        <f>AVERAGE('Single data'!AG87:AJ87)</f>
        <v>107.65228849504825</v>
      </c>
      <c r="Z86" s="4" t="s">
        <v>63</v>
      </c>
      <c r="AA86" s="33">
        <f>(_xlfn.STDEV.S('Single data'!AG87:AJ87)/SQRT(4))</f>
        <v>7.0161586057248737</v>
      </c>
      <c r="AB86" s="32">
        <f>AVERAGE('Single data'!AK87:AN87)</f>
        <v>255.64294887047834</v>
      </c>
      <c r="AC86" s="4" t="s">
        <v>63</v>
      </c>
      <c r="AD86" s="33">
        <f>(_xlfn.STDEV.S('Single data'!AK87:AN87)/SQRT(4))</f>
        <v>34.387598697832118</v>
      </c>
      <c r="AE86" s="32">
        <f>AVERAGE('Single data'!AO87:AR87)</f>
        <v>98.374589141073145</v>
      </c>
      <c r="AF86" s="4" t="s">
        <v>63</v>
      </c>
      <c r="AG86" s="33">
        <f>(_xlfn.STDEV.S('Single data'!AO87:AR87)/SQRT(4))</f>
        <v>14.582189628302167</v>
      </c>
      <c r="AH86" s="32">
        <f>AVERAGE('Single data'!AS87:AV87)</f>
        <v>216.95085871145631</v>
      </c>
      <c r="AI86" s="4" t="s">
        <v>63</v>
      </c>
      <c r="AJ86" s="33">
        <f>_xlfn.STDEV.S('Single data'!AS87:AV87)/SQRT(4)</f>
        <v>34.868863027440781</v>
      </c>
      <c r="AK86" s="32">
        <f>AVERAGE('Single data'!AW87:AZ87)</f>
        <v>118.0883809420958</v>
      </c>
      <c r="AL86" s="4" t="s">
        <v>63</v>
      </c>
      <c r="AM86" s="33">
        <f>(_xlfn.STDEV.S('Single data'!AW87:AZ87)/SQRT(4))</f>
        <v>12.525257532297621</v>
      </c>
      <c r="AN86" s="32">
        <f>AVERAGE('Single data'!BA87:BD87)</f>
        <v>265.8711050776264</v>
      </c>
      <c r="AO86" s="4" t="s">
        <v>63</v>
      </c>
      <c r="AP86" s="33">
        <f>_xlfn.STDEV.S('Single data'!BA87:BD87)/SQRT(4)</f>
        <v>54.376470096841018</v>
      </c>
      <c r="AQ86" s="32">
        <f>AVERAGE('Single data'!BE87:BH87)</f>
        <v>105.4207109380431</v>
      </c>
      <c r="AR86" s="4" t="s">
        <v>63</v>
      </c>
      <c r="AS86" s="33">
        <f>(_xlfn.STDEV.S('Single data'!BE87:BH87)/SQRT(4))</f>
        <v>16.265324908585491</v>
      </c>
      <c r="AT86" s="32">
        <f>AVERAGE('Single data'!BI87:BL87)</f>
        <v>83.90604567954766</v>
      </c>
      <c r="AU86" s="4" t="s">
        <v>63</v>
      </c>
      <c r="AV86" s="33">
        <f>_xlfn.STDEV.S('Single data'!BI87:BL87)/SQRT(4)</f>
        <v>8.2606670287921347</v>
      </c>
      <c r="AW86" s="32">
        <f>AVERAGE('Single data'!BM87:BP87)</f>
        <v>112.29329927081646</v>
      </c>
      <c r="AX86" s="4" t="s">
        <v>63</v>
      </c>
      <c r="AY86" s="33">
        <f>_xlfn.STDEV.S('Single data'!BM87:BP87)/SQRT(4)</f>
        <v>14.57305041439786</v>
      </c>
      <c r="AZ86" s="32">
        <f>AVERAGE('Single data'!BQ87:BT87)</f>
        <v>103.31612172411114</v>
      </c>
      <c r="BA86" s="4" t="s">
        <v>63</v>
      </c>
      <c r="BB86" s="33">
        <f>_xlfn.STDEV.S('Single data'!BQ87:BT87)/SQRT(4)</f>
        <v>12.41457683152124</v>
      </c>
    </row>
    <row r="87" spans="1:54" ht="18" customHeight="1" x14ac:dyDescent="0.35">
      <c r="A87" s="42"/>
      <c r="B87" s="38"/>
      <c r="C87" s="2" t="s">
        <v>44</v>
      </c>
      <c r="D87" s="31">
        <f>AVERAGE('Single data'!D88:H88)</f>
        <v>100</v>
      </c>
      <c r="E87" s="28" t="s">
        <v>63</v>
      </c>
      <c r="F87" s="31">
        <f>(_xlfn.STDEV.S('Single data'!D88:H88)/SQRT(4))</f>
        <v>0</v>
      </c>
      <c r="G87" s="32">
        <f>AVERAGE('Single data'!I88:L88)</f>
        <v>90.023081558574347</v>
      </c>
      <c r="H87" s="4" t="s">
        <v>63</v>
      </c>
      <c r="I87" s="33">
        <f>(_xlfn.STDEV.S('Single data'!I88:L88)/SQRT(4))</f>
        <v>7.9033392543838108</v>
      </c>
      <c r="J87" s="32">
        <f>AVERAGE('Single data'!M88:P88)</f>
        <v>75.201464174139261</v>
      </c>
      <c r="K87" s="4" t="s">
        <v>63</v>
      </c>
      <c r="L87" s="33">
        <f>(_xlfn.STDEV.S('Single data'!M88:P88)/SQRT(4))</f>
        <v>6.2471824975334087</v>
      </c>
      <c r="M87" s="32">
        <f>AVERAGE('Single data'!Q88:T88)</f>
        <v>94.583944237944536</v>
      </c>
      <c r="N87" s="4" t="s">
        <v>63</v>
      </c>
      <c r="O87" s="33">
        <f>(_xlfn.STDEV.S('Single data'!Q88:T88)/SQRT(4))</f>
        <v>8.2879573571295957</v>
      </c>
      <c r="P87" s="32">
        <f>AVERAGE('Single data'!U88:X88)</f>
        <v>34.486350064973891</v>
      </c>
      <c r="Q87" s="4" t="s">
        <v>63</v>
      </c>
      <c r="R87" s="33" cm="1">
        <f t="array" ref="R87">_xlfn.STDEV.S('Single data'!U88:X88/SQRT(4))</f>
        <v>7.4186753319154102</v>
      </c>
      <c r="S87" s="32">
        <f>AVERAGE('Single data'!Y88:AB88)</f>
        <v>95.090542369743858</v>
      </c>
      <c r="T87" s="4" t="s">
        <v>63</v>
      </c>
      <c r="U87" s="33">
        <f>(_xlfn.STDEV.S('Single data'!Y88:AB88)/SQRT(4))</f>
        <v>15.500742523106377</v>
      </c>
      <c r="V87" s="32">
        <f>AVERAGE('Single data'!AC88:AF88)</f>
        <v>62.701766230670316</v>
      </c>
      <c r="W87" s="4" t="s">
        <v>63</v>
      </c>
      <c r="X87" s="33">
        <f>(_xlfn.STDEV.S('Single data'!AC88:AF88)/SQRT(4))</f>
        <v>14.019945675145639</v>
      </c>
      <c r="Y87" s="32">
        <f>AVERAGE('Single data'!AG88:AJ88)</f>
        <v>81.619231433095251</v>
      </c>
      <c r="Z87" s="4" t="s">
        <v>63</v>
      </c>
      <c r="AA87" s="33">
        <f>(_xlfn.STDEV.S('Single data'!AG88:AJ88)/SQRT(4))</f>
        <v>7.5896157965779913</v>
      </c>
      <c r="AB87" s="32">
        <f>AVERAGE('Single data'!AK88:AN88)</f>
        <v>25.584587600049836</v>
      </c>
      <c r="AC87" s="4" t="s">
        <v>63</v>
      </c>
      <c r="AD87" s="33">
        <f>(_xlfn.STDEV.S('Single data'!AK88:AN88)/SQRT(4))</f>
        <v>6.4201383687685336</v>
      </c>
      <c r="AE87" s="32">
        <f>AVERAGE('Single data'!AO88:AR88)</f>
        <v>94.123902390501314</v>
      </c>
      <c r="AF87" s="4" t="s">
        <v>63</v>
      </c>
      <c r="AG87" s="33">
        <f>(_xlfn.STDEV.S('Single data'!AO88:AR88)/SQRT(4))</f>
        <v>15.001757860422019</v>
      </c>
      <c r="AH87" s="32">
        <f>AVERAGE('Single data'!AS88:AV88)</f>
        <v>19.972018071751346</v>
      </c>
      <c r="AI87" s="4" t="s">
        <v>63</v>
      </c>
      <c r="AJ87" s="33">
        <f>_xlfn.STDEV.S('Single data'!AS88:AV88)/SQRT(4)</f>
        <v>5.2343730852395289</v>
      </c>
      <c r="AK87" s="32">
        <f>AVERAGE('Single data'!AW88:AZ88)</f>
        <v>101.69360650432778</v>
      </c>
      <c r="AL87" s="4" t="s">
        <v>63</v>
      </c>
      <c r="AM87" s="33">
        <f>(_xlfn.STDEV.S('Single data'!AW88:AZ88)/SQRT(4))</f>
        <v>15.452439059269318</v>
      </c>
      <c r="AN87" s="32">
        <f>AVERAGE('Single data'!BA88:BD88)</f>
        <v>35.558363050231193</v>
      </c>
      <c r="AO87" s="4" t="s">
        <v>63</v>
      </c>
      <c r="AP87" s="33">
        <f>_xlfn.STDEV.S('Single data'!BA88:BD88)/SQRT(4)</f>
        <v>11.614469097441665</v>
      </c>
      <c r="AQ87" s="32">
        <f>AVERAGE('Single data'!BE88:BH88)</f>
        <v>106.13957115103454</v>
      </c>
      <c r="AR87" s="4" t="s">
        <v>63</v>
      </c>
      <c r="AS87" s="33">
        <f>(_xlfn.STDEV.S('Single data'!BE88:BH88)/SQRT(4))</f>
        <v>18.15451256064943</v>
      </c>
      <c r="AT87" s="32">
        <f>AVERAGE('Single data'!BI88:BL88)</f>
        <v>88.542023984633943</v>
      </c>
      <c r="AU87" s="4" t="s">
        <v>63</v>
      </c>
      <c r="AV87" s="33">
        <f>_xlfn.STDEV.S('Single data'!BI88:BL88)/SQRT(4)</f>
        <v>10.320158686082733</v>
      </c>
      <c r="AW87" s="32">
        <f>AVERAGE('Single data'!BM88:BP88)</f>
        <v>110.95112070616719</v>
      </c>
      <c r="AX87" s="4" t="s">
        <v>63</v>
      </c>
      <c r="AY87" s="33">
        <f>_xlfn.STDEV.S('Single data'!BM88:BP88)/SQRT(4)</f>
        <v>14.345850955200476</v>
      </c>
      <c r="AZ87" s="32">
        <f>AVERAGE('Single data'!BQ88:BT88)</f>
        <v>100.55865200558891</v>
      </c>
      <c r="BA87" s="4" t="s">
        <v>63</v>
      </c>
      <c r="BB87" s="33">
        <f>_xlfn.STDEV.S('Single data'!BQ88:BT88)/SQRT(4)</f>
        <v>10.416553846156225</v>
      </c>
    </row>
    <row r="88" spans="1:54" ht="18" customHeight="1" x14ac:dyDescent="0.35">
      <c r="A88" s="42"/>
      <c r="B88" s="38"/>
      <c r="C88" s="2" t="s">
        <v>45</v>
      </c>
      <c r="D88" s="31">
        <f>AVERAGE('Single data'!D89:H89)</f>
        <v>100</v>
      </c>
      <c r="E88" s="28" t="s">
        <v>63</v>
      </c>
      <c r="F88" s="31">
        <f>(_xlfn.STDEV.S('Single data'!D89:H89)/SQRT(4))</f>
        <v>0</v>
      </c>
      <c r="G88" s="32">
        <f>AVERAGE('Single data'!I89:L89)</f>
        <v>81.010340389929397</v>
      </c>
      <c r="H88" s="4" t="s">
        <v>63</v>
      </c>
      <c r="I88" s="33">
        <f>(_xlfn.STDEV.S('Single data'!I89:L89)/SQRT(4))</f>
        <v>9.069460168356585</v>
      </c>
      <c r="J88" s="32">
        <f>AVERAGE('Single data'!M89:P89)</f>
        <v>84.471440774005202</v>
      </c>
      <c r="K88" s="4" t="s">
        <v>63</v>
      </c>
      <c r="L88" s="33">
        <f>(_xlfn.STDEV.S('Single data'!M89:P89)/SQRT(4))</f>
        <v>5.3253480875028751</v>
      </c>
      <c r="M88" s="32">
        <f>AVERAGE('Single data'!Q89:T89)</f>
        <v>121.56916652211528</v>
      </c>
      <c r="N88" s="4" t="s">
        <v>63</v>
      </c>
      <c r="O88" s="33">
        <f>(_xlfn.STDEV.S('Single data'!Q89:T89)/SQRT(4))</f>
        <v>15.26368733475268</v>
      </c>
      <c r="P88" s="32">
        <f>AVERAGE('Single data'!U89:X89)</f>
        <v>244.14118250444869</v>
      </c>
      <c r="Q88" s="4" t="s">
        <v>63</v>
      </c>
      <c r="R88" s="33" cm="1">
        <f t="array" ref="R88">_xlfn.STDEV.S('Single data'!U89:X89/SQRT(4))</f>
        <v>41.740386273183532</v>
      </c>
      <c r="S88" s="32">
        <f>AVERAGE('Single data'!Y89:AB89)</f>
        <v>99.089656324969027</v>
      </c>
      <c r="T88" s="4" t="s">
        <v>63</v>
      </c>
      <c r="U88" s="33">
        <f>(_xlfn.STDEV.S('Single data'!Y89:AB89)/SQRT(4))</f>
        <v>14.224216130968706</v>
      </c>
      <c r="V88" s="32">
        <f>AVERAGE('Single data'!AC89:AF89)</f>
        <v>236.89529539776254</v>
      </c>
      <c r="W88" s="4" t="s">
        <v>63</v>
      </c>
      <c r="X88" s="33">
        <f>(_xlfn.STDEV.S('Single data'!AC89:AF89)/SQRT(4))</f>
        <v>34.030108546959042</v>
      </c>
      <c r="Y88" s="32">
        <f>AVERAGE('Single data'!AG89:AJ89)</f>
        <v>111.46482582750457</v>
      </c>
      <c r="Z88" s="4" t="s">
        <v>63</v>
      </c>
      <c r="AA88" s="33">
        <f>(_xlfn.STDEV.S('Single data'!AG89:AJ89)/SQRT(4))</f>
        <v>10.050272885220661</v>
      </c>
      <c r="AB88" s="32">
        <f>AVERAGE('Single data'!AK89:AN89)</f>
        <v>267.87346098776402</v>
      </c>
      <c r="AC88" s="4" t="s">
        <v>63</v>
      </c>
      <c r="AD88" s="33">
        <f>(_xlfn.STDEV.S('Single data'!AK89:AN89)/SQRT(4))</f>
        <v>45.912274668088109</v>
      </c>
      <c r="AE88" s="32">
        <f>AVERAGE('Single data'!AO89:AR89)</f>
        <v>101.4163963529129</v>
      </c>
      <c r="AF88" s="4" t="s">
        <v>63</v>
      </c>
      <c r="AG88" s="33">
        <f>(_xlfn.STDEV.S('Single data'!AO89:AR89)/SQRT(4))</f>
        <v>15.52130450561229</v>
      </c>
      <c r="AH88" s="32">
        <f>AVERAGE('Single data'!AS89:AV89)</f>
        <v>301.56980652858778</v>
      </c>
      <c r="AI88" s="4" t="s">
        <v>63</v>
      </c>
      <c r="AJ88" s="33">
        <f>_xlfn.STDEV.S('Single data'!AS89:AV89)/SQRT(4)</f>
        <v>51.339682600646825</v>
      </c>
      <c r="AK88" s="32">
        <f>AVERAGE('Single data'!AW89:AZ89)</f>
        <v>110.08460119037971</v>
      </c>
      <c r="AL88" s="4" t="s">
        <v>63</v>
      </c>
      <c r="AM88" s="33">
        <f>(_xlfn.STDEV.S('Single data'!AW89:AZ89)/SQRT(4))</f>
        <v>14.765456717557301</v>
      </c>
      <c r="AN88" s="32">
        <f>AVERAGE('Single data'!BA89:BD89)</f>
        <v>327.4222103756523</v>
      </c>
      <c r="AO88" s="4" t="s">
        <v>63</v>
      </c>
      <c r="AP88" s="33">
        <f>_xlfn.STDEV.S('Single data'!BA89:BD89)/SQRT(4)</f>
        <v>77.268124054838623</v>
      </c>
      <c r="AQ88" s="32">
        <f>AVERAGE('Single data'!BE89:BH89)</f>
        <v>89.929369697687605</v>
      </c>
      <c r="AR88" s="4" t="s">
        <v>63</v>
      </c>
      <c r="AS88" s="33">
        <f>(_xlfn.STDEV.S('Single data'!BE89:BH89)/SQRT(4))</f>
        <v>13.345103153641944</v>
      </c>
      <c r="AT88" s="32">
        <f>AVERAGE('Single data'!BI89:BL89)</f>
        <v>70.662215521264315</v>
      </c>
      <c r="AU88" s="4" t="s">
        <v>63</v>
      </c>
      <c r="AV88" s="33">
        <f>_xlfn.STDEV.S('Single data'!BI89:BL89)/SQRT(4)</f>
        <v>6.6545864364750242</v>
      </c>
      <c r="AW88" s="32">
        <f>AVERAGE('Single data'!BM89:BP89)</f>
        <v>94.13619209262751</v>
      </c>
      <c r="AX88" s="4" t="s">
        <v>63</v>
      </c>
      <c r="AY88" s="33">
        <f>_xlfn.STDEV.S('Single data'!BM89:BP89)/SQRT(4)</f>
        <v>10.821558918603746</v>
      </c>
      <c r="AZ88" s="32">
        <f>AVERAGE('Single data'!BQ89:BT89)</f>
        <v>77.089652268027038</v>
      </c>
      <c r="BA88" s="4" t="s">
        <v>63</v>
      </c>
      <c r="BB88" s="33">
        <f>_xlfn.STDEV.S('Single data'!BQ89:BT89)/SQRT(4)</f>
        <v>9.6832360228775531</v>
      </c>
    </row>
    <row r="89" spans="1:54" ht="18" customHeight="1" x14ac:dyDescent="0.25">
      <c r="A89" s="42"/>
      <c r="B89" s="38" t="s">
        <v>52</v>
      </c>
      <c r="C89" s="2" t="s">
        <v>17</v>
      </c>
      <c r="D89" s="31">
        <f>AVERAGE('Single data'!D90:H90)</f>
        <v>100</v>
      </c>
      <c r="E89" s="28" t="s">
        <v>63</v>
      </c>
      <c r="F89" s="31">
        <f>(_xlfn.STDEV.S('Single data'!D90:H90)/SQRT(4))</f>
        <v>0</v>
      </c>
      <c r="G89" s="32">
        <f>AVERAGE('Single data'!I90:L90)</f>
        <v>69.798322192402708</v>
      </c>
      <c r="H89" s="4" t="s">
        <v>63</v>
      </c>
      <c r="I89" s="33">
        <f>(_xlfn.STDEV.S('Single data'!I90:L90)/SQRT(4))</f>
        <v>7.9508507114699283</v>
      </c>
      <c r="J89" s="32">
        <f>AVERAGE('Single data'!M90:P90)</f>
        <v>60.712926518199026</v>
      </c>
      <c r="K89" s="4" t="s">
        <v>63</v>
      </c>
      <c r="L89" s="33">
        <f>(_xlfn.STDEV.S('Single data'!M90:P90)/SQRT(4))</f>
        <v>6.6917156032313452</v>
      </c>
      <c r="M89" s="32">
        <f>AVERAGE('Single data'!Q90:T90)</f>
        <v>65.096874775450232</v>
      </c>
      <c r="N89" s="4" t="s">
        <v>63</v>
      </c>
      <c r="O89" s="33">
        <f>(_xlfn.STDEV.S('Single data'!Q90:T90)/SQRT(4))</f>
        <v>16.556431155515583</v>
      </c>
      <c r="P89" s="32">
        <f>AVERAGE('Single data'!U90:X90)</f>
        <v>36.504564144184165</v>
      </c>
      <c r="Q89" s="4" t="s">
        <v>63</v>
      </c>
      <c r="R89" s="33" cm="1">
        <f t="array" ref="R89">_xlfn.STDEV.S('Single data'!U90:X90/SQRT(4))</f>
        <v>13.93008732019014</v>
      </c>
      <c r="S89" s="32">
        <f>AVERAGE('Single data'!Y90:AB90)</f>
        <v>71.658208332104991</v>
      </c>
      <c r="T89" s="4" t="s">
        <v>63</v>
      </c>
      <c r="U89" s="33">
        <f>(_xlfn.STDEV.S('Single data'!Y90:AB90)/SQRT(4))</f>
        <v>10.528724367336087</v>
      </c>
      <c r="V89" s="32">
        <f>AVERAGE('Single data'!AC90:AF90)</f>
        <v>50.305709657173935</v>
      </c>
      <c r="W89" s="4" t="s">
        <v>63</v>
      </c>
      <c r="X89" s="33">
        <f>(_xlfn.STDEV.S('Single data'!AC90:AF90)/SQRT(4))</f>
        <v>8.625003518119394</v>
      </c>
      <c r="Y89" s="32">
        <f>AVERAGE('Single data'!AG90:AJ90)</f>
        <v>76.076026653091063</v>
      </c>
      <c r="Z89" s="4" t="s">
        <v>63</v>
      </c>
      <c r="AA89" s="33">
        <f>(_xlfn.STDEV.S('Single data'!AG90:AJ90)/SQRT(4))</f>
        <v>9.0175607037986438</v>
      </c>
      <c r="AB89" s="32">
        <f>AVERAGE('Single data'!AK90:AN90)</f>
        <v>50.263841774185195</v>
      </c>
      <c r="AC89" s="4" t="s">
        <v>63</v>
      </c>
      <c r="AD89" s="33">
        <f>(_xlfn.STDEV.S('Single data'!AK90:AN90)/SQRT(4))</f>
        <v>15.241422092652074</v>
      </c>
      <c r="AE89" s="32">
        <f>AVERAGE('Single data'!AO90:AR90)</f>
        <v>78.536121589430337</v>
      </c>
      <c r="AF89" s="4" t="s">
        <v>63</v>
      </c>
      <c r="AG89" s="33">
        <f>(_xlfn.STDEV.S('Single data'!AO90:AR90)/SQRT(4))</f>
        <v>6.0406068352560744</v>
      </c>
      <c r="AH89" s="32">
        <f>AVERAGE('Single data'!AS90:AV90)</f>
        <v>31.658925869615004</v>
      </c>
      <c r="AI89" s="4" t="s">
        <v>63</v>
      </c>
      <c r="AJ89" s="33">
        <f>_xlfn.STDEV.S('Single data'!AS90:AV90)/SQRT(4)</f>
        <v>4.6655695325615119</v>
      </c>
      <c r="AK89" s="32">
        <f>AVERAGE('Single data'!AW90:AZ90)</f>
        <v>59.131839786371117</v>
      </c>
      <c r="AL89" s="4" t="s">
        <v>63</v>
      </c>
      <c r="AM89" s="33">
        <f>(_xlfn.STDEV.S('Single data'!AW90:AZ90)/SQRT(4))</f>
        <v>6.82435892766624</v>
      </c>
      <c r="AN89" s="32">
        <f>AVERAGE('Single data'!BA90:BD90)</f>
        <v>51.126870913336688</v>
      </c>
      <c r="AO89" s="4" t="s">
        <v>63</v>
      </c>
      <c r="AP89" s="33">
        <f>_xlfn.STDEV.S('Single data'!BA90:BD90)/SQRT(4)</f>
        <v>16.597493019020494</v>
      </c>
      <c r="AQ89" s="32">
        <f>AVERAGE('Single data'!BE90:BH90)</f>
        <v>80.797232886556003</v>
      </c>
      <c r="AR89" s="4" t="s">
        <v>63</v>
      </c>
      <c r="AS89" s="33">
        <f>(_xlfn.STDEV.S('Single data'!BE90:BH90)/SQRT(4))</f>
        <v>17.79730715065968</v>
      </c>
      <c r="AT89" s="32">
        <f>AVERAGE('Single data'!BI90:BL90)</f>
        <v>62.084080536256877</v>
      </c>
      <c r="AU89" s="4" t="s">
        <v>63</v>
      </c>
      <c r="AV89" s="33">
        <f>_xlfn.STDEV.S('Single data'!BI90:BL90)/SQRT(4)</f>
        <v>15.02225965178331</v>
      </c>
      <c r="AW89" s="32">
        <f>AVERAGE('Single data'!BM90:BP90)</f>
        <v>109.27731509932431</v>
      </c>
      <c r="AX89" s="4" t="s">
        <v>63</v>
      </c>
      <c r="AY89" s="33">
        <f>_xlfn.STDEV.S('Single data'!BM90:BP90)/SQRT(4)</f>
        <v>24.694284462750691</v>
      </c>
      <c r="AZ89" s="32">
        <f>AVERAGE('Single data'!BQ90:BT90)</f>
        <v>46.087764664166095</v>
      </c>
      <c r="BA89" s="4" t="s">
        <v>63</v>
      </c>
      <c r="BB89" s="33">
        <f>_xlfn.STDEV.S('Single data'!BQ90:BT90)/SQRT(4)</f>
        <v>3.9381570316095211</v>
      </c>
    </row>
    <row r="90" spans="1:54" ht="18" customHeight="1" x14ac:dyDescent="0.25">
      <c r="A90" s="42"/>
      <c r="B90" s="38"/>
      <c r="C90" s="2" t="s">
        <v>18</v>
      </c>
      <c r="D90" s="31">
        <f>AVERAGE('Single data'!D91:H91)</f>
        <v>100</v>
      </c>
      <c r="E90" s="28" t="s">
        <v>63</v>
      </c>
      <c r="F90" s="31">
        <f>(_xlfn.STDEV.S('Single data'!D91:H91)/SQRT(4))</f>
        <v>0</v>
      </c>
      <c r="G90" s="32">
        <f>AVERAGE('Single data'!I91:L91)</f>
        <v>70.054816271934612</v>
      </c>
      <c r="H90" s="4" t="s">
        <v>63</v>
      </c>
      <c r="I90" s="33">
        <f>(_xlfn.STDEV.S('Single data'!I91:L91)/SQRT(4))</f>
        <v>17.099827834446241</v>
      </c>
      <c r="J90" s="32">
        <f>AVERAGE('Single data'!M91:P91)</f>
        <v>69.251183499935507</v>
      </c>
      <c r="K90" s="4" t="s">
        <v>63</v>
      </c>
      <c r="L90" s="33">
        <f>(_xlfn.STDEV.S('Single data'!M91:P91)/SQRT(4))</f>
        <v>20.963139100449389</v>
      </c>
      <c r="M90" s="32">
        <f>AVERAGE('Single data'!Q91:T91)</f>
        <v>87.625551525597629</v>
      </c>
      <c r="N90" s="4" t="s">
        <v>63</v>
      </c>
      <c r="O90" s="33">
        <f>(_xlfn.STDEV.S('Single data'!Q91:T91)/SQRT(4))</f>
        <v>5.5129446616887554</v>
      </c>
      <c r="P90" s="32">
        <f>AVERAGE('Single data'!U91:X91)</f>
        <v>69.870466189300373</v>
      </c>
      <c r="Q90" s="4" t="s">
        <v>63</v>
      </c>
      <c r="R90" s="33" cm="1">
        <f t="array" ref="R90">_xlfn.STDEV.S('Single data'!U91:X91/SQRT(4))</f>
        <v>16.016107939452176</v>
      </c>
      <c r="S90" s="32">
        <f>AVERAGE('Single data'!Y91:AB91)</f>
        <v>72.180635469310985</v>
      </c>
      <c r="T90" s="4" t="s">
        <v>63</v>
      </c>
      <c r="U90" s="33">
        <f>(_xlfn.STDEV.S('Single data'!Y91:AB91)/SQRT(4))</f>
        <v>6.827337931209998</v>
      </c>
      <c r="V90" s="32">
        <f>AVERAGE('Single data'!AC91:AF91)</f>
        <v>61.971719385112522</v>
      </c>
      <c r="W90" s="4" t="s">
        <v>63</v>
      </c>
      <c r="X90" s="33">
        <f>(_xlfn.STDEV.S('Single data'!AC91:AF91)/SQRT(4))</f>
        <v>8.0014612538162346</v>
      </c>
      <c r="Y90" s="32">
        <f>AVERAGE('Single data'!AG91:AJ91)</f>
        <v>78.128337268012032</v>
      </c>
      <c r="Z90" s="4" t="s">
        <v>63</v>
      </c>
      <c r="AA90" s="33">
        <f>(_xlfn.STDEV.S('Single data'!AG91:AJ91)/SQRT(4))</f>
        <v>14.751643416996696</v>
      </c>
      <c r="AB90" s="32">
        <f>AVERAGE('Single data'!AK91:AN91)</f>
        <v>74.57367498136415</v>
      </c>
      <c r="AC90" s="4" t="s">
        <v>63</v>
      </c>
      <c r="AD90" s="33">
        <f>(_xlfn.STDEV.S('Single data'!AK91:AN91)/SQRT(4))</f>
        <v>29.327401525274876</v>
      </c>
      <c r="AE90" s="32">
        <f>AVERAGE('Single data'!AO91:AR91)</f>
        <v>77.882222257798006</v>
      </c>
      <c r="AF90" s="4" t="s">
        <v>63</v>
      </c>
      <c r="AG90" s="33">
        <f>(_xlfn.STDEV.S('Single data'!AO91:AR91)/SQRT(4))</f>
        <v>11.095053759422628</v>
      </c>
      <c r="AH90" s="32">
        <f>AVERAGE('Single data'!AS91:AV91)</f>
        <v>75.30752811283061</v>
      </c>
      <c r="AI90" s="4" t="s">
        <v>63</v>
      </c>
      <c r="AJ90" s="33">
        <f>_xlfn.STDEV.S('Single data'!AS91:AV91)/SQRT(4)</f>
        <v>15.901045829109888</v>
      </c>
      <c r="AK90" s="32">
        <f>AVERAGE('Single data'!AW91:AZ91)</f>
        <v>69.098782223160413</v>
      </c>
      <c r="AL90" s="4" t="s">
        <v>63</v>
      </c>
      <c r="AM90" s="33">
        <f>(_xlfn.STDEV.S('Single data'!AW91:AZ91)/SQRT(4))</f>
        <v>10.318780918952802</v>
      </c>
      <c r="AN90" s="32">
        <f>AVERAGE('Single data'!BA91:BD91)</f>
        <v>56.381591085197556</v>
      </c>
      <c r="AO90" s="4" t="s">
        <v>63</v>
      </c>
      <c r="AP90" s="33">
        <f>_xlfn.STDEV.S('Single data'!BA91:BD91)/SQRT(4)</f>
        <v>11.781095188145986</v>
      </c>
      <c r="AQ90" s="32">
        <f>AVERAGE('Single data'!BE91:BH91)</f>
        <v>99.941934519341515</v>
      </c>
      <c r="AR90" s="4" t="s">
        <v>63</v>
      </c>
      <c r="AS90" s="33">
        <f>(_xlfn.STDEV.S('Single data'!BE91:BH91)/SQRT(4))</f>
        <v>27.573182988853397</v>
      </c>
      <c r="AT90" s="32">
        <f>AVERAGE('Single data'!BI91:BL91)</f>
        <v>79.452828654270078</v>
      </c>
      <c r="AU90" s="4" t="s">
        <v>63</v>
      </c>
      <c r="AV90" s="33">
        <f>_xlfn.STDEV.S('Single data'!BI91:BL91)/SQRT(4)</f>
        <v>9.1608006824102368</v>
      </c>
      <c r="AW90" s="32">
        <f>AVERAGE('Single data'!BM91:BP91)</f>
        <v>116.97046082771604</v>
      </c>
      <c r="AX90" s="4" t="s">
        <v>63</v>
      </c>
      <c r="AY90" s="33">
        <f>_xlfn.STDEV.S('Single data'!BM91:BP91)/SQRT(4)</f>
        <v>36.96731523181758</v>
      </c>
      <c r="AZ90" s="32">
        <f>AVERAGE('Single data'!BQ91:BT91)</f>
        <v>60.750635685244461</v>
      </c>
      <c r="BA90" s="4" t="s">
        <v>63</v>
      </c>
      <c r="BB90" s="33">
        <f>_xlfn.STDEV.S('Single data'!BQ91:BT91)/SQRT(4)</f>
        <v>7.3372183075937993</v>
      </c>
    </row>
    <row r="91" spans="1:54" ht="18" customHeight="1" x14ac:dyDescent="0.25">
      <c r="A91" s="42"/>
      <c r="B91" s="38"/>
      <c r="C91" s="2" t="s">
        <v>19</v>
      </c>
      <c r="D91" s="31">
        <f>AVERAGE('Single data'!D92:H92)</f>
        <v>100</v>
      </c>
      <c r="E91" s="28" t="s">
        <v>63</v>
      </c>
      <c r="F91" s="31">
        <f>(_xlfn.STDEV.S('Single data'!D92:H92)/SQRT(4))</f>
        <v>0</v>
      </c>
      <c r="G91" s="32">
        <f>AVERAGE('Single data'!I92:L92)</f>
        <v>90.973246537708945</v>
      </c>
      <c r="H91" s="4" t="s">
        <v>63</v>
      </c>
      <c r="I91" s="33">
        <f>(_xlfn.STDEV.S('Single data'!I92:L92)/SQRT(4))</f>
        <v>16.417704573558037</v>
      </c>
      <c r="J91" s="32">
        <f>AVERAGE('Single data'!M92:P92)</f>
        <v>98.723676688526822</v>
      </c>
      <c r="K91" s="4" t="s">
        <v>63</v>
      </c>
      <c r="L91" s="33">
        <f>(_xlfn.STDEV.S('Single data'!M92:P92)/SQRT(4))</f>
        <v>17.292741982040518</v>
      </c>
      <c r="M91" s="32">
        <f>AVERAGE('Single data'!Q92:T92)</f>
        <v>81.652976263537113</v>
      </c>
      <c r="N91" s="4" t="s">
        <v>63</v>
      </c>
      <c r="O91" s="33">
        <f>(_xlfn.STDEV.S('Single data'!Q92:T92)/SQRT(4))</f>
        <v>23.894052092526891</v>
      </c>
      <c r="P91" s="32">
        <f>AVERAGE('Single data'!U92:X92)</f>
        <v>86.280229186724085</v>
      </c>
      <c r="Q91" s="4" t="s">
        <v>63</v>
      </c>
      <c r="R91" s="33" cm="1">
        <f t="array" ref="R91">_xlfn.STDEV.S('Single data'!U92:X92/SQRT(4))</f>
        <v>31.062498236598589</v>
      </c>
      <c r="S91" s="32">
        <f>AVERAGE('Single data'!Y92:AB92)</f>
        <v>81.674568430292155</v>
      </c>
      <c r="T91" s="4" t="s">
        <v>63</v>
      </c>
      <c r="U91" s="33">
        <f>(_xlfn.STDEV.S('Single data'!Y92:AB92)/SQRT(4))</f>
        <v>14.398951701580872</v>
      </c>
      <c r="V91" s="32">
        <f>AVERAGE('Single data'!AC92:AF92)</f>
        <v>98.781214519280724</v>
      </c>
      <c r="W91" s="4" t="s">
        <v>63</v>
      </c>
      <c r="X91" s="33">
        <f>(_xlfn.STDEV.S('Single data'!AC92:AF92)/SQRT(4))</f>
        <v>22.265957432901839</v>
      </c>
      <c r="Y91" s="32">
        <f>AVERAGE('Single data'!AG92:AJ92)</f>
        <v>90.830477549300866</v>
      </c>
      <c r="Z91" s="4" t="s">
        <v>63</v>
      </c>
      <c r="AA91" s="33">
        <f>(_xlfn.STDEV.S('Single data'!AG92:AJ92)/SQRT(4))</f>
        <v>14.565988873291916</v>
      </c>
      <c r="AB91" s="32">
        <f>AVERAGE('Single data'!AK92:AN92)</f>
        <v>119.27970551669411</v>
      </c>
      <c r="AC91" s="4" t="s">
        <v>63</v>
      </c>
      <c r="AD91" s="33">
        <f>(_xlfn.STDEV.S('Single data'!AK92:AN92)/SQRT(4))</f>
        <v>25.554542785575297</v>
      </c>
      <c r="AE91" s="32">
        <f>AVERAGE('Single data'!AO92:AR92)</f>
        <v>89.20651145580689</v>
      </c>
      <c r="AF91" s="4" t="s">
        <v>63</v>
      </c>
      <c r="AG91" s="33">
        <f>(_xlfn.STDEV.S('Single data'!AO92:AR92)/SQRT(4))</f>
        <v>24.748448286497492</v>
      </c>
      <c r="AH91" s="32">
        <f>AVERAGE('Single data'!AS92:AV92)</f>
        <v>84.674826654414147</v>
      </c>
      <c r="AI91" s="4" t="s">
        <v>63</v>
      </c>
      <c r="AJ91" s="33">
        <f>_xlfn.STDEV.S('Single data'!AS92:AV92)/SQRT(4)</f>
        <v>21.169644286419821</v>
      </c>
      <c r="AK91" s="32">
        <f>AVERAGE('Single data'!AW92:AZ92)</f>
        <v>76.410288289754689</v>
      </c>
      <c r="AL91" s="4" t="s">
        <v>63</v>
      </c>
      <c r="AM91" s="33">
        <f>(_xlfn.STDEV.S('Single data'!AW92:AZ92)/SQRT(4))</f>
        <v>14.337541199397993</v>
      </c>
      <c r="AN91" s="32">
        <f>AVERAGE('Single data'!BA92:BD92)</f>
        <v>87.506530109963649</v>
      </c>
      <c r="AO91" s="4" t="s">
        <v>63</v>
      </c>
      <c r="AP91" s="33">
        <f>_xlfn.STDEV.S('Single data'!BA92:BD92)/SQRT(4)</f>
        <v>24.494953733718489</v>
      </c>
      <c r="AQ91" s="32">
        <f>AVERAGE('Single data'!BE92:BH92)</f>
        <v>98.262465884767607</v>
      </c>
      <c r="AR91" s="4" t="s">
        <v>63</v>
      </c>
      <c r="AS91" s="33">
        <f>(_xlfn.STDEV.S('Single data'!BE92:BH92)/SQRT(4))</f>
        <v>24.36943770106393</v>
      </c>
      <c r="AT91" s="32">
        <f>AVERAGE('Single data'!BI92:BL92)</f>
        <v>106.32590453395642</v>
      </c>
      <c r="AU91" s="4" t="s">
        <v>63</v>
      </c>
      <c r="AV91" s="33">
        <f>_xlfn.STDEV.S('Single data'!BI92:BL92)/SQRT(4)</f>
        <v>29.400654193193784</v>
      </c>
      <c r="AW91" s="32">
        <f>AVERAGE('Single data'!BM92:BP92)</f>
        <v>130.51394295040151</v>
      </c>
      <c r="AX91" s="4" t="s">
        <v>63</v>
      </c>
      <c r="AY91" s="33">
        <f>_xlfn.STDEV.S('Single data'!BM92:BP92)/SQRT(4)</f>
        <v>35.641762071221386</v>
      </c>
      <c r="AZ91" s="32">
        <f>AVERAGE('Single data'!BQ92:BT92)</f>
        <v>97.286497005770144</v>
      </c>
      <c r="BA91" s="4" t="s">
        <v>63</v>
      </c>
      <c r="BB91" s="33">
        <f>_xlfn.STDEV.S('Single data'!BQ92:BT92)/SQRT(4)</f>
        <v>31.744007197545038</v>
      </c>
    </row>
    <row r="92" spans="1:54" ht="18" customHeight="1" x14ac:dyDescent="0.25">
      <c r="A92" s="42"/>
      <c r="B92" s="38"/>
      <c r="C92" s="2" t="s">
        <v>20</v>
      </c>
      <c r="D92" s="31">
        <f>AVERAGE('Single data'!D93:H93)</f>
        <v>100</v>
      </c>
      <c r="E92" s="28" t="s">
        <v>63</v>
      </c>
      <c r="F92" s="31">
        <f>(_xlfn.STDEV.S('Single data'!D93:H93)/SQRT(4))</f>
        <v>0</v>
      </c>
      <c r="G92" s="32">
        <f>AVERAGE('Single data'!I93:L93)</f>
        <v>89.043539297513831</v>
      </c>
      <c r="H92" s="4" t="s">
        <v>63</v>
      </c>
      <c r="I92" s="33">
        <f>(_xlfn.STDEV.S('Single data'!I93:L93)/SQRT(4))</f>
        <v>8.8732304001664843</v>
      </c>
      <c r="J92" s="32">
        <f>AVERAGE('Single data'!M93:P93)</f>
        <v>87.447151315382854</v>
      </c>
      <c r="K92" s="4" t="s">
        <v>63</v>
      </c>
      <c r="L92" s="33">
        <f>(_xlfn.STDEV.S('Single data'!M93:P93)/SQRT(4))</f>
        <v>11.049197766205484</v>
      </c>
      <c r="M92" s="32">
        <f>AVERAGE('Single data'!Q93:T93)</f>
        <v>77.103836957153362</v>
      </c>
      <c r="N92" s="4" t="s">
        <v>63</v>
      </c>
      <c r="O92" s="33">
        <f>(_xlfn.STDEV.S('Single data'!Q93:T93)/SQRT(4))</f>
        <v>4.6281625832031592</v>
      </c>
      <c r="P92" s="32">
        <f>AVERAGE('Single data'!U93:X93)</f>
        <v>70.614585671072334</v>
      </c>
      <c r="Q92" s="4" t="s">
        <v>63</v>
      </c>
      <c r="R92" s="33" cm="1">
        <f t="array" ref="R92">_xlfn.STDEV.S('Single data'!U93:X93/SQRT(4))</f>
        <v>5.9385645800685278</v>
      </c>
      <c r="S92" s="32">
        <f>AVERAGE('Single data'!Y93:AB93)</f>
        <v>81.936859799934609</v>
      </c>
      <c r="T92" s="4" t="s">
        <v>63</v>
      </c>
      <c r="U92" s="33">
        <f>(_xlfn.STDEV.S('Single data'!Y93:AB93)/SQRT(4))</f>
        <v>10.81986370264951</v>
      </c>
      <c r="V92" s="32">
        <f>AVERAGE('Single data'!AC93:AF93)</f>
        <v>71.722222192161013</v>
      </c>
      <c r="W92" s="4" t="s">
        <v>63</v>
      </c>
      <c r="X92" s="33">
        <f>(_xlfn.STDEV.S('Single data'!AC93:AF93)/SQRT(4))</f>
        <v>11.544949525918254</v>
      </c>
      <c r="Y92" s="32">
        <f>AVERAGE('Single data'!AG93:AJ93)</f>
        <v>90.328280632397508</v>
      </c>
      <c r="Z92" s="4" t="s">
        <v>63</v>
      </c>
      <c r="AA92" s="33">
        <f>(_xlfn.STDEV.S('Single data'!AG93:AJ93)/SQRT(4))</f>
        <v>8.8869457889560195</v>
      </c>
      <c r="AB92" s="32">
        <f>AVERAGE('Single data'!AK93:AN93)</f>
        <v>76.971716689086563</v>
      </c>
      <c r="AC92" s="4" t="s">
        <v>63</v>
      </c>
      <c r="AD92" s="33">
        <f>(_xlfn.STDEV.S('Single data'!AK93:AN93)/SQRT(4))</f>
        <v>8.9273664136533348</v>
      </c>
      <c r="AE92" s="32">
        <f>AVERAGE('Single data'!AO93:AR93)</f>
        <v>100.44078139843521</v>
      </c>
      <c r="AF92" s="4" t="s">
        <v>63</v>
      </c>
      <c r="AG92" s="33">
        <f>(_xlfn.STDEV.S('Single data'!AO93:AR93)/SQRT(4))</f>
        <v>14.190114307419346</v>
      </c>
      <c r="AH92" s="32">
        <f>AVERAGE('Single data'!AS93:AV93)</f>
        <v>78.011947596160212</v>
      </c>
      <c r="AI92" s="4" t="s">
        <v>63</v>
      </c>
      <c r="AJ92" s="33">
        <f>_xlfn.STDEV.S('Single data'!AS93:AV93)/SQRT(4)</f>
        <v>9.1275887672012033</v>
      </c>
      <c r="AK92" s="32">
        <f>AVERAGE('Single data'!AW93:AZ93)</f>
        <v>80.174859074993691</v>
      </c>
      <c r="AL92" s="4" t="s">
        <v>63</v>
      </c>
      <c r="AM92" s="33">
        <f>(_xlfn.STDEV.S('Single data'!AW93:AZ93)/SQRT(4))</f>
        <v>9.9638447914026589</v>
      </c>
      <c r="AN92" s="32">
        <f>AVERAGE('Single data'!BA93:BD93)</f>
        <v>71.113667255584971</v>
      </c>
      <c r="AO92" s="4" t="s">
        <v>63</v>
      </c>
      <c r="AP92" s="33">
        <f>_xlfn.STDEV.S('Single data'!BA93:BD93)/SQRT(4)</f>
        <v>10.599789449015107</v>
      </c>
      <c r="AQ92" s="32">
        <f>AVERAGE('Single data'!BE93:BH93)</f>
        <v>84.269127537745618</v>
      </c>
      <c r="AR92" s="4" t="s">
        <v>63</v>
      </c>
      <c r="AS92" s="33">
        <f>(_xlfn.STDEV.S('Single data'!BE93:BH93)/SQRT(4))</f>
        <v>5.5436475519304276</v>
      </c>
      <c r="AT92" s="32">
        <f>AVERAGE('Single data'!BI93:BL93)</f>
        <v>66.400860396281502</v>
      </c>
      <c r="AU92" s="4" t="s">
        <v>63</v>
      </c>
      <c r="AV92" s="33">
        <f>_xlfn.STDEV.S('Single data'!BI93:BL93)/SQRT(4)</f>
        <v>5.9981227777932276</v>
      </c>
      <c r="AW92" s="32">
        <f>AVERAGE('Single data'!BM93:BP93)</f>
        <v>78.273955780613562</v>
      </c>
      <c r="AX92" s="4" t="s">
        <v>63</v>
      </c>
      <c r="AY92" s="33">
        <f>_xlfn.STDEV.S('Single data'!BM93:BP93)/SQRT(4)</f>
        <v>7.8279662179126968</v>
      </c>
      <c r="AZ92" s="32">
        <f>AVERAGE('Single data'!BQ93:BT93)</f>
        <v>64.441908406112191</v>
      </c>
      <c r="BA92" s="4" t="s">
        <v>63</v>
      </c>
      <c r="BB92" s="33">
        <f>_xlfn.STDEV.S('Single data'!BQ93:BT93)/SQRT(4)</f>
        <v>6.800772055997701</v>
      </c>
    </row>
    <row r="93" spans="1:54" ht="18" customHeight="1" x14ac:dyDescent="0.25">
      <c r="A93" s="42"/>
      <c r="B93" s="38"/>
      <c r="C93" s="2" t="s">
        <v>21</v>
      </c>
      <c r="D93" s="31">
        <f>AVERAGE('Single data'!D94:H94)</f>
        <v>100</v>
      </c>
      <c r="E93" s="28" t="s">
        <v>63</v>
      </c>
      <c r="F93" s="31">
        <f>(_xlfn.STDEV.S('Single data'!D94:H94)/SQRT(4))</f>
        <v>0</v>
      </c>
      <c r="G93" s="32">
        <f>AVERAGE('Single data'!I94:L94)</f>
        <v>98.036713948871821</v>
      </c>
      <c r="H93" s="4" t="s">
        <v>63</v>
      </c>
      <c r="I93" s="33">
        <f>(_xlfn.STDEV.S('Single data'!I94:L94)/SQRT(4))</f>
        <v>8.9566826888082751</v>
      </c>
      <c r="J93" s="32">
        <f>AVERAGE('Single data'!M94:P94)</f>
        <v>106.912949944212</v>
      </c>
      <c r="K93" s="4" t="s">
        <v>63</v>
      </c>
      <c r="L93" s="33">
        <f>(_xlfn.STDEV.S('Single data'!M94:P94)/SQRT(4))</f>
        <v>12.732797549395736</v>
      </c>
      <c r="M93" s="32">
        <f>AVERAGE('Single data'!Q94:T94)</f>
        <v>105.04198567658644</v>
      </c>
      <c r="N93" s="4" t="s">
        <v>63</v>
      </c>
      <c r="O93" s="33">
        <f>(_xlfn.STDEV.S('Single data'!Q94:T94)/SQRT(4))</f>
        <v>16.275301350153072</v>
      </c>
      <c r="P93" s="32">
        <f>AVERAGE('Single data'!U94:X94)</f>
        <v>73.709060901355954</v>
      </c>
      <c r="Q93" s="4" t="s">
        <v>63</v>
      </c>
      <c r="R93" s="33" cm="1">
        <f t="array" ref="R93">_xlfn.STDEV.S('Single data'!U94:X94/SQRT(4))</f>
        <v>11.318257262067092</v>
      </c>
      <c r="S93" s="32">
        <f>AVERAGE('Single data'!Y94:AB94)</f>
        <v>93.485434287542262</v>
      </c>
      <c r="T93" s="4" t="s">
        <v>63</v>
      </c>
      <c r="U93" s="33">
        <f>(_xlfn.STDEV.S('Single data'!Y94:AB94)/SQRT(4))</f>
        <v>10.40243328751095</v>
      </c>
      <c r="V93" s="32">
        <f>AVERAGE('Single data'!AC94:AF94)</f>
        <v>87.440097322051173</v>
      </c>
      <c r="W93" s="4" t="s">
        <v>63</v>
      </c>
      <c r="X93" s="33">
        <f>(_xlfn.STDEV.S('Single data'!AC94:AF94)/SQRT(4))</f>
        <v>13.692946518277257</v>
      </c>
      <c r="Y93" s="32">
        <f>AVERAGE('Single data'!AG94:AJ94)</f>
        <v>94.607942078640917</v>
      </c>
      <c r="Z93" s="4" t="s">
        <v>63</v>
      </c>
      <c r="AA93" s="33">
        <f>(_xlfn.STDEV.S('Single data'!AG94:AJ94)/SQRT(4))</f>
        <v>10.041426903666551</v>
      </c>
      <c r="AB93" s="32">
        <f>AVERAGE('Single data'!AK94:AN94)</f>
        <v>86.37477575605719</v>
      </c>
      <c r="AC93" s="4" t="s">
        <v>63</v>
      </c>
      <c r="AD93" s="33">
        <f>(_xlfn.STDEV.S('Single data'!AK94:AN94)/SQRT(4))</f>
        <v>15.164831469159555</v>
      </c>
      <c r="AE93" s="32">
        <f>AVERAGE('Single data'!AO94:AR94)</f>
        <v>95.103727296338192</v>
      </c>
      <c r="AF93" s="4" t="s">
        <v>63</v>
      </c>
      <c r="AG93" s="33">
        <f>(_xlfn.STDEV.S('Single data'!AO94:AR94)/SQRT(4))</f>
        <v>14.013342385690981</v>
      </c>
      <c r="AH93" s="32">
        <f>AVERAGE('Single data'!AS94:AV94)</f>
        <v>94.2964416658305</v>
      </c>
      <c r="AI93" s="4" t="s">
        <v>63</v>
      </c>
      <c r="AJ93" s="33">
        <f>_xlfn.STDEV.S('Single data'!AS94:AV94)/SQRT(4)</f>
        <v>15.867956978562114</v>
      </c>
      <c r="AK93" s="32">
        <f>AVERAGE('Single data'!AW94:AZ94)</f>
        <v>103.23606686950373</v>
      </c>
      <c r="AL93" s="4" t="s">
        <v>63</v>
      </c>
      <c r="AM93" s="33">
        <f>(_xlfn.STDEV.S('Single data'!AW94:AZ94)/SQRT(4))</f>
        <v>14.673078664676813</v>
      </c>
      <c r="AN93" s="32">
        <f>AVERAGE('Single data'!BA94:BD94)</f>
        <v>66.951812601061988</v>
      </c>
      <c r="AO93" s="4" t="s">
        <v>63</v>
      </c>
      <c r="AP93" s="33">
        <f>_xlfn.STDEV.S('Single data'!BA94:BD94)/SQRT(4)</f>
        <v>10.929279917057981</v>
      </c>
      <c r="AQ93" s="32">
        <f>AVERAGE('Single data'!BE94:BH94)</f>
        <v>92.352259150326589</v>
      </c>
      <c r="AR93" s="4" t="s">
        <v>63</v>
      </c>
      <c r="AS93" s="33">
        <f>(_xlfn.STDEV.S('Single data'!BE94:BH94)/SQRT(4))</f>
        <v>11.039236243964524</v>
      </c>
      <c r="AT93" s="32">
        <f>AVERAGE('Single data'!BI94:BL94)</f>
        <v>90.881594462684831</v>
      </c>
      <c r="AU93" s="4" t="s">
        <v>63</v>
      </c>
      <c r="AV93" s="33">
        <f>_xlfn.STDEV.S('Single data'!BI94:BL94)/SQRT(4)</f>
        <v>17.245830119412787</v>
      </c>
      <c r="AW93" s="32">
        <f>AVERAGE('Single data'!BM94:BP94)</f>
        <v>89.515253904369672</v>
      </c>
      <c r="AX93" s="4" t="s">
        <v>63</v>
      </c>
      <c r="AY93" s="33">
        <f>_xlfn.STDEV.S('Single data'!BM94:BP94)/SQRT(4)</f>
        <v>12.401267675285942</v>
      </c>
      <c r="AZ93" s="32">
        <f>AVERAGE('Single data'!BQ94:BT94)</f>
        <v>81.30651661135289</v>
      </c>
      <c r="BA93" s="4" t="s">
        <v>63</v>
      </c>
      <c r="BB93" s="33">
        <f>_xlfn.STDEV.S('Single data'!BQ94:BT94)/SQRT(4)</f>
        <v>14.254249762336928</v>
      </c>
    </row>
    <row r="94" spans="1:54" ht="18" customHeight="1" x14ac:dyDescent="0.25">
      <c r="A94" s="42"/>
      <c r="B94" s="38"/>
      <c r="C94" s="2" t="s">
        <v>22</v>
      </c>
      <c r="D94" s="31">
        <f>AVERAGE('Single data'!D95:H95)</f>
        <v>100</v>
      </c>
      <c r="E94" s="28" t="s">
        <v>63</v>
      </c>
      <c r="F94" s="31">
        <f>(_xlfn.STDEV.S('Single data'!D95:H95)/SQRT(4))</f>
        <v>0</v>
      </c>
      <c r="G94" s="32">
        <f>AVERAGE('Single data'!I95:L95)</f>
        <v>54.718210062611469</v>
      </c>
      <c r="H94" s="4" t="s">
        <v>63</v>
      </c>
      <c r="I94" s="33">
        <f>(_xlfn.STDEV.S('Single data'!I95:L95)/SQRT(4))</f>
        <v>6.1280197042136617</v>
      </c>
      <c r="J94" s="32">
        <f>AVERAGE('Single data'!M95:P95)</f>
        <v>43.52925077750379</v>
      </c>
      <c r="K94" s="4" t="s">
        <v>63</v>
      </c>
      <c r="L94" s="33">
        <f>(_xlfn.STDEV.S('Single data'!M95:P95)/SQRT(4))</f>
        <v>2.8287649133301662</v>
      </c>
      <c r="M94" s="32">
        <f>AVERAGE('Single data'!Q95:T95)</f>
        <v>47.022564482834539</v>
      </c>
      <c r="N94" s="4" t="s">
        <v>63</v>
      </c>
      <c r="O94" s="33">
        <f>(_xlfn.STDEV.S('Single data'!Q95:T95)/SQRT(4))</f>
        <v>4.1118717092888355</v>
      </c>
      <c r="P94" s="32">
        <f>AVERAGE('Single data'!U95:X95)</f>
        <v>38.075898871277197</v>
      </c>
      <c r="Q94" s="4" t="s">
        <v>63</v>
      </c>
      <c r="R94" s="33" cm="1">
        <f t="array" ref="R94">_xlfn.STDEV.S('Single data'!U95:X95/SQRT(4))</f>
        <v>4.0609300316484047</v>
      </c>
      <c r="S94" s="32">
        <f>AVERAGE('Single data'!Y95:AB95)</f>
        <v>51.378180662345862</v>
      </c>
      <c r="T94" s="4" t="s">
        <v>63</v>
      </c>
      <c r="U94" s="33">
        <f>(_xlfn.STDEV.S('Single data'!Y95:AB95)/SQRT(4))</f>
        <v>3.705985029958915</v>
      </c>
      <c r="V94" s="32">
        <f>AVERAGE('Single data'!AC95:AF95)</f>
        <v>34.396667134928833</v>
      </c>
      <c r="W94" s="4" t="s">
        <v>63</v>
      </c>
      <c r="X94" s="33">
        <f>(_xlfn.STDEV.S('Single data'!AC95:AF95)/SQRT(4))</f>
        <v>3.055005560697257</v>
      </c>
      <c r="Y94" s="32">
        <f>AVERAGE('Single data'!AG95:AJ95)</f>
        <v>61.842727147633298</v>
      </c>
      <c r="Z94" s="4" t="s">
        <v>63</v>
      </c>
      <c r="AA94" s="33">
        <f>(_xlfn.STDEV.S('Single data'!AG95:AJ95)/SQRT(4))</f>
        <v>9.2793743210960518</v>
      </c>
      <c r="AB94" s="32">
        <f>AVERAGE('Single data'!AK95:AN95)</f>
        <v>33.435178493523047</v>
      </c>
      <c r="AC94" s="4" t="s">
        <v>63</v>
      </c>
      <c r="AD94" s="33">
        <f>(_xlfn.STDEV.S('Single data'!AK95:AN95)/SQRT(4))</f>
        <v>1.9845420316519544</v>
      </c>
      <c r="AE94" s="32">
        <f>AVERAGE('Single data'!AO95:AR95)</f>
        <v>75.332651465753443</v>
      </c>
      <c r="AF94" s="4" t="s">
        <v>63</v>
      </c>
      <c r="AG94" s="33">
        <f>(_xlfn.STDEV.S('Single data'!AO95:AR95)/SQRT(4))</f>
        <v>10.376926839984865</v>
      </c>
      <c r="AH94" s="32">
        <f>AVERAGE('Single data'!AS95:AV95)</f>
        <v>43.381198889829719</v>
      </c>
      <c r="AI94" s="4" t="s">
        <v>63</v>
      </c>
      <c r="AJ94" s="33">
        <f>_xlfn.STDEV.S('Single data'!AS95:AV95)/SQRT(4)</f>
        <v>3.9557714489476354</v>
      </c>
      <c r="AK94" s="32">
        <f>AVERAGE('Single data'!AW95:AZ95)</f>
        <v>45.934793025254301</v>
      </c>
      <c r="AL94" s="4" t="s">
        <v>63</v>
      </c>
      <c r="AM94" s="33">
        <f>(_xlfn.STDEV.S('Single data'!AW95:AZ95)/SQRT(4))</f>
        <v>4.0404799146823214</v>
      </c>
      <c r="AN94" s="32">
        <f>AVERAGE('Single data'!BA95:BD95)</f>
        <v>26.552241961032351</v>
      </c>
      <c r="AO94" s="4" t="s">
        <v>63</v>
      </c>
      <c r="AP94" s="33">
        <f>_xlfn.STDEV.S('Single data'!BA95:BD95)/SQRT(4)</f>
        <v>2.5248658234888453</v>
      </c>
      <c r="AQ94" s="32">
        <f>AVERAGE('Single data'!BE95:BH95)</f>
        <v>65.605227983292139</v>
      </c>
      <c r="AR94" s="4" t="s">
        <v>63</v>
      </c>
      <c r="AS94" s="33">
        <f>(_xlfn.STDEV.S('Single data'!BE95:BH95)/SQRT(4))</f>
        <v>7.7111010838634266</v>
      </c>
      <c r="AT94" s="32">
        <f>AVERAGE('Single data'!BI95:BL95)</f>
        <v>42.692607459971391</v>
      </c>
      <c r="AU94" s="4" t="s">
        <v>63</v>
      </c>
      <c r="AV94" s="33">
        <f>_xlfn.STDEV.S('Single data'!BI95:BL95)/SQRT(4)</f>
        <v>1.9578547525197352</v>
      </c>
      <c r="AW94" s="32">
        <f>AVERAGE('Single data'!BM95:BP95)</f>
        <v>58.839842354876119</v>
      </c>
      <c r="AX94" s="4" t="s">
        <v>63</v>
      </c>
      <c r="AY94" s="33">
        <f>_xlfn.STDEV.S('Single data'!BM95:BP95)/SQRT(4)</f>
        <v>6.3877041878007352</v>
      </c>
      <c r="AZ94" s="32">
        <f>AVERAGE('Single data'!BQ95:BT95)</f>
        <v>40.104921650717827</v>
      </c>
      <c r="BA94" s="4" t="s">
        <v>63</v>
      </c>
      <c r="BB94" s="33">
        <f>_xlfn.STDEV.S('Single data'!BQ95:BT95)/SQRT(4)</f>
        <v>3.606104193101332</v>
      </c>
    </row>
    <row r="95" spans="1:54" ht="18" customHeight="1" x14ac:dyDescent="0.25">
      <c r="A95" s="42"/>
      <c r="B95" s="38"/>
      <c r="C95" s="2" t="s">
        <v>23</v>
      </c>
      <c r="D95" s="31">
        <f>AVERAGE('Single data'!D96:H96)</f>
        <v>100</v>
      </c>
      <c r="E95" s="28" t="s">
        <v>63</v>
      </c>
      <c r="F95" s="31">
        <f>(_xlfn.STDEV.S('Single data'!D96:H96)/SQRT(4))</f>
        <v>0</v>
      </c>
      <c r="G95" s="32">
        <f>AVERAGE('Single data'!I96:L96)</f>
        <v>79.147167220151374</v>
      </c>
      <c r="H95" s="4" t="s">
        <v>63</v>
      </c>
      <c r="I95" s="33">
        <f>(_xlfn.STDEV.S('Single data'!I96:L96)/SQRT(4))</f>
        <v>7.8100971802854016</v>
      </c>
      <c r="J95" s="32">
        <f>AVERAGE('Single data'!M96:P96)</f>
        <v>71.550247336399991</v>
      </c>
      <c r="K95" s="4" t="s">
        <v>63</v>
      </c>
      <c r="L95" s="33">
        <f>(_xlfn.STDEV.S('Single data'!M96:P96)/SQRT(4))</f>
        <v>13.880887025037755</v>
      </c>
      <c r="M95" s="32">
        <f>AVERAGE('Single data'!Q96:T96)</f>
        <v>69.282885510345309</v>
      </c>
      <c r="N95" s="4" t="s">
        <v>63</v>
      </c>
      <c r="O95" s="33">
        <f>(_xlfn.STDEV.S('Single data'!Q96:T96)/SQRT(4))</f>
        <v>8.8717038318473502</v>
      </c>
      <c r="P95" s="32">
        <f>AVERAGE('Single data'!U96:X96)</f>
        <v>49.629192629509575</v>
      </c>
      <c r="Q95" s="4" t="s">
        <v>63</v>
      </c>
      <c r="R95" s="33" cm="1">
        <f t="array" ref="R95">_xlfn.STDEV.S('Single data'!U96:X96/SQRT(4))</f>
        <v>10.911766198001891</v>
      </c>
      <c r="S95" s="32">
        <f>AVERAGE('Single data'!Y96:AB96)</f>
        <v>70.350291988615226</v>
      </c>
      <c r="T95" s="4" t="s">
        <v>63</v>
      </c>
      <c r="U95" s="33">
        <f>(_xlfn.STDEV.S('Single data'!Y96:AB96)/SQRT(4))</f>
        <v>6.3257501700966499</v>
      </c>
      <c r="V95" s="32">
        <f>AVERAGE('Single data'!AC96:AF96)</f>
        <v>56.829766122936903</v>
      </c>
      <c r="W95" s="4" t="s">
        <v>63</v>
      </c>
      <c r="X95" s="33">
        <f>(_xlfn.STDEV.S('Single data'!AC96:AF96)/SQRT(4))</f>
        <v>11.722882477727946</v>
      </c>
      <c r="Y95" s="32">
        <f>AVERAGE('Single data'!AG96:AJ96)</f>
        <v>79.789746937169909</v>
      </c>
      <c r="Z95" s="4" t="s">
        <v>63</v>
      </c>
      <c r="AA95" s="33">
        <f>(_xlfn.STDEV.S('Single data'!AG96:AJ96)/SQRT(4))</f>
        <v>9.2258520357453193</v>
      </c>
      <c r="AB95" s="32">
        <f>AVERAGE('Single data'!AK96:AN96)</f>
        <v>58.439414243895854</v>
      </c>
      <c r="AC95" s="4" t="s">
        <v>63</v>
      </c>
      <c r="AD95" s="33">
        <f>(_xlfn.STDEV.S('Single data'!AK96:AN96)/SQRT(4))</f>
        <v>12.936631016720257</v>
      </c>
      <c r="AE95" s="32">
        <f>AVERAGE('Single data'!AO96:AR96)</f>
        <v>85.874023833236095</v>
      </c>
      <c r="AF95" s="4" t="s">
        <v>63</v>
      </c>
      <c r="AG95" s="33">
        <f>(_xlfn.STDEV.S('Single data'!AO96:AR96)/SQRT(4))</f>
        <v>9.0871458017072886</v>
      </c>
      <c r="AH95" s="32">
        <f>AVERAGE('Single data'!AS96:AV96)</f>
        <v>65.499523566025061</v>
      </c>
      <c r="AI95" s="4" t="s">
        <v>63</v>
      </c>
      <c r="AJ95" s="33">
        <f>_xlfn.STDEV.S('Single data'!AS96:AV96)/SQRT(4)</f>
        <v>7.6887932145711959</v>
      </c>
      <c r="AK95" s="32">
        <f>AVERAGE('Single data'!AW96:AZ96)</f>
        <v>71.680651728451437</v>
      </c>
      <c r="AL95" s="4" t="s">
        <v>63</v>
      </c>
      <c r="AM95" s="33">
        <f>(_xlfn.STDEV.S('Single data'!AW96:AZ96)/SQRT(4))</f>
        <v>6.7837949790458696</v>
      </c>
      <c r="AN95" s="32">
        <f>AVERAGE('Single data'!BA96:BD96)</f>
        <v>43.779116915410413</v>
      </c>
      <c r="AO95" s="4" t="s">
        <v>63</v>
      </c>
      <c r="AP95" s="33">
        <f>_xlfn.STDEV.S('Single data'!BA96:BD96)/SQRT(4)</f>
        <v>11.114875939090883</v>
      </c>
      <c r="AQ95" s="32">
        <f>AVERAGE('Single data'!BE96:BH96)</f>
        <v>75.444038947494192</v>
      </c>
      <c r="AR95" s="4" t="s">
        <v>63</v>
      </c>
      <c r="AS95" s="33">
        <f>(_xlfn.STDEV.S('Single data'!BE96:BH96)/SQRT(4))</f>
        <v>5.3584008862849641</v>
      </c>
      <c r="AT95" s="32">
        <f>AVERAGE('Single data'!BI96:BL96)</f>
        <v>58.688309233486969</v>
      </c>
      <c r="AU95" s="4" t="s">
        <v>63</v>
      </c>
      <c r="AV95" s="33">
        <f>_xlfn.STDEV.S('Single data'!BI96:BL96)/SQRT(4)</f>
        <v>5.342063089577449</v>
      </c>
      <c r="AW95" s="32">
        <f>AVERAGE('Single data'!BM96:BP96)</f>
        <v>71.276985905598607</v>
      </c>
      <c r="AX95" s="4" t="s">
        <v>63</v>
      </c>
      <c r="AY95" s="33">
        <f>_xlfn.STDEV.S('Single data'!BM96:BP96)/SQRT(4)</f>
        <v>6.0773198658477314</v>
      </c>
      <c r="AZ95" s="32">
        <f>AVERAGE('Single data'!BQ96:BT96)</f>
        <v>51.553526606209694</v>
      </c>
      <c r="BA95" s="4" t="s">
        <v>63</v>
      </c>
      <c r="BB95" s="33">
        <f>_xlfn.STDEV.S('Single data'!BQ96:BT96)/SQRT(4)</f>
        <v>6.9089115893214625</v>
      </c>
    </row>
    <row r="96" spans="1:54" ht="18" customHeight="1" x14ac:dyDescent="0.25">
      <c r="A96" s="42"/>
      <c r="B96" s="38"/>
      <c r="C96" s="2" t="s">
        <v>25</v>
      </c>
      <c r="D96" s="31">
        <f>AVERAGE('Single data'!D97:H97)</f>
        <v>100</v>
      </c>
      <c r="E96" s="28" t="s">
        <v>63</v>
      </c>
      <c r="F96" s="31">
        <f>(_xlfn.STDEV.S('Single data'!D97:H97)/SQRT(4))</f>
        <v>0</v>
      </c>
      <c r="G96" s="32">
        <f>AVERAGE('Single data'!I97:L97)</f>
        <v>87.527589970286698</v>
      </c>
      <c r="H96" s="4" t="s">
        <v>63</v>
      </c>
      <c r="I96" s="33">
        <f>(_xlfn.STDEV.S('Single data'!I97:L97)/SQRT(4))</f>
        <v>4.188777542870036</v>
      </c>
      <c r="J96" s="32">
        <f>AVERAGE('Single data'!M97:P97)</f>
        <v>78.946234093471645</v>
      </c>
      <c r="K96" s="4" t="s">
        <v>63</v>
      </c>
      <c r="L96" s="33">
        <f>(_xlfn.STDEV.S('Single data'!M97:P97)/SQRT(4))</f>
        <v>4.2150439730119871</v>
      </c>
      <c r="M96" s="32">
        <f>AVERAGE('Single data'!Q97:T97)</f>
        <v>86.908079178803462</v>
      </c>
      <c r="N96" s="4" t="s">
        <v>63</v>
      </c>
      <c r="O96" s="33">
        <f>(_xlfn.STDEV.S('Single data'!Q97:T97)/SQRT(4))</f>
        <v>7.6147635462454755</v>
      </c>
      <c r="P96" s="32">
        <f>AVERAGE('Single data'!U97:X97)</f>
        <v>58.34541139268299</v>
      </c>
      <c r="Q96" s="4" t="s">
        <v>63</v>
      </c>
      <c r="R96" s="33" cm="1">
        <f t="array" ref="R96">_xlfn.STDEV.S('Single data'!U97:X97/SQRT(4))</f>
        <v>11.568900355815195</v>
      </c>
      <c r="S96" s="32">
        <f>AVERAGE('Single data'!Y97:AB97)</f>
        <v>103.2485316102167</v>
      </c>
      <c r="T96" s="4" t="s">
        <v>63</v>
      </c>
      <c r="U96" s="33">
        <f>(_xlfn.STDEV.S('Single data'!Y97:AB97)/SQRT(4))</f>
        <v>10.9517179725572</v>
      </c>
      <c r="V96" s="32">
        <f>AVERAGE('Single data'!AC97:AF97)</f>
        <v>80.026657021156325</v>
      </c>
      <c r="W96" s="4" t="s">
        <v>63</v>
      </c>
      <c r="X96" s="33">
        <f>(_xlfn.STDEV.S('Single data'!AC97:AF97)/SQRT(4))</f>
        <v>11.925930302706565</v>
      </c>
      <c r="Y96" s="32">
        <f>AVERAGE('Single data'!AG97:AJ97)</f>
        <v>95.975807780134858</v>
      </c>
      <c r="Z96" s="4" t="s">
        <v>63</v>
      </c>
      <c r="AA96" s="33">
        <f>(_xlfn.STDEV.S('Single data'!AG97:AJ97)/SQRT(4))</f>
        <v>5.0397542511734965</v>
      </c>
      <c r="AB96" s="32">
        <f>AVERAGE('Single data'!AK97:AN97)</f>
        <v>81.432198966404243</v>
      </c>
      <c r="AC96" s="4" t="s">
        <v>63</v>
      </c>
      <c r="AD96" s="33">
        <f>(_xlfn.STDEV.S('Single data'!AK97:AN97)/SQRT(4))</f>
        <v>15.479428556035542</v>
      </c>
      <c r="AE96" s="32">
        <f>AVERAGE('Single data'!AO97:AR97)</f>
        <v>99.047884786003323</v>
      </c>
      <c r="AF96" s="4" t="s">
        <v>63</v>
      </c>
      <c r="AG96" s="33">
        <f>(_xlfn.STDEV.S('Single data'!AO97:AR97)/SQRT(4))</f>
        <v>14.955479556204811</v>
      </c>
      <c r="AH96" s="32">
        <f>AVERAGE('Single data'!AS97:AV97)</f>
        <v>65.111166825406499</v>
      </c>
      <c r="AI96" s="4" t="s">
        <v>63</v>
      </c>
      <c r="AJ96" s="33">
        <f>_xlfn.STDEV.S('Single data'!AS97:AV97)/SQRT(4)</f>
        <v>8.0190090850467914</v>
      </c>
      <c r="AK96" s="32">
        <f>AVERAGE('Single data'!AW97:AZ97)</f>
        <v>88.672861832356915</v>
      </c>
      <c r="AL96" s="4" t="s">
        <v>63</v>
      </c>
      <c r="AM96" s="33">
        <f>(_xlfn.STDEV.S('Single data'!AW97:AZ97)/SQRT(4))</f>
        <v>12.047983830877572</v>
      </c>
      <c r="AN96" s="32">
        <f>AVERAGE('Single data'!BA97:BD97)</f>
        <v>78.260878707058623</v>
      </c>
      <c r="AO96" s="4" t="s">
        <v>63</v>
      </c>
      <c r="AP96" s="33">
        <f>_xlfn.STDEV.S('Single data'!BA97:BD97)/SQRT(4)</f>
        <v>16.461188563906081</v>
      </c>
      <c r="AQ96" s="32">
        <f>AVERAGE('Single data'!BE97:BH97)</f>
        <v>114.05772516292413</v>
      </c>
      <c r="AR96" s="4" t="s">
        <v>63</v>
      </c>
      <c r="AS96" s="33">
        <f>(_xlfn.STDEV.S('Single data'!BE97:BH97)/SQRT(4))</f>
        <v>19.390831862459819</v>
      </c>
      <c r="AT96" s="32">
        <f>AVERAGE('Single data'!BI97:BL97)</f>
        <v>91.056926348365053</v>
      </c>
      <c r="AU96" s="4" t="s">
        <v>63</v>
      </c>
      <c r="AV96" s="33">
        <f>_xlfn.STDEV.S('Single data'!BI97:BL97)/SQRT(4)</f>
        <v>19.369966003042475</v>
      </c>
      <c r="AW96" s="32">
        <f>AVERAGE('Single data'!BM97:BP97)</f>
        <v>117.36441898578056</v>
      </c>
      <c r="AX96" s="4" t="s">
        <v>63</v>
      </c>
      <c r="AY96" s="33">
        <f>_xlfn.STDEV.S('Single data'!BM97:BP97)/SQRT(4)</f>
        <v>25.488754457390051</v>
      </c>
      <c r="AZ96" s="32">
        <f>AVERAGE('Single data'!BQ97:BT97)</f>
        <v>89.621647158007676</v>
      </c>
      <c r="BA96" s="4" t="s">
        <v>63</v>
      </c>
      <c r="BB96" s="33">
        <f>_xlfn.STDEV.S('Single data'!BQ97:BT97)/SQRT(4)</f>
        <v>15.993818726551037</v>
      </c>
    </row>
    <row r="97" spans="1:54" ht="18" customHeight="1" x14ac:dyDescent="0.25">
      <c r="A97" s="42"/>
      <c r="B97" s="38"/>
      <c r="C97" s="2" t="s">
        <v>26</v>
      </c>
      <c r="D97" s="31">
        <f>AVERAGE('Single data'!D98:H98)</f>
        <v>100</v>
      </c>
      <c r="E97" s="28" t="s">
        <v>63</v>
      </c>
      <c r="F97" s="31">
        <f>(_xlfn.STDEV.S('Single data'!D98:H98)/SQRT(4))</f>
        <v>0</v>
      </c>
      <c r="G97" s="32">
        <f>AVERAGE('Single data'!I98:L98)</f>
        <v>84.833715318183522</v>
      </c>
      <c r="H97" s="4" t="s">
        <v>63</v>
      </c>
      <c r="I97" s="33">
        <f>(_xlfn.STDEV.S('Single data'!I98:L98)/SQRT(4))</f>
        <v>8.6959663402192007</v>
      </c>
      <c r="J97" s="32">
        <f>AVERAGE('Single data'!M98:P98)</f>
        <v>67.451203078563026</v>
      </c>
      <c r="K97" s="4" t="s">
        <v>63</v>
      </c>
      <c r="L97" s="33">
        <f>(_xlfn.STDEV.S('Single data'!M98:P98)/SQRT(4))</f>
        <v>6.7773401315141237</v>
      </c>
      <c r="M97" s="32">
        <f>AVERAGE('Single data'!Q98:T98)</f>
        <v>78.40265836743383</v>
      </c>
      <c r="N97" s="4" t="s">
        <v>63</v>
      </c>
      <c r="O97" s="33">
        <f>(_xlfn.STDEV.S('Single data'!Q98:T98)/SQRT(4))</f>
        <v>6.697286659977026</v>
      </c>
      <c r="P97" s="32">
        <f>AVERAGE('Single data'!U98:X98)</f>
        <v>45.762406835961002</v>
      </c>
      <c r="Q97" s="4" t="s">
        <v>63</v>
      </c>
      <c r="R97" s="33" cm="1">
        <f t="array" ref="R97">_xlfn.STDEV.S('Single data'!U98:X98/SQRT(4))</f>
        <v>6.4563602384850594</v>
      </c>
      <c r="S97" s="32">
        <f>AVERAGE('Single data'!Y98:AB98)</f>
        <v>85.926390844812417</v>
      </c>
      <c r="T97" s="4" t="s">
        <v>63</v>
      </c>
      <c r="U97" s="33">
        <f>(_xlfn.STDEV.S('Single data'!Y98:AB98)/SQRT(4))</f>
        <v>8.9199795344405697</v>
      </c>
      <c r="V97" s="32">
        <f>AVERAGE('Single data'!AC98:AF98)</f>
        <v>60.859798654811328</v>
      </c>
      <c r="W97" s="4" t="s">
        <v>63</v>
      </c>
      <c r="X97" s="33">
        <f>(_xlfn.STDEV.S('Single data'!AC98:AF98)/SQRT(4))</f>
        <v>9.0673547784569433</v>
      </c>
      <c r="Y97" s="32">
        <f>AVERAGE('Single data'!AG98:AJ98)</f>
        <v>78.384175397679144</v>
      </c>
      <c r="Z97" s="4" t="s">
        <v>63</v>
      </c>
      <c r="AA97" s="33">
        <f>(_xlfn.STDEV.S('Single data'!AG98:AJ98)/SQRT(4))</f>
        <v>4.87509350289473</v>
      </c>
      <c r="AB97" s="32">
        <f>AVERAGE('Single data'!AK98:AN98)</f>
        <v>53.219063272379572</v>
      </c>
      <c r="AC97" s="4" t="s">
        <v>63</v>
      </c>
      <c r="AD97" s="33">
        <f>(_xlfn.STDEV.S('Single data'!AK98:AN98)/SQRT(4))</f>
        <v>7.5619830234544594</v>
      </c>
      <c r="AE97" s="32">
        <f>AVERAGE('Single data'!AO98:AR98)</f>
        <v>89.15430204733758</v>
      </c>
      <c r="AF97" s="4" t="s">
        <v>63</v>
      </c>
      <c r="AG97" s="33">
        <f>(_xlfn.STDEV.S('Single data'!AO98:AR98)/SQRT(4))</f>
        <v>11.992015075297232</v>
      </c>
      <c r="AH97" s="32">
        <f>AVERAGE('Single data'!AS98:AV98)</f>
        <v>50.761323500160259</v>
      </c>
      <c r="AI97" s="4" t="s">
        <v>63</v>
      </c>
      <c r="AJ97" s="33">
        <f>_xlfn.STDEV.S('Single data'!AS98:AV98)/SQRT(4)</f>
        <v>5.9811616571646393</v>
      </c>
      <c r="AK97" s="32">
        <f>AVERAGE('Single data'!AW98:AZ98)</f>
        <v>83.129629079902941</v>
      </c>
      <c r="AL97" s="4" t="s">
        <v>63</v>
      </c>
      <c r="AM97" s="33">
        <f>(_xlfn.STDEV.S('Single data'!AW98:AZ98)/SQRT(4))</f>
        <v>10.180917349179406</v>
      </c>
      <c r="AN97" s="32">
        <f>AVERAGE('Single data'!BA98:BD98)</f>
        <v>59.611423348234723</v>
      </c>
      <c r="AO97" s="4" t="s">
        <v>63</v>
      </c>
      <c r="AP97" s="33">
        <f>_xlfn.STDEV.S('Single data'!BA98:BD98)/SQRT(4)</f>
        <v>12.636809799649754</v>
      </c>
      <c r="AQ97" s="32">
        <f>AVERAGE('Single data'!BE98:BH98)</f>
        <v>93.16558356242443</v>
      </c>
      <c r="AR97" s="4" t="s">
        <v>63</v>
      </c>
      <c r="AS97" s="33">
        <f>(_xlfn.STDEV.S('Single data'!BE98:BH98)/SQRT(4))</f>
        <v>9.6239741699520831</v>
      </c>
      <c r="AT97" s="32">
        <f>AVERAGE('Single data'!BI98:BL98)</f>
        <v>74.353203502362277</v>
      </c>
      <c r="AU97" s="4" t="s">
        <v>63</v>
      </c>
      <c r="AV97" s="33">
        <f>_xlfn.STDEV.S('Single data'!BI98:BL98)/SQRT(4)</f>
        <v>13.302949774510788</v>
      </c>
      <c r="AW97" s="32">
        <f>AVERAGE('Single data'!BM98:BP98)</f>
        <v>97.28753361315411</v>
      </c>
      <c r="AX97" s="4" t="s">
        <v>63</v>
      </c>
      <c r="AY97" s="33">
        <f>_xlfn.STDEV.S('Single data'!BM98:BP98)/SQRT(4)</f>
        <v>16.122511377156503</v>
      </c>
      <c r="AZ97" s="32">
        <f>AVERAGE('Single data'!BQ98:BT98)</f>
        <v>71.698088634220369</v>
      </c>
      <c r="BA97" s="4" t="s">
        <v>63</v>
      </c>
      <c r="BB97" s="33">
        <f>_xlfn.STDEV.S('Single data'!BQ98:BT98)/SQRT(4)</f>
        <v>10.735134806316806</v>
      </c>
    </row>
    <row r="98" spans="1:54" ht="18" customHeight="1" x14ac:dyDescent="0.25">
      <c r="A98" s="42"/>
      <c r="B98" s="38"/>
      <c r="C98" s="2" t="s">
        <v>27</v>
      </c>
      <c r="D98" s="31">
        <f>AVERAGE('Single data'!D99:H99)</f>
        <v>100</v>
      </c>
      <c r="E98" s="28" t="s">
        <v>63</v>
      </c>
      <c r="F98" s="31">
        <f>(_xlfn.STDEV.S('Single data'!D99:H99)/SQRT(4))</f>
        <v>0</v>
      </c>
      <c r="G98" s="32">
        <f>AVERAGE('Single data'!I99:L99)</f>
        <v>91.632146915852346</v>
      </c>
      <c r="H98" s="4" t="s">
        <v>63</v>
      </c>
      <c r="I98" s="33">
        <f>(_xlfn.STDEV.S('Single data'!I99:L99)/SQRT(4))</f>
        <v>9.8198093810757268</v>
      </c>
      <c r="J98" s="32">
        <f>AVERAGE('Single data'!M99:P99)</f>
        <v>88.579530280792284</v>
      </c>
      <c r="K98" s="4" t="s">
        <v>63</v>
      </c>
      <c r="L98" s="33">
        <f>(_xlfn.STDEV.S('Single data'!M99:P99)/SQRT(4))</f>
        <v>9.9735701526662481</v>
      </c>
      <c r="M98" s="32">
        <f>AVERAGE('Single data'!Q99:T99)</f>
        <v>89.775579220447867</v>
      </c>
      <c r="N98" s="4" t="s">
        <v>63</v>
      </c>
      <c r="O98" s="33">
        <f>(_xlfn.STDEV.S('Single data'!Q99:T99)/SQRT(4))</f>
        <v>12.367122811961369</v>
      </c>
      <c r="P98" s="32">
        <f>AVERAGE('Single data'!U99:X99)</f>
        <v>65.037880264059737</v>
      </c>
      <c r="Q98" s="4" t="s">
        <v>63</v>
      </c>
      <c r="R98" s="33" cm="1">
        <f t="array" ref="R98">_xlfn.STDEV.S('Single data'!U99:X99/SQRT(4))</f>
        <v>8.2258633410731932</v>
      </c>
      <c r="S98" s="32">
        <f>AVERAGE('Single data'!Y99:AB99)</f>
        <v>96.064382155767461</v>
      </c>
      <c r="T98" s="4" t="s">
        <v>63</v>
      </c>
      <c r="U98" s="33">
        <f>(_xlfn.STDEV.S('Single data'!Y99:AB99)/SQRT(4))</f>
        <v>11.786738638468851</v>
      </c>
      <c r="V98" s="32">
        <f>AVERAGE('Single data'!AC99:AF99)</f>
        <v>85.913577041447041</v>
      </c>
      <c r="W98" s="4" t="s">
        <v>63</v>
      </c>
      <c r="X98" s="33">
        <f>(_xlfn.STDEV.S('Single data'!AC99:AF99)/SQRT(4))</f>
        <v>11.834815317236416</v>
      </c>
      <c r="Y98" s="32">
        <f>AVERAGE('Single data'!AG99:AJ99)</f>
        <v>94.041545615463065</v>
      </c>
      <c r="Z98" s="4" t="s">
        <v>63</v>
      </c>
      <c r="AA98" s="33">
        <f>(_xlfn.STDEV.S('Single data'!AG99:AJ99)/SQRT(4))</f>
        <v>8.8927828271864904</v>
      </c>
      <c r="AB98" s="32">
        <f>AVERAGE('Single data'!AK99:AN99)</f>
        <v>98.039133680792872</v>
      </c>
      <c r="AC98" s="4" t="s">
        <v>63</v>
      </c>
      <c r="AD98" s="33">
        <f>(_xlfn.STDEV.S('Single data'!AK99:AN99)/SQRT(4))</f>
        <v>15.730822873885195</v>
      </c>
      <c r="AE98" s="32">
        <f>AVERAGE('Single data'!AO99:AR99)</f>
        <v>98.237946840558976</v>
      </c>
      <c r="AF98" s="4" t="s">
        <v>63</v>
      </c>
      <c r="AG98" s="33">
        <f>(_xlfn.STDEV.S('Single data'!AO99:AR99)/SQRT(4))</f>
        <v>18.049819079310069</v>
      </c>
      <c r="AH98" s="32">
        <f>AVERAGE('Single data'!AS99:AV99)</f>
        <v>87.191053469851852</v>
      </c>
      <c r="AI98" s="4" t="s">
        <v>63</v>
      </c>
      <c r="AJ98" s="33">
        <f>_xlfn.STDEV.S('Single data'!AS99:AV99)/SQRT(4)</f>
        <v>12.131648414541944</v>
      </c>
      <c r="AK98" s="32">
        <f>AVERAGE('Single data'!AW99:AZ99)</f>
        <v>90.007590404679576</v>
      </c>
      <c r="AL98" s="4" t="s">
        <v>63</v>
      </c>
      <c r="AM98" s="33">
        <f>(_xlfn.STDEV.S('Single data'!AW99:AZ99)/SQRT(4))</f>
        <v>12.656111921337201</v>
      </c>
      <c r="AN98" s="32">
        <f>AVERAGE('Single data'!BA99:BD99)</f>
        <v>85.269267597898505</v>
      </c>
      <c r="AO98" s="4" t="s">
        <v>63</v>
      </c>
      <c r="AP98" s="33">
        <f>_xlfn.STDEV.S('Single data'!BA99:BD99)/SQRT(4)</f>
        <v>18.002488413043356</v>
      </c>
      <c r="AQ98" s="32">
        <f>AVERAGE('Single data'!BE99:BH99)</f>
        <v>92.623249757401169</v>
      </c>
      <c r="AR98" s="4" t="s">
        <v>63</v>
      </c>
      <c r="AS98" s="33">
        <f>(_xlfn.STDEV.S('Single data'!BE99:BH99)/SQRT(4))</f>
        <v>11.760914700900702</v>
      </c>
      <c r="AT98" s="32">
        <f>AVERAGE('Single data'!BI99:BL99)</f>
        <v>87.879860144501237</v>
      </c>
      <c r="AU98" s="4" t="s">
        <v>63</v>
      </c>
      <c r="AV98" s="33">
        <f>_xlfn.STDEV.S('Single data'!BI99:BL99)/SQRT(4)</f>
        <v>17.74165899757411</v>
      </c>
      <c r="AW98" s="32">
        <f>AVERAGE('Single data'!BM99:BP99)</f>
        <v>92.851724542824343</v>
      </c>
      <c r="AX98" s="4" t="s">
        <v>63</v>
      </c>
      <c r="AY98" s="33">
        <f>_xlfn.STDEV.S('Single data'!BM99:BP99)/SQRT(4)</f>
        <v>14.462130673167122</v>
      </c>
      <c r="AZ98" s="32">
        <f>AVERAGE('Single data'!BQ99:BT99)</f>
        <v>75.581396144895052</v>
      </c>
      <c r="BA98" s="4" t="s">
        <v>63</v>
      </c>
      <c r="BB98" s="33">
        <f>_xlfn.STDEV.S('Single data'!BQ99:BT99)/SQRT(4)</f>
        <v>11.25798404861861</v>
      </c>
    </row>
    <row r="99" spans="1:54" ht="18" customHeight="1" x14ac:dyDescent="0.25">
      <c r="A99" s="42"/>
      <c r="B99" s="38"/>
      <c r="C99" s="2" t="s">
        <v>28</v>
      </c>
      <c r="D99" s="31">
        <f>AVERAGE('Single data'!D100:H100)</f>
        <v>100</v>
      </c>
      <c r="E99" s="28" t="s">
        <v>63</v>
      </c>
      <c r="F99" s="31">
        <f>(_xlfn.STDEV.S('Single data'!D100:H100)/SQRT(4))</f>
        <v>0</v>
      </c>
      <c r="G99" s="32">
        <f>AVERAGE('Single data'!I100:L100)</f>
        <v>72.770436445069308</v>
      </c>
      <c r="H99" s="4" t="s">
        <v>63</v>
      </c>
      <c r="I99" s="33">
        <f>(_xlfn.STDEV.S('Single data'!I100:L100)/SQRT(4))</f>
        <v>8.5964311431133726</v>
      </c>
      <c r="J99" s="32">
        <f>AVERAGE('Single data'!M100:P100)</f>
        <v>58.714091352180183</v>
      </c>
      <c r="K99" s="4" t="s">
        <v>63</v>
      </c>
      <c r="L99" s="33">
        <f>(_xlfn.STDEV.S('Single data'!M100:P100)/SQRT(4))</f>
        <v>5.7143560818851187</v>
      </c>
      <c r="M99" s="32">
        <f>AVERAGE('Single data'!Q100:T100)</f>
        <v>73.52290473255016</v>
      </c>
      <c r="N99" s="4" t="s">
        <v>63</v>
      </c>
      <c r="O99" s="33">
        <f>(_xlfn.STDEV.S('Single data'!Q100:T100)/SQRT(4))</f>
        <v>6.136582291126679</v>
      </c>
      <c r="P99" s="32">
        <f>AVERAGE('Single data'!U100:X100)</f>
        <v>144.70020261741877</v>
      </c>
      <c r="Q99" s="4" t="s">
        <v>63</v>
      </c>
      <c r="R99" s="33" cm="1">
        <f t="array" ref="R99">_xlfn.STDEV.S('Single data'!U100:X100/SQRT(4))</f>
        <v>10.141534664189908</v>
      </c>
      <c r="S99" s="32">
        <f>AVERAGE('Single data'!Y100:AB100)</f>
        <v>77.427837070514741</v>
      </c>
      <c r="T99" s="4" t="s">
        <v>63</v>
      </c>
      <c r="U99" s="33">
        <f>(_xlfn.STDEV.S('Single data'!Y100:AB100)/SQRT(4))</f>
        <v>7.1935671484127539</v>
      </c>
      <c r="V99" s="32">
        <f>AVERAGE('Single data'!AC100:AF100)</f>
        <v>72.171988225315843</v>
      </c>
      <c r="W99" s="4" t="s">
        <v>63</v>
      </c>
      <c r="X99" s="33">
        <f>(_xlfn.STDEV.S('Single data'!AC100:AF100)/SQRT(4))</f>
        <v>8.8193242531768696</v>
      </c>
      <c r="Y99" s="32">
        <f>AVERAGE('Single data'!AG100:AJ100)</f>
        <v>80.436726464545615</v>
      </c>
      <c r="Z99" s="4" t="s">
        <v>63</v>
      </c>
      <c r="AA99" s="33">
        <f>(_xlfn.STDEV.S('Single data'!AG100:AJ100)/SQRT(4))</f>
        <v>3.3843687844870969</v>
      </c>
      <c r="AB99" s="32">
        <f>AVERAGE('Single data'!AK100:AN100)</f>
        <v>63.300214109409382</v>
      </c>
      <c r="AC99" s="4" t="s">
        <v>63</v>
      </c>
      <c r="AD99" s="33">
        <f>(_xlfn.STDEV.S('Single data'!AK100:AN100)/SQRT(4))</f>
        <v>8.8460941765680836</v>
      </c>
      <c r="AE99" s="32">
        <f>AVERAGE('Single data'!AO100:AR100)</f>
        <v>84.820209655060523</v>
      </c>
      <c r="AF99" s="4" t="s">
        <v>63</v>
      </c>
      <c r="AG99" s="33">
        <f>(_xlfn.STDEV.S('Single data'!AO100:AR100)/SQRT(4))</f>
        <v>10.330532932667127</v>
      </c>
      <c r="AH99" s="32">
        <f>AVERAGE('Single data'!AS100:AV100)</f>
        <v>54.348388440313201</v>
      </c>
      <c r="AI99" s="4" t="s">
        <v>63</v>
      </c>
      <c r="AJ99" s="33">
        <f>_xlfn.STDEV.S('Single data'!AS100:AV100)/SQRT(4)</f>
        <v>3.4646043872011787</v>
      </c>
      <c r="AK99" s="32">
        <f>AVERAGE('Single data'!AW100:AZ100)</f>
        <v>72.594154973023976</v>
      </c>
      <c r="AL99" s="4" t="s">
        <v>63</v>
      </c>
      <c r="AM99" s="33">
        <f>(_xlfn.STDEV.S('Single data'!AW100:AZ100)/SQRT(4))</f>
        <v>7.8794498269560096</v>
      </c>
      <c r="AN99" s="32">
        <f>AVERAGE('Single data'!BA100:BD100)</f>
        <v>53.337460109469731</v>
      </c>
      <c r="AO99" s="4" t="s">
        <v>63</v>
      </c>
      <c r="AP99" s="33">
        <f>_xlfn.STDEV.S('Single data'!BA100:BD100)/SQRT(4)</f>
        <v>7.3466810031134209</v>
      </c>
      <c r="AQ99" s="32">
        <f>AVERAGE('Single data'!BE100:BH100)</f>
        <v>88.983386923120918</v>
      </c>
      <c r="AR99" s="4" t="s">
        <v>63</v>
      </c>
      <c r="AS99" s="33">
        <f>(_xlfn.STDEV.S('Single data'!BE100:BH100)/SQRT(4))</f>
        <v>8.6063825249679695</v>
      </c>
      <c r="AT99" s="32">
        <f>AVERAGE('Single data'!BI100:BL100)</f>
        <v>66.283224574778416</v>
      </c>
      <c r="AU99" s="4" t="s">
        <v>63</v>
      </c>
      <c r="AV99" s="33">
        <f>_xlfn.STDEV.S('Single data'!BI100:BL100)/SQRT(4)</f>
        <v>9.0803928606459809</v>
      </c>
      <c r="AW99" s="32">
        <f>AVERAGE('Single data'!BM100:BP100)</f>
        <v>90.599624886035571</v>
      </c>
      <c r="AX99" s="4" t="s">
        <v>63</v>
      </c>
      <c r="AY99" s="33">
        <f>_xlfn.STDEV.S('Single data'!BM100:BP100)/SQRT(4)</f>
        <v>18.491612717105657</v>
      </c>
      <c r="AZ99" s="32">
        <f>AVERAGE('Single data'!BQ100:BT100)</f>
        <v>67.489517270541725</v>
      </c>
      <c r="BA99" s="4" t="s">
        <v>63</v>
      </c>
      <c r="BB99" s="33">
        <f>_xlfn.STDEV.S('Single data'!BQ100:BT100)/SQRT(4)</f>
        <v>9.1823338381394901</v>
      </c>
    </row>
    <row r="100" spans="1:54" ht="18" customHeight="1" x14ac:dyDescent="0.25">
      <c r="A100" s="42"/>
      <c r="B100" s="38"/>
      <c r="C100" s="2" t="s">
        <v>29</v>
      </c>
      <c r="D100" s="31">
        <f>AVERAGE('Single data'!D101:H101)</f>
        <v>100</v>
      </c>
      <c r="E100" s="28" t="s">
        <v>63</v>
      </c>
      <c r="F100" s="31">
        <f>(_xlfn.STDEV.S('Single data'!D101:H101)/SQRT(4))</f>
        <v>0</v>
      </c>
      <c r="G100" s="32">
        <f>AVERAGE('Single data'!I101:L101)</f>
        <v>88.256328856536584</v>
      </c>
      <c r="H100" s="4" t="s">
        <v>63</v>
      </c>
      <c r="I100" s="33">
        <f>(_xlfn.STDEV.S('Single data'!I101:L101)/SQRT(4))</f>
        <v>10.153421209634333</v>
      </c>
      <c r="J100" s="32">
        <f>AVERAGE('Single data'!M101:P101)</f>
        <v>78.271814586637845</v>
      </c>
      <c r="K100" s="4" t="s">
        <v>63</v>
      </c>
      <c r="L100" s="33">
        <f>(_xlfn.STDEV.S('Single data'!M101:P101)/SQRT(4))</f>
        <v>9.8358184554820269</v>
      </c>
      <c r="M100" s="32">
        <f>AVERAGE('Single data'!Q101:T101)</f>
        <v>90.097220444542927</v>
      </c>
      <c r="N100" s="4" t="s">
        <v>63</v>
      </c>
      <c r="O100" s="33">
        <f>(_xlfn.STDEV.S('Single data'!Q101:T101)/SQRT(4))</f>
        <v>10.918897258691588</v>
      </c>
      <c r="P100" s="32">
        <f>AVERAGE('Single data'!U101:X101)</f>
        <v>67.69792781823827</v>
      </c>
      <c r="Q100" s="4" t="s">
        <v>63</v>
      </c>
      <c r="R100" s="33" cm="1">
        <f t="array" ref="R100">_xlfn.STDEV.S('Single data'!U101:X101/SQRT(4))</f>
        <v>9.0400917932440947</v>
      </c>
      <c r="S100" s="32">
        <f>AVERAGE('Single data'!Y101:AB101)</f>
        <v>99.983588207819224</v>
      </c>
      <c r="T100" s="4" t="s">
        <v>63</v>
      </c>
      <c r="U100" s="33">
        <f>(_xlfn.STDEV.S('Single data'!Y101:AB101)/SQRT(4))</f>
        <v>11.756842496986687</v>
      </c>
      <c r="V100" s="32">
        <f>AVERAGE('Single data'!AC101:AF101)</f>
        <v>77.253418823660326</v>
      </c>
      <c r="W100" s="4" t="s">
        <v>63</v>
      </c>
      <c r="X100" s="33">
        <f>(_xlfn.STDEV.S('Single data'!AC101:AF101)/SQRT(4))</f>
        <v>10.254374878623443</v>
      </c>
      <c r="Y100" s="32">
        <f>AVERAGE('Single data'!AG101:AJ101)</f>
        <v>101.40430983463597</v>
      </c>
      <c r="Z100" s="4" t="s">
        <v>63</v>
      </c>
      <c r="AA100" s="33">
        <f>(_xlfn.STDEV.S('Single data'!AG101:AJ101)/SQRT(4))</f>
        <v>4.2793911765349275</v>
      </c>
      <c r="AB100" s="32">
        <f>AVERAGE('Single data'!AK101:AN101)</f>
        <v>115.88698882123049</v>
      </c>
      <c r="AC100" s="4" t="s">
        <v>63</v>
      </c>
      <c r="AD100" s="33">
        <f>(_xlfn.STDEV.S('Single data'!AK101:AN101)/SQRT(4))</f>
        <v>23.044089785065399</v>
      </c>
      <c r="AE100" s="32">
        <f>AVERAGE('Single data'!AO101:AR101)</f>
        <v>109.27196917742084</v>
      </c>
      <c r="AF100" s="4" t="s">
        <v>63</v>
      </c>
      <c r="AG100" s="33">
        <f>(_xlfn.STDEV.S('Single data'!AO101:AR101)/SQRT(4))</f>
        <v>22.174273958412321</v>
      </c>
      <c r="AH100" s="32">
        <f>AVERAGE('Single data'!AS101:AV101)</f>
        <v>103.47892143857533</v>
      </c>
      <c r="AI100" s="4" t="s">
        <v>63</v>
      </c>
      <c r="AJ100" s="33">
        <f>_xlfn.STDEV.S('Single data'!AS101:AV101)/SQRT(4)</f>
        <v>17.352238891377834</v>
      </c>
      <c r="AK100" s="32">
        <f>AVERAGE('Single data'!AW101:AZ101)</f>
        <v>94.386153431508376</v>
      </c>
      <c r="AL100" s="4" t="s">
        <v>63</v>
      </c>
      <c r="AM100" s="33">
        <f>(_xlfn.STDEV.S('Single data'!AW101:AZ101)/SQRT(4))</f>
        <v>11.965509826288567</v>
      </c>
      <c r="AN100" s="32">
        <f>AVERAGE('Single data'!BA101:BD101)</f>
        <v>65.377963914779073</v>
      </c>
      <c r="AO100" s="4" t="s">
        <v>63</v>
      </c>
      <c r="AP100" s="33">
        <f>_xlfn.STDEV.S('Single data'!BA101:BD101)/SQRT(4)</f>
        <v>9.7732877273091336</v>
      </c>
      <c r="AQ100" s="32">
        <f>AVERAGE('Single data'!BE101:BH101)</f>
        <v>105.84507902784156</v>
      </c>
      <c r="AR100" s="4" t="s">
        <v>63</v>
      </c>
      <c r="AS100" s="33">
        <f>(_xlfn.STDEV.S('Single data'!BE101:BH101)/SQRT(4))</f>
        <v>10.329209874387999</v>
      </c>
      <c r="AT100" s="32">
        <f>AVERAGE('Single data'!BI101:BL101)</f>
        <v>91.003261293929057</v>
      </c>
      <c r="AU100" s="4" t="s">
        <v>63</v>
      </c>
      <c r="AV100" s="33">
        <f>_xlfn.STDEV.S('Single data'!BI101:BL101)/SQRT(4)</f>
        <v>13.908282421788824</v>
      </c>
      <c r="AW100" s="32">
        <f>AVERAGE('Single data'!BM101:BP101)</f>
        <v>99.581667780229267</v>
      </c>
      <c r="AX100" s="4" t="s">
        <v>63</v>
      </c>
      <c r="AY100" s="33">
        <f>_xlfn.STDEV.S('Single data'!BM101:BP101)/SQRT(4)</f>
        <v>17.372141983954513</v>
      </c>
      <c r="AZ100" s="32">
        <f>AVERAGE('Single data'!BQ101:BT101)</f>
        <v>74.462862346315077</v>
      </c>
      <c r="BA100" s="4" t="s">
        <v>63</v>
      </c>
      <c r="BB100" s="33">
        <f>_xlfn.STDEV.S('Single data'!BQ101:BT101)/SQRT(4)</f>
        <v>9.6909418886659893</v>
      </c>
    </row>
    <row r="101" spans="1:54" ht="18" customHeight="1" x14ac:dyDescent="0.25">
      <c r="A101" s="42"/>
      <c r="B101" s="38"/>
      <c r="C101" s="2" t="s">
        <v>30</v>
      </c>
      <c r="D101" s="31">
        <f>AVERAGE('Single data'!D102:H102)</f>
        <v>100</v>
      </c>
      <c r="E101" s="28" t="s">
        <v>63</v>
      </c>
      <c r="F101" s="31">
        <f>(_xlfn.STDEV.S('Single data'!D102:H102)/SQRT(4))</f>
        <v>0</v>
      </c>
      <c r="G101" s="32">
        <f>AVERAGE('Single data'!I102:L102)</f>
        <v>90.87505388377447</v>
      </c>
      <c r="H101" s="4" t="s">
        <v>63</v>
      </c>
      <c r="I101" s="33">
        <f>(_xlfn.STDEV.S('Single data'!I102:L102)/SQRT(4))</f>
        <v>7.9757367458424557</v>
      </c>
      <c r="J101" s="32">
        <f>AVERAGE('Single data'!M102:P102)</f>
        <v>70.076459653593815</v>
      </c>
      <c r="K101" s="4" t="s">
        <v>63</v>
      </c>
      <c r="L101" s="33">
        <f>(_xlfn.STDEV.S('Single data'!M102:P102)/SQRT(4))</f>
        <v>7.1171656857848804</v>
      </c>
      <c r="M101" s="32">
        <f>AVERAGE('Single data'!Q102:T102)</f>
        <v>91.107534389758086</v>
      </c>
      <c r="N101" s="4" t="s">
        <v>63</v>
      </c>
      <c r="O101" s="33">
        <f>(_xlfn.STDEV.S('Single data'!Q102:T102)/SQRT(4))</f>
        <v>9.3141909080860987</v>
      </c>
      <c r="P101" s="32">
        <f>AVERAGE('Single data'!U102:X102)</f>
        <v>42.111120165024523</v>
      </c>
      <c r="Q101" s="4" t="s">
        <v>63</v>
      </c>
      <c r="R101" s="33" cm="1">
        <f t="array" ref="R101">_xlfn.STDEV.S('Single data'!U102:X102/SQRT(4))</f>
        <v>10.13440418372312</v>
      </c>
      <c r="S101" s="32">
        <f>AVERAGE('Single data'!Y102:AB102)</f>
        <v>102.95622102655683</v>
      </c>
      <c r="T101" s="4" t="s">
        <v>63</v>
      </c>
      <c r="U101" s="33">
        <f>(_xlfn.STDEV.S('Single data'!Y102:AB102)/SQRT(4))</f>
        <v>12.642349276527058</v>
      </c>
      <c r="V101" s="32">
        <f>AVERAGE('Single data'!AC102:AF102)</f>
        <v>62.844108567459415</v>
      </c>
      <c r="W101" s="4" t="s">
        <v>63</v>
      </c>
      <c r="X101" s="33">
        <f>(_xlfn.STDEV.S('Single data'!AC102:AF102)/SQRT(4))</f>
        <v>12.386355476288298</v>
      </c>
      <c r="Y101" s="32">
        <f>AVERAGE('Single data'!AG102:AJ102)</f>
        <v>104.55827849084569</v>
      </c>
      <c r="Z101" s="4" t="s">
        <v>63</v>
      </c>
      <c r="AA101" s="33">
        <f>(_xlfn.STDEV.S('Single data'!AG102:AJ102)/SQRT(4))</f>
        <v>16.738465113288996</v>
      </c>
      <c r="AB101" s="32">
        <f>AVERAGE('Single data'!AK102:AN102)</f>
        <v>36.213144633118347</v>
      </c>
      <c r="AC101" s="4" t="s">
        <v>63</v>
      </c>
      <c r="AD101" s="33">
        <f>(_xlfn.STDEV.S('Single data'!AK102:AN102)/SQRT(4))</f>
        <v>9.047648547348075</v>
      </c>
      <c r="AE101" s="32">
        <f>AVERAGE('Single data'!AO102:AR102)</f>
        <v>94.171348560328951</v>
      </c>
      <c r="AF101" s="4" t="s">
        <v>63</v>
      </c>
      <c r="AG101" s="33">
        <f>(_xlfn.STDEV.S('Single data'!AO102:AR102)/SQRT(4))</f>
        <v>11.070549695915725</v>
      </c>
      <c r="AH101" s="32">
        <f>AVERAGE('Single data'!AS102:AV102)</f>
        <v>25.547146083596793</v>
      </c>
      <c r="AI101" s="4" t="s">
        <v>63</v>
      </c>
      <c r="AJ101" s="33">
        <f>_xlfn.STDEV.S('Single data'!AS102:AV102)/SQRT(4)</f>
        <v>6.673518565619224</v>
      </c>
      <c r="AK101" s="32">
        <f>AVERAGE('Single data'!AW102:AZ102)</f>
        <v>95.085059237099046</v>
      </c>
      <c r="AL101" s="4" t="s">
        <v>63</v>
      </c>
      <c r="AM101" s="33">
        <f>(_xlfn.STDEV.S('Single data'!AW102:AZ102)/SQRT(4))</f>
        <v>12.94678857562241</v>
      </c>
      <c r="AN101" s="32">
        <f>AVERAGE('Single data'!BA102:BD102)</f>
        <v>45.595082335755805</v>
      </c>
      <c r="AO101" s="4" t="s">
        <v>63</v>
      </c>
      <c r="AP101" s="33">
        <f>_xlfn.STDEV.S('Single data'!BA102:BD102)/SQRT(4)</f>
        <v>12.14538725341394</v>
      </c>
      <c r="AQ101" s="32">
        <f>AVERAGE('Single data'!BE102:BH102)</f>
        <v>134.38049695083856</v>
      </c>
      <c r="AR101" s="4" t="s">
        <v>63</v>
      </c>
      <c r="AS101" s="33">
        <f>(_xlfn.STDEV.S('Single data'!BE102:BH102)/SQRT(4))</f>
        <v>25.248218044638321</v>
      </c>
      <c r="AT101" s="32">
        <f>AVERAGE('Single data'!BI102:BL102)</f>
        <v>87.933087424709029</v>
      </c>
      <c r="AU101" s="4" t="s">
        <v>63</v>
      </c>
      <c r="AV101" s="33">
        <f>_xlfn.STDEV.S('Single data'!BI102:BL102)/SQRT(4)</f>
        <v>18.542056216238983</v>
      </c>
      <c r="AW101" s="32">
        <f>AVERAGE('Single data'!BM102:BP102)</f>
        <v>150.64329950051177</v>
      </c>
      <c r="AX101" s="4" t="s">
        <v>63</v>
      </c>
      <c r="AY101" s="33">
        <f>_xlfn.STDEV.S('Single data'!BM102:BP102)/SQRT(4)</f>
        <v>54.609137342166377</v>
      </c>
      <c r="AZ101" s="32">
        <f>AVERAGE('Single data'!BQ102:BT102)</f>
        <v>92.881006504333698</v>
      </c>
      <c r="BA101" s="4" t="s">
        <v>63</v>
      </c>
      <c r="BB101" s="33">
        <f>_xlfn.STDEV.S('Single data'!BQ102:BT102)/SQRT(4)</f>
        <v>17.60893455861175</v>
      </c>
    </row>
    <row r="102" spans="1:54" ht="18" customHeight="1" x14ac:dyDescent="0.25">
      <c r="A102" s="42"/>
      <c r="B102" s="38"/>
      <c r="C102" s="2" t="s">
        <v>46</v>
      </c>
      <c r="D102" s="31">
        <f>AVERAGE('Single data'!D103:H103)</f>
        <v>100</v>
      </c>
      <c r="E102" s="28" t="s">
        <v>63</v>
      </c>
      <c r="F102" s="31">
        <f>(_xlfn.STDEV.S('Single data'!D103:H103)/SQRT(4))</f>
        <v>0</v>
      </c>
      <c r="G102" s="32">
        <f>AVERAGE('Single data'!I103:L103)</f>
        <v>86.204191122530148</v>
      </c>
      <c r="H102" s="4" t="s">
        <v>63</v>
      </c>
      <c r="I102" s="33">
        <f>(_xlfn.STDEV.S('Single data'!I103:L103)/SQRT(4))</f>
        <v>16.725177580790284</v>
      </c>
      <c r="J102" s="32">
        <f>AVERAGE('Single data'!M103:P103)</f>
        <v>74.405957728794391</v>
      </c>
      <c r="K102" s="4" t="s">
        <v>63</v>
      </c>
      <c r="L102" s="33">
        <f>(_xlfn.STDEV.S('Single data'!M103:P103)/SQRT(4))</f>
        <v>15.878827558142611</v>
      </c>
      <c r="M102" s="32">
        <f>AVERAGE('Single data'!Q103:T103)</f>
        <v>83.488441961489798</v>
      </c>
      <c r="N102" s="4" t="s">
        <v>63</v>
      </c>
      <c r="O102" s="33">
        <f>(_xlfn.STDEV.S('Single data'!Q103:T103)/SQRT(4))</f>
        <v>15.180268639966224</v>
      </c>
      <c r="P102" s="32">
        <f>AVERAGE('Single data'!U103:X103)</f>
        <v>49.950925041142469</v>
      </c>
      <c r="Q102" s="4" t="s">
        <v>63</v>
      </c>
      <c r="R102" s="33" cm="1">
        <f t="array" ref="R102">_xlfn.STDEV.S('Single data'!U103:X103/SQRT(4))</f>
        <v>9.8778892401292282</v>
      </c>
      <c r="S102" s="32">
        <f>AVERAGE('Single data'!Y103:AB103)</f>
        <v>102.01703181747642</v>
      </c>
      <c r="T102" s="4" t="s">
        <v>63</v>
      </c>
      <c r="U102" s="33">
        <f>(_xlfn.STDEV.S('Single data'!Y103:AB103)/SQRT(4))</f>
        <v>27.06991939668448</v>
      </c>
      <c r="V102" s="32">
        <f>AVERAGE('Single data'!AC103:AF103)</f>
        <v>78.441920215753868</v>
      </c>
      <c r="W102" s="4" t="s">
        <v>63</v>
      </c>
      <c r="X102" s="33">
        <f>(_xlfn.STDEV.S('Single data'!AC103:AF103)/SQRT(4))</f>
        <v>19.912314224262744</v>
      </c>
      <c r="Y102" s="32">
        <f>AVERAGE('Single data'!AG103:AJ103)</f>
        <v>92.952008020424302</v>
      </c>
      <c r="Z102" s="4" t="s">
        <v>63</v>
      </c>
      <c r="AA102" s="33">
        <f>(_xlfn.STDEV.S('Single data'!AG103:AJ103)/SQRT(4))</f>
        <v>18.25727910173309</v>
      </c>
      <c r="AB102" s="32">
        <f>AVERAGE('Single data'!AK103:AN103)</f>
        <v>129.99720888512513</v>
      </c>
      <c r="AC102" s="4" t="s">
        <v>63</v>
      </c>
      <c r="AD102" s="33">
        <f>(_xlfn.STDEV.S('Single data'!AK103:AN103)/SQRT(4))</f>
        <v>45.14849120806867</v>
      </c>
      <c r="AE102" s="32">
        <f>AVERAGE('Single data'!AO103:AR103)</f>
        <v>101.91084327028548</v>
      </c>
      <c r="AF102" s="4" t="s">
        <v>63</v>
      </c>
      <c r="AG102" s="33">
        <f>(_xlfn.STDEV.S('Single data'!AO103:AR103)/SQRT(4))</f>
        <v>32.61329769738645</v>
      </c>
      <c r="AH102" s="32">
        <f>AVERAGE('Single data'!AS103:AV103)</f>
        <v>99.301560526846799</v>
      </c>
      <c r="AI102" s="4" t="s">
        <v>63</v>
      </c>
      <c r="AJ102" s="33">
        <f>_xlfn.STDEV.S('Single data'!AS103:AV103)/SQRT(4)</f>
        <v>24.281840840175541</v>
      </c>
      <c r="AK102" s="32">
        <f>AVERAGE('Single data'!AW103:AZ103)</f>
        <v>100.19673594407577</v>
      </c>
      <c r="AL102" s="4" t="s">
        <v>63</v>
      </c>
      <c r="AM102" s="33">
        <f>(_xlfn.STDEV.S('Single data'!AW103:AZ103)/SQRT(4))</f>
        <v>31.19148511166787</v>
      </c>
      <c r="AN102" s="32">
        <f>AVERAGE('Single data'!BA103:BD103)</f>
        <v>90.818610494955806</v>
      </c>
      <c r="AO102" s="4" t="s">
        <v>63</v>
      </c>
      <c r="AP102" s="33">
        <f>_xlfn.STDEV.S('Single data'!BA103:BD103)/SQRT(4)</f>
        <v>31.94217706082889</v>
      </c>
      <c r="AQ102" s="32">
        <f>AVERAGE('Single data'!BE103:BH103)</f>
        <v>96.621578201091211</v>
      </c>
      <c r="AR102" s="4" t="s">
        <v>63</v>
      </c>
      <c r="AS102" s="33">
        <f>(_xlfn.STDEV.S('Single data'!BE103:BH103)/SQRT(4))</f>
        <v>23.420811382805649</v>
      </c>
      <c r="AT102" s="32">
        <f>AVERAGE('Single data'!BI103:BL103)</f>
        <v>103.08287197387773</v>
      </c>
      <c r="AU102" s="4" t="s">
        <v>63</v>
      </c>
      <c r="AV102" s="33">
        <f>_xlfn.STDEV.S('Single data'!BI103:BL103)/SQRT(4)</f>
        <v>27.321318297657118</v>
      </c>
      <c r="AW102" s="32">
        <f>AVERAGE('Single data'!BM103:BP103)</f>
        <v>83.155412846615036</v>
      </c>
      <c r="AX102" s="4" t="s">
        <v>63</v>
      </c>
      <c r="AY102" s="33">
        <f>_xlfn.STDEV.S('Single data'!BM103:BP103)/SQRT(4)</f>
        <v>14.993453234025568</v>
      </c>
      <c r="AZ102" s="32">
        <f>AVERAGE('Single data'!BQ103:BT103)</f>
        <v>65.643924750351914</v>
      </c>
      <c r="BA102" s="4" t="s">
        <v>63</v>
      </c>
      <c r="BB102" s="33">
        <f>_xlfn.STDEV.S('Single data'!BQ103:BT103)/SQRT(4)</f>
        <v>10.954460713390411</v>
      </c>
    </row>
    <row r="103" spans="1:54" ht="18" customHeight="1" x14ac:dyDescent="0.25">
      <c r="A103" s="42"/>
      <c r="B103" s="39"/>
      <c r="C103" s="2" t="s">
        <v>31</v>
      </c>
      <c r="D103" s="31">
        <f>AVERAGE('Single data'!D104:H104)</f>
        <v>100</v>
      </c>
      <c r="E103" s="28" t="s">
        <v>63</v>
      </c>
      <c r="F103" s="31">
        <f>(_xlfn.STDEV.S('Single data'!D104:H104)/SQRT(4))</f>
        <v>0</v>
      </c>
      <c r="G103" s="32">
        <f>AVERAGE('Single data'!I104:L104)</f>
        <v>68.699781787807183</v>
      </c>
      <c r="H103" s="4" t="s">
        <v>63</v>
      </c>
      <c r="I103" s="33">
        <f>(_xlfn.STDEV.S('Single data'!I104:L104)/SQRT(4))</f>
        <v>10.629561377464629</v>
      </c>
      <c r="J103" s="32">
        <f>AVERAGE('Single data'!M104:P104)</f>
        <v>48.705328343951372</v>
      </c>
      <c r="K103" s="4" t="s">
        <v>63</v>
      </c>
      <c r="L103" s="33">
        <f>(_xlfn.STDEV.S('Single data'!M104:P104)/SQRT(4))</f>
        <v>9.6893177142205271</v>
      </c>
      <c r="M103" s="32">
        <f>AVERAGE('Single data'!Q104:T104)</f>
        <v>62.333455024084955</v>
      </c>
      <c r="N103" s="4" t="s">
        <v>63</v>
      </c>
      <c r="O103" s="33">
        <f>(_xlfn.STDEV.S('Single data'!Q104:T104)/SQRT(4))</f>
        <v>10.768243113521967</v>
      </c>
      <c r="P103" s="32">
        <f>AVERAGE('Single data'!U104:X104)</f>
        <v>27.548064230231898</v>
      </c>
      <c r="Q103" s="4" t="s">
        <v>63</v>
      </c>
      <c r="R103" s="33" cm="1">
        <f t="array" ref="R103">_xlfn.STDEV.S('Single data'!U104:X104/SQRT(4))</f>
        <v>8.0698529531660341</v>
      </c>
      <c r="S103" s="32">
        <f>AVERAGE('Single data'!Y104:AB104)</f>
        <v>77.774469239704246</v>
      </c>
      <c r="T103" s="4" t="s">
        <v>63</v>
      </c>
      <c r="U103" s="33">
        <f>(_xlfn.STDEV.S('Single data'!Y104:AB104)/SQRT(4))</f>
        <v>19.859245463690755</v>
      </c>
      <c r="V103" s="32">
        <f>AVERAGE('Single data'!AC104:AF104)</f>
        <v>47.406594431767999</v>
      </c>
      <c r="W103" s="4" t="s">
        <v>63</v>
      </c>
      <c r="X103" s="33">
        <f>(_xlfn.STDEV.S('Single data'!AC104:AF104)/SQRT(4))</f>
        <v>11.163169202137432</v>
      </c>
      <c r="Y103" s="32">
        <f>AVERAGE('Single data'!AG104:AJ104)</f>
        <v>74.921546593265461</v>
      </c>
      <c r="Z103" s="4" t="s">
        <v>63</v>
      </c>
      <c r="AA103" s="33">
        <f>(_xlfn.STDEV.S('Single data'!AG104:AJ104)/SQRT(4))</f>
        <v>10.214243835362463</v>
      </c>
      <c r="AB103" s="32">
        <f>AVERAGE('Single data'!AK104:AN104)</f>
        <v>56.941534775322303</v>
      </c>
      <c r="AC103" s="4" t="s">
        <v>63</v>
      </c>
      <c r="AD103" s="33">
        <f>(_xlfn.STDEV.S('Single data'!AK104:AN104)/SQRT(4))</f>
        <v>16.05773217415237</v>
      </c>
      <c r="AE103" s="32">
        <f>AVERAGE('Single data'!AO104:AR104)</f>
        <v>84.912666786754016</v>
      </c>
      <c r="AF103" s="4" t="s">
        <v>63</v>
      </c>
      <c r="AG103" s="33">
        <f>(_xlfn.STDEV.S('Single data'!AO104:AR104)/SQRT(4))</f>
        <v>26.331731895431759</v>
      </c>
      <c r="AH103" s="32">
        <f>AVERAGE('Single data'!AS104:AV104)</f>
        <v>47.625026954958599</v>
      </c>
      <c r="AI103" s="4" t="s">
        <v>63</v>
      </c>
      <c r="AJ103" s="33">
        <f>_xlfn.STDEV.S('Single data'!AS104:AV104)/SQRT(4)</f>
        <v>11.395335862075383</v>
      </c>
      <c r="AK103" s="32">
        <f>AVERAGE('Single data'!AW104:AZ104)</f>
        <v>65.180377649170339</v>
      </c>
      <c r="AL103" s="4" t="s">
        <v>63</v>
      </c>
      <c r="AM103" s="33">
        <f>(_xlfn.STDEV.S('Single data'!AW104:AZ104)/SQRT(4))</f>
        <v>17.522352132612717</v>
      </c>
      <c r="AN103" s="32">
        <f>AVERAGE('Single data'!BA104:BD104)</f>
        <v>44.81448403681069</v>
      </c>
      <c r="AO103" s="4" t="s">
        <v>63</v>
      </c>
      <c r="AP103" s="33">
        <f>_xlfn.STDEV.S('Single data'!BA104:BD104)/SQRT(4)</f>
        <v>16.014164578451677</v>
      </c>
      <c r="AQ103" s="32">
        <f>AVERAGE('Single data'!BE104:BH104)</f>
        <v>80.50850208465171</v>
      </c>
      <c r="AR103" s="4" t="s">
        <v>63</v>
      </c>
      <c r="AS103" s="33">
        <f>(_xlfn.STDEV.S('Single data'!BE104:BH104)/SQRT(4))</f>
        <v>17.372322446808532</v>
      </c>
      <c r="AT103" s="32">
        <f>AVERAGE('Single data'!BI104:BL104)</f>
        <v>69.036635605695452</v>
      </c>
      <c r="AU103" s="4" t="s">
        <v>63</v>
      </c>
      <c r="AV103" s="33">
        <f>_xlfn.STDEV.S('Single data'!BI104:BL104)/SQRT(4)</f>
        <v>17.545386198149426</v>
      </c>
      <c r="AW103" s="32">
        <f>AVERAGE('Single data'!BM104:BP104)</f>
        <v>73.626835679627661</v>
      </c>
      <c r="AX103" s="4" t="s">
        <v>63</v>
      </c>
      <c r="AY103" s="33">
        <f>_xlfn.STDEV.S('Single data'!BM104:BP104)/SQRT(4)</f>
        <v>13.348253360028833</v>
      </c>
      <c r="AZ103" s="32">
        <f>AVERAGE('Single data'!BQ104:BT104)</f>
        <v>47.120081674138575</v>
      </c>
      <c r="BA103" s="4" t="s">
        <v>63</v>
      </c>
      <c r="BB103" s="33">
        <f>_xlfn.STDEV.S('Single data'!BQ104:BT104)/SQRT(4)</f>
        <v>9.029676127884235</v>
      </c>
    </row>
    <row r="104" spans="1:54" x14ac:dyDescent="0.2"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  <c r="AP104" s="32"/>
      <c r="AQ104" s="32"/>
      <c r="AR104" s="32"/>
      <c r="AS104" s="32"/>
      <c r="AT104" s="32"/>
      <c r="AU104" s="32"/>
      <c r="AV104" s="32"/>
      <c r="AW104" s="32"/>
      <c r="AX104" s="32"/>
      <c r="AY104" s="32"/>
      <c r="AZ104" s="32"/>
      <c r="BA104" s="32"/>
      <c r="BB104" s="32"/>
    </row>
  </sheetData>
  <mergeCells count="45">
    <mergeCell ref="AQ4:AV4"/>
    <mergeCell ref="AQ5:AS5"/>
    <mergeCell ref="AT5:AV5"/>
    <mergeCell ref="AW4:BB4"/>
    <mergeCell ref="AW5:AY5"/>
    <mergeCell ref="AZ5:BB5"/>
    <mergeCell ref="A1:XFD1"/>
    <mergeCell ref="M4:R4"/>
    <mergeCell ref="M5:O5"/>
    <mergeCell ref="P5:R5"/>
    <mergeCell ref="S4:X4"/>
    <mergeCell ref="S5:U5"/>
    <mergeCell ref="V5:X5"/>
    <mergeCell ref="Y4:AD4"/>
    <mergeCell ref="Y5:AA5"/>
    <mergeCell ref="AB5:AD5"/>
    <mergeCell ref="AE4:AJ4"/>
    <mergeCell ref="AE5:AG5"/>
    <mergeCell ref="AH5:AJ5"/>
    <mergeCell ref="AK4:AP4"/>
    <mergeCell ref="AK5:AM5"/>
    <mergeCell ref="AN5:AP5"/>
    <mergeCell ref="A8:A54"/>
    <mergeCell ref="B8:B16"/>
    <mergeCell ref="B17:B21"/>
    <mergeCell ref="B22:B25"/>
    <mergeCell ref="B26:B29"/>
    <mergeCell ref="B30:B33"/>
    <mergeCell ref="A57:A103"/>
    <mergeCell ref="B57:B65"/>
    <mergeCell ref="B66:B70"/>
    <mergeCell ref="B71:B74"/>
    <mergeCell ref="B75:B78"/>
    <mergeCell ref="B79:B82"/>
    <mergeCell ref="B83:B88"/>
    <mergeCell ref="B89:B91"/>
    <mergeCell ref="B92:B103"/>
    <mergeCell ref="J5:L5"/>
    <mergeCell ref="G4:L4"/>
    <mergeCell ref="B34:B39"/>
    <mergeCell ref="B40:B42"/>
    <mergeCell ref="B43:B54"/>
    <mergeCell ref="D4:F4"/>
    <mergeCell ref="D5:F5"/>
    <mergeCell ref="G5:I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94B93-5A36-4744-ACBD-C4D7DCC883D9}">
  <dimension ref="A1:FO104"/>
  <sheetViews>
    <sheetView zoomScale="70" zoomScaleNormal="70" workbookViewId="0">
      <pane xSplit="3" ySplit="8" topLeftCell="T9" activePane="bottomRight" state="frozen"/>
      <selection pane="topRight" activeCell="D1" sqref="D1"/>
      <selection pane="bottomLeft" activeCell="A9" sqref="A9"/>
      <selection pane="bottomRight" sqref="A1:XFD1"/>
    </sheetView>
    <sheetView zoomScale="70" zoomScaleNormal="70" workbookViewId="1">
      <selection sqref="A1:XFD1"/>
    </sheetView>
  </sheetViews>
  <sheetFormatPr baseColWidth="10" defaultColWidth="9.140625" defaultRowHeight="14.25" x14ac:dyDescent="0.2"/>
  <cols>
    <col min="1" max="1" width="7.85546875" style="8" customWidth="1"/>
    <col min="2" max="2" width="12.140625" style="8" bestFit="1" customWidth="1"/>
    <col min="3" max="3" width="19.42578125" style="8" bestFit="1" customWidth="1"/>
    <col min="4" max="73" width="15.28515625" style="8" customWidth="1"/>
    <col min="74" max="74" width="20.140625" style="8" bestFit="1" customWidth="1"/>
    <col min="75" max="75" width="14.85546875" style="8" bestFit="1" customWidth="1"/>
    <col min="76" max="76" width="17.5703125" style="8" bestFit="1" customWidth="1"/>
    <col min="77" max="78" width="14.85546875" style="8" bestFit="1" customWidth="1"/>
    <col min="79" max="79" width="19.85546875" style="8" bestFit="1" customWidth="1"/>
    <col min="80" max="80" width="16.140625" style="8" bestFit="1" customWidth="1"/>
    <col min="81" max="84" width="14.85546875" style="8" bestFit="1" customWidth="1"/>
    <col min="85" max="85" width="15.42578125" style="8" bestFit="1" customWidth="1"/>
    <col min="86" max="86" width="14.85546875" style="8" bestFit="1" customWidth="1"/>
    <col min="87" max="87" width="18.7109375" style="8" bestFit="1" customWidth="1"/>
    <col min="88" max="90" width="14.85546875" style="8" bestFit="1" customWidth="1"/>
    <col min="91" max="91" width="17.140625" style="8" bestFit="1" customWidth="1"/>
    <col min="92" max="94" width="14.85546875" style="8" bestFit="1" customWidth="1"/>
    <col min="95" max="95" width="15.5703125" style="8" bestFit="1" customWidth="1"/>
    <col min="96" max="106" width="14.85546875" style="8" bestFit="1" customWidth="1"/>
    <col min="107" max="107" width="30.140625" style="8" bestFit="1" customWidth="1"/>
    <col min="108" max="108" width="17.7109375" style="8" bestFit="1" customWidth="1"/>
    <col min="109" max="16384" width="9.140625" style="8"/>
  </cols>
  <sheetData>
    <row r="1" spans="1:171" s="45" customFormat="1" ht="25.5" x14ac:dyDescent="0.35">
      <c r="A1" s="45" t="s">
        <v>65</v>
      </c>
    </row>
    <row r="3" spans="1:171" s="9" customFormat="1" ht="18" x14ac:dyDescent="0.25">
      <c r="B3" s="25"/>
      <c r="C3" s="7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8"/>
      <c r="BW3" s="18"/>
      <c r="BX3" s="18"/>
      <c r="BY3" s="18"/>
      <c r="BZ3" s="18"/>
      <c r="CA3" s="10"/>
      <c r="CB3" s="10"/>
    </row>
    <row r="4" spans="1:171" s="12" customFormat="1" ht="18" x14ac:dyDescent="0.25">
      <c r="A4" s="11"/>
      <c r="B4" s="11"/>
      <c r="C4" s="5" t="s">
        <v>55</v>
      </c>
      <c r="D4" s="52" t="s">
        <v>56</v>
      </c>
      <c r="E4" s="52"/>
      <c r="F4" s="52"/>
      <c r="G4" s="52"/>
      <c r="H4" s="52"/>
      <c r="I4" s="47">
        <v>1</v>
      </c>
      <c r="J4" s="47"/>
      <c r="K4" s="47"/>
      <c r="L4" s="47"/>
      <c r="M4" s="47"/>
      <c r="N4" s="47"/>
      <c r="O4" s="47"/>
      <c r="P4" s="48"/>
      <c r="Q4" s="46">
        <v>2</v>
      </c>
      <c r="R4" s="47"/>
      <c r="S4" s="47"/>
      <c r="T4" s="47"/>
      <c r="U4" s="47"/>
      <c r="V4" s="47"/>
      <c r="W4" s="47"/>
      <c r="X4" s="48"/>
      <c r="Y4" s="46">
        <v>3</v>
      </c>
      <c r="Z4" s="47"/>
      <c r="AA4" s="47"/>
      <c r="AB4" s="47"/>
      <c r="AC4" s="47"/>
      <c r="AD4" s="47"/>
      <c r="AE4" s="47"/>
      <c r="AF4" s="48"/>
      <c r="AG4" s="46">
        <v>4</v>
      </c>
      <c r="AH4" s="47"/>
      <c r="AI4" s="47"/>
      <c r="AJ4" s="47"/>
      <c r="AK4" s="47"/>
      <c r="AL4" s="47"/>
      <c r="AM4" s="47"/>
      <c r="AN4" s="48"/>
      <c r="AO4" s="46">
        <v>5</v>
      </c>
      <c r="AP4" s="47"/>
      <c r="AQ4" s="47"/>
      <c r="AR4" s="47"/>
      <c r="AS4" s="47"/>
      <c r="AT4" s="47"/>
      <c r="AU4" s="47"/>
      <c r="AV4" s="48"/>
      <c r="AW4" s="46">
        <v>6</v>
      </c>
      <c r="AX4" s="47"/>
      <c r="AY4" s="47"/>
      <c r="AZ4" s="47"/>
      <c r="BA4" s="47"/>
      <c r="BB4" s="47"/>
      <c r="BC4" s="47"/>
      <c r="BD4" s="48"/>
      <c r="BE4" s="46">
        <v>7</v>
      </c>
      <c r="BF4" s="47"/>
      <c r="BG4" s="47"/>
      <c r="BH4" s="47"/>
      <c r="BI4" s="47"/>
      <c r="BJ4" s="47"/>
      <c r="BK4" s="47"/>
      <c r="BL4" s="48"/>
      <c r="BM4" s="46">
        <v>8</v>
      </c>
      <c r="BN4" s="47"/>
      <c r="BO4" s="47"/>
      <c r="BP4" s="47"/>
      <c r="BQ4" s="47"/>
      <c r="BR4" s="47"/>
      <c r="BS4" s="47"/>
      <c r="BT4" s="48"/>
      <c r="BU4" s="11"/>
      <c r="DJ4" s="3"/>
      <c r="DK4" s="1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</row>
    <row r="5" spans="1:171" ht="18" x14ac:dyDescent="0.25">
      <c r="A5" s="13"/>
      <c r="B5" s="13"/>
      <c r="C5" s="4" t="s">
        <v>0</v>
      </c>
      <c r="D5" s="17"/>
      <c r="E5" s="17"/>
      <c r="F5" s="17"/>
      <c r="G5" s="17"/>
      <c r="H5" s="17"/>
      <c r="I5" s="50">
        <v>0.3</v>
      </c>
      <c r="J5" s="50"/>
      <c r="K5" s="50"/>
      <c r="L5" s="51"/>
      <c r="M5" s="49">
        <v>3</v>
      </c>
      <c r="N5" s="50"/>
      <c r="O5" s="50"/>
      <c r="P5" s="51"/>
      <c r="Q5" s="49">
        <v>0.3</v>
      </c>
      <c r="R5" s="50"/>
      <c r="S5" s="50"/>
      <c r="T5" s="51"/>
      <c r="U5" s="49">
        <v>3</v>
      </c>
      <c r="V5" s="50"/>
      <c r="W5" s="50"/>
      <c r="X5" s="51"/>
      <c r="Y5" s="49">
        <v>0.3</v>
      </c>
      <c r="Z5" s="50"/>
      <c r="AA5" s="50"/>
      <c r="AB5" s="51"/>
      <c r="AC5" s="49">
        <v>3</v>
      </c>
      <c r="AD5" s="50"/>
      <c r="AE5" s="50"/>
      <c r="AF5" s="51"/>
      <c r="AG5" s="49">
        <v>0.3</v>
      </c>
      <c r="AH5" s="50"/>
      <c r="AI5" s="50"/>
      <c r="AJ5" s="51"/>
      <c r="AK5" s="49">
        <v>3</v>
      </c>
      <c r="AL5" s="50"/>
      <c r="AM5" s="50"/>
      <c r="AN5" s="51"/>
      <c r="AO5" s="49">
        <v>0.3</v>
      </c>
      <c r="AP5" s="50"/>
      <c r="AQ5" s="50"/>
      <c r="AR5" s="51"/>
      <c r="AS5" s="49">
        <v>3</v>
      </c>
      <c r="AT5" s="50"/>
      <c r="AU5" s="50"/>
      <c r="AV5" s="51"/>
      <c r="AW5" s="49">
        <v>0.3</v>
      </c>
      <c r="AX5" s="50"/>
      <c r="AY5" s="50"/>
      <c r="AZ5" s="51"/>
      <c r="BA5" s="49">
        <v>3</v>
      </c>
      <c r="BB5" s="50"/>
      <c r="BC5" s="50"/>
      <c r="BD5" s="51"/>
      <c r="BE5" s="49">
        <v>0.3</v>
      </c>
      <c r="BF5" s="50"/>
      <c r="BG5" s="50"/>
      <c r="BH5" s="51"/>
      <c r="BI5" s="49">
        <v>3</v>
      </c>
      <c r="BJ5" s="50"/>
      <c r="BK5" s="50"/>
      <c r="BL5" s="51"/>
      <c r="BM5" s="49">
        <v>0.3</v>
      </c>
      <c r="BN5" s="50"/>
      <c r="BO5" s="50"/>
      <c r="BP5" s="51"/>
      <c r="BQ5" s="49">
        <v>3</v>
      </c>
      <c r="BR5" s="50"/>
      <c r="BS5" s="50"/>
      <c r="BT5" s="51"/>
      <c r="BU5" s="14"/>
      <c r="CA5" s="18"/>
      <c r="CB5" s="18"/>
    </row>
    <row r="6" spans="1:171" ht="18" x14ac:dyDescent="0.25">
      <c r="A6" s="13"/>
      <c r="B6" s="13"/>
      <c r="C6" s="4"/>
      <c r="D6" s="17"/>
      <c r="E6" s="17"/>
      <c r="F6" s="17"/>
      <c r="G6" s="17"/>
      <c r="H6" s="17"/>
      <c r="I6" s="14"/>
      <c r="J6" s="14"/>
      <c r="K6" s="14"/>
      <c r="L6" s="14"/>
      <c r="M6" s="15"/>
      <c r="N6" s="14"/>
      <c r="O6" s="14"/>
      <c r="P6" s="16"/>
      <c r="Q6" s="14"/>
      <c r="R6" s="14"/>
      <c r="S6" s="14"/>
      <c r="T6" s="14"/>
      <c r="U6" s="15"/>
      <c r="V6" s="14"/>
      <c r="W6" s="14"/>
      <c r="X6" s="16"/>
      <c r="Y6" s="14"/>
      <c r="Z6" s="14"/>
      <c r="AA6" s="14"/>
      <c r="AB6" s="14"/>
      <c r="AC6" s="15"/>
      <c r="AD6" s="14"/>
      <c r="AE6" s="14"/>
      <c r="AF6" s="16"/>
      <c r="AG6" s="14"/>
      <c r="AH6" s="14"/>
      <c r="AI6" s="14"/>
      <c r="AJ6" s="14"/>
      <c r="AK6" s="15"/>
      <c r="AL6" s="14"/>
      <c r="AM6" s="14"/>
      <c r="AN6" s="16"/>
      <c r="AO6" s="14"/>
      <c r="AP6" s="14"/>
      <c r="AQ6" s="14"/>
      <c r="AR6" s="14"/>
      <c r="AS6" s="15"/>
      <c r="AT6" s="14"/>
      <c r="AU6" s="14"/>
      <c r="AV6" s="16"/>
      <c r="AW6" s="14"/>
      <c r="AX6" s="14"/>
      <c r="AY6" s="14"/>
      <c r="AZ6" s="14"/>
      <c r="BA6" s="15"/>
      <c r="BB6" s="14"/>
      <c r="BC6" s="14"/>
      <c r="BD6" s="16"/>
      <c r="BE6" s="14"/>
      <c r="BF6" s="14"/>
      <c r="BG6" s="14"/>
      <c r="BH6" s="14"/>
      <c r="BI6" s="15"/>
      <c r="BJ6" s="14"/>
      <c r="BK6" s="14"/>
      <c r="BL6" s="16"/>
      <c r="BM6" s="14"/>
      <c r="BN6" s="14"/>
      <c r="BO6" s="14"/>
      <c r="BP6" s="14"/>
      <c r="BQ6" s="15"/>
      <c r="BR6" s="14"/>
      <c r="BS6" s="14"/>
      <c r="BT6" s="16"/>
      <c r="BU6" s="14"/>
      <c r="CA6" s="18"/>
      <c r="CB6" s="18"/>
    </row>
    <row r="7" spans="1:171" ht="18" x14ac:dyDescent="0.25">
      <c r="A7" s="13"/>
      <c r="B7" s="13"/>
      <c r="C7" s="4"/>
      <c r="D7" s="17"/>
      <c r="E7" s="17"/>
      <c r="F7" s="17"/>
      <c r="G7" s="17"/>
      <c r="H7" s="17"/>
      <c r="I7" s="14"/>
      <c r="J7" s="14"/>
      <c r="K7" s="14"/>
      <c r="L7" s="14"/>
      <c r="M7" s="15"/>
      <c r="N7" s="14"/>
      <c r="O7" s="14"/>
      <c r="P7" s="16"/>
      <c r="Q7" s="14"/>
      <c r="R7" s="14"/>
      <c r="S7" s="14"/>
      <c r="T7" s="14"/>
      <c r="U7" s="15"/>
      <c r="V7" s="14"/>
      <c r="W7" s="14"/>
      <c r="X7" s="16"/>
      <c r="Y7" s="14"/>
      <c r="Z7" s="14"/>
      <c r="AA7" s="14"/>
      <c r="AB7" s="14"/>
      <c r="AC7" s="15"/>
      <c r="AD7" s="14"/>
      <c r="AE7" s="14"/>
      <c r="AF7" s="16"/>
      <c r="AG7" s="14"/>
      <c r="AH7" s="14"/>
      <c r="AI7" s="14"/>
      <c r="AJ7" s="14"/>
      <c r="AK7" s="15"/>
      <c r="AL7" s="14"/>
      <c r="AM7" s="14"/>
      <c r="AN7" s="16"/>
      <c r="AO7" s="14"/>
      <c r="AP7" s="14"/>
      <c r="AQ7" s="14"/>
      <c r="AR7" s="14"/>
      <c r="AS7" s="15"/>
      <c r="AT7" s="14"/>
      <c r="AU7" s="14"/>
      <c r="AV7" s="16"/>
      <c r="AW7" s="14"/>
      <c r="AX7" s="14"/>
      <c r="AY7" s="14"/>
      <c r="AZ7" s="14"/>
      <c r="BA7" s="15"/>
      <c r="BB7" s="14"/>
      <c r="BC7" s="14"/>
      <c r="BD7" s="16"/>
      <c r="BE7" s="14"/>
      <c r="BF7" s="14"/>
      <c r="BG7" s="14"/>
      <c r="BH7" s="14"/>
      <c r="BI7" s="15"/>
      <c r="BJ7" s="14"/>
      <c r="BK7" s="14"/>
      <c r="BL7" s="16"/>
      <c r="BM7" s="14"/>
      <c r="BN7" s="14"/>
      <c r="BO7" s="14"/>
      <c r="BP7" s="14"/>
      <c r="BQ7" s="15"/>
      <c r="BR7" s="14"/>
      <c r="BS7" s="14"/>
      <c r="BT7" s="16"/>
      <c r="BU7" s="14"/>
      <c r="CA7" s="18"/>
      <c r="CB7" s="18"/>
    </row>
    <row r="8" spans="1:171" ht="18" x14ac:dyDescent="0.25">
      <c r="A8" s="13"/>
      <c r="B8" s="13"/>
      <c r="C8" s="4"/>
      <c r="D8" s="17" t="s">
        <v>57</v>
      </c>
      <c r="E8" s="17" t="s">
        <v>58</v>
      </c>
      <c r="F8" s="17" t="s">
        <v>59</v>
      </c>
      <c r="G8" s="17" t="s">
        <v>60</v>
      </c>
      <c r="H8" s="17" t="s">
        <v>61</v>
      </c>
      <c r="I8" s="14" t="s">
        <v>57</v>
      </c>
      <c r="J8" s="14" t="s">
        <v>58</v>
      </c>
      <c r="K8" s="14" t="s">
        <v>59</v>
      </c>
      <c r="L8" s="14" t="s">
        <v>60</v>
      </c>
      <c r="M8" s="15" t="s">
        <v>57</v>
      </c>
      <c r="N8" s="14" t="s">
        <v>58</v>
      </c>
      <c r="O8" s="14" t="s">
        <v>59</v>
      </c>
      <c r="P8" s="16" t="s">
        <v>60</v>
      </c>
      <c r="Q8" s="15" t="s">
        <v>57</v>
      </c>
      <c r="R8" s="14" t="s">
        <v>58</v>
      </c>
      <c r="S8" s="14" t="s">
        <v>59</v>
      </c>
      <c r="T8" s="16" t="s">
        <v>60</v>
      </c>
      <c r="U8" s="15" t="s">
        <v>57</v>
      </c>
      <c r="V8" s="14" t="s">
        <v>58</v>
      </c>
      <c r="W8" s="14" t="s">
        <v>59</v>
      </c>
      <c r="X8" s="16" t="s">
        <v>60</v>
      </c>
      <c r="Y8" s="15" t="s">
        <v>57</v>
      </c>
      <c r="Z8" s="14" t="s">
        <v>58</v>
      </c>
      <c r="AA8" s="14" t="s">
        <v>59</v>
      </c>
      <c r="AB8" s="16" t="s">
        <v>60</v>
      </c>
      <c r="AC8" s="15" t="s">
        <v>57</v>
      </c>
      <c r="AD8" s="14" t="s">
        <v>58</v>
      </c>
      <c r="AE8" s="14" t="s">
        <v>59</v>
      </c>
      <c r="AF8" s="16" t="s">
        <v>60</v>
      </c>
      <c r="AG8" s="15" t="s">
        <v>57</v>
      </c>
      <c r="AH8" s="14" t="s">
        <v>58</v>
      </c>
      <c r="AI8" s="14" t="s">
        <v>59</v>
      </c>
      <c r="AJ8" s="16" t="s">
        <v>60</v>
      </c>
      <c r="AK8" s="15" t="s">
        <v>57</v>
      </c>
      <c r="AL8" s="14" t="s">
        <v>58</v>
      </c>
      <c r="AM8" s="14" t="s">
        <v>59</v>
      </c>
      <c r="AN8" s="16" t="s">
        <v>60</v>
      </c>
      <c r="AO8" s="15" t="s">
        <v>57</v>
      </c>
      <c r="AP8" s="14" t="s">
        <v>58</v>
      </c>
      <c r="AQ8" s="14" t="s">
        <v>59</v>
      </c>
      <c r="AR8" s="16" t="s">
        <v>60</v>
      </c>
      <c r="AS8" s="15" t="s">
        <v>57</v>
      </c>
      <c r="AT8" s="14" t="s">
        <v>58</v>
      </c>
      <c r="AU8" s="14" t="s">
        <v>59</v>
      </c>
      <c r="AV8" s="16" t="s">
        <v>60</v>
      </c>
      <c r="AW8" s="15" t="s">
        <v>57</v>
      </c>
      <c r="AX8" s="14" t="s">
        <v>58</v>
      </c>
      <c r="AY8" s="14" t="s">
        <v>59</v>
      </c>
      <c r="AZ8" s="16" t="s">
        <v>60</v>
      </c>
      <c r="BA8" s="15" t="s">
        <v>57</v>
      </c>
      <c r="BB8" s="14" t="s">
        <v>58</v>
      </c>
      <c r="BC8" s="14" t="s">
        <v>59</v>
      </c>
      <c r="BD8" s="16" t="s">
        <v>60</v>
      </c>
      <c r="BE8" s="15" t="s">
        <v>57</v>
      </c>
      <c r="BF8" s="14" t="s">
        <v>58</v>
      </c>
      <c r="BG8" s="14" t="s">
        <v>59</v>
      </c>
      <c r="BH8" s="16" t="s">
        <v>60</v>
      </c>
      <c r="BI8" s="15" t="s">
        <v>57</v>
      </c>
      <c r="BJ8" s="14" t="s">
        <v>58</v>
      </c>
      <c r="BK8" s="14" t="s">
        <v>59</v>
      </c>
      <c r="BL8" s="16" t="s">
        <v>60</v>
      </c>
      <c r="BM8" s="15" t="s">
        <v>57</v>
      </c>
      <c r="BN8" s="14" t="s">
        <v>58</v>
      </c>
      <c r="BO8" s="14" t="s">
        <v>59</v>
      </c>
      <c r="BP8" s="16" t="s">
        <v>60</v>
      </c>
      <c r="BQ8" s="15" t="s">
        <v>57</v>
      </c>
      <c r="BR8" s="14" t="s">
        <v>58</v>
      </c>
      <c r="BS8" s="14" t="s">
        <v>59</v>
      </c>
      <c r="BT8" s="16" t="s">
        <v>60</v>
      </c>
      <c r="BU8" s="14"/>
      <c r="CA8" s="18"/>
      <c r="CB8" s="18"/>
    </row>
    <row r="9" spans="1:171" ht="18" customHeight="1" x14ac:dyDescent="0.25">
      <c r="A9" s="44" t="s">
        <v>53</v>
      </c>
      <c r="B9" s="43" t="s">
        <v>69</v>
      </c>
      <c r="C9" s="2" t="s">
        <v>33</v>
      </c>
      <c r="D9" s="22">
        <v>32.96678129606498</v>
      </c>
      <c r="E9" s="22">
        <v>55.691145048530558</v>
      </c>
      <c r="F9" s="22">
        <v>90.632246599596897</v>
      </c>
      <c r="G9" s="22">
        <v>61.253142624685999</v>
      </c>
      <c r="H9" s="22">
        <v>17.922478243426401</v>
      </c>
      <c r="I9" s="19">
        <v>42.929346055045862</v>
      </c>
      <c r="J9" s="19">
        <v>27.27399516279069</v>
      </c>
      <c r="K9" s="19">
        <v>120.88822641509432</v>
      </c>
      <c r="L9" s="19">
        <v>31.799850931677017</v>
      </c>
      <c r="M9" s="20">
        <v>57.480798620689647</v>
      </c>
      <c r="N9" s="19">
        <v>46.688252658227846</v>
      </c>
      <c r="O9" s="19">
        <v>152.84133333333332</v>
      </c>
      <c r="P9" s="21">
        <v>49.847717647058815</v>
      </c>
      <c r="Q9" s="19">
        <v>53.464745454545451</v>
      </c>
      <c r="R9" s="19">
        <v>145.11968421052626</v>
      </c>
      <c r="S9" s="19">
        <v>119.10165148514851</v>
      </c>
      <c r="T9" s="19">
        <v>71.660814545454528</v>
      </c>
      <c r="U9" s="20">
        <v>76.621421974248918</v>
      </c>
      <c r="V9" s="19">
        <v>219.43210714285709</v>
      </c>
      <c r="W9" s="19">
        <v>296.20398058252431</v>
      </c>
      <c r="X9" s="21">
        <v>48.63133333333333</v>
      </c>
      <c r="Y9" s="19">
        <v>54.326223529411763</v>
      </c>
      <c r="Z9" s="19">
        <v>44.837990689655157</v>
      </c>
      <c r="AA9" s="19">
        <v>111.99675675675674</v>
      </c>
      <c r="AB9" s="19">
        <v>44.017248430493268</v>
      </c>
      <c r="AC9" s="20">
        <v>87.502186046511639</v>
      </c>
      <c r="AD9" s="19">
        <v>71.420912133891193</v>
      </c>
      <c r="AE9" s="19">
        <v>176.20344444444444</v>
      </c>
      <c r="AF9" s="21">
        <v>59.425971428571415</v>
      </c>
      <c r="AG9" s="19">
        <v>60.046510781249999</v>
      </c>
      <c r="AH9" s="19">
        <v>35.469294545454538</v>
      </c>
      <c r="AI9" s="19">
        <v>122.33491891891892</v>
      </c>
      <c r="AJ9" s="19">
        <v>31.285239069767439</v>
      </c>
      <c r="AK9" s="20">
        <v>87.350980165289243</v>
      </c>
      <c r="AL9" s="19">
        <v>59.990361864406779</v>
      </c>
      <c r="AM9" s="19">
        <v>140.62941176470585</v>
      </c>
      <c r="AN9" s="21">
        <v>59.344308433734945</v>
      </c>
      <c r="AO9" s="19">
        <v>72.482871428571443</v>
      </c>
      <c r="AP9" s="19">
        <v>38.251199999999997</v>
      </c>
      <c r="AQ9" s="19">
        <v>84.20341592920353</v>
      </c>
      <c r="AR9" s="19">
        <v>51.745655172413777</v>
      </c>
      <c r="AS9" s="20">
        <v>81.651599999999988</v>
      </c>
      <c r="AT9" s="19">
        <v>61.206077739130428</v>
      </c>
      <c r="AU9" s="19">
        <v>141.89961290322577</v>
      </c>
      <c r="AV9" s="21">
        <v>94.521345132743349</v>
      </c>
      <c r="AW9" s="19">
        <v>91.895104477611937</v>
      </c>
      <c r="AX9" s="19">
        <v>49.883756712328754</v>
      </c>
      <c r="AY9" s="19">
        <v>133.04765217391304</v>
      </c>
      <c r="AZ9" s="19">
        <v>68.438971914893614</v>
      </c>
      <c r="BA9" s="20">
        <v>164.83232125984244</v>
      </c>
      <c r="BB9" s="19">
        <v>82.225020472440931</v>
      </c>
      <c r="BC9" s="19">
        <v>235.45381512605036</v>
      </c>
      <c r="BD9" s="21">
        <v>46.361989565217399</v>
      </c>
      <c r="BE9" s="19">
        <v>49.795792941176472</v>
      </c>
      <c r="BF9" s="19">
        <v>127.24056198347105</v>
      </c>
      <c r="BG9" s="19">
        <v>95.013773999999998</v>
      </c>
      <c r="BH9" s="19">
        <v>42.443738860103622</v>
      </c>
      <c r="BI9" s="20">
        <v>72.718370156249975</v>
      </c>
      <c r="BJ9" s="19">
        <v>207.60266666666666</v>
      </c>
      <c r="BK9" s="19">
        <v>165.3338704225352</v>
      </c>
      <c r="BL9" s="21">
        <v>99.128983957219248</v>
      </c>
      <c r="BM9" s="19">
        <v>54.495699999999999</v>
      </c>
      <c r="BN9" s="19">
        <v>127.23386440677963</v>
      </c>
      <c r="BO9" s="19">
        <v>117.44821894736843</v>
      </c>
      <c r="BP9" s="19">
        <v>42.022445070422535</v>
      </c>
      <c r="BQ9" s="20">
        <v>72.677279999999996</v>
      </c>
      <c r="BR9" s="19">
        <v>200.43628799999993</v>
      </c>
      <c r="BS9" s="19">
        <v>123.89445685279189</v>
      </c>
      <c r="BT9" s="21">
        <v>57.170557009345799</v>
      </c>
      <c r="BU9" s="19"/>
      <c r="CA9" s="18"/>
      <c r="CB9" s="18"/>
      <c r="CC9" s="18"/>
      <c r="CD9" s="18"/>
    </row>
    <row r="10" spans="1:171" ht="18" customHeight="1" x14ac:dyDescent="0.25">
      <c r="A10" s="44"/>
      <c r="B10" s="38"/>
      <c r="C10" s="2" t="s">
        <v>34</v>
      </c>
      <c r="D10" s="22">
        <v>163.28995512195129</v>
      </c>
      <c r="E10" s="22">
        <v>302.72151692246609</v>
      </c>
      <c r="F10" s="22">
        <v>501.7181550802855</v>
      </c>
      <c r="G10" s="22">
        <v>299.12963326786092</v>
      </c>
      <c r="H10" s="22">
        <v>91.067625838079195</v>
      </c>
      <c r="I10" s="19">
        <v>217.4758595121952</v>
      </c>
      <c r="J10" s="19">
        <v>193.85850225297793</v>
      </c>
      <c r="K10" s="19">
        <v>592.70150391164304</v>
      </c>
      <c r="L10" s="19">
        <v>144.08338518406308</v>
      </c>
      <c r="M10" s="20">
        <v>347.81492682926842</v>
      </c>
      <c r="N10" s="19">
        <v>263.58393022537825</v>
      </c>
      <c r="O10" s="19">
        <v>846.14625474254774</v>
      </c>
      <c r="P10" s="21">
        <v>228.16413068251697</v>
      </c>
      <c r="Q10" s="19">
        <v>338.79503733924628</v>
      </c>
      <c r="R10" s="19">
        <v>780.73692255027822</v>
      </c>
      <c r="S10" s="19">
        <v>597.08531185703953</v>
      </c>
      <c r="T10" s="19">
        <v>359.4642305986697</v>
      </c>
      <c r="U10" s="20">
        <v>467.58205455877754</v>
      </c>
      <c r="V10" s="19">
        <v>1236.6389738675962</v>
      </c>
      <c r="W10" s="19">
        <v>1646.9578857684119</v>
      </c>
      <c r="X10" s="21">
        <v>301.03280216802182</v>
      </c>
      <c r="Y10" s="19">
        <v>293.62902243902448</v>
      </c>
      <c r="Z10" s="19">
        <v>257.20156347350718</v>
      </c>
      <c r="AA10" s="19">
        <v>578.86694792353353</v>
      </c>
      <c r="AB10" s="19">
        <v>232.08457897845349</v>
      </c>
      <c r="AC10" s="20">
        <v>644.37291707317104</v>
      </c>
      <c r="AD10" s="19">
        <v>409.84102851311366</v>
      </c>
      <c r="AE10" s="19">
        <v>960.72856007226778</v>
      </c>
      <c r="AF10" s="21">
        <v>324.40933588850191</v>
      </c>
      <c r="AG10" s="19">
        <v>255.55244097560984</v>
      </c>
      <c r="AH10" s="19">
        <v>240.79110891352559</v>
      </c>
      <c r="AI10" s="19">
        <v>617.45807778510243</v>
      </c>
      <c r="AJ10" s="19">
        <v>155.30340918888263</v>
      </c>
      <c r="AK10" s="20">
        <v>340.12638634146356</v>
      </c>
      <c r="AL10" s="19">
        <v>267.24193907399763</v>
      </c>
      <c r="AM10" s="19">
        <v>858.58958201817336</v>
      </c>
      <c r="AN10" s="21">
        <v>349.35881046135773</v>
      </c>
      <c r="AO10" s="19">
        <v>266.53607024390254</v>
      </c>
      <c r="AP10" s="19">
        <v>205.95969064301562</v>
      </c>
      <c r="AQ10" s="19">
        <v>463.3212346211958</v>
      </c>
      <c r="AR10" s="19">
        <v>210.58268528174943</v>
      </c>
      <c r="AS10" s="20">
        <v>443.00638048780507</v>
      </c>
      <c r="AT10" s="19">
        <v>299.41850934464486</v>
      </c>
      <c r="AU10" s="19">
        <v>744.64282297403633</v>
      </c>
      <c r="AV10" s="21">
        <v>466.56124325491055</v>
      </c>
      <c r="AW10" s="19">
        <v>490.60210731707338</v>
      </c>
      <c r="AX10" s="19">
        <v>314.45779520213836</v>
      </c>
      <c r="AY10" s="19">
        <v>707.72776415694625</v>
      </c>
      <c r="AZ10" s="19">
        <v>377.64989143746772</v>
      </c>
      <c r="BA10" s="20">
        <v>783.49888780487834</v>
      </c>
      <c r="BB10" s="19">
        <v>480.07973282120236</v>
      </c>
      <c r="BC10" s="19">
        <v>1267.8861684771473</v>
      </c>
      <c r="BD10" s="21">
        <v>284.23722349946996</v>
      </c>
      <c r="BE10" s="19">
        <v>275.88292338593988</v>
      </c>
      <c r="BF10" s="19">
        <v>680.50088772424931</v>
      </c>
      <c r="BG10" s="19">
        <v>511.94696019512213</v>
      </c>
      <c r="BH10" s="19">
        <v>260.87542262100351</v>
      </c>
      <c r="BI10" s="20">
        <v>421.66839237804891</v>
      </c>
      <c r="BJ10" s="19">
        <v>911.23442818428214</v>
      </c>
      <c r="BK10" s="19">
        <v>855.48549089659946</v>
      </c>
      <c r="BL10" s="21">
        <v>502.78003495500212</v>
      </c>
      <c r="BM10" s="19">
        <v>297.29023219512209</v>
      </c>
      <c r="BN10" s="19">
        <v>677.63407689127757</v>
      </c>
      <c r="BO10" s="19">
        <v>616.52845340179749</v>
      </c>
      <c r="BP10" s="19">
        <v>303.8288434215047</v>
      </c>
      <c r="BQ10" s="20">
        <v>388.08823414634162</v>
      </c>
      <c r="BR10" s="19">
        <v>913.83795512195138</v>
      </c>
      <c r="BS10" s="19">
        <v>761.99624979571649</v>
      </c>
      <c r="BT10" s="21">
        <v>396.64246254843869</v>
      </c>
      <c r="BU10" s="19"/>
      <c r="CA10" s="18"/>
      <c r="CB10" s="18"/>
      <c r="CC10" s="18"/>
      <c r="CD10" s="18"/>
    </row>
    <row r="11" spans="1:171" ht="18" customHeight="1" x14ac:dyDescent="0.25">
      <c r="A11" s="44"/>
      <c r="B11" s="38"/>
      <c r="C11" s="2" t="s">
        <v>35</v>
      </c>
      <c r="D11" s="22">
        <v>666.12992273400766</v>
      </c>
      <c r="E11" s="22">
        <v>1756.6127345935565</v>
      </c>
      <c r="F11" s="22">
        <v>2876.2950860508504</v>
      </c>
      <c r="G11" s="22">
        <v>2175.7405136180951</v>
      </c>
      <c r="H11" s="22">
        <v>324.90168960936791</v>
      </c>
      <c r="I11" s="19">
        <v>777.82233322891057</v>
      </c>
      <c r="J11" s="19">
        <v>1073.8924225524677</v>
      </c>
      <c r="K11" s="19">
        <v>3493.3467427519568</v>
      </c>
      <c r="L11" s="19">
        <v>316.54683108619918</v>
      </c>
      <c r="M11" s="20">
        <v>684.89872161480253</v>
      </c>
      <c r="N11" s="19">
        <v>1581.5035813522697</v>
      </c>
      <c r="O11" s="19">
        <v>4718.8925745257475</v>
      </c>
      <c r="P11" s="21">
        <v>263.97630006148813</v>
      </c>
      <c r="Q11" s="19">
        <v>1981.7129898004446</v>
      </c>
      <c r="R11" s="19">
        <v>4634.320770218229</v>
      </c>
      <c r="S11" s="19">
        <v>3913.2713604443384</v>
      </c>
      <c r="T11" s="19">
        <v>339.0945908647451</v>
      </c>
      <c r="U11" s="20">
        <v>3088.6154062598143</v>
      </c>
      <c r="V11" s="19">
        <v>6799.3895470383286</v>
      </c>
      <c r="W11" s="19">
        <v>9435.2574529955054</v>
      </c>
      <c r="X11" s="21">
        <v>248.96226341463426</v>
      </c>
      <c r="Y11" s="19">
        <v>697.00819144906779</v>
      </c>
      <c r="Z11" s="19">
        <v>1464.7995239697227</v>
      </c>
      <c r="AA11" s="19">
        <v>3610.4145937156682</v>
      </c>
      <c r="AB11" s="19">
        <v>298.28187824565242</v>
      </c>
      <c r="AC11" s="20">
        <v>534.49405218377797</v>
      </c>
      <c r="AD11" s="19">
        <v>2776.8820707419131</v>
      </c>
      <c r="AE11" s="19">
        <v>5685.0451490514924</v>
      </c>
      <c r="AF11" s="21">
        <v>313.03343414634151</v>
      </c>
      <c r="AG11" s="19">
        <v>754.1377017530491</v>
      </c>
      <c r="AH11" s="19">
        <v>1369.4588674057654</v>
      </c>
      <c r="AI11" s="19">
        <v>3781.9307264337522</v>
      </c>
      <c r="AJ11" s="19">
        <v>284.45045472490085</v>
      </c>
      <c r="AK11" s="20">
        <v>544.50661294093948</v>
      </c>
      <c r="AL11" s="19">
        <v>2261.6037316246393</v>
      </c>
      <c r="AM11" s="19">
        <v>5086.2100239120045</v>
      </c>
      <c r="AN11" s="21">
        <v>374.76672394945649</v>
      </c>
      <c r="AO11" s="19">
        <v>863.39171498257872</v>
      </c>
      <c r="AP11" s="19">
        <v>1332.6803512195129</v>
      </c>
      <c r="AQ11" s="19">
        <v>2775.7153965033458</v>
      </c>
      <c r="AR11" s="19">
        <v>435.55771236333055</v>
      </c>
      <c r="AS11" s="20">
        <v>512.56936585365872</v>
      </c>
      <c r="AT11" s="19">
        <v>2285.8365154612943</v>
      </c>
      <c r="AU11" s="19">
        <v>4874.723634933126</v>
      </c>
      <c r="AV11" s="21">
        <v>517.10537794085917</v>
      </c>
      <c r="AW11" s="19">
        <v>606.02584324717907</v>
      </c>
      <c r="AX11" s="19">
        <v>1852.9733650517876</v>
      </c>
      <c r="AY11" s="19">
        <v>4221.534031813364</v>
      </c>
      <c r="AZ11" s="19">
        <v>368.30212184743129</v>
      </c>
      <c r="BA11" s="20">
        <v>482.58780564624556</v>
      </c>
      <c r="BB11" s="19">
        <v>3671.4294321490311</v>
      </c>
      <c r="BC11" s="19">
        <v>7599.3177290428384</v>
      </c>
      <c r="BD11" s="21">
        <v>285.76538061505846</v>
      </c>
      <c r="BE11" s="19">
        <v>1691.4789073170739</v>
      </c>
      <c r="BF11" s="19">
        <v>4248.2136343479151</v>
      </c>
      <c r="BG11" s="19">
        <v>2976.2340228292696</v>
      </c>
      <c r="BH11" s="19">
        <v>371.05317528118297</v>
      </c>
      <c r="BI11" s="20">
        <v>2420.6889192073172</v>
      </c>
      <c r="BJ11" s="19">
        <v>5329.0942005420084</v>
      </c>
      <c r="BK11" s="19">
        <v>5132.9129453795977</v>
      </c>
      <c r="BL11" s="21">
        <v>348.65680928655291</v>
      </c>
      <c r="BM11" s="19">
        <v>1648.7647934959359</v>
      </c>
      <c r="BN11" s="19">
        <v>3831.8593633732958</v>
      </c>
      <c r="BO11" s="19">
        <v>3639.8013137869084</v>
      </c>
      <c r="BP11" s="19">
        <v>293.30931116454838</v>
      </c>
      <c r="BQ11" s="20">
        <v>2273.6112585365863</v>
      </c>
      <c r="BR11" s="19">
        <v>5102.261916097561</v>
      </c>
      <c r="BS11" s="19">
        <v>4448.6486259749927</v>
      </c>
      <c r="BT11" s="21">
        <v>235.27549797127892</v>
      </c>
      <c r="BU11" s="19"/>
      <c r="CA11" s="18"/>
      <c r="CB11" s="18"/>
      <c r="CC11" s="18"/>
      <c r="CD11" s="18"/>
    </row>
    <row r="12" spans="1:171" ht="18" customHeight="1" x14ac:dyDescent="0.25">
      <c r="A12" s="44"/>
      <c r="B12" s="38"/>
      <c r="C12" s="2" t="s">
        <v>1</v>
      </c>
      <c r="D12" s="22">
        <v>3197.3090538764104</v>
      </c>
      <c r="E12" s="22">
        <v>3805.1074336687889</v>
      </c>
      <c r="F12" s="22">
        <v>7093.5996186509465</v>
      </c>
      <c r="G12" s="22">
        <v>7709.7229332012257</v>
      </c>
      <c r="H12" s="22">
        <v>2000.8014493333988</v>
      </c>
      <c r="I12" s="19">
        <v>4444.5339908256883</v>
      </c>
      <c r="J12" s="19">
        <v>1967.1237209302321</v>
      </c>
      <c r="K12" s="19">
        <v>7694.8471698113199</v>
      </c>
      <c r="L12" s="19">
        <v>2521.0583850931671</v>
      </c>
      <c r="M12" s="20">
        <v>4043.5010344827579</v>
      </c>
      <c r="N12" s="19">
        <v>1873.7475949367085</v>
      </c>
      <c r="O12" s="19">
        <v>8893.5555555555566</v>
      </c>
      <c r="P12" s="21">
        <v>1913.7176470588236</v>
      </c>
      <c r="Q12" s="19">
        <v>2456.4209090909094</v>
      </c>
      <c r="R12" s="19">
        <v>7537.6280701754367</v>
      </c>
      <c r="S12" s="19">
        <v>8027.8470297029698</v>
      </c>
      <c r="T12" s="19">
        <v>2661.8072727272724</v>
      </c>
      <c r="U12" s="20">
        <v>1951.2938626609439</v>
      </c>
      <c r="V12" s="19">
        <v>7717.1830357142844</v>
      </c>
      <c r="W12" s="19">
        <v>5168.7629126213596</v>
      </c>
      <c r="X12" s="21">
        <v>1329.7299999999998</v>
      </c>
      <c r="Y12" s="19">
        <v>4943.7705882352948</v>
      </c>
      <c r="Z12" s="19">
        <v>2248.3432758620684</v>
      </c>
      <c r="AA12" s="19">
        <v>7197.0342342342346</v>
      </c>
      <c r="AB12" s="19">
        <v>2584.3156950672637</v>
      </c>
      <c r="AC12" s="20">
        <v>3755.4589534883726</v>
      </c>
      <c r="AD12" s="19">
        <v>2403.6907531380748</v>
      </c>
      <c r="AE12" s="19">
        <v>7769.9074074074078</v>
      </c>
      <c r="AF12" s="21">
        <v>1756.6821428571427</v>
      </c>
      <c r="AG12" s="19">
        <v>4586.7817968749996</v>
      </c>
      <c r="AH12" s="19">
        <v>2380.1345454545453</v>
      </c>
      <c r="AI12" s="19">
        <v>8210.0621621621613</v>
      </c>
      <c r="AJ12" s="19">
        <v>2305.7860465116278</v>
      </c>
      <c r="AK12" s="20">
        <v>3750.7284297520659</v>
      </c>
      <c r="AL12" s="19">
        <v>1777.1490254237287</v>
      </c>
      <c r="AM12" s="19">
        <v>9131.9264705882342</v>
      </c>
      <c r="AN12" s="21">
        <v>2949.0795180722889</v>
      </c>
      <c r="AO12" s="19">
        <v>5145.5571428571438</v>
      </c>
      <c r="AP12" s="19">
        <v>2319.1054545454544</v>
      </c>
      <c r="AQ12" s="19">
        <v>6119.1115044247763</v>
      </c>
      <c r="AR12" s="19">
        <v>3779.5137931034478</v>
      </c>
      <c r="AS12" s="20">
        <v>4118.29</v>
      </c>
      <c r="AT12" s="19">
        <v>2375.159347826087</v>
      </c>
      <c r="AU12" s="19">
        <v>8756.9362903225792</v>
      </c>
      <c r="AV12" s="21">
        <v>3605.6601769911495</v>
      </c>
      <c r="AW12" s="19">
        <v>5496.9142164179111</v>
      </c>
      <c r="AX12" s="19">
        <v>2526.6461643835614</v>
      </c>
      <c r="AY12" s="19">
        <v>7734.7739130434793</v>
      </c>
      <c r="AZ12" s="19">
        <v>2742.413617021276</v>
      </c>
      <c r="BA12" s="20">
        <v>3162.2892519685033</v>
      </c>
      <c r="BB12" s="19">
        <v>1748.3392913385824</v>
      </c>
      <c r="BC12" s="19">
        <v>7756.8487394957974</v>
      </c>
      <c r="BD12" s="21">
        <v>1360.6017391304349</v>
      </c>
      <c r="BE12" s="19">
        <v>2408.0947058823531</v>
      </c>
      <c r="BF12" s="19">
        <v>7351.2314049586776</v>
      </c>
      <c r="BG12" s="19">
        <v>7404.4013999999997</v>
      </c>
      <c r="BH12" s="19">
        <v>2777.322279792746</v>
      </c>
      <c r="BI12" s="20">
        <v>2395.5110156249993</v>
      </c>
      <c r="BJ12" s="19">
        <v>7573.8666666666668</v>
      </c>
      <c r="BK12" s="19">
        <v>8044.2028169014084</v>
      </c>
      <c r="BL12" s="21">
        <v>2816.7272727272725</v>
      </c>
      <c r="BM12" s="19">
        <v>2078.5100000000002</v>
      </c>
      <c r="BN12" s="19">
        <v>6997.6576271186441</v>
      </c>
      <c r="BO12" s="19">
        <v>7649.1750000000002</v>
      </c>
      <c r="BP12" s="19">
        <v>2175.4259154929578</v>
      </c>
      <c r="BQ12" s="20">
        <v>2065.6</v>
      </c>
      <c r="BR12" s="19">
        <v>6713.1999999999989</v>
      </c>
      <c r="BS12" s="19">
        <v>6600.8109137055844</v>
      </c>
      <c r="BT12" s="21">
        <v>2084.9046728971966</v>
      </c>
      <c r="BU12" s="19"/>
      <c r="CA12" s="18"/>
      <c r="CB12" s="18"/>
      <c r="CC12" s="18"/>
      <c r="CD12" s="18"/>
    </row>
    <row r="13" spans="1:171" ht="18" customHeight="1" x14ac:dyDescent="0.25">
      <c r="A13" s="44"/>
      <c r="B13" s="38"/>
      <c r="C13" s="6" t="s">
        <v>47</v>
      </c>
      <c r="D13" s="22">
        <v>326.73824309740519</v>
      </c>
      <c r="E13" s="22">
        <v>413.54196905155413</v>
      </c>
      <c r="F13" s="22">
        <v>495.93711367605857</v>
      </c>
      <c r="G13" s="22">
        <v>587.47499346861071</v>
      </c>
      <c r="H13" s="22">
        <v>245.22965695555621</v>
      </c>
      <c r="I13" s="19">
        <v>416.08809151040509</v>
      </c>
      <c r="J13" s="19">
        <v>235.69846676800915</v>
      </c>
      <c r="K13" s="19">
        <v>592.70150391164304</v>
      </c>
      <c r="L13" s="19">
        <v>337.83187662475393</v>
      </c>
      <c r="M13" s="20">
        <v>512.69561446593787</v>
      </c>
      <c r="N13" s="19">
        <v>356.36547366471143</v>
      </c>
      <c r="O13" s="19">
        <v>854.28227642276454</v>
      </c>
      <c r="P13" s="21">
        <v>431.96121828243503</v>
      </c>
      <c r="Q13" s="19">
        <v>390.28496000000013</v>
      </c>
      <c r="R13" s="19">
        <v>776.56185879332497</v>
      </c>
      <c r="S13" s="19">
        <v>833.34208992996878</v>
      </c>
      <c r="T13" s="19">
        <v>491.2677818181819</v>
      </c>
      <c r="U13" s="20">
        <v>617.72308125196298</v>
      </c>
      <c r="V13" s="19">
        <v>1313.1321062717773</v>
      </c>
      <c r="W13" s="19">
        <v>1988.1435347383385</v>
      </c>
      <c r="X13" s="21">
        <v>467.82124661246627</v>
      </c>
      <c r="Y13" s="19">
        <v>440.63736241033013</v>
      </c>
      <c r="Z13" s="19">
        <v>262.3714441463415</v>
      </c>
      <c r="AA13" s="19">
        <v>591.73065787738983</v>
      </c>
      <c r="AB13" s="19">
        <v>325.07602318713776</v>
      </c>
      <c r="AC13" s="20">
        <v>716.61795144639848</v>
      </c>
      <c r="AD13" s="19">
        <v>506.02820867435469</v>
      </c>
      <c r="AE13" s="19">
        <v>951.91453658536636</v>
      </c>
      <c r="AF13" s="21">
        <v>396.19519860627196</v>
      </c>
      <c r="AG13" s="19">
        <v>410.98509672256114</v>
      </c>
      <c r="AH13" s="19">
        <v>214.82980337028832</v>
      </c>
      <c r="AI13" s="19">
        <v>681.77662755438394</v>
      </c>
      <c r="AJ13" s="19">
        <v>352.70221613159396</v>
      </c>
      <c r="AK13" s="20">
        <v>616.26329836726495</v>
      </c>
      <c r="AL13" s="19">
        <v>440.46214997933043</v>
      </c>
      <c r="AM13" s="19">
        <v>877.25457293161196</v>
      </c>
      <c r="AN13" s="21">
        <v>445.69714910373216</v>
      </c>
      <c r="AO13" s="19">
        <v>453.99000975609772</v>
      </c>
      <c r="AP13" s="19">
        <v>249.22853321507768</v>
      </c>
      <c r="AQ13" s="19">
        <v>509.65335808331548</v>
      </c>
      <c r="AR13" s="19">
        <v>371.17092010092523</v>
      </c>
      <c r="AS13" s="20">
        <v>615.08323902439042</v>
      </c>
      <c r="AT13" s="19">
        <v>504.10082850477221</v>
      </c>
      <c r="AU13" s="19">
        <v>940.39944138473686</v>
      </c>
      <c r="AV13" s="21">
        <v>738.72196848694171</v>
      </c>
      <c r="AW13" s="19">
        <v>640.32919286494382</v>
      </c>
      <c r="AX13" s="19">
        <v>370.13827562980299</v>
      </c>
      <c r="AY13" s="19">
        <v>695.31148759278926</v>
      </c>
      <c r="AZ13" s="19">
        <v>486.08401868188906</v>
      </c>
      <c r="BA13" s="20">
        <v>949.08935110428285</v>
      </c>
      <c r="BB13" s="19">
        <v>672.89864190512787</v>
      </c>
      <c r="BC13" s="19">
        <v>1263.8865275671246</v>
      </c>
      <c r="BD13" s="21">
        <v>408.78202841993658</v>
      </c>
      <c r="BE13" s="19">
        <v>277.69199173601163</v>
      </c>
      <c r="BF13" s="19">
        <v>723.76973029631142</v>
      </c>
      <c r="BG13" s="19">
        <v>668.13416839024421</v>
      </c>
      <c r="BH13" s="19">
        <v>316.4195789207634</v>
      </c>
      <c r="BI13" s="20">
        <v>488.04212080792689</v>
      </c>
      <c r="BJ13" s="19">
        <v>874.62233062330665</v>
      </c>
      <c r="BK13" s="19">
        <v>1103.9836572998975</v>
      </c>
      <c r="BL13" s="21">
        <v>554.46770209990882</v>
      </c>
      <c r="BM13" s="19">
        <v>320.35585365853672</v>
      </c>
      <c r="BN13" s="19">
        <v>653.43285985944635</v>
      </c>
      <c r="BO13" s="19">
        <v>735.26726664955106</v>
      </c>
      <c r="BP13" s="19">
        <v>298.87847530058406</v>
      </c>
      <c r="BQ13" s="20">
        <v>421.03912195121961</v>
      </c>
      <c r="BR13" s="19">
        <v>921.4532714146344</v>
      </c>
      <c r="BS13" s="19">
        <v>916.15734079485003</v>
      </c>
      <c r="BT13" s="21">
        <v>451.66325963072734</v>
      </c>
      <c r="BU13" s="19"/>
      <c r="CA13" s="18"/>
      <c r="CB13" s="18"/>
      <c r="CC13" s="18"/>
      <c r="CD13" s="18"/>
    </row>
    <row r="14" spans="1:171" ht="18" customHeight="1" x14ac:dyDescent="0.25">
      <c r="A14" s="44"/>
      <c r="B14" s="38"/>
      <c r="C14" s="2" t="s">
        <v>36</v>
      </c>
      <c r="D14" s="22">
        <v>59.898466527674593</v>
      </c>
      <c r="E14" s="22">
        <v>94.86412164151487</v>
      </c>
      <c r="F14" s="22">
        <v>150.18727670404775</v>
      </c>
      <c r="G14" s="22">
        <v>93.146768159939441</v>
      </c>
      <c r="H14" s="22">
        <v>23.22635469837445</v>
      </c>
      <c r="I14" s="19">
        <v>73.427949404029704</v>
      </c>
      <c r="J14" s="19">
        <v>61.026759375961348</v>
      </c>
      <c r="K14" s="19">
        <v>146.47520802237074</v>
      </c>
      <c r="L14" s="19">
        <v>32.127644686310461</v>
      </c>
      <c r="M14" s="20">
        <v>62.265417701699931</v>
      </c>
      <c r="N14" s="19">
        <v>45.804457262648668</v>
      </c>
      <c r="O14" s="19">
        <v>133.15836754861192</v>
      </c>
      <c r="P14" s="21">
        <v>30.497877268292694</v>
      </c>
      <c r="Q14" s="19">
        <v>44.521794908371795</v>
      </c>
      <c r="R14" s="19">
        <v>116.93866020978142</v>
      </c>
      <c r="S14" s="19">
        <v>103.55918353580863</v>
      </c>
      <c r="T14" s="19">
        <v>27.305811939338046</v>
      </c>
      <c r="U14" s="20">
        <v>34.810565546400568</v>
      </c>
      <c r="V14" s="19">
        <v>107.94305024037615</v>
      </c>
      <c r="W14" s="19">
        <v>101.22563088405902</v>
      </c>
      <c r="X14" s="21">
        <v>18.82908611226383</v>
      </c>
      <c r="Y14" s="19">
        <v>58.710269438065076</v>
      </c>
      <c r="Z14" s="19">
        <v>38.928615220503929</v>
      </c>
      <c r="AA14" s="19">
        <v>127.98094493866365</v>
      </c>
      <c r="AB14" s="19">
        <v>21.469355420339475</v>
      </c>
      <c r="AC14" s="20">
        <v>63.934299116982849</v>
      </c>
      <c r="AD14" s="19">
        <v>45.269072112275509</v>
      </c>
      <c r="AE14" s="19">
        <v>126.102250042891</v>
      </c>
      <c r="AF14" s="21">
        <v>21.381607066544667</v>
      </c>
      <c r="AG14" s="19">
        <v>72.681029730905777</v>
      </c>
      <c r="AH14" s="19">
        <v>36.143631691106961</v>
      </c>
      <c r="AI14" s="19">
        <v>154.69482936120795</v>
      </c>
      <c r="AJ14" s="19">
        <v>19.474063990481866</v>
      </c>
      <c r="AK14" s="20">
        <v>57.97652294400983</v>
      </c>
      <c r="AL14" s="19">
        <v>49.896406699547349</v>
      </c>
      <c r="AM14" s="19">
        <v>170.47855848809019</v>
      </c>
      <c r="AN14" s="21">
        <v>50.380280249322517</v>
      </c>
      <c r="AO14" s="19">
        <v>60.559515846858844</v>
      </c>
      <c r="AP14" s="19">
        <v>44.094498943786022</v>
      </c>
      <c r="AQ14" s="19">
        <v>136.68339038570622</v>
      </c>
      <c r="AR14" s="19">
        <v>37.10623801866101</v>
      </c>
      <c r="AS14" s="20">
        <v>52.721420487804892</v>
      </c>
      <c r="AT14" s="19">
        <v>49.66253878835564</v>
      </c>
      <c r="AU14" s="19">
        <v>132.43200441202094</v>
      </c>
      <c r="AV14" s="21">
        <v>38.774493234511205</v>
      </c>
      <c r="AW14" s="19">
        <v>51.169843546072002</v>
      </c>
      <c r="AX14" s="19">
        <v>42.39894068434694</v>
      </c>
      <c r="AY14" s="19">
        <v>106.28392970336193</v>
      </c>
      <c r="AZ14" s="19">
        <v>33.775085722064681</v>
      </c>
      <c r="BA14" s="20">
        <v>46.802820725730719</v>
      </c>
      <c r="BB14" s="19">
        <v>31.71932573903322</v>
      </c>
      <c r="BC14" s="19">
        <v>139.85821268292688</v>
      </c>
      <c r="BD14" s="21">
        <v>12.071518354553879</v>
      </c>
      <c r="BE14" s="19">
        <v>42.645417678743001</v>
      </c>
      <c r="BF14" s="19">
        <v>122.12749686411155</v>
      </c>
      <c r="BG14" s="19">
        <v>109.67144563320038</v>
      </c>
      <c r="BH14" s="19">
        <v>38.024599969576201</v>
      </c>
      <c r="BI14" s="20">
        <v>41.402737950710083</v>
      </c>
      <c r="BJ14" s="19">
        <v>139.07952254823448</v>
      </c>
      <c r="BK14" s="19">
        <v>111.8226817548987</v>
      </c>
      <c r="BL14" s="21">
        <v>25.608421668772497</v>
      </c>
      <c r="BM14" s="19">
        <v>46.469015952883943</v>
      </c>
      <c r="BN14" s="19">
        <v>124.96206098885881</v>
      </c>
      <c r="BO14" s="19">
        <v>109.42464047866378</v>
      </c>
      <c r="BP14" s="19">
        <v>33.581059665927583</v>
      </c>
      <c r="BQ14" s="20">
        <v>38.076581463414648</v>
      </c>
      <c r="BR14" s="19">
        <v>141.88529609500708</v>
      </c>
      <c r="BS14" s="19">
        <v>78.004005647750972</v>
      </c>
      <c r="BT14" s="21">
        <v>28.972172313827841</v>
      </c>
      <c r="BU14" s="19"/>
      <c r="CA14" s="18"/>
      <c r="CB14" s="18"/>
      <c r="CC14" s="18"/>
      <c r="CD14" s="18"/>
    </row>
    <row r="15" spans="1:171" ht="18" customHeight="1" x14ac:dyDescent="0.25">
      <c r="A15" s="44"/>
      <c r="B15" s="38"/>
      <c r="C15" s="2" t="s">
        <v>37</v>
      </c>
      <c r="D15" s="22">
        <v>426.46243877814027</v>
      </c>
      <c r="E15" s="22">
        <v>643.51906626738059</v>
      </c>
      <c r="F15" s="22">
        <v>1310.7941635700618</v>
      </c>
      <c r="G15" s="22">
        <v>1379.7083856114234</v>
      </c>
      <c r="H15" s="22">
        <v>244.10292537278508</v>
      </c>
      <c r="I15" s="19">
        <v>550.70962053022288</v>
      </c>
      <c r="J15" s="19">
        <v>247.80562898117637</v>
      </c>
      <c r="K15" s="19">
        <v>1737.0108311946562</v>
      </c>
      <c r="L15" s="19">
        <v>339.31301931857712</v>
      </c>
      <c r="M15" s="20">
        <v>592.80089455728023</v>
      </c>
      <c r="N15" s="19">
        <v>258.7103604649601</v>
      </c>
      <c r="O15" s="19">
        <v>1595.5366525795216</v>
      </c>
      <c r="P15" s="21">
        <v>264.70546536585374</v>
      </c>
      <c r="Q15" s="19">
        <v>403.19270342254453</v>
      </c>
      <c r="R15" s="19">
        <v>1417.438305573108</v>
      </c>
      <c r="S15" s="19">
        <v>1248.6765751437008</v>
      </c>
      <c r="T15" s="19">
        <v>342.53968299915141</v>
      </c>
      <c r="U15" s="20">
        <v>300.03392209040487</v>
      </c>
      <c r="V15" s="19">
        <v>1561.4662611107851</v>
      </c>
      <c r="W15" s="19">
        <v>1008.4220046404364</v>
      </c>
      <c r="X15" s="21">
        <v>202.29937157815189</v>
      </c>
      <c r="Y15" s="19">
        <v>603.87705707724081</v>
      </c>
      <c r="Z15" s="19">
        <v>369.3327916397559</v>
      </c>
      <c r="AA15" s="19">
        <v>1664.258137739934</v>
      </c>
      <c r="AB15" s="19">
        <v>329.31083015261748</v>
      </c>
      <c r="AC15" s="20">
        <v>376.27574766937676</v>
      </c>
      <c r="AD15" s="19">
        <v>337.56678773377854</v>
      </c>
      <c r="AE15" s="19">
        <v>1404.6264862428784</v>
      </c>
      <c r="AF15" s="21">
        <v>186.19027746442438</v>
      </c>
      <c r="AG15" s="19">
        <v>574.01495071567626</v>
      </c>
      <c r="AH15" s="19">
        <v>275.6958537906192</v>
      </c>
      <c r="AI15" s="19">
        <v>1396.9671571122933</v>
      </c>
      <c r="AJ15" s="19">
        <v>232.51360885187398</v>
      </c>
      <c r="AK15" s="20">
        <v>439.47089529314326</v>
      </c>
      <c r="AL15" s="19">
        <v>190.20339647861638</v>
      </c>
      <c r="AM15" s="19">
        <v>1489.8126225645422</v>
      </c>
      <c r="AN15" s="21">
        <v>331.12845486449879</v>
      </c>
      <c r="AO15" s="19">
        <v>554.41810282335553</v>
      </c>
      <c r="AP15" s="19">
        <v>308.28461654715358</v>
      </c>
      <c r="AQ15" s="19">
        <v>1312.1605477027797</v>
      </c>
      <c r="AR15" s="19">
        <v>349.46615700114603</v>
      </c>
      <c r="AS15" s="20">
        <v>417.37791219512212</v>
      </c>
      <c r="AT15" s="19">
        <v>335.3214618989773</v>
      </c>
      <c r="AU15" s="19">
        <v>1660.1706604965159</v>
      </c>
      <c r="AV15" s="21">
        <v>449.7355014661174</v>
      </c>
      <c r="AW15" s="19">
        <v>642.59803522974153</v>
      </c>
      <c r="AX15" s="19">
        <v>341.07393087513765</v>
      </c>
      <c r="AY15" s="19">
        <v>1460.2487733157552</v>
      </c>
      <c r="AZ15" s="19">
        <v>360.56104544526391</v>
      </c>
      <c r="BA15" s="20">
        <v>356.35831920994968</v>
      </c>
      <c r="BB15" s="19">
        <v>220.25246092794731</v>
      </c>
      <c r="BC15" s="19">
        <v>1325.3579317073174</v>
      </c>
      <c r="BD15" s="21">
        <v>206.62292152886701</v>
      </c>
      <c r="BE15" s="19">
        <v>372.46273055195718</v>
      </c>
      <c r="BF15" s="19">
        <v>1452.6744363836426</v>
      </c>
      <c r="BG15" s="19">
        <v>1250.164215654177</v>
      </c>
      <c r="BH15" s="19">
        <v>330.24825579112894</v>
      </c>
      <c r="BI15" s="20">
        <v>381.86991313761723</v>
      </c>
      <c r="BJ15" s="19">
        <v>1497.1251356874172</v>
      </c>
      <c r="BK15" s="19">
        <v>1360.7833698849804</v>
      </c>
      <c r="BL15" s="21">
        <v>370.69868820151947</v>
      </c>
      <c r="BM15" s="19">
        <v>304.67511329108254</v>
      </c>
      <c r="BN15" s="19">
        <v>1355.1628911291782</v>
      </c>
      <c r="BO15" s="19">
        <v>1495.4700865417383</v>
      </c>
      <c r="BP15" s="19">
        <v>266.45840821877317</v>
      </c>
      <c r="BQ15" s="20">
        <v>344.15371707317087</v>
      </c>
      <c r="BR15" s="19">
        <v>1499.4187442216835</v>
      </c>
      <c r="BS15" s="19">
        <v>1192.4750288679172</v>
      </c>
      <c r="BT15" s="21">
        <v>261.63235939911016</v>
      </c>
      <c r="BU15" s="19"/>
      <c r="CA15" s="18"/>
      <c r="CB15" s="18"/>
      <c r="CC15" s="18"/>
      <c r="CD15" s="18"/>
    </row>
    <row r="16" spans="1:171" ht="18" customHeight="1" x14ac:dyDescent="0.35">
      <c r="A16" s="44"/>
      <c r="B16" s="38"/>
      <c r="C16" s="2" t="s">
        <v>38</v>
      </c>
      <c r="D16" s="22">
        <v>541.24884227642303</v>
      </c>
      <c r="E16" s="22">
        <v>444.470864390244</v>
      </c>
      <c r="F16" s="22">
        <v>800.58453333333364</v>
      </c>
      <c r="G16" s="22">
        <v>2240.3116763619541</v>
      </c>
      <c r="H16" s="22">
        <v>584.87889010632091</v>
      </c>
      <c r="I16" s="19">
        <v>567.48751219512212</v>
      </c>
      <c r="J16" s="19">
        <v>281.54703024390255</v>
      </c>
      <c r="K16" s="19">
        <v>1003.171473170732</v>
      </c>
      <c r="L16" s="19">
        <v>731.33233388880501</v>
      </c>
      <c r="M16" s="20">
        <v>666.34017560975633</v>
      </c>
      <c r="N16" s="19">
        <v>326.21378926829277</v>
      </c>
      <c r="O16" s="19">
        <v>1318.0355121951222</v>
      </c>
      <c r="P16" s="21">
        <v>513.18469522443138</v>
      </c>
      <c r="Q16" s="19">
        <v>417.37791219512212</v>
      </c>
      <c r="R16" s="19">
        <v>1149.6198634146347</v>
      </c>
      <c r="S16" s="19">
        <v>132.73335349915482</v>
      </c>
      <c r="T16" s="19">
        <v>750.88083725055458</v>
      </c>
      <c r="U16" s="20">
        <v>399.07186341463432</v>
      </c>
      <c r="V16" s="19">
        <v>1237.4888975609761</v>
      </c>
      <c r="W16" s="19">
        <v>1554.2901786407774</v>
      </c>
      <c r="X16" s="21">
        <v>375.88420162601642</v>
      </c>
      <c r="Y16" s="19">
        <v>783.49888780487834</v>
      </c>
      <c r="Z16" s="19">
        <v>395.41065365853677</v>
      </c>
      <c r="AA16" s="19">
        <v>1058.0896195121954</v>
      </c>
      <c r="AB16" s="19">
        <v>748.65993218855965</v>
      </c>
      <c r="AC16" s="20">
        <v>615.08323902439042</v>
      </c>
      <c r="AD16" s="19">
        <v>475.95726829268307</v>
      </c>
      <c r="AE16" s="19">
        <v>1230.1664780487808</v>
      </c>
      <c r="AF16" s="21">
        <v>486.41786759581896</v>
      </c>
      <c r="AG16" s="19">
        <v>695.62985365853683</v>
      </c>
      <c r="AH16" s="19">
        <v>222.96767414634155</v>
      </c>
      <c r="AI16" s="19">
        <v>1127.6526048780493</v>
      </c>
      <c r="AJ16" s="19">
        <v>621.2136367555305</v>
      </c>
      <c r="AK16" s="20">
        <v>695.62985365853683</v>
      </c>
      <c r="AL16" s="19">
        <v>453.99000975609772</v>
      </c>
      <c r="AM16" s="19">
        <v>1581.6426146341471</v>
      </c>
      <c r="AN16" s="21">
        <v>746.35745871290067</v>
      </c>
      <c r="AO16" s="19">
        <v>772.51525853658563</v>
      </c>
      <c r="AP16" s="19">
        <v>406.39428292682942</v>
      </c>
      <c r="AQ16" s="19">
        <v>889.67397073170764</v>
      </c>
      <c r="AR16" s="19">
        <v>996.10155088309523</v>
      </c>
      <c r="AS16" s="20">
        <v>816.44977560975633</v>
      </c>
      <c r="AT16" s="19">
        <v>494.26331707317092</v>
      </c>
      <c r="AU16" s="19">
        <v>1636.5607609756103</v>
      </c>
      <c r="AV16" s="21">
        <v>1034.2107558817183</v>
      </c>
      <c r="AW16" s="19">
        <v>904.31880975609783</v>
      </c>
      <c r="AX16" s="19">
        <v>446.66759024390262</v>
      </c>
      <c r="AY16" s="19">
        <v>1182.5707512195127</v>
      </c>
      <c r="AZ16" s="19">
        <v>751.56067503892086</v>
      </c>
      <c r="BA16" s="20">
        <v>530.87541463414652</v>
      </c>
      <c r="BB16" s="19">
        <v>413.71670243902457</v>
      </c>
      <c r="BC16" s="19">
        <v>1409.5657560975615</v>
      </c>
      <c r="BD16" s="21">
        <v>420.24320678685069</v>
      </c>
      <c r="BE16" s="19">
        <v>362.09364487804891</v>
      </c>
      <c r="BF16" s="19">
        <v>1211.860429268293</v>
      </c>
      <c r="BG16" s="19">
        <v>2112.8658441951225</v>
      </c>
      <c r="BH16" s="19">
        <v>710.23675268545458</v>
      </c>
      <c r="BI16" s="20">
        <v>479.61847804878067</v>
      </c>
      <c r="BJ16" s="19">
        <v>1314.3743024390251</v>
      </c>
      <c r="BK16" s="19">
        <v>2383.1381532119558</v>
      </c>
      <c r="BL16" s="21">
        <v>789.41164366766691</v>
      </c>
      <c r="BM16" s="19">
        <v>369.78218536585382</v>
      </c>
      <c r="BN16" s="19">
        <v>1113.0077658536588</v>
      </c>
      <c r="BO16" s="19">
        <v>2237.7699419768946</v>
      </c>
      <c r="BP16" s="19">
        <v>548.25326939196168</v>
      </c>
      <c r="BQ16" s="20">
        <v>421.03912195121961</v>
      </c>
      <c r="BR16" s="19">
        <v>1164.2647024390249</v>
      </c>
      <c r="BS16" s="19">
        <v>1907.1929257892789</v>
      </c>
      <c r="BT16" s="21">
        <v>562.52605972190588</v>
      </c>
      <c r="BU16" s="19"/>
      <c r="CA16" s="18"/>
      <c r="CB16" s="18"/>
      <c r="CC16" s="18"/>
      <c r="CD16" s="18"/>
    </row>
    <row r="17" spans="1:82" ht="18" customHeight="1" x14ac:dyDescent="0.25">
      <c r="A17" s="44"/>
      <c r="B17" s="38"/>
      <c r="C17" s="2" t="s">
        <v>2</v>
      </c>
      <c r="D17" s="22">
        <v>64.42158431221803</v>
      </c>
      <c r="E17" s="22">
        <v>640.10778514778167</v>
      </c>
      <c r="F17" s="22">
        <v>930.66195550668488</v>
      </c>
      <c r="G17" s="22">
        <v>173.63928986226188</v>
      </c>
      <c r="H17" s="22">
        <v>88.836167425025849</v>
      </c>
      <c r="I17" s="19">
        <v>52.258951887034684</v>
      </c>
      <c r="J17" s="19">
        <v>159.79807631707325</v>
      </c>
      <c r="K17" s="19">
        <v>690.96499180713852</v>
      </c>
      <c r="L17" s="19">
        <v>77.063689874867478</v>
      </c>
      <c r="M17" s="20">
        <v>43.93451707317076</v>
      </c>
      <c r="N17" s="19">
        <v>173.7223460674158</v>
      </c>
      <c r="O17" s="19">
        <v>553.62393550362299</v>
      </c>
      <c r="P17" s="21">
        <v>51.288001395417602</v>
      </c>
      <c r="Q17" s="19">
        <v>249.66925564339789</v>
      </c>
      <c r="R17" s="19">
        <v>620.15388943830249</v>
      </c>
      <c r="S17" s="19">
        <v>97.470108681562408</v>
      </c>
      <c r="T17" s="19">
        <v>92.099247202112807</v>
      </c>
      <c r="U17" s="20">
        <v>54.646296036220257</v>
      </c>
      <c r="V17" s="19">
        <v>368.03383337156271</v>
      </c>
      <c r="W17" s="19">
        <v>138.88492213906991</v>
      </c>
      <c r="X17" s="21">
        <v>33.278492007331174</v>
      </c>
      <c r="Y17" s="19">
        <v>90.490541242420193</v>
      </c>
      <c r="Z17" s="19">
        <v>238.08550189057357</v>
      </c>
      <c r="AA17" s="19">
        <v>789.10268700709514</v>
      </c>
      <c r="AB17" s="19">
        <v>94.758765232816003</v>
      </c>
      <c r="AC17" s="20">
        <v>47.134372073875667</v>
      </c>
      <c r="AD17" s="19">
        <v>129.47984699280985</v>
      </c>
      <c r="AE17" s="19">
        <v>605.66258234203428</v>
      </c>
      <c r="AF17" s="21">
        <v>46.532135168279069</v>
      </c>
      <c r="AG17" s="19">
        <v>57.441242893379822</v>
      </c>
      <c r="AH17" s="19">
        <v>200.95026205145348</v>
      </c>
      <c r="AI17" s="19">
        <v>617.10321682085817</v>
      </c>
      <c r="AJ17" s="19">
        <v>79.155846364380452</v>
      </c>
      <c r="AK17" s="20">
        <v>66.74097425047961</v>
      </c>
      <c r="AL17" s="19">
        <v>69.173034030884722</v>
      </c>
      <c r="AM17" s="19">
        <v>443.47428212988859</v>
      </c>
      <c r="AN17" s="21">
        <v>42.969142206599734</v>
      </c>
      <c r="AO17" s="19">
        <v>71.039092156407293</v>
      </c>
      <c r="AP17" s="19">
        <v>202.28501348371643</v>
      </c>
      <c r="AQ17" s="19">
        <v>672.49683679165173</v>
      </c>
      <c r="AR17" s="19">
        <v>56.776914371482199</v>
      </c>
      <c r="AS17" s="20">
        <v>36.282588682926843</v>
      </c>
      <c r="AT17" s="19">
        <v>44.414542352303535</v>
      </c>
      <c r="AU17" s="19">
        <v>380.76581463414658</v>
      </c>
      <c r="AV17" s="21">
        <v>40.384253067257958</v>
      </c>
      <c r="AW17" s="19">
        <v>62.025200573888107</v>
      </c>
      <c r="AX17" s="19">
        <v>243.40388133037706</v>
      </c>
      <c r="AY17" s="19">
        <v>591.48087710158677</v>
      </c>
      <c r="AZ17" s="19">
        <v>49.039642137571953</v>
      </c>
      <c r="BA17" s="20">
        <v>80.282527373050812</v>
      </c>
      <c r="BB17" s="19">
        <v>53.030335060975638</v>
      </c>
      <c r="BC17" s="19">
        <v>505.24694634146357</v>
      </c>
      <c r="BD17" s="21">
        <v>38.808823414634162</v>
      </c>
      <c r="BE17" s="19">
        <v>215.61510349497854</v>
      </c>
      <c r="BF17" s="19">
        <v>671.05262381067405</v>
      </c>
      <c r="BG17" s="19">
        <v>91.811103828934222</v>
      </c>
      <c r="BH17" s="19">
        <v>100.99873102009515</v>
      </c>
      <c r="BI17" s="20">
        <v>175.9821489430895</v>
      </c>
      <c r="BJ17" s="19">
        <v>631.1941383601569</v>
      </c>
      <c r="BK17" s="19">
        <v>100.99001829927492</v>
      </c>
      <c r="BL17" s="21">
        <v>97.135504472689831</v>
      </c>
      <c r="BM17" s="19">
        <v>208.89052832008775</v>
      </c>
      <c r="BN17" s="19">
        <v>858.06380762624576</v>
      </c>
      <c r="BO17" s="19">
        <v>156.91887357787604</v>
      </c>
      <c r="BP17" s="19">
        <v>63.510547987804898</v>
      </c>
      <c r="BQ17" s="20">
        <v>188.55230243902446</v>
      </c>
      <c r="BR17" s="19">
        <v>489.09409310755558</v>
      </c>
      <c r="BS17" s="19">
        <v>108.88547104477617</v>
      </c>
      <c r="BT17" s="21">
        <v>53.153146956153961</v>
      </c>
      <c r="BU17" s="19"/>
      <c r="CA17" s="18"/>
      <c r="CB17" s="18"/>
      <c r="CC17" s="18"/>
      <c r="CD17" s="18"/>
    </row>
    <row r="18" spans="1:82" ht="18" customHeight="1" x14ac:dyDescent="0.25">
      <c r="A18" s="44"/>
      <c r="B18" s="38" t="s">
        <v>48</v>
      </c>
      <c r="C18" s="2" t="s">
        <v>3</v>
      </c>
      <c r="D18" s="22">
        <v>33202.170802523397</v>
      </c>
      <c r="E18" s="22">
        <v>27074.784103742262</v>
      </c>
      <c r="F18" s="22">
        <v>36536.60651819202</v>
      </c>
      <c r="G18" s="22">
        <v>35962.317730519768</v>
      </c>
      <c r="H18" s="22">
        <v>16138.526533603519</v>
      </c>
      <c r="I18" s="19">
        <v>35108.728519553071</v>
      </c>
      <c r="J18" s="19">
        <v>19779.865706319702</v>
      </c>
      <c r="K18" s="19">
        <v>29856.667216828475</v>
      </c>
      <c r="L18" s="19">
        <v>14954.051060291062</v>
      </c>
      <c r="M18" s="20">
        <v>30862.08908302354</v>
      </c>
      <c r="N18" s="19">
        <v>16215.776315789473</v>
      </c>
      <c r="O18" s="19">
        <v>28885.613355048863</v>
      </c>
      <c r="P18" s="21">
        <v>12645.589130998702</v>
      </c>
      <c r="Q18" s="19">
        <v>16295.197106690775</v>
      </c>
      <c r="R18" s="19">
        <v>27331.077027027022</v>
      </c>
      <c r="S18" s="19">
        <v>30804.685163584632</v>
      </c>
      <c r="T18" s="19">
        <v>13691.839396825395</v>
      </c>
      <c r="U18" s="20">
        <v>9446.4313186813179</v>
      </c>
      <c r="V18" s="19">
        <v>21346.597906976745</v>
      </c>
      <c r="W18" s="19">
        <v>16417.925172839507</v>
      </c>
      <c r="X18" s="21">
        <v>6919.4744776119405</v>
      </c>
      <c r="Y18" s="19">
        <v>38054.87783491204</v>
      </c>
      <c r="Z18" s="19">
        <v>17167.803125000002</v>
      </c>
      <c r="AA18" s="19">
        <v>29980.965104166666</v>
      </c>
      <c r="AB18" s="19">
        <v>14653.132151462996</v>
      </c>
      <c r="AC18" s="20">
        <v>31633.464274084119</v>
      </c>
      <c r="AD18" s="19">
        <v>13793.918316831685</v>
      </c>
      <c r="AE18" s="19">
        <v>24693.917348993287</v>
      </c>
      <c r="AF18" s="21">
        <v>9974.5273000000016</v>
      </c>
      <c r="AG18" s="19">
        <v>37671.035242718448</v>
      </c>
      <c r="AH18" s="19">
        <v>21540.035000000003</v>
      </c>
      <c r="AI18" s="19">
        <v>34583.348049535598</v>
      </c>
      <c r="AJ18" s="19">
        <v>16401.953807106602</v>
      </c>
      <c r="AK18" s="20">
        <v>29576.899789325838</v>
      </c>
      <c r="AL18" s="19">
        <v>14289.321762870517</v>
      </c>
      <c r="AM18" s="19">
        <v>31198.576203208555</v>
      </c>
      <c r="AN18" s="21">
        <v>18698.528661971832</v>
      </c>
      <c r="AO18" s="19">
        <v>46586.666904761893</v>
      </c>
      <c r="AP18" s="19">
        <v>18490.846928982726</v>
      </c>
      <c r="AQ18" s="19">
        <v>31743.485496894413</v>
      </c>
      <c r="AR18" s="19">
        <v>22416.393224043717</v>
      </c>
      <c r="AS18" s="20">
        <v>32867.665503184711</v>
      </c>
      <c r="AT18" s="19">
        <v>14945.255025125629</v>
      </c>
      <c r="AU18" s="19">
        <v>26718.641521739133</v>
      </c>
      <c r="AV18" s="21">
        <v>17749.419999999998</v>
      </c>
      <c r="AW18" s="19">
        <v>36192.364730679161</v>
      </c>
      <c r="AX18" s="19">
        <v>15739.687185929648</v>
      </c>
      <c r="AY18" s="19">
        <v>27842.573262195117</v>
      </c>
      <c r="AZ18" s="19">
        <v>15276.180194174758</v>
      </c>
      <c r="BA18" s="20">
        <v>21598.951424694707</v>
      </c>
      <c r="BB18" s="19">
        <v>8903.9458174904939</v>
      </c>
      <c r="BC18" s="19">
        <v>22425.499099099103</v>
      </c>
      <c r="BD18" s="21">
        <v>9308.2947239263813</v>
      </c>
      <c r="BE18" s="19">
        <v>21882.955147058823</v>
      </c>
      <c r="BF18" s="19">
        <v>33156.476355685125</v>
      </c>
      <c r="BG18" s="19">
        <v>34473.160537124801</v>
      </c>
      <c r="BH18" s="19">
        <v>18586.301188630492</v>
      </c>
      <c r="BI18" s="20">
        <v>14206.058232931729</v>
      </c>
      <c r="BJ18" s="19">
        <v>25339.218672086721</v>
      </c>
      <c r="BK18" s="19">
        <v>33441.295502793299</v>
      </c>
      <c r="BL18" s="21">
        <v>15736.877381974249</v>
      </c>
      <c r="BM18" s="19">
        <v>17011.188144329899</v>
      </c>
      <c r="BN18" s="19">
        <v>32718.293515151516</v>
      </c>
      <c r="BO18" s="19">
        <v>31863.884122257055</v>
      </c>
      <c r="BP18" s="19">
        <v>17702.897919075145</v>
      </c>
      <c r="BQ18" s="20">
        <v>12719.220000000001</v>
      </c>
      <c r="BR18" s="19">
        <v>25151</v>
      </c>
      <c r="BS18" s="19">
        <v>26340.060136157335</v>
      </c>
      <c r="BT18" s="21">
        <v>13857.677747572818</v>
      </c>
      <c r="BU18" s="19"/>
      <c r="CA18" s="18"/>
      <c r="CB18" s="18"/>
      <c r="CC18" s="18"/>
      <c r="CD18" s="18"/>
    </row>
    <row r="19" spans="1:82" ht="18" customHeight="1" x14ac:dyDescent="0.25">
      <c r="A19" s="44"/>
      <c r="B19" s="38"/>
      <c r="C19" s="2" t="s">
        <v>4</v>
      </c>
      <c r="D19" s="22">
        <v>31701.698616999227</v>
      </c>
      <c r="E19" s="22">
        <v>31660.897098671543</v>
      </c>
      <c r="F19" s="22">
        <v>36347.65152300644</v>
      </c>
      <c r="G19" s="22">
        <v>46815.393509569643</v>
      </c>
      <c r="H19" s="22">
        <v>20137.874166161746</v>
      </c>
      <c r="I19" s="19">
        <v>33698.572288867697</v>
      </c>
      <c r="J19" s="19">
        <v>23580.096291594891</v>
      </c>
      <c r="K19" s="19">
        <v>31706.076487804883</v>
      </c>
      <c r="L19" s="19">
        <v>17737.914276963653</v>
      </c>
      <c r="M19" s="20">
        <v>31112.978654577331</v>
      </c>
      <c r="N19" s="19">
        <v>20907.43465982029</v>
      </c>
      <c r="O19" s="19">
        <v>30570.028144593638</v>
      </c>
      <c r="P19" s="21">
        <v>15002.317455569268</v>
      </c>
      <c r="Q19" s="19">
        <v>18407.013425660483</v>
      </c>
      <c r="R19" s="19">
        <v>31191.923896110751</v>
      </c>
      <c r="S19" s="19">
        <v>41243.76226152727</v>
      </c>
      <c r="T19" s="19">
        <v>16405.822802632603</v>
      </c>
      <c r="U19" s="20">
        <v>12802.738982272089</v>
      </c>
      <c r="V19" s="19">
        <v>23472.327942522224</v>
      </c>
      <c r="W19" s="19">
        <v>24823.2281469437</v>
      </c>
      <c r="X19" s="21">
        <v>7798.6500050964714</v>
      </c>
      <c r="Y19" s="19">
        <v>36628.099871546932</v>
      </c>
      <c r="Z19" s="19">
        <v>18941.039847560984</v>
      </c>
      <c r="AA19" s="19">
        <v>29063.903447154484</v>
      </c>
      <c r="AB19" s="19">
        <v>16212.542575374677</v>
      </c>
      <c r="AC19" s="20">
        <v>32692.516679485063</v>
      </c>
      <c r="AD19" s="19">
        <v>18199.889233104503</v>
      </c>
      <c r="AE19" s="19">
        <v>28407.793363234585</v>
      </c>
      <c r="AF19" s="21">
        <v>10975.086445528461</v>
      </c>
      <c r="AG19" s="19">
        <v>37524.956231352131</v>
      </c>
      <c r="AH19" s="19">
        <v>20056.107043902452</v>
      </c>
      <c r="AI19" s="19">
        <v>33767.462265649789</v>
      </c>
      <c r="AJ19" s="19">
        <v>19038.662428129268</v>
      </c>
      <c r="AK19" s="20">
        <v>30423.161850095923</v>
      </c>
      <c r="AL19" s="19">
        <v>20403.676366957126</v>
      </c>
      <c r="AM19" s="19">
        <v>33316.812993869848</v>
      </c>
      <c r="AN19" s="21">
        <v>18952.690616283071</v>
      </c>
      <c r="AO19" s="19">
        <v>44654.990850174225</v>
      </c>
      <c r="AP19" s="19">
        <v>20117.328655025518</v>
      </c>
      <c r="AQ19" s="19">
        <v>29589.055852749596</v>
      </c>
      <c r="AR19" s="19">
        <v>27535.49842356392</v>
      </c>
      <c r="AS19" s="20">
        <v>33362.482404846989</v>
      </c>
      <c r="AT19" s="19">
        <v>21097.951194999394</v>
      </c>
      <c r="AU19" s="19">
        <v>29441.356738675964</v>
      </c>
      <c r="AV19" s="21">
        <v>24127.372292682936</v>
      </c>
      <c r="AW19" s="19">
        <v>35613.196070143385</v>
      </c>
      <c r="AX19" s="19">
        <v>19630.70758671407</v>
      </c>
      <c r="AY19" s="19">
        <v>28467.80343188579</v>
      </c>
      <c r="AZ19" s="19">
        <v>17194.280037075881</v>
      </c>
      <c r="BA19" s="20">
        <v>21596.318872422813</v>
      </c>
      <c r="BB19" s="19">
        <v>13207.50097375499</v>
      </c>
      <c r="BC19" s="19">
        <v>27421.471557020443</v>
      </c>
      <c r="BD19" s="21">
        <v>10655.992174372792</v>
      </c>
      <c r="BE19" s="19">
        <v>22831.411721664284</v>
      </c>
      <c r="BF19" s="19">
        <v>35126.265496693457</v>
      </c>
      <c r="BG19" s="19">
        <v>47085.933736215477</v>
      </c>
      <c r="BH19" s="19">
        <v>18569.239621352499</v>
      </c>
      <c r="BI19" s="20">
        <v>20136.653658536594</v>
      </c>
      <c r="BJ19" s="19">
        <v>31834.962977592713</v>
      </c>
      <c r="BK19" s="19">
        <v>43845.901479493135</v>
      </c>
      <c r="BL19" s="21">
        <v>18124.559627342205</v>
      </c>
      <c r="BM19" s="19">
        <v>18216.405758109137</v>
      </c>
      <c r="BN19" s="19">
        <v>35453.158254545473</v>
      </c>
      <c r="BO19" s="19">
        <v>45551.647025001934</v>
      </c>
      <c r="BP19" s="19">
        <v>17046.000058649381</v>
      </c>
      <c r="BQ19" s="20">
        <v>16585.280195121955</v>
      </c>
      <c r="BR19" s="19">
        <v>30278.20468292684</v>
      </c>
      <c r="BS19" s="19">
        <v>37985.13430294086</v>
      </c>
      <c r="BT19" s="21">
        <v>14621.094479564294</v>
      </c>
      <c r="BU19" s="19"/>
      <c r="CA19" s="18"/>
      <c r="CB19" s="18"/>
      <c r="CC19" s="18"/>
      <c r="CD19" s="18"/>
    </row>
    <row r="20" spans="1:82" ht="18" customHeight="1" x14ac:dyDescent="0.25">
      <c r="A20" s="44"/>
      <c r="B20" s="38"/>
      <c r="C20" s="2" t="s">
        <v>6</v>
      </c>
      <c r="D20" s="22">
        <v>35736.205406150024</v>
      </c>
      <c r="E20" s="22">
        <v>97315.753551104717</v>
      </c>
      <c r="F20" s="22">
        <v>94316.221603069222</v>
      </c>
      <c r="G20" s="22">
        <v>43823.086172818068</v>
      </c>
      <c r="H20" s="22">
        <v>23103.481975556791</v>
      </c>
      <c r="I20" s="19">
        <v>42092.86068435754</v>
      </c>
      <c r="J20" s="19">
        <v>74810.861988847581</v>
      </c>
      <c r="K20" s="19">
        <v>78969.951456310679</v>
      </c>
      <c r="L20" s="19">
        <v>27306.594594594597</v>
      </c>
      <c r="M20" s="20">
        <v>39810.808550185866</v>
      </c>
      <c r="N20" s="19">
        <v>67753.947368421039</v>
      </c>
      <c r="O20" s="19">
        <v>82601.449511400642</v>
      </c>
      <c r="P20" s="21">
        <v>23255.878728923475</v>
      </c>
      <c r="Q20" s="19">
        <v>75007.120253164554</v>
      </c>
      <c r="R20" s="19">
        <v>71123.175675675666</v>
      </c>
      <c r="S20" s="19">
        <v>43669.191322901846</v>
      </c>
      <c r="T20" s="19">
        <v>31546.873015873018</v>
      </c>
      <c r="U20" s="20">
        <v>56457.780612244896</v>
      </c>
      <c r="V20" s="19">
        <v>88274.937984496122</v>
      </c>
      <c r="W20" s="19">
        <v>37019.137037037042</v>
      </c>
      <c r="X20" s="21">
        <v>23537.324626865669</v>
      </c>
      <c r="Y20" s="19">
        <v>50305.68572395129</v>
      </c>
      <c r="Z20" s="19">
        <v>81666.40625</v>
      </c>
      <c r="AA20" s="19">
        <v>85558.845486111109</v>
      </c>
      <c r="AB20" s="19">
        <v>26622.321858864027</v>
      </c>
      <c r="AC20" s="20">
        <v>52863.979647218439</v>
      </c>
      <c r="AD20" s="19">
        <v>65760.785007072147</v>
      </c>
      <c r="AE20" s="19">
        <v>85898.917785234895</v>
      </c>
      <c r="AF20" s="21">
        <v>26211.33666666667</v>
      </c>
      <c r="AG20" s="19">
        <v>41279.32675970874</v>
      </c>
      <c r="AH20" s="19">
        <v>132489.50000000003</v>
      </c>
      <c r="AI20" s="19">
        <v>79991.052631578947</v>
      </c>
      <c r="AJ20" s="19">
        <v>28730.560913705591</v>
      </c>
      <c r="AK20" s="20">
        <v>52141.721910112348</v>
      </c>
      <c r="AL20" s="19">
        <v>66700.799531981276</v>
      </c>
      <c r="AM20" s="19">
        <v>127292.15909090909</v>
      </c>
      <c r="AN20" s="21">
        <v>50355.705985915498</v>
      </c>
      <c r="AO20" s="19">
        <v>50327.948511904753</v>
      </c>
      <c r="AP20" s="19">
        <v>70077.891074856059</v>
      </c>
      <c r="AQ20" s="19">
        <v>71249.679347826095</v>
      </c>
      <c r="AR20" s="19">
        <v>29275.857923497271</v>
      </c>
      <c r="AS20" s="20">
        <v>43589.997770700633</v>
      </c>
      <c r="AT20" s="19">
        <v>69326.256281407041</v>
      </c>
      <c r="AU20" s="19">
        <v>80239.472049689444</v>
      </c>
      <c r="AV20" s="21">
        <v>35249.5</v>
      </c>
      <c r="AW20" s="19">
        <v>47532.33840749415</v>
      </c>
      <c r="AX20" s="19">
        <v>69402.606783919604</v>
      </c>
      <c r="AY20" s="19">
        <v>76583.574695121933</v>
      </c>
      <c r="AZ20" s="19">
        <v>25707.572122052705</v>
      </c>
      <c r="BA20" s="20">
        <v>52794.785956580723</v>
      </c>
      <c r="BB20" s="19">
        <v>48931.962927756649</v>
      </c>
      <c r="BC20" s="19">
        <v>80462.582582582589</v>
      </c>
      <c r="BD20" s="21">
        <v>39229.533742331296</v>
      </c>
      <c r="BE20" s="19">
        <v>107920.31249999999</v>
      </c>
      <c r="BF20" s="19">
        <v>78814.205539358591</v>
      </c>
      <c r="BG20" s="19">
        <v>43825.731437598733</v>
      </c>
      <c r="BH20" s="19">
        <v>40191.162790697679</v>
      </c>
      <c r="BI20" s="20">
        <v>64680.220883534144</v>
      </c>
      <c r="BJ20" s="19">
        <v>73260.901084010839</v>
      </c>
      <c r="BK20" s="19">
        <v>45369.123952513961</v>
      </c>
      <c r="BL20" s="21">
        <v>45708.8229613734</v>
      </c>
      <c r="BM20" s="19">
        <v>71739.561855670123</v>
      </c>
      <c r="BN20" s="19">
        <v>81919.007575757583</v>
      </c>
      <c r="BO20" s="19">
        <v>48757.692006269594</v>
      </c>
      <c r="BP20" s="19">
        <v>44454.21387283237</v>
      </c>
      <c r="BQ20" s="20">
        <v>58565</v>
      </c>
      <c r="BR20" s="19">
        <v>64090</v>
      </c>
      <c r="BS20" s="19">
        <v>49221.31391830559</v>
      </c>
      <c r="BT20" s="21">
        <v>33725.458252427183</v>
      </c>
      <c r="BU20" s="19"/>
      <c r="CA20" s="18"/>
      <c r="CB20" s="18"/>
      <c r="CC20" s="18"/>
      <c r="CD20" s="18"/>
    </row>
    <row r="21" spans="1:82" ht="18" customHeight="1" x14ac:dyDescent="0.25">
      <c r="A21" s="44"/>
      <c r="B21" s="38"/>
      <c r="C21" s="2" t="s">
        <v>7</v>
      </c>
      <c r="D21" s="22">
        <v>4954.6387992962691</v>
      </c>
      <c r="E21" s="22">
        <v>6651.7288283239832</v>
      </c>
      <c r="F21" s="22">
        <v>10392.737127064529</v>
      </c>
      <c r="G21" s="22">
        <v>9131.0679122289257</v>
      </c>
      <c r="H21" s="22">
        <v>2306.0525535542811</v>
      </c>
      <c r="I21" s="19">
        <v>6086.1408240223464</v>
      </c>
      <c r="J21" s="19">
        <v>4334.1789033457244</v>
      </c>
      <c r="K21" s="19">
        <v>9492.2428155339803</v>
      </c>
      <c r="L21" s="19">
        <v>2389.9757130977132</v>
      </c>
      <c r="M21" s="20">
        <v>5435.9667534076807</v>
      </c>
      <c r="N21" s="19">
        <v>3718.9605263157891</v>
      </c>
      <c r="O21" s="19">
        <v>8952.775700325732</v>
      </c>
      <c r="P21" s="21">
        <v>1729.6501167315171</v>
      </c>
      <c r="Q21" s="19">
        <v>4075.2762206148273</v>
      </c>
      <c r="R21" s="19">
        <v>8851.233864864862</v>
      </c>
      <c r="S21" s="19">
        <v>8209.6320341394021</v>
      </c>
      <c r="T21" s="19">
        <v>2645.9528571428573</v>
      </c>
      <c r="U21" s="20">
        <v>2494.9191522762944</v>
      </c>
      <c r="V21" s="19">
        <v>6969.5713565891456</v>
      </c>
      <c r="W21" s="19">
        <v>4804.0782592592586</v>
      </c>
      <c r="X21" s="21">
        <v>1518.1319067164177</v>
      </c>
      <c r="Y21" s="19">
        <v>6744.7444384303108</v>
      </c>
      <c r="Z21" s="19">
        <v>4315.1109374999996</v>
      </c>
      <c r="AA21" s="19">
        <v>9519.6703819444429</v>
      </c>
      <c r="AB21" s="19">
        <v>2422.8002065404476</v>
      </c>
      <c r="AC21" s="20">
        <v>5794.0730122116684</v>
      </c>
      <c r="AD21" s="19">
        <v>3463.973125884017</v>
      </c>
      <c r="AE21" s="19">
        <v>7433.5928859060386</v>
      </c>
      <c r="AF21" s="21">
        <v>1601.0954733333335</v>
      </c>
      <c r="AG21" s="19">
        <v>5907.4912378640774</v>
      </c>
      <c r="AH21" s="19">
        <v>4576.7314999999999</v>
      </c>
      <c r="AI21" s="19">
        <v>10118.016904024766</v>
      </c>
      <c r="AJ21" s="19">
        <v>2340.0192216582063</v>
      </c>
      <c r="AK21" s="20">
        <v>4953.580252808988</v>
      </c>
      <c r="AL21" s="19">
        <v>3597.0900936037442</v>
      </c>
      <c r="AM21" s="19">
        <v>9615.772245989303</v>
      </c>
      <c r="AN21" s="21">
        <v>3039.1190915492957</v>
      </c>
      <c r="AO21" s="19">
        <v>7772.8906666666644</v>
      </c>
      <c r="AP21" s="19">
        <v>4350.5844529750484</v>
      </c>
      <c r="AQ21" s="19">
        <v>8981.6168012422349</v>
      </c>
      <c r="AR21" s="19">
        <v>3812.292732240438</v>
      </c>
      <c r="AS21" s="20">
        <v>5773.9705350318463</v>
      </c>
      <c r="AT21" s="19">
        <v>3949.4836683417084</v>
      </c>
      <c r="AU21" s="19">
        <v>9342.580124223603</v>
      </c>
      <c r="AV21" s="21">
        <v>3536.9599999999996</v>
      </c>
      <c r="AW21" s="19">
        <v>6263.13862997658</v>
      </c>
      <c r="AX21" s="19">
        <v>4014.9447236180908</v>
      </c>
      <c r="AY21" s="19">
        <v>8400.424420731706</v>
      </c>
      <c r="AZ21" s="19">
        <v>2620.2639944521497</v>
      </c>
      <c r="BA21" s="20">
        <v>3895.6736635006778</v>
      </c>
      <c r="BB21" s="19">
        <v>2460.0579847908743</v>
      </c>
      <c r="BC21" s="19">
        <v>7432.4905105105108</v>
      </c>
      <c r="BD21" s="21">
        <v>1598.3936073619634</v>
      </c>
      <c r="BE21" s="19">
        <v>4789.2463235294117</v>
      </c>
      <c r="BF21" s="19">
        <v>9986.5074927113674</v>
      </c>
      <c r="BG21" s="19">
        <v>8657.0109320695083</v>
      </c>
      <c r="BH21" s="19">
        <v>2753.5230335917313</v>
      </c>
      <c r="BI21" s="20">
        <v>3243.6084337349398</v>
      </c>
      <c r="BJ21" s="19">
        <v>7429.9866395663958</v>
      </c>
      <c r="BK21" s="19">
        <v>6757.8553631284904</v>
      </c>
      <c r="BL21" s="21">
        <v>1886.6135965665235</v>
      </c>
      <c r="BM21" s="19">
        <v>3894.5953608247423</v>
      </c>
      <c r="BN21" s="19">
        <v>9758.3635454545456</v>
      </c>
      <c r="BO21" s="19">
        <v>8543.4789655172408</v>
      </c>
      <c r="BP21" s="19">
        <v>2476.6934450867052</v>
      </c>
      <c r="BQ21" s="20">
        <v>2747.46</v>
      </c>
      <c r="BR21" s="19">
        <v>6821.2799999999988</v>
      </c>
      <c r="BS21" s="19">
        <v>5423.9724962178507</v>
      </c>
      <c r="BT21" s="21">
        <v>1546.4695339805824</v>
      </c>
      <c r="BU21" s="19"/>
      <c r="CA21" s="18"/>
      <c r="CB21" s="18"/>
      <c r="CC21" s="18"/>
      <c r="CD21" s="18"/>
    </row>
    <row r="22" spans="1:82" ht="18" customHeight="1" x14ac:dyDescent="0.25">
      <c r="A22" s="44"/>
      <c r="B22" s="38"/>
      <c r="C22" s="2" t="s">
        <v>24</v>
      </c>
      <c r="D22" s="22">
        <v>277.80570050152284</v>
      </c>
      <c r="E22" s="22">
        <v>587.66478565486273</v>
      </c>
      <c r="F22" s="22">
        <v>672.91535933707826</v>
      </c>
      <c r="G22" s="22">
        <v>313.70673189586824</v>
      </c>
      <c r="H22" s="22">
        <v>157.26212299453789</v>
      </c>
      <c r="I22" s="19">
        <v>171.32467424172236</v>
      </c>
      <c r="J22" s="19">
        <v>335.1742258590989</v>
      </c>
      <c r="K22" s="19">
        <v>518.17374195279831</v>
      </c>
      <c r="L22" s="19">
        <v>135.11766915673653</v>
      </c>
      <c r="M22" s="20">
        <v>119.34318864810956</v>
      </c>
      <c r="N22" s="19">
        <v>147.89360462130944</v>
      </c>
      <c r="O22" s="19">
        <v>297.43811167712727</v>
      </c>
      <c r="P22" s="21">
        <v>71.298142363101476</v>
      </c>
      <c r="Q22" s="19">
        <v>183.52393207780187</v>
      </c>
      <c r="R22" s="19">
        <v>288.35391184179309</v>
      </c>
      <c r="S22" s="19">
        <v>169.68587503868443</v>
      </c>
      <c r="T22" s="19">
        <v>83.165251326364711</v>
      </c>
      <c r="U22" s="20">
        <v>87.72247080445689</v>
      </c>
      <c r="V22" s="19">
        <v>191.71116015882023</v>
      </c>
      <c r="W22" s="19">
        <v>62.16236964528759</v>
      </c>
      <c r="X22" s="21">
        <v>50.904886677102304</v>
      </c>
      <c r="Y22" s="19">
        <v>156.8469195498202</v>
      </c>
      <c r="Z22" s="19">
        <v>269.3277426829269</v>
      </c>
      <c r="AA22" s="19">
        <v>423.84859193766954</v>
      </c>
      <c r="AB22" s="19">
        <v>94.614230227110568</v>
      </c>
      <c r="AC22" s="20">
        <v>102.25008723036701</v>
      </c>
      <c r="AD22" s="19">
        <v>84.591034463725165</v>
      </c>
      <c r="AE22" s="19">
        <v>156.40245784252747</v>
      </c>
      <c r="AF22" s="21">
        <v>42.564248301788638</v>
      </c>
      <c r="AG22" s="19">
        <v>168.96483024390253</v>
      </c>
      <c r="AH22" s="19">
        <v>461.12936878048799</v>
      </c>
      <c r="AI22" s="19">
        <v>431.41859493468263</v>
      </c>
      <c r="AJ22" s="19">
        <v>106.09330971400277</v>
      </c>
      <c r="AK22" s="20">
        <v>103.94184781858046</v>
      </c>
      <c r="AL22" s="19">
        <v>98.484257752749187</v>
      </c>
      <c r="AM22" s="19">
        <v>216.1777942350333</v>
      </c>
      <c r="AN22" s="21">
        <v>89.722843874957093</v>
      </c>
      <c r="AO22" s="19">
        <v>223.27495425087113</v>
      </c>
      <c r="AP22" s="19">
        <v>289.87505266607377</v>
      </c>
      <c r="AQ22" s="19">
        <v>516.94689925768841</v>
      </c>
      <c r="AR22" s="19">
        <v>133.76619972810883</v>
      </c>
      <c r="AS22" s="20">
        <v>109.77332920304492</v>
      </c>
      <c r="AT22" s="19">
        <v>89.046508640764841</v>
      </c>
      <c r="AU22" s="19">
        <v>192.00884829571285</v>
      </c>
      <c r="AV22" s="21">
        <v>58.94547707317075</v>
      </c>
      <c r="AW22" s="19">
        <v>165.79921281544529</v>
      </c>
      <c r="AX22" s="19">
        <v>158.36112048045109</v>
      </c>
      <c r="AY22" s="19">
        <v>311.74419717430106</v>
      </c>
      <c r="AZ22" s="19">
        <v>86.964141527011975</v>
      </c>
      <c r="BA22" s="20">
        <v>99.498963807128447</v>
      </c>
      <c r="BB22" s="19">
        <v>49.384568858388214</v>
      </c>
      <c r="BC22" s="19">
        <v>148.05690371932914</v>
      </c>
      <c r="BD22" s="21">
        <v>68.502806835253665</v>
      </c>
      <c r="BE22" s="19">
        <v>354.46432984218086</v>
      </c>
      <c r="BF22" s="19">
        <v>436.30519248524507</v>
      </c>
      <c r="BG22" s="19">
        <v>207.66925423342201</v>
      </c>
      <c r="BH22" s="19">
        <v>148.70187903951603</v>
      </c>
      <c r="BI22" s="20">
        <v>112.40943206974245</v>
      </c>
      <c r="BJ22" s="19">
        <v>167.1228150915461</v>
      </c>
      <c r="BK22" s="19">
        <v>120.35204388881321</v>
      </c>
      <c r="BL22" s="21">
        <v>86.629251100177996</v>
      </c>
      <c r="BM22" s="19">
        <v>195.13870555695254</v>
      </c>
      <c r="BN22" s="19">
        <v>412.65938943976369</v>
      </c>
      <c r="BO22" s="19">
        <v>177.43955527180987</v>
      </c>
      <c r="BP22" s="19">
        <v>164.99866076187797</v>
      </c>
      <c r="BQ22" s="20">
        <v>94.093090731707349</v>
      </c>
      <c r="BR22" s="19">
        <v>164.75443902439028</v>
      </c>
      <c r="BS22" s="19">
        <v>100.20304607505261</v>
      </c>
      <c r="BT22" s="21">
        <v>81.166532091877826</v>
      </c>
      <c r="BU22" s="19"/>
      <c r="CA22" s="18"/>
      <c r="CB22" s="18"/>
      <c r="CC22" s="18"/>
      <c r="CD22" s="18"/>
    </row>
    <row r="23" spans="1:82" ht="18" customHeight="1" x14ac:dyDescent="0.25">
      <c r="A23" s="44"/>
      <c r="B23" s="38" t="s">
        <v>66</v>
      </c>
      <c r="C23" s="2" t="s">
        <v>5</v>
      </c>
      <c r="D23" s="22">
        <v>3911.3439919404195</v>
      </c>
      <c r="E23" s="22">
        <v>13420.4258353777</v>
      </c>
      <c r="F23" s="22">
        <v>15922.165332039753</v>
      </c>
      <c r="G23" s="22">
        <v>5567.6760045771771</v>
      </c>
      <c r="H23" s="22">
        <v>2550.9103957027537</v>
      </c>
      <c r="I23" s="19">
        <v>4130.2058519553075</v>
      </c>
      <c r="J23" s="19">
        <v>10774.519934944239</v>
      </c>
      <c r="K23" s="19">
        <v>14408.642524271845</v>
      </c>
      <c r="L23" s="19">
        <v>3016.3073139293142</v>
      </c>
      <c r="M23" s="20">
        <v>4099.0933246592313</v>
      </c>
      <c r="N23" s="19">
        <v>10000.026315789473</v>
      </c>
      <c r="O23" s="19">
        <v>16183.960325732898</v>
      </c>
      <c r="P23" s="21">
        <v>2486.3532788586249</v>
      </c>
      <c r="Q23" s="19">
        <v>10093.208137432188</v>
      </c>
      <c r="R23" s="19">
        <v>16218.611837837836</v>
      </c>
      <c r="S23" s="19">
        <v>5302.2503072546233</v>
      </c>
      <c r="T23" s="19">
        <v>3505.2579015873016</v>
      </c>
      <c r="U23" s="20">
        <v>5954.0742150706428</v>
      </c>
      <c r="V23" s="19">
        <v>16006.365271317829</v>
      </c>
      <c r="W23" s="19">
        <v>4177.3065629629627</v>
      </c>
      <c r="X23" s="21">
        <v>2445.901958955224</v>
      </c>
      <c r="Y23" s="19">
        <v>5341.7519648173202</v>
      </c>
      <c r="Z23" s="19">
        <v>10616.510781249999</v>
      </c>
      <c r="AA23" s="19">
        <v>17027.604722222222</v>
      </c>
      <c r="AB23" s="19">
        <v>3138.9870327022372</v>
      </c>
      <c r="AC23" s="20">
        <v>5290.9278032564434</v>
      </c>
      <c r="AD23" s="19">
        <v>9390.157001414429</v>
      </c>
      <c r="AE23" s="19">
        <v>17538.853892617451</v>
      </c>
      <c r="AF23" s="21">
        <v>2728.8294033333341</v>
      </c>
      <c r="AG23" s="19">
        <v>4214.8335740291268</v>
      </c>
      <c r="AH23" s="19">
        <v>18072.400500000007</v>
      </c>
      <c r="AI23" s="19">
        <v>14083.774086687308</v>
      </c>
      <c r="AJ23" s="19">
        <v>3105.5919289340104</v>
      </c>
      <c r="AK23" s="20">
        <v>4588.068363764045</v>
      </c>
      <c r="AL23" s="19">
        <v>8026.6798361934498</v>
      </c>
      <c r="AM23" s="19">
        <v>21393.534331550803</v>
      </c>
      <c r="AN23" s="21">
        <v>5211.1874225352121</v>
      </c>
      <c r="AO23" s="19">
        <v>5763.809752380952</v>
      </c>
      <c r="AP23" s="19">
        <v>9285.5048464491374</v>
      </c>
      <c r="AQ23" s="19">
        <v>12424.195403726711</v>
      </c>
      <c r="AR23" s="19">
        <v>3295.4185081967216</v>
      </c>
      <c r="AS23" s="20">
        <v>4275.2983745222928</v>
      </c>
      <c r="AT23" s="19">
        <v>8319.6592964824122</v>
      </c>
      <c r="AU23" s="19">
        <v>15229.658881987578</v>
      </c>
      <c r="AV23" s="21">
        <v>3665.8919999999998</v>
      </c>
      <c r="AW23" s="19">
        <v>5387.4656170960188</v>
      </c>
      <c r="AX23" s="19">
        <v>8556.4812814070356</v>
      </c>
      <c r="AY23" s="19">
        <v>15147.792134146337</v>
      </c>
      <c r="AZ23" s="19">
        <v>3014.3583717059637</v>
      </c>
      <c r="BA23" s="20">
        <v>5141.6247259158745</v>
      </c>
      <c r="BB23" s="19">
        <v>5095.294106463879</v>
      </c>
      <c r="BC23" s="19">
        <v>17051.826066066067</v>
      </c>
      <c r="BD23" s="21">
        <v>3669.9755746421274</v>
      </c>
      <c r="BE23" s="19">
        <v>15060.333750000002</v>
      </c>
      <c r="BF23" s="19">
        <v>17401.234839650144</v>
      </c>
      <c r="BG23" s="19">
        <v>5367.0977282780414</v>
      </c>
      <c r="BH23" s="19">
        <v>4817.9282687338509</v>
      </c>
      <c r="BI23" s="20">
        <v>9051.9176706827329</v>
      </c>
      <c r="BJ23" s="19">
        <v>17136.896151761517</v>
      </c>
      <c r="BK23" s="19">
        <v>6012.8113100558658</v>
      </c>
      <c r="BL23" s="21">
        <v>5351.5448412017176</v>
      </c>
      <c r="BM23" s="19">
        <v>9632.5298969072173</v>
      </c>
      <c r="BN23" s="19">
        <v>19553.230303030305</v>
      </c>
      <c r="BO23" s="19">
        <v>6219.7280893416928</v>
      </c>
      <c r="BP23" s="19">
        <v>5927.7227283236989</v>
      </c>
      <c r="BQ23" s="20">
        <v>8717.67</v>
      </c>
      <c r="BR23" s="19">
        <v>15349.060000000001</v>
      </c>
      <c r="BS23" s="19">
        <v>6034.5209379727676</v>
      </c>
      <c r="BT23" s="21">
        <v>3925.9391339805829</v>
      </c>
      <c r="BU23" s="19"/>
      <c r="CA23" s="18"/>
      <c r="CB23" s="18"/>
      <c r="CC23" s="18"/>
      <c r="CD23" s="18"/>
    </row>
    <row r="24" spans="1:82" ht="18" customHeight="1" x14ac:dyDescent="0.25">
      <c r="A24" s="44"/>
      <c r="B24" s="38"/>
      <c r="C24" s="2" t="s">
        <v>8</v>
      </c>
      <c r="D24" s="22">
        <v>8078.6271389692374</v>
      </c>
      <c r="E24" s="22">
        <v>10497.457473430768</v>
      </c>
      <c r="F24" s="22">
        <v>14651.502783707598</v>
      </c>
      <c r="G24" s="22">
        <v>18258.944596316349</v>
      </c>
      <c r="H24" s="22">
        <v>5134.5934147578173</v>
      </c>
      <c r="I24" s="19">
        <v>8637.0290320207132</v>
      </c>
      <c r="J24" s="19">
        <v>7074.0288874784692</v>
      </c>
      <c r="K24" s="19">
        <v>13287.821699581658</v>
      </c>
      <c r="L24" s="19">
        <v>4803.5224233253912</v>
      </c>
      <c r="M24" s="20">
        <v>7914.3377735062122</v>
      </c>
      <c r="N24" s="19">
        <v>5491.8146341463425</v>
      </c>
      <c r="O24" s="19">
        <v>11567.037676332728</v>
      </c>
      <c r="P24" s="21">
        <v>3520.3457791781352</v>
      </c>
      <c r="Q24" s="19">
        <v>5844.3633131919041</v>
      </c>
      <c r="R24" s="19">
        <v>12982.352940276867</v>
      </c>
      <c r="S24" s="19">
        <v>16247.542709086498</v>
      </c>
      <c r="T24" s="19">
        <v>4367.3118319473497</v>
      </c>
      <c r="U24" s="20">
        <v>4286.5466814718402</v>
      </c>
      <c r="V24" s="19">
        <v>8848.2073919455488</v>
      </c>
      <c r="W24" s="19">
        <v>9929.291258777479</v>
      </c>
      <c r="X24" s="21">
        <v>2457.1089057153263</v>
      </c>
      <c r="Y24" s="19">
        <v>9282.7768713158875</v>
      </c>
      <c r="Z24" s="19">
        <v>6481.4853963414662</v>
      </c>
      <c r="AA24" s="19">
        <v>12660.412486449868</v>
      </c>
      <c r="AB24" s="19">
        <v>4671.5776174635839</v>
      </c>
      <c r="AC24" s="20">
        <v>8253.3702697157241</v>
      </c>
      <c r="AD24" s="19">
        <v>6023.9069996895196</v>
      </c>
      <c r="AE24" s="19">
        <v>11650.387165820925</v>
      </c>
      <c r="AF24" s="21">
        <v>2605.3900866341473</v>
      </c>
      <c r="AG24" s="19">
        <v>8858.3503234667332</v>
      </c>
      <c r="AH24" s="19">
        <v>5618.1263707317103</v>
      </c>
      <c r="AI24" s="19">
        <v>13546.249397266483</v>
      </c>
      <c r="AJ24" s="19">
        <v>4490.7990002228571</v>
      </c>
      <c r="AK24" s="20">
        <v>7546.4629238147454</v>
      </c>
      <c r="AL24" s="19">
        <v>6785.5182375099903</v>
      </c>
      <c r="AM24" s="19">
        <v>13309.770076431465</v>
      </c>
      <c r="AN24" s="21">
        <v>4163.5432045345251</v>
      </c>
      <c r="AO24" s="19">
        <v>11907.99756004646</v>
      </c>
      <c r="AP24" s="19">
        <v>6203.3261270539797</v>
      </c>
      <c r="AQ24" s="19">
        <v>12062.09431601273</v>
      </c>
      <c r="AR24" s="19">
        <v>7548.7943121418139</v>
      </c>
      <c r="AS24" s="20">
        <v>8609.6728786701897</v>
      </c>
      <c r="AT24" s="19">
        <v>7740.9748988846704</v>
      </c>
      <c r="AU24" s="19">
        <v>12948.289000454481</v>
      </c>
      <c r="AV24" s="21">
        <v>6333.8928780487822</v>
      </c>
      <c r="AW24" s="19">
        <v>9219.8607603815653</v>
      </c>
      <c r="AX24" s="19">
        <v>6425.5151121460995</v>
      </c>
      <c r="AY24" s="19">
        <v>12083.108417608568</v>
      </c>
      <c r="AZ24" s="19">
        <v>4804.8680935015745</v>
      </c>
      <c r="BA24" s="20">
        <v>5731.5071317470301</v>
      </c>
      <c r="BB24" s="19">
        <v>4861.8916628025618</v>
      </c>
      <c r="BC24" s="19">
        <v>11187.579541492716</v>
      </c>
      <c r="BD24" s="21">
        <v>2786.9517994513458</v>
      </c>
      <c r="BE24" s="19">
        <v>6982.6807833572466</v>
      </c>
      <c r="BF24" s="19">
        <v>13357.224642821589</v>
      </c>
      <c r="BG24" s="19">
        <v>16335.936194197207</v>
      </c>
      <c r="BH24" s="19">
        <v>4609.0184398815172</v>
      </c>
      <c r="BI24" s="20">
        <v>5337.4262709374116</v>
      </c>
      <c r="BJ24" s="19">
        <v>11342.01110132858</v>
      </c>
      <c r="BK24" s="19">
        <v>12979.141988009271</v>
      </c>
      <c r="BL24" s="21">
        <v>3231.7011403328811</v>
      </c>
      <c r="BM24" s="19">
        <v>6020.2366607996</v>
      </c>
      <c r="BN24" s="19">
        <v>13883.41834087214</v>
      </c>
      <c r="BO24" s="19">
        <v>16101.977553023939</v>
      </c>
      <c r="BP24" s="19">
        <v>3988.4330234315535</v>
      </c>
      <c r="BQ24" s="20">
        <v>4393.4517073170746</v>
      </c>
      <c r="BR24" s="19">
        <v>10654.120390243907</v>
      </c>
      <c r="BS24" s="19">
        <v>9918.0566013062289</v>
      </c>
      <c r="BT24" s="21">
        <v>2762.9977020317319</v>
      </c>
      <c r="BU24" s="19"/>
      <c r="CA24" s="18"/>
      <c r="CB24" s="18"/>
      <c r="CC24" s="18"/>
      <c r="CD24" s="18"/>
    </row>
    <row r="25" spans="1:82" ht="18" customHeight="1" x14ac:dyDescent="0.25">
      <c r="A25" s="44"/>
      <c r="B25" s="38"/>
      <c r="C25" s="2" t="s">
        <v>9</v>
      </c>
      <c r="D25" s="22">
        <v>592.94752885735545</v>
      </c>
      <c r="E25" s="22">
        <v>2215.6164098212266</v>
      </c>
      <c r="F25" s="22">
        <v>2929.8274358295262</v>
      </c>
      <c r="G25" s="22">
        <v>1160.9091682713599</v>
      </c>
      <c r="H25" s="22">
        <v>417.04973572032293</v>
      </c>
      <c r="I25" s="19">
        <v>656.1206087988827</v>
      </c>
      <c r="J25" s="19">
        <v>1607.6811802973978</v>
      </c>
      <c r="K25" s="19">
        <v>2757.6803106796119</v>
      </c>
      <c r="L25" s="19">
        <v>482.77509729729741</v>
      </c>
      <c r="M25" s="20">
        <v>604.91052453531597</v>
      </c>
      <c r="N25" s="19">
        <v>1340.9447368421052</v>
      </c>
      <c r="O25" s="19">
        <v>2800.4282052117264</v>
      </c>
      <c r="P25" s="21">
        <v>353.46349286640725</v>
      </c>
      <c r="Q25" s="19">
        <v>1415.5299276672695</v>
      </c>
      <c r="R25" s="19">
        <v>2645.7493675675673</v>
      </c>
      <c r="S25" s="19">
        <v>1053.5185021337127</v>
      </c>
      <c r="T25" s="19">
        <v>547.43984476190474</v>
      </c>
      <c r="U25" s="20">
        <v>715.32175431711141</v>
      </c>
      <c r="V25" s="19">
        <v>2388.6344302325583</v>
      </c>
      <c r="W25" s="19">
        <v>694.10511604938279</v>
      </c>
      <c r="X25" s="21">
        <v>346.93109029850746</v>
      </c>
      <c r="Y25" s="19">
        <v>811.99894587280119</v>
      </c>
      <c r="Z25" s="19">
        <v>1661.00859375</v>
      </c>
      <c r="AA25" s="19">
        <v>3222.9362708333333</v>
      </c>
      <c r="AB25" s="19">
        <v>528.17841308089498</v>
      </c>
      <c r="AC25" s="20">
        <v>717.37839321573938</v>
      </c>
      <c r="AD25" s="19">
        <v>1243.8876237623767</v>
      </c>
      <c r="AE25" s="19">
        <v>2731.8187953020138</v>
      </c>
      <c r="AF25" s="21">
        <v>389.31479000000013</v>
      </c>
      <c r="AG25" s="19">
        <v>688.87276092233026</v>
      </c>
      <c r="AH25" s="19">
        <v>2370.9136000000003</v>
      </c>
      <c r="AI25" s="19">
        <v>2677.4105913312692</v>
      </c>
      <c r="AJ25" s="19">
        <v>475.06711708967856</v>
      </c>
      <c r="AK25" s="20">
        <v>720.54837626404492</v>
      </c>
      <c r="AL25" s="19">
        <v>1153.3538611544461</v>
      </c>
      <c r="AM25" s="19">
        <v>3539.6638556149733</v>
      </c>
      <c r="AN25" s="21">
        <v>796.69223802816907</v>
      </c>
      <c r="AO25" s="19">
        <v>843.08028690476192</v>
      </c>
      <c r="AP25" s="19">
        <v>1409.7270633397316</v>
      </c>
      <c r="AQ25" s="19">
        <v>2402.1885248447211</v>
      </c>
      <c r="AR25" s="19">
        <v>569.39321584699474</v>
      </c>
      <c r="AS25" s="20">
        <v>650.78731146496818</v>
      </c>
      <c r="AT25" s="19">
        <v>1214.0766331658294</v>
      </c>
      <c r="AU25" s="19">
        <v>2717.2296428571431</v>
      </c>
      <c r="AV25" s="21">
        <v>638.41300000000001</v>
      </c>
      <c r="AW25" s="19">
        <v>810.26862763466045</v>
      </c>
      <c r="AX25" s="19">
        <v>1311.2027638190957</v>
      </c>
      <c r="AY25" s="19">
        <v>2798.9674451219507</v>
      </c>
      <c r="AZ25" s="19">
        <v>498.03833786407768</v>
      </c>
      <c r="BA25" s="20">
        <v>711.51026729986415</v>
      </c>
      <c r="BB25" s="19">
        <v>679.79058935361218</v>
      </c>
      <c r="BC25" s="19">
        <v>2627.4713063063068</v>
      </c>
      <c r="BD25" s="21">
        <v>516.08913578732108</v>
      </c>
      <c r="BE25" s="19">
        <v>2060.7165441176471</v>
      </c>
      <c r="BF25" s="19">
        <v>3053.6485510204079</v>
      </c>
      <c r="BG25" s="19">
        <v>1007.7556050552922</v>
      </c>
      <c r="BH25" s="19">
        <v>719.5725560723514</v>
      </c>
      <c r="BI25" s="20">
        <v>1144.93765060241</v>
      </c>
      <c r="BJ25" s="19">
        <v>2604.8094823848237</v>
      </c>
      <c r="BK25" s="19">
        <v>1049.4909622905027</v>
      </c>
      <c r="BL25" s="21">
        <v>672.28305064377696</v>
      </c>
      <c r="BM25" s="19">
        <v>1361.6015463917527</v>
      </c>
      <c r="BN25" s="19">
        <v>3319.9605818181822</v>
      </c>
      <c r="BO25" s="19">
        <v>1194.7453777429469</v>
      </c>
      <c r="BP25" s="19">
        <v>802.19232485549139</v>
      </c>
      <c r="BQ25" s="20">
        <v>1089.402</v>
      </c>
      <c r="BR25" s="19">
        <v>2319.3720000000003</v>
      </c>
      <c r="BS25" s="19">
        <v>989.60261875945548</v>
      </c>
      <c r="BT25" s="21">
        <v>493.59156699029131</v>
      </c>
      <c r="BU25" s="19"/>
      <c r="CA25" s="18"/>
      <c r="CB25" s="18"/>
      <c r="CC25" s="18"/>
      <c r="CD25" s="18"/>
    </row>
    <row r="26" spans="1:82" ht="18" customHeight="1" x14ac:dyDescent="0.25">
      <c r="A26" s="44"/>
      <c r="B26" s="38"/>
      <c r="C26" s="2" t="s">
        <v>10</v>
      </c>
      <c r="D26" s="22">
        <v>4479.2460330726972</v>
      </c>
      <c r="E26" s="22">
        <v>20724.644223483745</v>
      </c>
      <c r="F26" s="22">
        <v>25201.231053722393</v>
      </c>
      <c r="G26" s="22">
        <v>8940.5941151305706</v>
      </c>
      <c r="H26" s="22">
        <v>2638.4129562077278</v>
      </c>
      <c r="I26" s="19">
        <v>5480.3692206703909</v>
      </c>
      <c r="J26" s="19">
        <v>14036.102230483271</v>
      </c>
      <c r="K26" s="19">
        <v>22639.341941747571</v>
      </c>
      <c r="L26" s="19">
        <v>3003.1238669438676</v>
      </c>
      <c r="M26" s="20">
        <v>5404.7517397769507</v>
      </c>
      <c r="N26" s="19">
        <v>12624.15789473684</v>
      </c>
      <c r="O26" s="19">
        <v>22942.371009771985</v>
      </c>
      <c r="P26" s="21">
        <v>2287.4017276264585</v>
      </c>
      <c r="Q26" s="19">
        <v>13819.898734177215</v>
      </c>
      <c r="R26" s="19">
        <v>23617.505189189182</v>
      </c>
      <c r="S26" s="19">
        <v>8108.3252347083926</v>
      </c>
      <c r="T26" s="19">
        <v>3689.1110666666664</v>
      </c>
      <c r="U26" s="20">
        <v>9140.9481946624783</v>
      </c>
      <c r="V26" s="19">
        <v>21006.843953488369</v>
      </c>
      <c r="W26" s="19">
        <v>6597.3988888888898</v>
      </c>
      <c r="X26" s="21">
        <v>2574.2973134328354</v>
      </c>
      <c r="Y26" s="19">
        <v>7300.1181596752358</v>
      </c>
      <c r="Z26" s="19">
        <v>15068.728125</v>
      </c>
      <c r="AA26" s="19">
        <v>24290.127291666664</v>
      </c>
      <c r="AB26" s="19">
        <v>3042.8548709122201</v>
      </c>
      <c r="AC26" s="20">
        <v>7941.4318860244221</v>
      </c>
      <c r="AD26" s="19">
        <v>15056.261669024047</v>
      </c>
      <c r="AE26" s="19">
        <v>25878.60825503356</v>
      </c>
      <c r="AF26" s="21">
        <v>2723.7138199999995</v>
      </c>
      <c r="AG26" s="19">
        <v>6015.89445145631</v>
      </c>
      <c r="AH26" s="19">
        <v>15648.732000000004</v>
      </c>
      <c r="AI26" s="19">
        <v>23136.436718266254</v>
      </c>
      <c r="AJ26" s="19">
        <v>3027.8484263959394</v>
      </c>
      <c r="AK26" s="20">
        <v>8005.8323595505608</v>
      </c>
      <c r="AL26" s="19">
        <v>14406.507800312011</v>
      </c>
      <c r="AM26" s="19">
        <v>32046.955187165771</v>
      </c>
      <c r="AN26" s="21">
        <v>5055.9108591549293</v>
      </c>
      <c r="AO26" s="19">
        <v>7937.0747857142842</v>
      </c>
      <c r="AP26" s="19">
        <v>12485.876199616121</v>
      </c>
      <c r="AQ26" s="19">
        <v>19871.634037267082</v>
      </c>
      <c r="AR26" s="19">
        <v>3881.9313278688528</v>
      </c>
      <c r="AS26" s="20">
        <v>6548.1735286624198</v>
      </c>
      <c r="AT26" s="19">
        <v>14858.706030150754</v>
      </c>
      <c r="AU26" s="19">
        <v>25951.76086956522</v>
      </c>
      <c r="AV26" s="21">
        <v>5188.674</v>
      </c>
      <c r="AW26" s="19">
        <v>7091.8175409836067</v>
      </c>
      <c r="AX26" s="19">
        <v>13868.125628140704</v>
      </c>
      <c r="AY26" s="19">
        <v>23730.036951219507</v>
      </c>
      <c r="AZ26" s="19">
        <v>3127.8069403606105</v>
      </c>
      <c r="BA26" s="20">
        <v>8148.5996743554933</v>
      </c>
      <c r="BB26" s="19">
        <v>9686.1901140684404</v>
      </c>
      <c r="BC26" s="19">
        <v>25668.083963963963</v>
      </c>
      <c r="BD26" s="21">
        <v>4444.2163435582834</v>
      </c>
      <c r="BE26" s="19">
        <v>17259.63088235294</v>
      </c>
      <c r="BF26" s="19">
        <v>25476.609096209904</v>
      </c>
      <c r="BG26" s="19">
        <v>8120.5627488151649</v>
      </c>
      <c r="BH26" s="19">
        <v>4311.9479999999994</v>
      </c>
      <c r="BI26" s="20">
        <v>12666.698795180726</v>
      </c>
      <c r="BJ26" s="19">
        <v>23357.991382113818</v>
      </c>
      <c r="BK26" s="19">
        <v>8245.432290502793</v>
      </c>
      <c r="BL26" s="21">
        <v>4617.3005407725323</v>
      </c>
      <c r="BM26" s="19">
        <v>13365.765463917527</v>
      </c>
      <c r="BN26" s="19">
        <v>27999.590727272727</v>
      </c>
      <c r="BO26" s="19">
        <v>9652.3520689655179</v>
      </c>
      <c r="BP26" s="19">
        <v>3788.5323468208089</v>
      </c>
      <c r="BQ26" s="20">
        <v>11689.679999999998</v>
      </c>
      <c r="BR26" s="19">
        <v>21339.179999999997</v>
      </c>
      <c r="BS26" s="19">
        <v>7699.5794251134639</v>
      </c>
      <c r="BT26" s="21">
        <v>2947.1955262135921</v>
      </c>
      <c r="BU26" s="19"/>
      <c r="CA26" s="18"/>
      <c r="CB26" s="18"/>
      <c r="CC26" s="18"/>
      <c r="CD26" s="18"/>
    </row>
    <row r="27" spans="1:82" ht="18" customHeight="1" x14ac:dyDescent="0.35">
      <c r="A27" s="44"/>
      <c r="B27" s="38" t="s">
        <v>67</v>
      </c>
      <c r="C27" s="2" t="s">
        <v>39</v>
      </c>
      <c r="D27" s="22">
        <v>223.44879023799538</v>
      </c>
      <c r="E27" s="22">
        <v>4956.1133925829217</v>
      </c>
      <c r="F27" s="22">
        <v>4392.1007665546449</v>
      </c>
      <c r="G27" s="22">
        <v>762.36791265165255</v>
      </c>
      <c r="H27" s="22">
        <v>633.25749570405867</v>
      </c>
      <c r="I27" s="19">
        <v>275.17661215596331</v>
      </c>
      <c r="J27" s="19">
        <v>2555.3980883720928</v>
      </c>
      <c r="K27" s="19">
        <v>3923.5361320754719</v>
      </c>
      <c r="L27" s="19">
        <v>737.68740372670811</v>
      </c>
      <c r="M27" s="20">
        <v>285.74827241379302</v>
      </c>
      <c r="N27" s="19">
        <v>1538.8823392405063</v>
      </c>
      <c r="O27" s="19">
        <v>2970.1433333333334</v>
      </c>
      <c r="P27" s="21">
        <v>436.10611764705874</v>
      </c>
      <c r="Q27" s="19">
        <v>1894.0456363636365</v>
      </c>
      <c r="R27" s="19">
        <v>3292.4484210526311</v>
      </c>
      <c r="S27" s="19">
        <v>842.56527029702966</v>
      </c>
      <c r="T27" s="19">
        <v>769.40738181818165</v>
      </c>
      <c r="U27" s="20">
        <v>925.2763223175964</v>
      </c>
      <c r="V27" s="19">
        <v>2073.2260714285712</v>
      </c>
      <c r="W27" s="19">
        <v>1097.8530291262139</v>
      </c>
      <c r="X27" s="21">
        <v>309.24833333333333</v>
      </c>
      <c r="Y27" s="19">
        <v>356.72185058823533</v>
      </c>
      <c r="Z27" s="19">
        <v>2360.9510689655167</v>
      </c>
      <c r="AA27" s="19">
        <v>3990.3781081081079</v>
      </c>
      <c r="AB27" s="19">
        <v>702.44007174887872</v>
      </c>
      <c r="AC27" s="20">
        <v>287.94639453488378</v>
      </c>
      <c r="AD27" s="19">
        <v>1760.774610878661</v>
      </c>
      <c r="AE27" s="19">
        <v>3173.4769444444441</v>
      </c>
      <c r="AF27" s="21">
        <v>436.49164285714278</v>
      </c>
      <c r="AG27" s="19">
        <v>299.59584539062502</v>
      </c>
      <c r="AH27" s="19">
        <v>2254.4203499999999</v>
      </c>
      <c r="AI27" s="19">
        <v>3818.4408108108109</v>
      </c>
      <c r="AJ27" s="19">
        <v>630.93298604651159</v>
      </c>
      <c r="AK27" s="20">
        <v>319.46664421487606</v>
      </c>
      <c r="AL27" s="19">
        <v>715.38574194915248</v>
      </c>
      <c r="AM27" s="19">
        <v>2315.4644117647058</v>
      </c>
      <c r="AN27" s="21">
        <v>406.81734939759036</v>
      </c>
      <c r="AO27" s="19">
        <v>350.80995000000001</v>
      </c>
      <c r="AP27" s="19">
        <v>2053.0876363636366</v>
      </c>
      <c r="AQ27" s="19">
        <v>3610.1126548672555</v>
      </c>
      <c r="AR27" s="19">
        <v>604.31741379310336</v>
      </c>
      <c r="AS27" s="20">
        <v>273.42989999999998</v>
      </c>
      <c r="AT27" s="19">
        <v>750.02132739130434</v>
      </c>
      <c r="AU27" s="19">
        <v>1757.1575806451613</v>
      </c>
      <c r="AV27" s="21">
        <v>520.32392920353971</v>
      </c>
      <c r="AW27" s="19">
        <v>332.4133007462687</v>
      </c>
      <c r="AX27" s="19">
        <v>2066.4566712328765</v>
      </c>
      <c r="AY27" s="19">
        <v>3222.3292173913046</v>
      </c>
      <c r="AZ27" s="19">
        <v>661.57307234042537</v>
      </c>
      <c r="BA27" s="20">
        <v>486.46044566929123</v>
      </c>
      <c r="BB27" s="19">
        <v>683.09791299212588</v>
      </c>
      <c r="BC27" s="19">
        <v>2552.6909243697478</v>
      </c>
      <c r="BD27" s="21">
        <v>321.06271304347831</v>
      </c>
      <c r="BE27" s="19">
        <v>2176.212705882353</v>
      </c>
      <c r="BF27" s="19">
        <v>3667.1667768595039</v>
      </c>
      <c r="BG27" s="19">
        <v>752.4093509999999</v>
      </c>
      <c r="BH27" s="19">
        <v>961.47830051813457</v>
      </c>
      <c r="BI27" s="20">
        <v>1506.8608242187495</v>
      </c>
      <c r="BJ27" s="19">
        <v>3153.6533333333336</v>
      </c>
      <c r="BK27" s="19">
        <v>981.4597267605634</v>
      </c>
      <c r="BL27" s="21">
        <v>909.89557219251333</v>
      </c>
      <c r="BM27" s="19">
        <v>2048.1755000000003</v>
      </c>
      <c r="BN27" s="19">
        <v>4171.4829661016947</v>
      </c>
      <c r="BO27" s="19">
        <v>886.6237357894737</v>
      </c>
      <c r="BP27" s="19">
        <v>661.66985915492955</v>
      </c>
      <c r="BQ27" s="20">
        <v>1474.1970000000001</v>
      </c>
      <c r="BR27" s="19">
        <v>2722.7990399999994</v>
      </c>
      <c r="BS27" s="19">
        <v>866.89378781725907</v>
      </c>
      <c r="BT27" s="21">
        <v>570.08153271028038</v>
      </c>
      <c r="BU27" s="19"/>
      <c r="CA27" s="18"/>
      <c r="CB27" s="18"/>
      <c r="CC27" s="18"/>
      <c r="CD27" s="18"/>
    </row>
    <row r="28" spans="1:82" ht="18" customHeight="1" x14ac:dyDescent="0.35">
      <c r="A28" s="44"/>
      <c r="B28" s="38"/>
      <c r="C28" s="2" t="s">
        <v>40</v>
      </c>
      <c r="D28" s="22">
        <v>517.55022402777456</v>
      </c>
      <c r="E28" s="22">
        <v>11601.699153456822</v>
      </c>
      <c r="F28" s="22">
        <v>8773.9669102568132</v>
      </c>
      <c r="G28" s="22">
        <v>753.94132525067619</v>
      </c>
      <c r="H28" s="22">
        <v>1165.5769844069591</v>
      </c>
      <c r="I28" s="19">
        <v>466.58680183486229</v>
      </c>
      <c r="J28" s="19">
        <v>6376.8444697674413</v>
      </c>
      <c r="K28" s="19">
        <v>6211.6403773584907</v>
      </c>
      <c r="L28" s="19">
        <v>1176.2877018633542</v>
      </c>
      <c r="M28" s="20">
        <v>359.63741379310335</v>
      </c>
      <c r="N28" s="19">
        <v>3508.9899493670882</v>
      </c>
      <c r="O28" s="19">
        <v>3819.7266666666669</v>
      </c>
      <c r="P28" s="21">
        <v>449.67660504201683</v>
      </c>
      <c r="Q28" s="19">
        <v>3744.7161818181817</v>
      </c>
      <c r="R28" s="19">
        <v>5322.3265789473671</v>
      </c>
      <c r="S28" s="19">
        <v>366.02068811881185</v>
      </c>
      <c r="T28" s="19">
        <v>1027.6559999999997</v>
      </c>
      <c r="U28" s="20">
        <v>699.51176652360505</v>
      </c>
      <c r="V28" s="19">
        <v>1654.3208035714283</v>
      </c>
      <c r="W28" s="19">
        <v>330.05966067961168</v>
      </c>
      <c r="X28" s="21">
        <v>178.07266666666666</v>
      </c>
      <c r="Y28" s="19">
        <v>647.18579647058834</v>
      </c>
      <c r="Z28" s="19">
        <v>5369.7240775862065</v>
      </c>
      <c r="AA28" s="19">
        <v>6984.9527027027034</v>
      </c>
      <c r="AB28" s="19">
        <v>1138.9140807174886</v>
      </c>
      <c r="AC28" s="20">
        <v>360.51179651162789</v>
      </c>
      <c r="AD28" s="19">
        <v>2976.5475564853555</v>
      </c>
      <c r="AE28" s="19">
        <v>4646.088055555555</v>
      </c>
      <c r="AF28" s="21">
        <v>595.75210714285708</v>
      </c>
      <c r="AG28" s="19">
        <v>551.32568789062498</v>
      </c>
      <c r="AH28" s="19">
        <v>4966.447909090909</v>
      </c>
      <c r="AI28" s="19">
        <v>5981.9851351351354</v>
      </c>
      <c r="AJ28" s="19">
        <v>976.44390697674419</v>
      </c>
      <c r="AK28" s="20">
        <v>315.94052231404964</v>
      </c>
      <c r="AL28" s="19">
        <v>912.80673305084758</v>
      </c>
      <c r="AM28" s="19">
        <v>2409.0185294117646</v>
      </c>
      <c r="AN28" s="21">
        <v>342.25720481927709</v>
      </c>
      <c r="AO28" s="19">
        <v>738.19082142857144</v>
      </c>
      <c r="AP28" s="19">
        <v>4648.3639090909091</v>
      </c>
      <c r="AQ28" s="19">
        <v>5918.3328318584063</v>
      </c>
      <c r="AR28" s="19">
        <v>828.95896551724127</v>
      </c>
      <c r="AS28" s="20">
        <v>206.1429</v>
      </c>
      <c r="AT28" s="19">
        <v>640.3860704347826</v>
      </c>
      <c r="AU28" s="19">
        <v>2103.4587096774194</v>
      </c>
      <c r="AV28" s="21">
        <v>392.35412389380531</v>
      </c>
      <c r="AW28" s="19">
        <v>468.05321082089552</v>
      </c>
      <c r="AX28" s="19">
        <v>4003.2832191780813</v>
      </c>
      <c r="AY28" s="19">
        <v>4771.26</v>
      </c>
      <c r="AZ28" s="19">
        <v>855.85940425531908</v>
      </c>
      <c r="BA28" s="20">
        <v>354.09482716535427</v>
      </c>
      <c r="BB28" s="19">
        <v>589.08154960629918</v>
      </c>
      <c r="BC28" s="19">
        <v>2559.3733613445379</v>
      </c>
      <c r="BD28" s="21">
        <v>379.78591304347833</v>
      </c>
      <c r="BE28" s="19">
        <v>4601.783117647059</v>
      </c>
      <c r="BF28" s="19">
        <v>6387.967933884298</v>
      </c>
      <c r="BG28" s="19">
        <v>408.09871350000003</v>
      </c>
      <c r="BH28" s="19">
        <v>1612.6060103626942</v>
      </c>
      <c r="BI28" s="20">
        <v>2093.9494570312495</v>
      </c>
      <c r="BJ28" s="19">
        <v>4200.34</v>
      </c>
      <c r="BK28" s="19">
        <v>351.88257887323942</v>
      </c>
      <c r="BL28" s="21">
        <v>965.63550802139036</v>
      </c>
      <c r="BM28" s="19">
        <v>4310.4459999999999</v>
      </c>
      <c r="BN28" s="19">
        <v>7952.1</v>
      </c>
      <c r="BO28" s="19">
        <v>572.26144736842105</v>
      </c>
      <c r="BP28" s="19">
        <v>961.48901408450695</v>
      </c>
      <c r="BQ28" s="20">
        <v>2373.3959999999997</v>
      </c>
      <c r="BR28" s="19">
        <v>3702.4977599999988</v>
      </c>
      <c r="BS28" s="19">
        <v>391.50042030456859</v>
      </c>
      <c r="BT28" s="21">
        <v>506.28179439252341</v>
      </c>
      <c r="BU28" s="19"/>
      <c r="CA28" s="18"/>
      <c r="CB28" s="18"/>
      <c r="CC28" s="18"/>
      <c r="CD28" s="18"/>
    </row>
    <row r="29" spans="1:82" ht="18" customHeight="1" x14ac:dyDescent="0.25">
      <c r="A29" s="44"/>
      <c r="B29" s="38"/>
      <c r="C29" s="2" t="s">
        <v>11</v>
      </c>
      <c r="D29" s="22">
        <v>64.766144667289424</v>
      </c>
      <c r="E29" s="22">
        <v>547.97585836003009</v>
      </c>
      <c r="F29" s="22">
        <v>373.45536773752605</v>
      </c>
      <c r="G29" s="22">
        <v>43.12500344364247</v>
      </c>
      <c r="H29" s="22">
        <v>87.570191720730335</v>
      </c>
      <c r="I29" s="19">
        <v>45.361634245810052</v>
      </c>
      <c r="J29" s="19">
        <v>387.32001858736055</v>
      </c>
      <c r="K29" s="19">
        <v>263.18496699029123</v>
      </c>
      <c r="L29" s="19">
        <v>75.34226960498961</v>
      </c>
      <c r="M29" s="20">
        <v>40.987238959107799</v>
      </c>
      <c r="N29" s="19">
        <v>174.21894736842103</v>
      </c>
      <c r="O29" s="19">
        <v>159.34569250814332</v>
      </c>
      <c r="P29" s="21">
        <v>39.120853333333322</v>
      </c>
      <c r="Q29" s="19">
        <v>176.0612658227848</v>
      </c>
      <c r="R29" s="19">
        <v>165.05679135135131</v>
      </c>
      <c r="S29" s="19">
        <v>33.162300256045512</v>
      </c>
      <c r="T29" s="19">
        <v>56.27272</v>
      </c>
      <c r="U29" s="20">
        <v>49.301637362637358</v>
      </c>
      <c r="V29" s="19">
        <v>91.664488837209291</v>
      </c>
      <c r="W29" s="19">
        <v>23.369676296296294</v>
      </c>
      <c r="X29" s="21">
        <v>20.262378656716418</v>
      </c>
      <c r="Y29" s="19">
        <v>49.971594695534506</v>
      </c>
      <c r="Z29" s="19">
        <v>288.17731249999997</v>
      </c>
      <c r="AA29" s="19">
        <v>268.31085555555552</v>
      </c>
      <c r="AB29" s="19">
        <v>68.089022650602402</v>
      </c>
      <c r="AC29" s="20">
        <v>36.859435169606506</v>
      </c>
      <c r="AD29" s="19">
        <v>113.35990099009902</v>
      </c>
      <c r="AE29" s="19">
        <v>161.02136644295302</v>
      </c>
      <c r="AF29" s="21">
        <v>35.826965066666673</v>
      </c>
      <c r="AG29" s="19">
        <v>49.57249296116504</v>
      </c>
      <c r="AH29" s="19">
        <v>463.06260000000003</v>
      </c>
      <c r="AI29" s="19">
        <v>257.5655591331269</v>
      </c>
      <c r="AJ29" s="19">
        <v>63.985224771573613</v>
      </c>
      <c r="AK29" s="20">
        <v>34.422247921348308</v>
      </c>
      <c r="AL29" s="19">
        <v>68.813854914196568</v>
      </c>
      <c r="AM29" s="19">
        <v>135.63190117647059</v>
      </c>
      <c r="AN29" s="21">
        <v>30.910367323943667</v>
      </c>
      <c r="AO29" s="19">
        <v>64.205110666666656</v>
      </c>
      <c r="AP29" s="19">
        <v>257.52287907869481</v>
      </c>
      <c r="AQ29" s="19">
        <v>272.88036521739133</v>
      </c>
      <c r="AR29" s="19">
        <v>54.273962185792357</v>
      </c>
      <c r="AS29" s="20">
        <v>28.936720203821654</v>
      </c>
      <c r="AT29" s="19">
        <v>60.26197989949749</v>
      </c>
      <c r="AU29" s="19">
        <v>96.669320869565212</v>
      </c>
      <c r="AV29" s="21">
        <v>25.114039999999996</v>
      </c>
      <c r="AW29" s="19">
        <v>41.998013114754102</v>
      </c>
      <c r="AX29" s="19">
        <v>172.03502512562812</v>
      </c>
      <c r="AY29" s="19">
        <v>209.94110609756092</v>
      </c>
      <c r="AZ29" s="19">
        <v>48.545952621359227</v>
      </c>
      <c r="BA29" s="20">
        <v>30.731216119402976</v>
      </c>
      <c r="BB29" s="19">
        <v>34.085235741444862</v>
      </c>
      <c r="BC29" s="19">
        <v>99.183786186186182</v>
      </c>
      <c r="BD29" s="21">
        <v>25.20189300613497</v>
      </c>
      <c r="BE29" s="19">
        <v>279.37411764705877</v>
      </c>
      <c r="BF29" s="19">
        <v>235.27982857142851</v>
      </c>
      <c r="BG29" s="19">
        <v>35.570407772511842</v>
      </c>
      <c r="BH29" s="19">
        <v>105.56587782945736</v>
      </c>
      <c r="BI29" s="20">
        <v>109.67397590361448</v>
      </c>
      <c r="BJ29" s="19">
        <v>145.23829159891599</v>
      </c>
      <c r="BK29" s="19">
        <v>29.313448715083794</v>
      </c>
      <c r="BL29" s="21">
        <v>67.140841888412027</v>
      </c>
      <c r="BM29" s="19">
        <v>195.84989690721648</v>
      </c>
      <c r="BN29" s="19">
        <v>258.71146424242426</v>
      </c>
      <c r="BO29" s="19">
        <v>41.746161567398111</v>
      </c>
      <c r="BP29" s="19">
        <v>102.13661317919075</v>
      </c>
      <c r="BQ29" s="20">
        <v>110.09879999999998</v>
      </c>
      <c r="BR29" s="19">
        <v>123.77119999999999</v>
      </c>
      <c r="BS29" s="19">
        <v>30.245299667170947</v>
      </c>
      <c r="BT29" s="21">
        <v>49.935209786407761</v>
      </c>
      <c r="BU29" s="19"/>
      <c r="CA29" s="18"/>
      <c r="CB29" s="18"/>
      <c r="CC29" s="18"/>
      <c r="CD29" s="18"/>
    </row>
    <row r="30" spans="1:82" ht="18" customHeight="1" x14ac:dyDescent="0.25">
      <c r="A30" s="44"/>
      <c r="B30" s="38"/>
      <c r="C30" s="2" t="s">
        <v>12</v>
      </c>
      <c r="D30" s="22">
        <v>540.91234579525371</v>
      </c>
      <c r="E30" s="22">
        <v>4660.3945298217559</v>
      </c>
      <c r="F30" s="22">
        <v>2413.9737566109593</v>
      </c>
      <c r="G30" s="22">
        <v>461.29168443871612</v>
      </c>
      <c r="H30" s="22">
        <v>707.9471082190114</v>
      </c>
      <c r="I30" s="19">
        <v>364.05285698324019</v>
      </c>
      <c r="J30" s="19">
        <v>2883.8258364312264</v>
      </c>
      <c r="K30" s="19">
        <v>1632.6314045307442</v>
      </c>
      <c r="L30" s="19">
        <v>538.39903367983368</v>
      </c>
      <c r="M30" s="20">
        <v>240.44024188351918</v>
      </c>
      <c r="N30" s="19">
        <v>1299.7263157894733</v>
      </c>
      <c r="O30" s="19">
        <v>845.74688338762212</v>
      </c>
      <c r="P30" s="21">
        <v>209.36827808041502</v>
      </c>
      <c r="Q30" s="19">
        <v>1199.7021699819168</v>
      </c>
      <c r="R30" s="19">
        <v>992.96028108108089</v>
      </c>
      <c r="S30" s="19">
        <v>315.0841029871977</v>
      </c>
      <c r="T30" s="19">
        <v>361.54714920634922</v>
      </c>
      <c r="U30" s="20">
        <v>263.24519623233908</v>
      </c>
      <c r="V30" s="19">
        <v>405.94991937984497</v>
      </c>
      <c r="W30" s="19">
        <v>116.88872000000001</v>
      </c>
      <c r="X30" s="21">
        <v>79.078174328358202</v>
      </c>
      <c r="Y30" s="19">
        <v>358.25839079837624</v>
      </c>
      <c r="Z30" s="19">
        <v>2035.1443750000001</v>
      </c>
      <c r="AA30" s="19">
        <v>1580.3176944444444</v>
      </c>
      <c r="AB30" s="19">
        <v>484.08303476764189</v>
      </c>
      <c r="AC30" s="20">
        <v>187.14883256445046</v>
      </c>
      <c r="AD30" s="19">
        <v>871.88147100424339</v>
      </c>
      <c r="AE30" s="19">
        <v>826.20700939597316</v>
      </c>
      <c r="AF30" s="21">
        <v>178.258464</v>
      </c>
      <c r="AG30" s="19">
        <v>378.04422184466017</v>
      </c>
      <c r="AH30" s="19">
        <v>2093.0426000000002</v>
      </c>
      <c r="AI30" s="19">
        <v>1553.3787863777088</v>
      </c>
      <c r="AJ30" s="19">
        <v>472.54076751269037</v>
      </c>
      <c r="AK30" s="20">
        <v>243.79178258426961</v>
      </c>
      <c r="AL30" s="19">
        <v>519.13015600624021</v>
      </c>
      <c r="AM30" s="19">
        <v>653.91613689839562</v>
      </c>
      <c r="AN30" s="21">
        <v>162.4969566197183</v>
      </c>
      <c r="AO30" s="19">
        <v>477.99137285714272</v>
      </c>
      <c r="AP30" s="19">
        <v>1794.7756238003838</v>
      </c>
      <c r="AQ30" s="19">
        <v>1668.894956521739</v>
      </c>
      <c r="AR30" s="19">
        <v>380.16566775956289</v>
      </c>
      <c r="AS30" s="20">
        <v>203.99687439490447</v>
      </c>
      <c r="AT30" s="19">
        <v>426.13723618090455</v>
      </c>
      <c r="AU30" s="19">
        <v>556.8659701863354</v>
      </c>
      <c r="AV30" s="21">
        <v>168.43119999999999</v>
      </c>
      <c r="AW30" s="19">
        <v>293.59052037470724</v>
      </c>
      <c r="AX30" s="19">
        <v>1443.7914572864322</v>
      </c>
      <c r="AY30" s="19">
        <v>1136.8256585365853</v>
      </c>
      <c r="AZ30" s="19">
        <v>335.83136421636613</v>
      </c>
      <c r="BA30" s="20">
        <v>155.4286914518317</v>
      </c>
      <c r="BB30" s="19">
        <v>203.9241064638783</v>
      </c>
      <c r="BC30" s="19">
        <v>496.48014054054056</v>
      </c>
      <c r="BD30" s="21">
        <v>136.70127607361965</v>
      </c>
      <c r="BE30" s="19">
        <v>1628.6276470588232</v>
      </c>
      <c r="BF30" s="19">
        <v>1318.9205247813409</v>
      </c>
      <c r="BG30" s="19">
        <v>356.39056808846755</v>
      </c>
      <c r="BH30" s="19">
        <v>565.53431731266153</v>
      </c>
      <c r="BI30" s="20">
        <v>762.25582329317285</v>
      </c>
      <c r="BJ30" s="19">
        <v>734.1070265582656</v>
      </c>
      <c r="BK30" s="19">
        <v>268.55020167597758</v>
      </c>
      <c r="BL30" s="21">
        <v>330.46246008583694</v>
      </c>
      <c r="BM30" s="19">
        <v>1436.1237113402062</v>
      </c>
      <c r="BN30" s="19">
        <v>1553.6617333333336</v>
      </c>
      <c r="BO30" s="19">
        <v>373.75076614420061</v>
      </c>
      <c r="BP30" s="19">
        <v>472.26471676300577</v>
      </c>
      <c r="BQ30" s="20">
        <v>696.52</v>
      </c>
      <c r="BR30" s="19">
        <v>696.52</v>
      </c>
      <c r="BS30" s="19">
        <v>201.59325385779118</v>
      </c>
      <c r="BT30" s="21">
        <v>188.45015611650484</v>
      </c>
      <c r="BU30" s="19"/>
      <c r="CA30" s="18"/>
      <c r="CB30" s="18"/>
      <c r="CC30" s="18"/>
      <c r="CD30" s="18"/>
    </row>
    <row r="31" spans="1:82" ht="18" customHeight="1" x14ac:dyDescent="0.25">
      <c r="A31" s="44"/>
      <c r="B31" s="38" t="s">
        <v>51</v>
      </c>
      <c r="C31" s="2" t="s">
        <v>13</v>
      </c>
      <c r="D31" s="22">
        <v>814832.1110137729</v>
      </c>
      <c r="E31" s="22">
        <v>858874.94437774387</v>
      </c>
      <c r="F31" s="22">
        <v>814612.96690970659</v>
      </c>
      <c r="G31" s="22">
        <v>1006158.3176554482</v>
      </c>
      <c r="H31" s="22">
        <v>416482.26669392647</v>
      </c>
      <c r="I31" s="19">
        <v>615829.90243902442</v>
      </c>
      <c r="J31" s="19">
        <v>991039.67741935491</v>
      </c>
      <c r="K31" s="19">
        <v>723178.83870967745</v>
      </c>
      <c r="L31" s="19">
        <v>384135.29538461549</v>
      </c>
      <c r="M31" s="20">
        <v>622708.78102189791</v>
      </c>
      <c r="N31" s="19">
        <v>962868.72448979609</v>
      </c>
      <c r="O31" s="19">
        <v>832764.31132075482</v>
      </c>
      <c r="P31" s="21">
        <v>430190.1984126984</v>
      </c>
      <c r="Q31" s="19">
        <v>821006.28855721408</v>
      </c>
      <c r="R31" s="19">
        <v>641567.40388768911</v>
      </c>
      <c r="S31" s="19">
        <v>1182134.3761467892</v>
      </c>
      <c r="T31" s="19">
        <v>399409.21257861645</v>
      </c>
      <c r="U31" s="20">
        <v>599165.87030716729</v>
      </c>
      <c r="V31" s="19">
        <v>601172.94932432438</v>
      </c>
      <c r="W31" s="19">
        <v>825890.27027027053</v>
      </c>
      <c r="X31" s="21">
        <v>434446.97852760734</v>
      </c>
      <c r="Y31" s="19">
        <v>682427.8069254983</v>
      </c>
      <c r="Z31" s="19">
        <v>753190.15483870974</v>
      </c>
      <c r="AA31" s="19">
        <v>818276.85600000015</v>
      </c>
      <c r="AB31" s="19">
        <v>379190.4729907774</v>
      </c>
      <c r="AC31" s="20">
        <v>656239.25384615397</v>
      </c>
      <c r="AD31" s="19">
        <v>768812.45517241373</v>
      </c>
      <c r="AE31" s="19">
        <v>712870.36842105282</v>
      </c>
      <c r="AF31" s="21">
        <v>373110.16198125837</v>
      </c>
      <c r="AG31" s="19">
        <v>580925.96296296292</v>
      </c>
      <c r="AH31" s="19">
        <v>585185.33333333337</v>
      </c>
      <c r="AI31" s="19">
        <v>680676.67329545459</v>
      </c>
      <c r="AJ31" s="19">
        <v>410486.59142212197</v>
      </c>
      <c r="AK31" s="20">
        <v>475255.45174537989</v>
      </c>
      <c r="AL31" s="19">
        <v>700046.09090909106</v>
      </c>
      <c r="AM31" s="19">
        <v>631408.35949367087</v>
      </c>
      <c r="AN31" s="21">
        <v>347475.59235668794</v>
      </c>
      <c r="AO31" s="19">
        <v>746395.23776223755</v>
      </c>
      <c r="AP31" s="19">
        <v>692331.94366197183</v>
      </c>
      <c r="AQ31" s="19">
        <v>726210.45731707325</v>
      </c>
      <c r="AR31" s="19">
        <v>445547.52592592587</v>
      </c>
      <c r="AS31" s="20">
        <v>683409.94174757274</v>
      </c>
      <c r="AT31" s="19">
        <v>746264.22299651569</v>
      </c>
      <c r="AU31" s="19">
        <v>676540.00735294109</v>
      </c>
      <c r="AV31" s="21">
        <v>390844.52941176476</v>
      </c>
      <c r="AW31" s="19">
        <v>657220.17948717938</v>
      </c>
      <c r="AX31" s="19">
        <v>786342.79166666663</v>
      </c>
      <c r="AY31" s="19">
        <v>636180.82729805016</v>
      </c>
      <c r="AZ31" s="19">
        <v>392275.5391304348</v>
      </c>
      <c r="BA31" s="20">
        <v>696731.2067039106</v>
      </c>
      <c r="BB31" s="19">
        <v>600333.18256130791</v>
      </c>
      <c r="BC31" s="19">
        <v>658726.6987012988</v>
      </c>
      <c r="BD31" s="21">
        <v>428370.81019332161</v>
      </c>
      <c r="BE31" s="19">
        <v>700212.22137404582</v>
      </c>
      <c r="BF31" s="19">
        <v>788676.32335329358</v>
      </c>
      <c r="BG31" s="19">
        <v>988888.89166666684</v>
      </c>
      <c r="BH31" s="19">
        <v>404712.46067415725</v>
      </c>
      <c r="BI31" s="20">
        <v>898250.95626822184</v>
      </c>
      <c r="BJ31" s="19">
        <v>736958</v>
      </c>
      <c r="BK31" s="19">
        <v>1036312.7478260871</v>
      </c>
      <c r="BL31" s="21">
        <v>440958.83047619055</v>
      </c>
      <c r="BM31" s="19">
        <v>815079.57142857148</v>
      </c>
      <c r="BN31" s="19">
        <v>736202.18644067808</v>
      </c>
      <c r="BO31" s="19">
        <v>924441.88235294132</v>
      </c>
      <c r="BP31" s="19">
        <v>403967.25862068974</v>
      </c>
      <c r="BQ31" s="20">
        <v>997475.00000000012</v>
      </c>
      <c r="BR31" s="19">
        <v>824795.72340425546</v>
      </c>
      <c r="BS31" s="19">
        <v>1028117.6074766356</v>
      </c>
      <c r="BT31" s="21">
        <v>508658.90909090923</v>
      </c>
      <c r="BU31" s="19"/>
      <c r="CA31" s="18"/>
      <c r="CB31" s="18"/>
      <c r="CC31" s="18"/>
      <c r="CD31" s="18"/>
    </row>
    <row r="32" spans="1:82" ht="18" customHeight="1" x14ac:dyDescent="0.25">
      <c r="A32" s="44"/>
      <c r="B32" s="38"/>
      <c r="C32" s="2" t="s">
        <v>14</v>
      </c>
      <c r="D32" s="22">
        <v>139801.00425230066</v>
      </c>
      <c r="E32" s="22">
        <v>130469.35292951898</v>
      </c>
      <c r="F32" s="22">
        <v>127074.70369499335</v>
      </c>
      <c r="G32" s="22">
        <v>137712.24219187096</v>
      </c>
      <c r="H32" s="22">
        <v>56151.921105323563</v>
      </c>
      <c r="I32" s="19">
        <v>92156.224390243879</v>
      </c>
      <c r="J32" s="19">
        <v>176721.51483870967</v>
      </c>
      <c r="K32" s="19">
        <v>117142.95483870967</v>
      </c>
      <c r="L32" s="19">
        <v>53419.25076923077</v>
      </c>
      <c r="M32" s="20">
        <v>99462.599999999991</v>
      </c>
      <c r="N32" s="19">
        <v>163281.91224489801</v>
      </c>
      <c r="O32" s="19">
        <v>136109.24150943395</v>
      </c>
      <c r="P32" s="21">
        <v>54969.292857142857</v>
      </c>
      <c r="Q32" s="19">
        <v>124806.59104477613</v>
      </c>
      <c r="R32" s="19">
        <v>111766.52332613392</v>
      </c>
      <c r="S32" s="19">
        <v>146299.40917431194</v>
      </c>
      <c r="T32" s="19">
        <v>49222.290566037744</v>
      </c>
      <c r="U32" s="20">
        <v>83729.537201365179</v>
      </c>
      <c r="V32" s="19">
        <v>98478.377027027032</v>
      </c>
      <c r="W32" s="19">
        <v>81714.575675675704</v>
      </c>
      <c r="X32" s="21">
        <v>56073.133435582822</v>
      </c>
      <c r="Y32" s="19">
        <v>106710.78069254982</v>
      </c>
      <c r="Z32" s="19">
        <v>115136.74451612904</v>
      </c>
      <c r="AA32" s="19">
        <v>124842.72959999999</v>
      </c>
      <c r="AB32" s="19">
        <v>50830.790513833992</v>
      </c>
      <c r="AC32" s="20">
        <v>71888.642307692309</v>
      </c>
      <c r="AD32" s="19">
        <v>87457.965517241377</v>
      </c>
      <c r="AE32" s="19">
        <v>91320.800751879695</v>
      </c>
      <c r="AF32" s="21">
        <v>42055.698795180724</v>
      </c>
      <c r="AG32" s="19">
        <v>93939.073333333305</v>
      </c>
      <c r="AH32" s="19">
        <v>97718.185714285704</v>
      </c>
      <c r="AI32" s="19">
        <v>114806.66164772725</v>
      </c>
      <c r="AJ32" s="19">
        <v>51009.460496613996</v>
      </c>
      <c r="AK32" s="20">
        <v>76966.29055441478</v>
      </c>
      <c r="AL32" s="19">
        <v>113761.06363636363</v>
      </c>
      <c r="AM32" s="19">
        <v>96904.435443037961</v>
      </c>
      <c r="AN32" s="21">
        <v>47157.930573248406</v>
      </c>
      <c r="AO32" s="19">
        <v>124101.01888111884</v>
      </c>
      <c r="AP32" s="19">
        <v>114636.0042253521</v>
      </c>
      <c r="AQ32" s="19">
        <v>133754.93780487805</v>
      </c>
      <c r="AR32" s="19">
        <v>57292.486666666657</v>
      </c>
      <c r="AS32" s="20">
        <v>111806.76407766988</v>
      </c>
      <c r="AT32" s="19">
        <v>122756.96445993028</v>
      </c>
      <c r="AU32" s="19">
        <v>113662.6544117647</v>
      </c>
      <c r="AV32" s="21">
        <v>41066.152941176471</v>
      </c>
      <c r="AW32" s="19">
        <v>104440.3692307692</v>
      </c>
      <c r="AX32" s="19">
        <v>114901.215</v>
      </c>
      <c r="AY32" s="19">
        <v>100880.69415041784</v>
      </c>
      <c r="AZ32" s="19">
        <v>46328.6347826087</v>
      </c>
      <c r="BA32" s="20">
        <v>86005.538547486023</v>
      </c>
      <c r="BB32" s="19">
        <v>69359.777656675753</v>
      </c>
      <c r="BC32" s="19">
        <v>96171.117662337652</v>
      </c>
      <c r="BD32" s="21">
        <v>48431.546572934974</v>
      </c>
      <c r="BE32" s="19">
        <v>114405.45801526717</v>
      </c>
      <c r="BF32" s="19">
        <v>135539.55538922155</v>
      </c>
      <c r="BG32" s="19">
        <v>123746.96250000002</v>
      </c>
      <c r="BH32" s="19">
        <v>46651.732584269652</v>
      </c>
      <c r="BI32" s="20">
        <v>146543.66763848398</v>
      </c>
      <c r="BJ32" s="19">
        <v>119600.99999999999</v>
      </c>
      <c r="BK32" s="19">
        <v>123776.04521739131</v>
      </c>
      <c r="BL32" s="21">
        <v>58439.502857142856</v>
      </c>
      <c r="BM32" s="19">
        <v>136460.38775510207</v>
      </c>
      <c r="BN32" s="19">
        <v>121911.15835351091</v>
      </c>
      <c r="BO32" s="19">
        <v>109947.33529411766</v>
      </c>
      <c r="BP32" s="19">
        <v>52897.825862068967</v>
      </c>
      <c r="BQ32" s="20">
        <v>155710.28571428571</v>
      </c>
      <c r="BR32" s="19">
        <v>148786.37234042553</v>
      </c>
      <c r="BS32" s="19">
        <v>140532.03925233646</v>
      </c>
      <c r="BT32" s="21">
        <v>68245.970219435752</v>
      </c>
      <c r="BU32" s="19"/>
      <c r="CA32" s="18"/>
      <c r="CB32" s="18"/>
      <c r="CC32" s="18"/>
      <c r="CD32" s="18"/>
    </row>
    <row r="33" spans="1:82" ht="18" customHeight="1" x14ac:dyDescent="0.25">
      <c r="A33" s="44"/>
      <c r="B33" s="38"/>
      <c r="C33" s="2" t="s">
        <v>15</v>
      </c>
      <c r="D33" s="22">
        <v>760982.93247207894</v>
      </c>
      <c r="E33" s="22">
        <v>484904.25526245468</v>
      </c>
      <c r="F33" s="22">
        <v>663196.17303849861</v>
      </c>
      <c r="G33" s="22">
        <v>966522.66309808462</v>
      </c>
      <c r="H33" s="22">
        <v>305770.24685862003</v>
      </c>
      <c r="I33" s="19">
        <v>585336.97560975596</v>
      </c>
      <c r="J33" s="19">
        <v>512963.92258064513</v>
      </c>
      <c r="K33" s="19">
        <v>602854.45161290315</v>
      </c>
      <c r="L33" s="19">
        <v>282459.98769230774</v>
      </c>
      <c r="M33" s="20">
        <v>574635.67883211677</v>
      </c>
      <c r="N33" s="19">
        <v>535629.06122448982</v>
      </c>
      <c r="O33" s="19">
        <v>709100.83018867928</v>
      </c>
      <c r="P33" s="21">
        <v>314858.28571428574</v>
      </c>
      <c r="Q33" s="19">
        <v>514624.00000000006</v>
      </c>
      <c r="R33" s="19">
        <v>550900.76889848814</v>
      </c>
      <c r="S33" s="19">
        <v>1129992.6605504586</v>
      </c>
      <c r="T33" s="19">
        <v>274267.9547169811</v>
      </c>
      <c r="U33" s="20">
        <v>324055.04436860065</v>
      </c>
      <c r="V33" s="19">
        <v>449589.40540540538</v>
      </c>
      <c r="W33" s="19">
        <v>686963.35135135148</v>
      </c>
      <c r="X33" s="21">
        <v>265556.39263803681</v>
      </c>
      <c r="Y33" s="19">
        <v>607201.51101783826</v>
      </c>
      <c r="Z33" s="19">
        <v>407382.99870967749</v>
      </c>
      <c r="AA33" s="19">
        <v>625961.66399999999</v>
      </c>
      <c r="AB33" s="19">
        <v>283224.85375494068</v>
      </c>
      <c r="AC33" s="20">
        <v>587462.03076923068</v>
      </c>
      <c r="AD33" s="19">
        <v>441866.81379310333</v>
      </c>
      <c r="AE33" s="19">
        <v>549706.82706766925</v>
      </c>
      <c r="AF33" s="21">
        <v>240429.75100401603</v>
      </c>
      <c r="AG33" s="19">
        <v>555735.82222222211</v>
      </c>
      <c r="AH33" s="19">
        <v>281817.90476190473</v>
      </c>
      <c r="AI33" s="19">
        <v>577597.49999999988</v>
      </c>
      <c r="AJ33" s="19">
        <v>291222.01354401803</v>
      </c>
      <c r="AK33" s="20">
        <v>438674.16837782343</v>
      </c>
      <c r="AL33" s="19">
        <v>398727.27272727276</v>
      </c>
      <c r="AM33" s="19">
        <v>499902.10632911389</v>
      </c>
      <c r="AN33" s="21">
        <v>219388.73885350319</v>
      </c>
      <c r="AO33" s="19">
        <v>715212.08391608368</v>
      </c>
      <c r="AP33" s="19">
        <v>407169.05915492953</v>
      </c>
      <c r="AQ33" s="19">
        <v>589806.87804878049</v>
      </c>
      <c r="AR33" s="19">
        <v>353096.88888888882</v>
      </c>
      <c r="AS33" s="20">
        <v>594472.0776699027</v>
      </c>
      <c r="AT33" s="19">
        <v>494899.73519163759</v>
      </c>
      <c r="AU33" s="19">
        <v>597983.29411764699</v>
      </c>
      <c r="AV33" s="21">
        <v>271355.29411764711</v>
      </c>
      <c r="AW33" s="19">
        <v>577972.92307692289</v>
      </c>
      <c r="AX33" s="19">
        <v>495325.6</v>
      </c>
      <c r="AY33" s="19">
        <v>528579.47632311983</v>
      </c>
      <c r="AZ33" s="19">
        <v>288816.41739130433</v>
      </c>
      <c r="BA33" s="20">
        <v>518744.31284916203</v>
      </c>
      <c r="BB33" s="19">
        <v>355469.16621253407</v>
      </c>
      <c r="BC33" s="19">
        <v>566495.62597402593</v>
      </c>
      <c r="BD33" s="21">
        <v>251325.55360281191</v>
      </c>
      <c r="BE33" s="19">
        <v>398735.38931297709</v>
      </c>
      <c r="BF33" s="19">
        <v>675131.92814371258</v>
      </c>
      <c r="BG33" s="19">
        <v>959226.80000000016</v>
      </c>
      <c r="BH33" s="19">
        <v>281274.49887640442</v>
      </c>
      <c r="BI33" s="20">
        <v>582890.44897959195</v>
      </c>
      <c r="BJ33" s="19">
        <v>613008</v>
      </c>
      <c r="BK33" s="19">
        <v>965880.20869565231</v>
      </c>
      <c r="BL33" s="21">
        <v>278246.85714285716</v>
      </c>
      <c r="BM33" s="19">
        <v>480490.77551020414</v>
      </c>
      <c r="BN33" s="19">
        <v>525105.58837772394</v>
      </c>
      <c r="BO33" s="19">
        <v>854374.5882352941</v>
      </c>
      <c r="BP33" s="19">
        <v>243907.86206896551</v>
      </c>
      <c r="BQ33" s="20">
        <v>641609.14285714296</v>
      </c>
      <c r="BR33" s="19">
        <v>679462.21276595746</v>
      </c>
      <c r="BS33" s="19">
        <v>971121.64485981292</v>
      </c>
      <c r="BT33" s="21">
        <v>359595.38557993737</v>
      </c>
      <c r="BU33" s="19"/>
      <c r="CA33" s="18"/>
      <c r="CB33" s="18"/>
      <c r="CC33" s="18"/>
      <c r="CD33" s="18"/>
    </row>
    <row r="34" spans="1:82" ht="18" customHeight="1" x14ac:dyDescent="0.25">
      <c r="A34" s="44"/>
      <c r="B34" s="38"/>
      <c r="C34" s="2" t="s">
        <v>16</v>
      </c>
      <c r="D34" s="22">
        <v>14565.788941610563</v>
      </c>
      <c r="E34" s="22">
        <v>9542.8556449704138</v>
      </c>
      <c r="F34" s="22">
        <v>12634.39225628818</v>
      </c>
      <c r="G34" s="22">
        <v>28038.057080215669</v>
      </c>
      <c r="H34" s="22">
        <v>8279.2454380589625</v>
      </c>
      <c r="I34" s="19">
        <v>11683.521951219509</v>
      </c>
      <c r="J34" s="19">
        <v>10142.880000000001</v>
      </c>
      <c r="K34" s="19">
        <v>12656.4</v>
      </c>
      <c r="L34" s="19">
        <v>6975.4006153846167</v>
      </c>
      <c r="M34" s="20">
        <v>11020.703649635036</v>
      </c>
      <c r="N34" s="19">
        <v>12138.208163265308</v>
      </c>
      <c r="O34" s="19">
        <v>13339.007547169813</v>
      </c>
      <c r="P34" s="21">
        <v>8798.0952380952385</v>
      </c>
      <c r="Q34" s="19">
        <v>9828.9432835820899</v>
      </c>
      <c r="R34" s="19">
        <v>10072.924406047516</v>
      </c>
      <c r="S34" s="19">
        <v>35696.300917431203</v>
      </c>
      <c r="T34" s="19">
        <v>7181.2377358490567</v>
      </c>
      <c r="U34" s="20">
        <v>6980.1419795221855</v>
      </c>
      <c r="V34" s="19">
        <v>8478.2067567567592</v>
      </c>
      <c r="W34" s="19">
        <v>25308.064864864871</v>
      </c>
      <c r="X34" s="21">
        <v>6639.4582822085877</v>
      </c>
      <c r="Y34" s="19">
        <v>10498.363064008394</v>
      </c>
      <c r="Z34" s="19">
        <v>7862.9760000000015</v>
      </c>
      <c r="AA34" s="19">
        <v>11992.536</v>
      </c>
      <c r="AB34" s="19">
        <v>6959.5367588932804</v>
      </c>
      <c r="AC34" s="20">
        <v>11054.40923076923</v>
      </c>
      <c r="AD34" s="19">
        <v>10170.736551724136</v>
      </c>
      <c r="AE34" s="19">
        <v>11577.31127819549</v>
      </c>
      <c r="AF34" s="21">
        <v>6099.306024096386</v>
      </c>
      <c r="AG34" s="19">
        <v>9567.0133333333324</v>
      </c>
      <c r="AH34" s="19">
        <v>4858.4380952380943</v>
      </c>
      <c r="AI34" s="19">
        <v>11041.107954545454</v>
      </c>
      <c r="AJ34" s="19">
        <v>7632.2979683972908</v>
      </c>
      <c r="AK34" s="20">
        <v>7781.8275154004104</v>
      </c>
      <c r="AL34" s="19">
        <v>8451.1636363636389</v>
      </c>
      <c r="AM34" s="19">
        <v>9220.7027848101243</v>
      </c>
      <c r="AN34" s="21">
        <v>4642.5363057324839</v>
      </c>
      <c r="AO34" s="19">
        <v>15561.82657342657</v>
      </c>
      <c r="AP34" s="19">
        <v>6721.2540845070416</v>
      </c>
      <c r="AQ34" s="19">
        <v>10088.571951219512</v>
      </c>
      <c r="AR34" s="19">
        <v>10469.733333333332</v>
      </c>
      <c r="AS34" s="20">
        <v>10478.8427184466</v>
      </c>
      <c r="AT34" s="19">
        <v>11343.537282229963</v>
      </c>
      <c r="AU34" s="19">
        <v>11594.091176470589</v>
      </c>
      <c r="AV34" s="21">
        <v>8273.4441176470591</v>
      </c>
      <c r="AW34" s="19">
        <v>10468.779487179485</v>
      </c>
      <c r="AX34" s="19">
        <v>10144.75</v>
      </c>
      <c r="AY34" s="19">
        <v>9526.7231197771598</v>
      </c>
      <c r="AZ34" s="19">
        <v>8097.307826086957</v>
      </c>
      <c r="BA34" s="20">
        <v>9281.7117318435739</v>
      </c>
      <c r="BB34" s="19">
        <v>8681.2839237057215</v>
      </c>
      <c r="BC34" s="19">
        <v>11421.462857142857</v>
      </c>
      <c r="BD34" s="21">
        <v>6633.8256590509654</v>
      </c>
      <c r="BE34" s="19">
        <v>7398.9190839694656</v>
      </c>
      <c r="BF34" s="19">
        <v>12101.583233532934</v>
      </c>
      <c r="BG34" s="19">
        <v>30069.69</v>
      </c>
      <c r="BH34" s="19">
        <v>7074.8548314606724</v>
      </c>
      <c r="BI34" s="20">
        <v>13912.800000000003</v>
      </c>
      <c r="BJ34" s="19">
        <v>14136</v>
      </c>
      <c r="BK34" s="19">
        <v>30043.366956521739</v>
      </c>
      <c r="BL34" s="21">
        <v>6577.4560000000001</v>
      </c>
      <c r="BM34" s="19">
        <v>8589.0244897959183</v>
      </c>
      <c r="BN34" s="19">
        <v>9732.979176755447</v>
      </c>
      <c r="BO34" s="19">
        <v>24149.364705882352</v>
      </c>
      <c r="BP34" s="19">
        <v>5479.0896551724136</v>
      </c>
      <c r="BQ34" s="20">
        <v>14996.914285714287</v>
      </c>
      <c r="BR34" s="19">
        <v>14490.587234042554</v>
      </c>
      <c r="BS34" s="19">
        <v>28668.336448598129</v>
      </c>
      <c r="BT34" s="21">
        <v>8331.5755485893442</v>
      </c>
      <c r="BU34" s="19"/>
      <c r="CA34" s="18"/>
      <c r="CB34" s="18"/>
      <c r="CC34" s="18"/>
      <c r="CD34" s="18"/>
    </row>
    <row r="35" spans="1:82" ht="18" customHeight="1" x14ac:dyDescent="0.35">
      <c r="A35" s="44"/>
      <c r="B35" s="38" t="s">
        <v>68</v>
      </c>
      <c r="C35" s="2" t="s">
        <v>41</v>
      </c>
      <c r="D35" s="22">
        <v>517.98943221421121</v>
      </c>
      <c r="E35" s="22">
        <v>1609.9881520364825</v>
      </c>
      <c r="F35" s="22">
        <v>1253.2616073353749</v>
      </c>
      <c r="G35" s="22">
        <v>565.0773385606027</v>
      </c>
      <c r="H35" s="22">
        <v>379.99842593707132</v>
      </c>
      <c r="I35" s="19">
        <v>487.07148682385588</v>
      </c>
      <c r="J35" s="19">
        <v>1180.1377688787188</v>
      </c>
      <c r="K35" s="19">
        <v>1140.4668351063829</v>
      </c>
      <c r="L35" s="19">
        <v>362.89886006825947</v>
      </c>
      <c r="M35" s="20">
        <v>604.11146502590691</v>
      </c>
      <c r="N35" s="19">
        <v>1783.0529479768788</v>
      </c>
      <c r="O35" s="19">
        <v>1206.4739999999999</v>
      </c>
      <c r="P35" s="21">
        <v>492.18486878980895</v>
      </c>
      <c r="Q35" s="19">
        <v>2298.0737579617839</v>
      </c>
      <c r="R35" s="19">
        <v>2004.0883663366335</v>
      </c>
      <c r="S35" s="19">
        <v>774.63797560975627</v>
      </c>
      <c r="T35" s="19">
        <v>851.97354437086085</v>
      </c>
      <c r="U35" s="20">
        <v>4833.4947019867559</v>
      </c>
      <c r="V35" s="19">
        <v>3529.5821052631572</v>
      </c>
      <c r="W35" s="19">
        <v>1733.8367149059338</v>
      </c>
      <c r="X35" s="21">
        <v>1585.9851428571433</v>
      </c>
      <c r="Y35" s="19">
        <v>908.13807612456765</v>
      </c>
      <c r="Z35" s="19">
        <v>1595.9652317880798</v>
      </c>
      <c r="AA35" s="19">
        <v>1362.6262538860103</v>
      </c>
      <c r="AB35" s="19">
        <v>575.79854693877553</v>
      </c>
      <c r="AC35" s="20">
        <v>2846.2814937759345</v>
      </c>
      <c r="AD35" s="19">
        <v>5918.7735221674893</v>
      </c>
      <c r="AE35" s="19">
        <v>3694.6856733524351</v>
      </c>
      <c r="AF35" s="21">
        <v>1525.5486422976503</v>
      </c>
      <c r="AG35" s="19">
        <v>900.82026022304819</v>
      </c>
      <c r="AH35" s="19">
        <v>2139.9619217081854</v>
      </c>
      <c r="AI35" s="19">
        <v>1726.304516129032</v>
      </c>
      <c r="AJ35" s="19">
        <v>639.22762259306796</v>
      </c>
      <c r="AK35" s="20">
        <v>3906.306130434783</v>
      </c>
      <c r="AL35" s="19">
        <v>4870.1963414634147</v>
      </c>
      <c r="AM35" s="19">
        <v>4424.6095677233425</v>
      </c>
      <c r="AN35" s="21">
        <v>1553.3703696682462</v>
      </c>
      <c r="AO35" s="19">
        <v>856.50695698924744</v>
      </c>
      <c r="AP35" s="19">
        <v>1366.2832399103143</v>
      </c>
      <c r="AQ35" s="19">
        <v>984.56434866828067</v>
      </c>
      <c r="AR35" s="19">
        <v>533.42020588235289</v>
      </c>
      <c r="AS35" s="20">
        <v>3924.2210526315789</v>
      </c>
      <c r="AT35" s="19">
        <v>6020.6108695652183</v>
      </c>
      <c r="AU35" s="19">
        <v>5142.4159090909079</v>
      </c>
      <c r="AV35" s="21">
        <v>1943.121818181819</v>
      </c>
      <c r="AW35" s="19">
        <v>1139.3812508792503</v>
      </c>
      <c r="AX35" s="19">
        <v>2053.2447300771209</v>
      </c>
      <c r="AY35" s="19">
        <v>1541.9682473684209</v>
      </c>
      <c r="AZ35" s="19">
        <v>660.34679691516715</v>
      </c>
      <c r="BA35" s="20">
        <v>6286.8009408926428</v>
      </c>
      <c r="BB35" s="19">
        <v>5791.9790322580657</v>
      </c>
      <c r="BC35" s="19">
        <v>4517.37</v>
      </c>
      <c r="BD35" s="21">
        <v>2689.83</v>
      </c>
      <c r="BE35" s="19">
        <v>1364.5710000000001</v>
      </c>
      <c r="BF35" s="19">
        <v>1422.2069798657717</v>
      </c>
      <c r="BG35" s="19">
        <v>428.94134499205097</v>
      </c>
      <c r="BH35" s="19">
        <v>550.69960597826082</v>
      </c>
      <c r="BI35" s="20">
        <v>1414.4463255240448</v>
      </c>
      <c r="BJ35" s="19">
        <v>1518.1439097744362</v>
      </c>
      <c r="BK35" s="19">
        <v>432.50896345514951</v>
      </c>
      <c r="BL35" s="21">
        <v>462.55624536376604</v>
      </c>
      <c r="BM35" s="19">
        <v>1305.1874574347335</v>
      </c>
      <c r="BN35" s="19">
        <v>1596.4355395683444</v>
      </c>
      <c r="BO35" s="19">
        <v>522.58681294964038</v>
      </c>
      <c r="BP35" s="19">
        <v>488.549221875</v>
      </c>
      <c r="BQ35" s="20">
        <v>1341.381916572717</v>
      </c>
      <c r="BR35" s="19">
        <v>1573.5804950495051</v>
      </c>
      <c r="BS35" s="19">
        <v>519.33050000000003</v>
      </c>
      <c r="BT35" s="21">
        <v>429.06252631578951</v>
      </c>
      <c r="BU35" s="19"/>
      <c r="CA35" s="18"/>
      <c r="CB35" s="18"/>
      <c r="CC35" s="18"/>
      <c r="CD35" s="18"/>
    </row>
    <row r="36" spans="1:82" ht="18" customHeight="1" x14ac:dyDescent="0.35">
      <c r="A36" s="44"/>
      <c r="B36" s="38"/>
      <c r="C36" s="2" t="s">
        <v>42</v>
      </c>
      <c r="D36" s="22">
        <v>379.64079743881047</v>
      </c>
      <c r="E36" s="22">
        <v>866.72775060518188</v>
      </c>
      <c r="F36" s="22">
        <v>1061.9334970980597</v>
      </c>
      <c r="G36" s="22">
        <v>403.96133393864142</v>
      </c>
      <c r="H36" s="22">
        <v>191.95501433214764</v>
      </c>
      <c r="I36" s="19">
        <v>238.72966455262011</v>
      </c>
      <c r="J36" s="19">
        <v>392.64589571914962</v>
      </c>
      <c r="K36" s="19">
        <v>707.85985220550083</v>
      </c>
      <c r="L36" s="19">
        <v>174.7859038441689</v>
      </c>
      <c r="M36" s="20">
        <v>217.18893828130936</v>
      </c>
      <c r="N36" s="19">
        <v>449.71930380938977</v>
      </c>
      <c r="O36" s="19">
        <v>493.14532528284735</v>
      </c>
      <c r="P36" s="21">
        <v>138.10736154606187</v>
      </c>
      <c r="Q36" s="19">
        <v>968.14512251048666</v>
      </c>
      <c r="R36" s="19">
        <v>798.16185163004138</v>
      </c>
      <c r="S36" s="19">
        <v>306.76710993614927</v>
      </c>
      <c r="T36" s="19">
        <v>216.97929278501059</v>
      </c>
      <c r="U36" s="20">
        <v>1131.1440896785662</v>
      </c>
      <c r="V36" s="19">
        <v>812.24551560275427</v>
      </c>
      <c r="W36" s="19">
        <v>547.60783201440142</v>
      </c>
      <c r="X36" s="21">
        <v>232.19962851314554</v>
      </c>
      <c r="Y36" s="19">
        <v>374.30485624103312</v>
      </c>
      <c r="Z36" s="19">
        <v>704.80308340063561</v>
      </c>
      <c r="AA36" s="19">
        <v>738.14162082648829</v>
      </c>
      <c r="AB36" s="19">
        <v>217.58644299054262</v>
      </c>
      <c r="AC36" s="20">
        <v>567.66981309584082</v>
      </c>
      <c r="AD36" s="19">
        <v>1254.3701405743129</v>
      </c>
      <c r="AE36" s="19">
        <v>987.49855805437164</v>
      </c>
      <c r="AF36" s="21">
        <v>249.05116485257608</v>
      </c>
      <c r="AG36" s="19">
        <v>391.88373362831334</v>
      </c>
      <c r="AH36" s="19">
        <v>590.18006376761309</v>
      </c>
      <c r="AI36" s="19">
        <v>910.21490189432939</v>
      </c>
      <c r="AJ36" s="19">
        <v>220.67460066752253</v>
      </c>
      <c r="AK36" s="20">
        <v>548.70922041710878</v>
      </c>
      <c r="AL36" s="19">
        <v>812.1634812611544</v>
      </c>
      <c r="AM36" s="19">
        <v>835.85313221339732</v>
      </c>
      <c r="AN36" s="21">
        <v>223.78725301275389</v>
      </c>
      <c r="AO36" s="19">
        <v>448.53975007139331</v>
      </c>
      <c r="AP36" s="19">
        <v>632.42062692770469</v>
      </c>
      <c r="AQ36" s="19">
        <v>801.42374525482796</v>
      </c>
      <c r="AR36" s="19">
        <v>222.61330036781015</v>
      </c>
      <c r="AS36" s="20">
        <v>680.97216828412525</v>
      </c>
      <c r="AT36" s="19">
        <v>1078.7303527748325</v>
      </c>
      <c r="AU36" s="19">
        <v>1152.6910434992947</v>
      </c>
      <c r="AV36" s="21">
        <v>287.11146391453354</v>
      </c>
      <c r="AW36" s="19">
        <v>361.0527968524292</v>
      </c>
      <c r="AX36" s="19">
        <v>730.124284908145</v>
      </c>
      <c r="AY36" s="19">
        <v>727.34749186136094</v>
      </c>
      <c r="AZ36" s="19">
        <v>197.86156354379594</v>
      </c>
      <c r="BA36" s="20">
        <v>748.38395563270501</v>
      </c>
      <c r="BB36" s="19">
        <v>908.89759317315304</v>
      </c>
      <c r="BC36" s="19">
        <v>1014.1551024390247</v>
      </c>
      <c r="BD36" s="21">
        <v>302.41592585365868</v>
      </c>
      <c r="BE36" s="19">
        <v>569.81737294900233</v>
      </c>
      <c r="BF36" s="19">
        <v>912.22276370382508</v>
      </c>
      <c r="BG36" s="19">
        <v>301.64584946139837</v>
      </c>
      <c r="BH36" s="19">
        <v>195.31758133616125</v>
      </c>
      <c r="BI36" s="20">
        <v>574.82347502330788</v>
      </c>
      <c r="BJ36" s="19">
        <v>675.60789955376254</v>
      </c>
      <c r="BK36" s="19">
        <v>282.63201333441384</v>
      </c>
      <c r="BL36" s="21">
        <v>113.21546916252048</v>
      </c>
      <c r="BM36" s="19">
        <v>582.51052385039191</v>
      </c>
      <c r="BN36" s="19">
        <v>941.02748599169422</v>
      </c>
      <c r="BO36" s="19">
        <v>285.74293466222156</v>
      </c>
      <c r="BP36" s="19">
        <v>176.4165362256098</v>
      </c>
      <c r="BQ36" s="20">
        <v>569.73707174086417</v>
      </c>
      <c r="BR36" s="19">
        <v>810.83108737020075</v>
      </c>
      <c r="BS36" s="19">
        <v>149.99618878870007</v>
      </c>
      <c r="BT36" s="21">
        <v>129.3330992923209</v>
      </c>
      <c r="BU36" s="19"/>
      <c r="CA36" s="18"/>
      <c r="CB36" s="18"/>
      <c r="CC36" s="18"/>
      <c r="CD36" s="18"/>
    </row>
    <row r="37" spans="1:82" ht="18" customHeight="1" x14ac:dyDescent="0.35">
      <c r="A37" s="44"/>
      <c r="B37" s="38"/>
      <c r="C37" s="2" t="s">
        <v>43</v>
      </c>
      <c r="D37" s="22">
        <v>197.3085779284248</v>
      </c>
      <c r="E37" s="22">
        <v>539.91338234987472</v>
      </c>
      <c r="F37" s="22">
        <v>552.72882706065002</v>
      </c>
      <c r="G37" s="22">
        <v>243.90410319584973</v>
      </c>
      <c r="H37" s="22">
        <v>197.0823864962147</v>
      </c>
      <c r="I37" s="19">
        <v>164.5362912621359</v>
      </c>
      <c r="J37" s="19">
        <v>382.12711670480553</v>
      </c>
      <c r="K37" s="19">
        <v>510.12127659574452</v>
      </c>
      <c r="L37" s="19">
        <v>200.37580034129695</v>
      </c>
      <c r="M37" s="20">
        <v>231.65829015544045</v>
      </c>
      <c r="N37" s="19">
        <v>619.46196531791907</v>
      </c>
      <c r="O37" s="19">
        <v>426.60724941724936</v>
      </c>
      <c r="P37" s="21">
        <v>232.3224203821656</v>
      </c>
      <c r="Q37" s="19">
        <v>855.57745222929941</v>
      </c>
      <c r="R37" s="19">
        <v>737.86601485148503</v>
      </c>
      <c r="S37" s="19">
        <v>241.19871544715446</v>
      </c>
      <c r="T37" s="19">
        <v>395.77656953642378</v>
      </c>
      <c r="U37" s="20">
        <v>1509.3590066225165</v>
      </c>
      <c r="V37" s="19">
        <v>1481.7517942583729</v>
      </c>
      <c r="W37" s="19">
        <v>596.7107959479016</v>
      </c>
      <c r="X37" s="21">
        <v>495.5592727272728</v>
      </c>
      <c r="Y37" s="19">
        <v>331.75854094579012</v>
      </c>
      <c r="Z37" s="19">
        <v>524.58934878587195</v>
      </c>
      <c r="AA37" s="19">
        <v>561.08935233160616</v>
      </c>
      <c r="AB37" s="19">
        <v>225.22266666666664</v>
      </c>
      <c r="AC37" s="20">
        <v>857.50948824343016</v>
      </c>
      <c r="AD37" s="19">
        <v>1918.6668103448278</v>
      </c>
      <c r="AE37" s="19">
        <v>1435.7940687679081</v>
      </c>
      <c r="AF37" s="21">
        <v>512.79843342036554</v>
      </c>
      <c r="AG37" s="19">
        <v>241.92550805452288</v>
      </c>
      <c r="AH37" s="19">
        <v>609.50652431791218</v>
      </c>
      <c r="AI37" s="19">
        <v>586.99811414392047</v>
      </c>
      <c r="AJ37" s="19">
        <v>253.92127086007702</v>
      </c>
      <c r="AK37" s="20">
        <v>831.56373188405814</v>
      </c>
      <c r="AL37" s="19">
        <v>1494.8943902439023</v>
      </c>
      <c r="AM37" s="19">
        <v>1916.2134870316997</v>
      </c>
      <c r="AN37" s="21">
        <v>602.81301737756701</v>
      </c>
      <c r="AO37" s="19">
        <v>327.62442054958177</v>
      </c>
      <c r="AP37" s="19">
        <v>534.8800448430494</v>
      </c>
      <c r="AQ37" s="19">
        <v>466.35542372881349</v>
      </c>
      <c r="AR37" s="19">
        <v>177.42179411764704</v>
      </c>
      <c r="AS37" s="20">
        <v>857.59628070175438</v>
      </c>
      <c r="AT37" s="19">
        <v>1857.2124396135264</v>
      </c>
      <c r="AU37" s="19">
        <v>1898.9018595041318</v>
      </c>
      <c r="AV37" s="21">
        <v>682.11172176308548</v>
      </c>
      <c r="AW37" s="19">
        <v>335.45641266119583</v>
      </c>
      <c r="AX37" s="19">
        <v>691.09209511568133</v>
      </c>
      <c r="AY37" s="19">
        <v>569.9486578947367</v>
      </c>
      <c r="AZ37" s="19">
        <v>277.68892030848326</v>
      </c>
      <c r="BA37" s="20">
        <v>1869.6603136308806</v>
      </c>
      <c r="BB37" s="19">
        <v>2215.2650744416874</v>
      </c>
      <c r="BC37" s="19">
        <v>2195.1999999999998</v>
      </c>
      <c r="BD37" s="21">
        <v>1284.5349999999999</v>
      </c>
      <c r="BE37" s="19">
        <v>519.23573863636352</v>
      </c>
      <c r="BF37" s="19">
        <v>715.15883668903791</v>
      </c>
      <c r="BG37" s="19">
        <v>162.28317011128775</v>
      </c>
      <c r="BH37" s="19">
        <v>318.31425271739124</v>
      </c>
      <c r="BI37" s="20">
        <v>678.81011097410612</v>
      </c>
      <c r="BJ37" s="19">
        <v>747.11245614035067</v>
      </c>
      <c r="BK37" s="19">
        <v>196.29058139534882</v>
      </c>
      <c r="BL37" s="21">
        <v>344.21346647646214</v>
      </c>
      <c r="BM37" s="19">
        <v>629.04097616345052</v>
      </c>
      <c r="BN37" s="19">
        <v>734.02822541966395</v>
      </c>
      <c r="BO37" s="19">
        <v>239.66199640287772</v>
      </c>
      <c r="BP37" s="19">
        <v>304.685828125</v>
      </c>
      <c r="BQ37" s="20">
        <v>868.90755355129647</v>
      </c>
      <c r="BR37" s="19">
        <v>803.14638613861371</v>
      </c>
      <c r="BS37" s="19">
        <v>155.76126599326597</v>
      </c>
      <c r="BT37" s="21">
        <v>285.87499325236166</v>
      </c>
      <c r="BU37" s="19"/>
      <c r="CA37" s="18"/>
      <c r="CB37" s="18"/>
      <c r="CC37" s="18"/>
      <c r="CD37" s="18"/>
    </row>
    <row r="38" spans="1:82" ht="18" customHeight="1" x14ac:dyDescent="0.35">
      <c r="A38" s="44"/>
      <c r="B38" s="38"/>
      <c r="C38" s="2" t="s">
        <v>54</v>
      </c>
      <c r="D38" s="22">
        <v>483.12973085435129</v>
      </c>
      <c r="E38" s="22">
        <v>796.20826008193444</v>
      </c>
      <c r="F38" s="22">
        <v>646.92245871161538</v>
      </c>
      <c r="G38" s="22">
        <v>500.35978677789097</v>
      </c>
      <c r="H38" s="22">
        <v>501.28455725056767</v>
      </c>
      <c r="I38" s="19">
        <v>446.04070568654652</v>
      </c>
      <c r="J38" s="19">
        <v>610.95383981693374</v>
      </c>
      <c r="K38" s="19">
        <v>627.17874148936153</v>
      </c>
      <c r="L38" s="19">
        <v>584.09848361774743</v>
      </c>
      <c r="M38" s="20">
        <v>480.48056852331615</v>
      </c>
      <c r="N38" s="19">
        <v>642.45385317919079</v>
      </c>
      <c r="O38" s="19">
        <v>670.74986340326325</v>
      </c>
      <c r="P38" s="21">
        <v>508.33375184713378</v>
      </c>
      <c r="Q38" s="19">
        <v>863.65165859872627</v>
      </c>
      <c r="R38" s="19">
        <v>897.39488613861386</v>
      </c>
      <c r="S38" s="19">
        <v>695.03751284552857</v>
      </c>
      <c r="T38" s="19">
        <v>934.04440529801309</v>
      </c>
      <c r="U38" s="20">
        <v>1301.2603046357619</v>
      </c>
      <c r="V38" s="19">
        <v>1398.6811626794256</v>
      </c>
      <c r="W38" s="19">
        <v>1315.9980738060783</v>
      </c>
      <c r="X38" s="21">
        <v>1742.3463740259747</v>
      </c>
      <c r="Y38" s="19">
        <v>623.13243679354105</v>
      </c>
      <c r="Z38" s="19">
        <v>624.96916666666664</v>
      </c>
      <c r="AA38" s="19">
        <v>643.93099326424863</v>
      </c>
      <c r="AB38" s="19">
        <v>656.02142068027206</v>
      </c>
      <c r="AC38" s="20">
        <v>1339.4751576763488</v>
      </c>
      <c r="AD38" s="19">
        <v>1385.3996305418725</v>
      </c>
      <c r="AE38" s="19">
        <v>1188.5577020057306</v>
      </c>
      <c r="AF38" s="21">
        <v>1257.447540469974</v>
      </c>
      <c r="AG38" s="19">
        <v>517.75752242874842</v>
      </c>
      <c r="AH38" s="19">
        <v>702.81230130486369</v>
      </c>
      <c r="AI38" s="19">
        <v>741.58002729528516</v>
      </c>
      <c r="AJ38" s="19">
        <v>604.24777946084737</v>
      </c>
      <c r="AK38" s="20">
        <v>1668.3553173913047</v>
      </c>
      <c r="AL38" s="19">
        <v>1417.612987804878</v>
      </c>
      <c r="AM38" s="19">
        <v>1581.3273544668584</v>
      </c>
      <c r="AN38" s="21">
        <v>1277.0995924170616</v>
      </c>
      <c r="AO38" s="19">
        <v>588.7065936678614</v>
      </c>
      <c r="AP38" s="19">
        <v>518.75243385650242</v>
      </c>
      <c r="AQ38" s="19">
        <v>534.61189927360761</v>
      </c>
      <c r="AR38" s="19">
        <v>620.85871925133688</v>
      </c>
      <c r="AS38" s="20">
        <v>1517.3624245614035</v>
      </c>
      <c r="AT38" s="19">
        <v>1195.593188405797</v>
      </c>
      <c r="AU38" s="19">
        <v>1234.9452520661155</v>
      </c>
      <c r="AV38" s="21">
        <v>1066.1210330578513</v>
      </c>
      <c r="AW38" s="19">
        <v>672.63228393903887</v>
      </c>
      <c r="AX38" s="19">
        <v>656.45861568123405</v>
      </c>
      <c r="AY38" s="19">
        <v>775.29131263157888</v>
      </c>
      <c r="AZ38" s="19">
        <v>655.87303084832899</v>
      </c>
      <c r="BA38" s="20">
        <v>1998.4358407720147</v>
      </c>
      <c r="BB38" s="19">
        <v>1284.0557568238214</v>
      </c>
      <c r="BC38" s="19">
        <v>1387.7819999999999</v>
      </c>
      <c r="BD38" s="21">
        <v>1373.7639999999999</v>
      </c>
      <c r="BE38" s="19">
        <v>581.22132499999998</v>
      </c>
      <c r="BF38" s="19">
        <v>825.68215212527946</v>
      </c>
      <c r="BG38" s="19">
        <v>412.47797853736097</v>
      </c>
      <c r="BH38" s="19">
        <v>694.85854673913036</v>
      </c>
      <c r="BI38" s="20">
        <v>512.30518125770664</v>
      </c>
      <c r="BJ38" s="19">
        <v>672.88507969924797</v>
      </c>
      <c r="BK38" s="19">
        <v>398.54780714285721</v>
      </c>
      <c r="BL38" s="21">
        <v>439.20333723252497</v>
      </c>
      <c r="BM38" s="19">
        <v>563.53632917139612</v>
      </c>
      <c r="BN38" s="19">
        <v>814.59035011990375</v>
      </c>
      <c r="BO38" s="19">
        <v>575.66959190647492</v>
      </c>
      <c r="BP38" s="19">
        <v>688.89927781250003</v>
      </c>
      <c r="BQ38" s="20">
        <v>528.44067080045102</v>
      </c>
      <c r="BR38" s="19">
        <v>776.125306930693</v>
      </c>
      <c r="BS38" s="19">
        <v>563.9247885521886</v>
      </c>
      <c r="BT38" s="21">
        <v>572.56246693657215</v>
      </c>
      <c r="BU38" s="19"/>
      <c r="CA38" s="18"/>
      <c r="CB38" s="18"/>
      <c r="CC38" s="18"/>
      <c r="CD38" s="18"/>
    </row>
    <row r="39" spans="1:82" ht="18" customHeight="1" x14ac:dyDescent="0.35">
      <c r="A39" s="44"/>
      <c r="B39" s="38"/>
      <c r="C39" s="2" t="s">
        <v>44</v>
      </c>
      <c r="D39" s="22">
        <v>16158.427147045004</v>
      </c>
      <c r="E39" s="22">
        <v>22745.822836841013</v>
      </c>
      <c r="F39" s="22">
        <v>24241.007976824436</v>
      </c>
      <c r="G39" s="22">
        <v>16932.714365845841</v>
      </c>
      <c r="H39" s="22">
        <v>11161.791381925863</v>
      </c>
      <c r="I39" s="19">
        <v>15073.775242718448</v>
      </c>
      <c r="J39" s="19">
        <v>15311.222540045768</v>
      </c>
      <c r="K39" s="19">
        <v>25181.289095744676</v>
      </c>
      <c r="L39" s="19">
        <v>10671.968600682594</v>
      </c>
      <c r="M39" s="20">
        <v>12815.161010362697</v>
      </c>
      <c r="N39" s="19">
        <v>13825.822543352602</v>
      </c>
      <c r="O39" s="19">
        <v>21844.646153846152</v>
      </c>
      <c r="P39" s="21">
        <v>7879.9971974522296</v>
      </c>
      <c r="Q39" s="19">
        <v>18066.575159235668</v>
      </c>
      <c r="R39" s="19">
        <v>25401.037128712869</v>
      </c>
      <c r="S39" s="19">
        <v>13816.692439024391</v>
      </c>
      <c r="T39" s="19">
        <v>12559.76701986755</v>
      </c>
      <c r="U39" s="20">
        <v>4763.8313245033114</v>
      </c>
      <c r="V39" s="19">
        <v>13340.532057416267</v>
      </c>
      <c r="W39" s="19">
        <v>5906.1130246020266</v>
      </c>
      <c r="X39" s="21">
        <v>3023.598896103897</v>
      </c>
      <c r="Y39" s="19">
        <v>22488.757785467129</v>
      </c>
      <c r="Z39" s="19">
        <v>15113.927152317881</v>
      </c>
      <c r="AA39" s="19">
        <v>21168.1103626943</v>
      </c>
      <c r="AB39" s="19">
        <v>9757.0706122448992</v>
      </c>
      <c r="AC39" s="20">
        <v>15631.362863070543</v>
      </c>
      <c r="AD39" s="19">
        <v>8760.2955665024656</v>
      </c>
      <c r="AE39" s="19">
        <v>18086.274498567331</v>
      </c>
      <c r="AF39" s="21">
        <v>4570.1745430809397</v>
      </c>
      <c r="AG39" s="19">
        <v>14406.986245353159</v>
      </c>
      <c r="AH39" s="19">
        <v>13975.685053380785</v>
      </c>
      <c r="AI39" s="19">
        <v>23398.114392059553</v>
      </c>
      <c r="AJ39" s="19">
        <v>8856.9238767650822</v>
      </c>
      <c r="AK39" s="20">
        <v>4589.2456739130448</v>
      </c>
      <c r="AL39" s="19">
        <v>2537.3875609756096</v>
      </c>
      <c r="AM39" s="19">
        <v>10099.643515850141</v>
      </c>
      <c r="AN39" s="21">
        <v>2357.1387203791469</v>
      </c>
      <c r="AO39" s="19">
        <v>21914.373476702509</v>
      </c>
      <c r="AP39" s="19">
        <v>14603.520739910316</v>
      </c>
      <c r="AQ39" s="19">
        <v>20721.880387409194</v>
      </c>
      <c r="AR39" s="19">
        <v>10178.194652406417</v>
      </c>
      <c r="AS39" s="20">
        <v>4020.329403508772</v>
      </c>
      <c r="AT39" s="19">
        <v>1707.4641304347824</v>
      </c>
      <c r="AU39" s="19">
        <v>7640.9076446280978</v>
      </c>
      <c r="AV39" s="21">
        <v>1783.662520661157</v>
      </c>
      <c r="AW39" s="19">
        <v>23408.1399179367</v>
      </c>
      <c r="AX39" s="19">
        <v>16400.50064267352</v>
      </c>
      <c r="AY39" s="19">
        <v>23999.061315789473</v>
      </c>
      <c r="AZ39" s="19">
        <v>10135.209254498715</v>
      </c>
      <c r="BA39" s="20">
        <v>10235.383896260555</v>
      </c>
      <c r="BB39" s="19">
        <v>2388.4032878411913</v>
      </c>
      <c r="BC39" s="19">
        <v>10803</v>
      </c>
      <c r="BD39" s="21">
        <v>2659.2000000000003</v>
      </c>
      <c r="BE39" s="19">
        <v>18137.047159090907</v>
      </c>
      <c r="BF39" s="19">
        <v>28588.630872483216</v>
      </c>
      <c r="BG39" s="19">
        <v>12637.607551669316</v>
      </c>
      <c r="BH39" s="19">
        <v>16993.949999999997</v>
      </c>
      <c r="BI39" s="20">
        <v>16171.710850801483</v>
      </c>
      <c r="BJ39" s="19">
        <v>23681.209022556388</v>
      </c>
      <c r="BK39" s="19">
        <v>12192.578322259136</v>
      </c>
      <c r="BL39" s="21">
        <v>12654.553352353778</v>
      </c>
      <c r="BM39" s="19">
        <v>17208.114074914869</v>
      </c>
      <c r="BN39" s="19">
        <v>28695.207194244595</v>
      </c>
      <c r="BO39" s="19">
        <v>17802.605665467629</v>
      </c>
      <c r="BP39" s="19">
        <v>16144.252500000001</v>
      </c>
      <c r="BQ39" s="20">
        <v>17242.078917700113</v>
      </c>
      <c r="BR39" s="19">
        <v>28420.405693069308</v>
      </c>
      <c r="BS39" s="19">
        <v>15381.89393939394</v>
      </c>
      <c r="BT39" s="21">
        <v>13209.87206477733</v>
      </c>
      <c r="BU39" s="19"/>
      <c r="CA39" s="18"/>
      <c r="CB39" s="18"/>
      <c r="CC39" s="18"/>
      <c r="CD39" s="18"/>
    </row>
    <row r="40" spans="1:82" ht="18" customHeight="1" x14ac:dyDescent="0.35">
      <c r="A40" s="44"/>
      <c r="B40" s="38"/>
      <c r="C40" s="2" t="s">
        <v>45</v>
      </c>
      <c r="D40" s="22">
        <v>30.734485756159483</v>
      </c>
      <c r="E40" s="22">
        <v>49.473617061081583</v>
      </c>
      <c r="F40" s="22">
        <v>51.171630428101309</v>
      </c>
      <c r="G40" s="22">
        <v>34.560414900351638</v>
      </c>
      <c r="H40" s="22">
        <v>25.548378109370915</v>
      </c>
      <c r="I40" s="19">
        <v>24.956812205270463</v>
      </c>
      <c r="J40" s="19">
        <v>29.498112585812365</v>
      </c>
      <c r="K40" s="19">
        <v>40.55786382978723</v>
      </c>
      <c r="L40" s="19">
        <v>26.5594828668942</v>
      </c>
      <c r="M40" s="20">
        <v>25.394431295336794</v>
      </c>
      <c r="N40" s="19">
        <v>37.614520231213881</v>
      </c>
      <c r="O40" s="19">
        <v>40.580453146853145</v>
      </c>
      <c r="P40" s="21">
        <v>25.530103031847133</v>
      </c>
      <c r="Q40" s="19">
        <v>46.579485350318471</v>
      </c>
      <c r="R40" s="19">
        <v>55.117188118811882</v>
      </c>
      <c r="S40" s="19">
        <v>41.41986341463415</v>
      </c>
      <c r="T40" s="19">
        <v>42.044549933774832</v>
      </c>
      <c r="U40" s="20">
        <v>91.525107284768211</v>
      </c>
      <c r="V40" s="19">
        <v>91.045251674641122</v>
      </c>
      <c r="W40" s="19">
        <v>88.474266859623739</v>
      </c>
      <c r="X40" s="21">
        <v>91.372937142857168</v>
      </c>
      <c r="Y40" s="19">
        <v>36.28350634371396</v>
      </c>
      <c r="Z40" s="19">
        <v>33.073534657836653</v>
      </c>
      <c r="AA40" s="19">
        <v>43.003349222797922</v>
      </c>
      <c r="AB40" s="19">
        <v>32.552616054421769</v>
      </c>
      <c r="AC40" s="20">
        <v>96.070293775933621</v>
      </c>
      <c r="AD40" s="19">
        <v>97.312019704433524</v>
      </c>
      <c r="AE40" s="19">
        <v>84.297664183381073</v>
      </c>
      <c r="AF40" s="21">
        <v>69.892653785900791</v>
      </c>
      <c r="AG40" s="19">
        <v>36.174520941759603</v>
      </c>
      <c r="AH40" s="19">
        <v>43.742310794780551</v>
      </c>
      <c r="AI40" s="19">
        <v>53.244720595533487</v>
      </c>
      <c r="AJ40" s="19">
        <v>34.667239024390248</v>
      </c>
      <c r="AK40" s="20">
        <v>119.99555014492753</v>
      </c>
      <c r="AL40" s="19">
        <v>91.450029268292695</v>
      </c>
      <c r="AM40" s="19">
        <v>108.5073613832853</v>
      </c>
      <c r="AN40" s="21">
        <v>72.602216745655596</v>
      </c>
      <c r="AO40" s="19">
        <v>37.28331851851852</v>
      </c>
      <c r="AP40" s="19">
        <v>32.411499551569513</v>
      </c>
      <c r="AQ40" s="19">
        <v>44.113162227602899</v>
      </c>
      <c r="AR40" s="19">
        <v>33.887071657754007</v>
      </c>
      <c r="AS40" s="20">
        <v>134.21994666666666</v>
      </c>
      <c r="AT40" s="19">
        <v>113.39518840579709</v>
      </c>
      <c r="AU40" s="19">
        <v>109.85892231404956</v>
      </c>
      <c r="AV40" s="21">
        <v>83.206148760330592</v>
      </c>
      <c r="AW40" s="19">
        <v>42.779657678780787</v>
      </c>
      <c r="AX40" s="19">
        <v>37.678523393316205</v>
      </c>
      <c r="AY40" s="19">
        <v>48.654324210526305</v>
      </c>
      <c r="AZ40" s="19">
        <v>33.189351156812336</v>
      </c>
      <c r="BA40" s="20">
        <v>159.07249408926418</v>
      </c>
      <c r="BB40" s="19">
        <v>96.49860049627793</v>
      </c>
      <c r="BC40" s="19">
        <v>106.5728</v>
      </c>
      <c r="BD40" s="21">
        <v>99.332799999999992</v>
      </c>
      <c r="BE40" s="19">
        <v>31.022412727272723</v>
      </c>
      <c r="BF40" s="19">
        <v>46.494081431767327</v>
      </c>
      <c r="BG40" s="19">
        <v>27.707353386327508</v>
      </c>
      <c r="BH40" s="19">
        <v>32.186521739130434</v>
      </c>
      <c r="BI40" s="20">
        <v>26.172912453760791</v>
      </c>
      <c r="BJ40" s="19">
        <v>40.587548872180449</v>
      </c>
      <c r="BK40" s="19">
        <v>23.554967176079735</v>
      </c>
      <c r="BL40" s="21">
        <v>21.019589386590585</v>
      </c>
      <c r="BM40" s="19">
        <v>31.233409307604994</v>
      </c>
      <c r="BN40" s="19">
        <v>55.340684892086308</v>
      </c>
      <c r="BO40" s="19">
        <v>32.98689841726619</v>
      </c>
      <c r="BP40" s="19">
        <v>28.056991000000004</v>
      </c>
      <c r="BQ40" s="20">
        <v>27.738260202931233</v>
      </c>
      <c r="BR40" s="19">
        <v>40.75331485148515</v>
      </c>
      <c r="BS40" s="19">
        <v>24.336784646464647</v>
      </c>
      <c r="BT40" s="21">
        <v>26.118949743589745</v>
      </c>
      <c r="BU40" s="19"/>
      <c r="CA40" s="18"/>
      <c r="CB40" s="18"/>
      <c r="CC40" s="18"/>
      <c r="CD40" s="18"/>
    </row>
    <row r="41" spans="1:82" ht="18" customHeight="1" x14ac:dyDescent="0.25">
      <c r="A41" s="44"/>
      <c r="B41" s="38" t="s">
        <v>52</v>
      </c>
      <c r="C41" s="2" t="s">
        <v>17</v>
      </c>
      <c r="D41" s="22">
        <v>28.082702264134536</v>
      </c>
      <c r="E41" s="22">
        <v>20.800390888370352</v>
      </c>
      <c r="F41" s="22">
        <v>17.807914927801015</v>
      </c>
      <c r="G41" s="22">
        <v>76.750033536300421</v>
      </c>
      <c r="H41" s="22">
        <v>25.431707164510762</v>
      </c>
      <c r="I41" s="19">
        <v>19.59718769587138</v>
      </c>
      <c r="J41" s="19">
        <v>14.148057774956937</v>
      </c>
      <c r="K41" s="19">
        <v>9.1321708977819895</v>
      </c>
      <c r="L41" s="19">
        <v>22.916432874600687</v>
      </c>
      <c r="M41" s="20">
        <v>12.067928068425671</v>
      </c>
      <c r="N41" s="19">
        <v>13.440493709884469</v>
      </c>
      <c r="O41" s="19">
        <v>13.374387313259716</v>
      </c>
      <c r="P41" s="21">
        <v>15.299393048748858</v>
      </c>
      <c r="Q41" s="19">
        <v>9.9408796542142674</v>
      </c>
      <c r="R41" s="19">
        <v>5.1415259169413332</v>
      </c>
      <c r="S41" s="19">
        <v>62.009852351247282</v>
      </c>
      <c r="T41" s="19">
        <v>26.176603696167255</v>
      </c>
      <c r="U41" s="20">
        <v>1.0147356082245285</v>
      </c>
      <c r="V41" s="19">
        <v>7.2506143906220482</v>
      </c>
      <c r="W41" s="19">
        <v>21.944568076121659</v>
      </c>
      <c r="X41" s="21">
        <v>18.268070559883512</v>
      </c>
      <c r="Y41" s="19">
        <v>17.556714578038882</v>
      </c>
      <c r="Z41" s="19">
        <v>11.389794725609761</v>
      </c>
      <c r="AA41" s="19">
        <v>18.219984926151767</v>
      </c>
      <c r="AB41" s="19">
        <v>17.050272738843884</v>
      </c>
      <c r="AC41" s="20">
        <v>15.517915842075658</v>
      </c>
      <c r="AD41" s="19">
        <v>5.8530160209749225</v>
      </c>
      <c r="AE41" s="19">
        <v>12.395160774594865</v>
      </c>
      <c r="AF41" s="21">
        <v>12.263466158699194</v>
      </c>
      <c r="AG41" s="19">
        <v>13.879495116031261</v>
      </c>
      <c r="AH41" s="19">
        <v>18.40490144390245</v>
      </c>
      <c r="AI41" s="19">
        <v>15.214990265045689</v>
      </c>
      <c r="AJ41" s="19">
        <v>20.588884305228852</v>
      </c>
      <c r="AK41" s="20">
        <v>10.348573924362841</v>
      </c>
      <c r="AL41" s="19">
        <v>4.8535304059967297</v>
      </c>
      <c r="AM41" s="19">
        <v>8.4266951948871824</v>
      </c>
      <c r="AN41" s="21">
        <v>23.791675454483006</v>
      </c>
      <c r="AO41" s="19">
        <v>18.611149593495938</v>
      </c>
      <c r="AP41" s="19">
        <v>15.82717787556763</v>
      </c>
      <c r="AQ41" s="19">
        <v>13.637551532798067</v>
      </c>
      <c r="AR41" s="19">
        <v>24.210899892309754</v>
      </c>
      <c r="AS41" s="20">
        <v>8.69245819481125</v>
      </c>
      <c r="AT41" s="19">
        <v>4.3308983748008352</v>
      </c>
      <c r="AU41" s="19">
        <v>5.5633332967732176</v>
      </c>
      <c r="AV41" s="21">
        <v>11.093465560975613</v>
      </c>
      <c r="AW41" s="19">
        <v>17.330726509396246</v>
      </c>
      <c r="AX41" s="19">
        <v>16.038490476774122</v>
      </c>
      <c r="AY41" s="19">
        <v>8.1681812903033926</v>
      </c>
      <c r="AZ41" s="19">
        <v>13.183605016880353</v>
      </c>
      <c r="BA41" s="20">
        <v>13.779213786941128</v>
      </c>
      <c r="BB41" s="19">
        <v>2.0098371047018464</v>
      </c>
      <c r="BC41" s="19">
        <v>9.8069846193510628</v>
      </c>
      <c r="BD41" s="21">
        <v>23.06846657529055</v>
      </c>
      <c r="BE41" s="19">
        <v>11.015934060258253</v>
      </c>
      <c r="BF41" s="19">
        <v>11.369817516034987</v>
      </c>
      <c r="BG41" s="19">
        <v>56.588537143297522</v>
      </c>
      <c r="BH41" s="19">
        <v>33.735351662696182</v>
      </c>
      <c r="BI41" s="20">
        <v>4.5287253207953793</v>
      </c>
      <c r="BJ41" s="19">
        <v>16.325622039791135</v>
      </c>
      <c r="BK41" s="19">
        <v>45.12021723831586</v>
      </c>
      <c r="BL41" s="21">
        <v>19.35334333089083</v>
      </c>
      <c r="BM41" s="19">
        <v>13.44173530299221</v>
      </c>
      <c r="BN41" s="19">
        <v>15.660880204582417</v>
      </c>
      <c r="BO41" s="19">
        <v>81.0395580793639</v>
      </c>
      <c r="BP41" s="19">
        <v>45.511165205131839</v>
      </c>
      <c r="BQ41" s="20">
        <v>8.3109461463414664</v>
      </c>
      <c r="BR41" s="19">
        <v>7.468867902439027</v>
      </c>
      <c r="BS41" s="19">
        <v>34.508702092173735</v>
      </c>
      <c r="BT41" s="21">
        <v>14.621094479564295</v>
      </c>
      <c r="BU41" s="19"/>
      <c r="CA41" s="18"/>
      <c r="CB41" s="18"/>
      <c r="CC41" s="18"/>
      <c r="CD41" s="18"/>
    </row>
    <row r="42" spans="1:82" ht="18" customHeight="1" x14ac:dyDescent="0.25">
      <c r="A42" s="44"/>
      <c r="B42" s="38"/>
      <c r="C42" s="2" t="s">
        <v>18</v>
      </c>
      <c r="D42" s="22">
        <v>255.00724623077394</v>
      </c>
      <c r="E42" s="22">
        <v>260.33858257028282</v>
      </c>
      <c r="F42" s="22">
        <v>150.64204455842096</v>
      </c>
      <c r="G42" s="22">
        <v>235.22778082636901</v>
      </c>
      <c r="H42" s="22">
        <v>141.69649047340243</v>
      </c>
      <c r="I42" s="19">
        <v>144.96549802425403</v>
      </c>
      <c r="J42" s="19">
        <v>75.231735787469432</v>
      </c>
      <c r="K42" s="19">
        <v>160.0695123656169</v>
      </c>
      <c r="L42" s="19">
        <v>124.99872477054922</v>
      </c>
      <c r="M42" s="20">
        <v>102.02162873636173</v>
      </c>
      <c r="N42" s="19">
        <v>88.158077021822862</v>
      </c>
      <c r="O42" s="19">
        <v>187.96436224040684</v>
      </c>
      <c r="P42" s="21">
        <v>111.03200295087157</v>
      </c>
      <c r="Q42" s="19">
        <v>197.17898654787638</v>
      </c>
      <c r="R42" s="19">
        <v>144.39118616743576</v>
      </c>
      <c r="S42" s="19">
        <v>230.73433433022251</v>
      </c>
      <c r="T42" s="19">
        <v>114.52264117073176</v>
      </c>
      <c r="U42" s="20">
        <v>104.79278944748633</v>
      </c>
      <c r="V42" s="19">
        <v>169.59064167895636</v>
      </c>
      <c r="W42" s="19">
        <v>120.56996528515511</v>
      </c>
      <c r="X42" s="21">
        <v>106.83082198762288</v>
      </c>
      <c r="Y42" s="19">
        <v>145.22220700353151</v>
      </c>
      <c r="Z42" s="19">
        <v>173.04936737804883</v>
      </c>
      <c r="AA42" s="19">
        <v>133.76001018292686</v>
      </c>
      <c r="AB42" s="19">
        <v>108.41213880189753</v>
      </c>
      <c r="AC42" s="20">
        <v>149.09370122778571</v>
      </c>
      <c r="AD42" s="19">
        <v>126.03209680201475</v>
      </c>
      <c r="AE42" s="19">
        <v>128.20745693894261</v>
      </c>
      <c r="AF42" s="21">
        <v>79.211493476422802</v>
      </c>
      <c r="AG42" s="19">
        <v>128.29785401373434</v>
      </c>
      <c r="AH42" s="19">
        <v>152.83720126829277</v>
      </c>
      <c r="AI42" s="19">
        <v>133.49926942233637</v>
      </c>
      <c r="AJ42" s="19">
        <v>162.77329709545631</v>
      </c>
      <c r="AK42" s="20">
        <v>81.438777404768445</v>
      </c>
      <c r="AL42" s="19">
        <v>53.718686046954097</v>
      </c>
      <c r="AM42" s="19">
        <v>152.59609004825884</v>
      </c>
      <c r="AN42" s="21">
        <v>204.64873378220554</v>
      </c>
      <c r="AO42" s="19">
        <v>199.45965650406509</v>
      </c>
      <c r="AP42" s="19">
        <v>133.9222743317261</v>
      </c>
      <c r="AQ42" s="19">
        <v>114.7129785971823</v>
      </c>
      <c r="AR42" s="19">
        <v>149.80249852592306</v>
      </c>
      <c r="AS42" s="20">
        <v>138.75285381388852</v>
      </c>
      <c r="AT42" s="19">
        <v>111.81408187277856</v>
      </c>
      <c r="AU42" s="19">
        <v>141.29881913043482</v>
      </c>
      <c r="AV42" s="21">
        <v>155.96753560975617</v>
      </c>
      <c r="AW42" s="19">
        <v>146.29834066373454</v>
      </c>
      <c r="AX42" s="19">
        <v>140.65300796666264</v>
      </c>
      <c r="AY42" s="19">
        <v>149.34722004164189</v>
      </c>
      <c r="AZ42" s="19">
        <v>93.31768611346034</v>
      </c>
      <c r="BA42" s="20">
        <v>129.09862759373866</v>
      </c>
      <c r="BB42" s="19">
        <v>80.010658072892539</v>
      </c>
      <c r="BC42" s="19">
        <v>85.216031401157295</v>
      </c>
      <c r="BD42" s="21">
        <v>124.12474400917759</v>
      </c>
      <c r="BE42" s="19">
        <v>133.25726685796275</v>
      </c>
      <c r="BF42" s="19">
        <v>110.00067352911898</v>
      </c>
      <c r="BG42" s="19">
        <v>230.62498156513703</v>
      </c>
      <c r="BH42" s="19">
        <v>251.53551678326099</v>
      </c>
      <c r="BI42" s="20">
        <v>136.26611009893239</v>
      </c>
      <c r="BJ42" s="19">
        <v>138.33816570559856</v>
      </c>
      <c r="BK42" s="19">
        <v>209.55414700640418</v>
      </c>
      <c r="BL42" s="21">
        <v>119.80641109599084</v>
      </c>
      <c r="BM42" s="19">
        <v>119.88574729695756</v>
      </c>
      <c r="BN42" s="19">
        <v>143.15773929342208</v>
      </c>
      <c r="BO42" s="19">
        <v>249.47471800902221</v>
      </c>
      <c r="BP42" s="19">
        <v>312.785826318906</v>
      </c>
      <c r="BQ42" s="20">
        <v>103.97835707317077</v>
      </c>
      <c r="BR42" s="19">
        <v>104.34447804878053</v>
      </c>
      <c r="BS42" s="19">
        <v>170.75417035238556</v>
      </c>
      <c r="BT42" s="21">
        <v>86.725883605020158</v>
      </c>
      <c r="BU42" s="19"/>
      <c r="CA42" s="18"/>
      <c r="CB42" s="18"/>
      <c r="CC42" s="18"/>
      <c r="CD42" s="18"/>
    </row>
    <row r="43" spans="1:82" ht="18" customHeight="1" x14ac:dyDescent="0.25">
      <c r="A43" s="44"/>
      <c r="B43" s="38"/>
      <c r="C43" s="2" t="s">
        <v>19</v>
      </c>
      <c r="D43" s="22">
        <v>408.73008693326301</v>
      </c>
      <c r="E43" s="22">
        <v>577.48770844613637</v>
      </c>
      <c r="F43" s="22">
        <v>512.44154531234551</v>
      </c>
      <c r="G43" s="22">
        <v>428.9032186981226</v>
      </c>
      <c r="H43" s="22">
        <v>190.90688174739239</v>
      </c>
      <c r="I43" s="19">
        <v>442.50270847526923</v>
      </c>
      <c r="J43" s="19">
        <v>344.71855054855399</v>
      </c>
      <c r="K43" s="19">
        <v>345.79119017444168</v>
      </c>
      <c r="L43" s="19">
        <v>245.23559335936326</v>
      </c>
      <c r="M43" s="20">
        <v>539.88099253483267</v>
      </c>
      <c r="N43" s="19">
        <v>293.3785186136073</v>
      </c>
      <c r="O43" s="19">
        <v>512.25452566616366</v>
      </c>
      <c r="P43" s="21">
        <v>213.8944270893044</v>
      </c>
      <c r="Q43" s="19">
        <v>117.97967062144403</v>
      </c>
      <c r="R43" s="19">
        <v>355.19374876203045</v>
      </c>
      <c r="S43" s="19">
        <v>460.50727560073574</v>
      </c>
      <c r="T43" s="19">
        <v>247.22347935269079</v>
      </c>
      <c r="U43" s="20">
        <v>67.332923536393935</v>
      </c>
      <c r="V43" s="19">
        <v>302.92821140480248</v>
      </c>
      <c r="W43" s="19">
        <v>617.45172533574248</v>
      </c>
      <c r="X43" s="21">
        <v>248.91581523116136</v>
      </c>
      <c r="Y43" s="19">
        <v>433.49912538367613</v>
      </c>
      <c r="Z43" s="19">
        <v>232.20078750000008</v>
      </c>
      <c r="AA43" s="19">
        <v>443.11443702574536</v>
      </c>
      <c r="AB43" s="19">
        <v>179.37281147223044</v>
      </c>
      <c r="AC43" s="20">
        <v>430.76343415957916</v>
      </c>
      <c r="AD43" s="19">
        <v>251.20973871045655</v>
      </c>
      <c r="AE43" s="19">
        <v>483.03888340481274</v>
      </c>
      <c r="AF43" s="21">
        <v>290.12402429918711</v>
      </c>
      <c r="AG43" s="19">
        <v>439.32295465309033</v>
      </c>
      <c r="AH43" s="19">
        <v>273.8584897560977</v>
      </c>
      <c r="AI43" s="19">
        <v>515.34644446122491</v>
      </c>
      <c r="AJ43" s="19">
        <v>205.88884305228851</v>
      </c>
      <c r="AK43" s="20">
        <v>508.42993628391355</v>
      </c>
      <c r="AL43" s="19">
        <v>266.70856405768438</v>
      </c>
      <c r="AM43" s="19">
        <v>740.09103673405525</v>
      </c>
      <c r="AN43" s="21">
        <v>309.49340527653743</v>
      </c>
      <c r="AO43" s="19">
        <v>579.69154471544721</v>
      </c>
      <c r="AP43" s="19">
        <v>292.19405308740238</v>
      </c>
      <c r="AQ43" s="19">
        <v>223.02566225117414</v>
      </c>
      <c r="AR43" s="19">
        <v>230.76625099293625</v>
      </c>
      <c r="AS43" s="20">
        <v>477.47305577132221</v>
      </c>
      <c r="AT43" s="19">
        <v>145.20652261306537</v>
      </c>
      <c r="AU43" s="19">
        <v>429.31209157400411</v>
      </c>
      <c r="AV43" s="21">
        <v>215.64525463414643</v>
      </c>
      <c r="AW43" s="19">
        <v>408.8851059576171</v>
      </c>
      <c r="AX43" s="19">
        <v>235.26492339747529</v>
      </c>
      <c r="AY43" s="19">
        <v>336.39373834622256</v>
      </c>
      <c r="AZ43" s="19">
        <v>189.41504798349183</v>
      </c>
      <c r="BA43" s="20">
        <v>504.22359598901289</v>
      </c>
      <c r="BB43" s="19">
        <v>118.67609570620425</v>
      </c>
      <c r="BC43" s="19">
        <v>416.55881271515437</v>
      </c>
      <c r="BD43" s="21">
        <v>238.29608873460035</v>
      </c>
      <c r="BE43" s="19">
        <v>253.1888070301292</v>
      </c>
      <c r="BF43" s="19">
        <v>381.76704342458947</v>
      </c>
      <c r="BG43" s="19">
        <v>518.372354397565</v>
      </c>
      <c r="BH43" s="19">
        <v>293.70470636163122</v>
      </c>
      <c r="BI43" s="20">
        <v>212.68834988735441</v>
      </c>
      <c r="BJ43" s="19">
        <v>426.6142811977</v>
      </c>
      <c r="BK43" s="19">
        <v>736.27132731979862</v>
      </c>
      <c r="BL43" s="21">
        <v>254.97261848633948</v>
      </c>
      <c r="BM43" s="19">
        <v>340.45476288659808</v>
      </c>
      <c r="BN43" s="19">
        <v>494.80695124907635</v>
      </c>
      <c r="BO43" s="19">
        <v>609.12086138083964</v>
      </c>
      <c r="BP43" s="19">
        <v>428.63242865924161</v>
      </c>
      <c r="BQ43" s="20">
        <v>188.91842341463419</v>
      </c>
      <c r="BR43" s="19">
        <v>312.3011921951221</v>
      </c>
      <c r="BS43" s="19">
        <v>751.52284556289453</v>
      </c>
      <c r="BT43" s="21">
        <v>229.60121749277775</v>
      </c>
      <c r="BU43" s="19"/>
      <c r="CA43" s="18"/>
      <c r="CB43" s="18"/>
      <c r="CC43" s="18"/>
      <c r="CD43" s="18"/>
    </row>
    <row r="44" spans="1:82" ht="18" customHeight="1" x14ac:dyDescent="0.25">
      <c r="A44" s="44"/>
      <c r="B44" s="38"/>
      <c r="C44" s="2" t="s">
        <v>20</v>
      </c>
      <c r="D44" s="22">
        <v>1705.4135311886475</v>
      </c>
      <c r="E44" s="22">
        <v>1367.457552965664</v>
      </c>
      <c r="F44" s="22">
        <v>1811.0295706439604</v>
      </c>
      <c r="G44" s="22">
        <v>1892.2509115769114</v>
      </c>
      <c r="H44" s="22">
        <v>792.71871523345612</v>
      </c>
      <c r="I44" s="19">
        <v>1883.1555102602542</v>
      </c>
      <c r="J44" s="19">
        <v>920.74661710037208</v>
      </c>
      <c r="K44" s="19">
        <v>1667.3907538085095</v>
      </c>
      <c r="L44" s="19">
        <v>684.51682612443608</v>
      </c>
      <c r="M44" s="20">
        <v>1938.8033804938502</v>
      </c>
      <c r="N44" s="19">
        <v>818.95481386392839</v>
      </c>
      <c r="O44" s="19">
        <v>1647.2700976563124</v>
      </c>
      <c r="P44" s="21">
        <v>675.8469744835661</v>
      </c>
      <c r="Q44" s="19">
        <v>890.30955144886013</v>
      </c>
      <c r="R44" s="19">
        <v>1396.7812074357287</v>
      </c>
      <c r="S44" s="19">
        <v>1658.4030279984738</v>
      </c>
      <c r="T44" s="19">
        <v>622.60324763453366</v>
      </c>
      <c r="U44" s="20">
        <v>820.32364590113741</v>
      </c>
      <c r="V44" s="19">
        <v>1548.4362935904712</v>
      </c>
      <c r="W44" s="19">
        <v>1176.4958550316176</v>
      </c>
      <c r="X44" s="21">
        <v>592.9110620313071</v>
      </c>
      <c r="Y44" s="19">
        <v>1851.9825777748449</v>
      </c>
      <c r="Z44" s="19">
        <v>761.417216463415</v>
      </c>
      <c r="AA44" s="19">
        <v>1508.2404440379407</v>
      </c>
      <c r="AB44" s="19">
        <v>635.68935933839907</v>
      </c>
      <c r="AC44" s="20">
        <v>1788.2302251050735</v>
      </c>
      <c r="AD44" s="19">
        <v>700.65301272984482</v>
      </c>
      <c r="AE44" s="19">
        <v>1202.2773970207895</v>
      </c>
      <c r="AF44" s="21">
        <v>510.58010855284579</v>
      </c>
      <c r="AG44" s="19">
        <v>1878.2983556239649</v>
      </c>
      <c r="AH44" s="19">
        <v>934.34072975609809</v>
      </c>
      <c r="AI44" s="19">
        <v>1761.9940339198076</v>
      </c>
      <c r="AJ44" s="19">
        <v>678.22207123106796</v>
      </c>
      <c r="AK44" s="20">
        <v>1499.8001785694714</v>
      </c>
      <c r="AL44" s="19">
        <v>687.97615463642967</v>
      </c>
      <c r="AM44" s="19">
        <v>1517.4833399243516</v>
      </c>
      <c r="AN44" s="21">
        <v>680.48224287186565</v>
      </c>
      <c r="AO44" s="19">
        <v>2184.4738767247391</v>
      </c>
      <c r="AP44" s="19">
        <v>858.03015589157837</v>
      </c>
      <c r="AQ44" s="19">
        <v>1737.9262422663242</v>
      </c>
      <c r="AR44" s="19">
        <v>911.33112680261263</v>
      </c>
      <c r="AS44" s="20">
        <v>1644.4475198260066</v>
      </c>
      <c r="AT44" s="19">
        <v>743.74072557911541</v>
      </c>
      <c r="AU44" s="19">
        <v>1339.138634267536</v>
      </c>
      <c r="AV44" s="21">
        <v>691.96864390243934</v>
      </c>
      <c r="AW44" s="19">
        <v>1788.5738470783124</v>
      </c>
      <c r="AX44" s="19">
        <v>774.09748988846707</v>
      </c>
      <c r="AY44" s="19">
        <v>1377.4743596073768</v>
      </c>
      <c r="AZ44" s="19">
        <v>659.18025084401768</v>
      </c>
      <c r="BA44" s="20">
        <v>1531.4587056028067</v>
      </c>
      <c r="BB44" s="19">
        <v>566.58265046832992</v>
      </c>
      <c r="BC44" s="19">
        <v>1290.1421513806497</v>
      </c>
      <c r="BD44" s="21">
        <v>649.89842382163738</v>
      </c>
      <c r="BE44" s="19">
        <v>941.68468579627006</v>
      </c>
      <c r="BF44" s="19">
        <v>1585.3038243902442</v>
      </c>
      <c r="BG44" s="19">
        <v>1617.5779956999197</v>
      </c>
      <c r="BH44" s="19">
        <v>754.60655034978288</v>
      </c>
      <c r="BI44" s="20">
        <v>707.613331374278</v>
      </c>
      <c r="BJ44" s="19">
        <v>1112.7200285015538</v>
      </c>
      <c r="BK44" s="19">
        <v>1439.5048386701192</v>
      </c>
      <c r="BL44" s="21">
        <v>605.17597399769727</v>
      </c>
      <c r="BM44" s="19">
        <v>768.09916017098351</v>
      </c>
      <c r="BN44" s="19">
        <v>1426.7734419512203</v>
      </c>
      <c r="BO44" s="19">
        <v>1636.6812710146041</v>
      </c>
      <c r="BP44" s="19">
        <v>726.52369182010466</v>
      </c>
      <c r="BQ44" s="20">
        <v>648.03412682926842</v>
      </c>
      <c r="BR44" s="19">
        <v>1080.0568780487808</v>
      </c>
      <c r="BS44" s="19">
        <v>1405.9100852367076</v>
      </c>
      <c r="BT44" s="21">
        <v>605.9693149325127</v>
      </c>
      <c r="BU44" s="19"/>
      <c r="CA44" s="18"/>
      <c r="CB44" s="18"/>
      <c r="CC44" s="18"/>
      <c r="CD44" s="18"/>
    </row>
    <row r="45" spans="1:82" ht="18" customHeight="1" x14ac:dyDescent="0.25">
      <c r="A45" s="44"/>
      <c r="B45" s="38"/>
      <c r="C45" s="2" t="s">
        <v>21</v>
      </c>
      <c r="D45" s="22">
        <v>1909.1844087292991</v>
      </c>
      <c r="E45" s="22">
        <v>2437.8574624486591</v>
      </c>
      <c r="F45" s="22">
        <v>2372.1986468530681</v>
      </c>
      <c r="G45" s="22">
        <v>2106.8625570804193</v>
      </c>
      <c r="H45" s="22">
        <v>996.11879749609409</v>
      </c>
      <c r="I45" s="19">
        <v>2067.2233420902039</v>
      </c>
      <c r="J45" s="19">
        <v>1746.0499873061933</v>
      </c>
      <c r="K45" s="19">
        <v>2426.6948509274612</v>
      </c>
      <c r="L45" s="19">
        <v>1095.2269217990979</v>
      </c>
      <c r="M45" s="20">
        <v>2445.4884972103855</v>
      </c>
      <c r="N45" s="19">
        <v>1710.1703465982034</v>
      </c>
      <c r="O45" s="19">
        <v>2638.7304699134038</v>
      </c>
      <c r="P45" s="21">
        <v>1177.1620379741232</v>
      </c>
      <c r="Q45" s="19">
        <v>1556.6762095884978</v>
      </c>
      <c r="R45" s="19">
        <v>2245.1329837310486</v>
      </c>
      <c r="S45" s="19">
        <v>2658.2518100961047</v>
      </c>
      <c r="T45" s="19">
        <v>1349.7311280836243</v>
      </c>
      <c r="U45" s="20">
        <v>1028.9608737603862</v>
      </c>
      <c r="V45" s="19">
        <v>1947.8345439213467</v>
      </c>
      <c r="W45" s="19">
        <v>2010.8900784582966</v>
      </c>
      <c r="X45" s="21">
        <v>747.81575391336025</v>
      </c>
      <c r="Y45" s="19">
        <v>1993.7392689131664</v>
      </c>
      <c r="Z45" s="19">
        <v>1623.5177012195127</v>
      </c>
      <c r="AA45" s="19">
        <v>2102.7293781842827</v>
      </c>
      <c r="AB45" s="19">
        <v>1138.3274574199238</v>
      </c>
      <c r="AC45" s="20">
        <v>2329.2844983419932</v>
      </c>
      <c r="AD45" s="19">
        <v>1341.494182909581</v>
      </c>
      <c r="AE45" s="19">
        <v>2074.7264815845479</v>
      </c>
      <c r="AF45" s="21">
        <v>849.37625534959375</v>
      </c>
      <c r="AG45" s="19">
        <v>1935.7135892019896</v>
      </c>
      <c r="AH45" s="19">
        <v>1576.6999814634155</v>
      </c>
      <c r="AI45" s="19">
        <v>2522.7435471720914</v>
      </c>
      <c r="AJ45" s="19">
        <v>1056.0886537740917</v>
      </c>
      <c r="AK45" s="20">
        <v>1665.9172869553306</v>
      </c>
      <c r="AL45" s="19">
        <v>1088.5102172672277</v>
      </c>
      <c r="AM45" s="19">
        <v>2305.8964718403558</v>
      </c>
      <c r="AN45" s="21">
        <v>1159.3401174854005</v>
      </c>
      <c r="AO45" s="19">
        <v>2164.3590159814175</v>
      </c>
      <c r="AP45" s="19">
        <v>1484.1602696502976</v>
      </c>
      <c r="AQ45" s="19">
        <v>1993.9380399939414</v>
      </c>
      <c r="AR45" s="19">
        <v>1216.4119332000539</v>
      </c>
      <c r="AS45" s="20">
        <v>2031.8827993661648</v>
      </c>
      <c r="AT45" s="19">
        <v>1315.4597867385714</v>
      </c>
      <c r="AU45" s="19">
        <v>2082.5575084381162</v>
      </c>
      <c r="AV45" s="21">
        <v>1285.0846243902445</v>
      </c>
      <c r="AW45" s="19">
        <v>2318.8147663448913</v>
      </c>
      <c r="AX45" s="19">
        <v>1649.3841941414396</v>
      </c>
      <c r="AY45" s="19">
        <v>2170.1262718024986</v>
      </c>
      <c r="AZ45" s="19">
        <v>1318.3605016880354</v>
      </c>
      <c r="BA45" s="20">
        <v>1568.1403512459876</v>
      </c>
      <c r="BB45" s="19">
        <v>842.21745339886877</v>
      </c>
      <c r="BC45" s="19">
        <v>1828.0981038013633</v>
      </c>
      <c r="BD45" s="21">
        <v>737.72253514888564</v>
      </c>
      <c r="BE45" s="19">
        <v>1528.0166599713061</v>
      </c>
      <c r="BF45" s="19">
        <v>2102.9540527625686</v>
      </c>
      <c r="BG45" s="19">
        <v>2247.5258620120994</v>
      </c>
      <c r="BH45" s="19">
        <v>1109.715515220269</v>
      </c>
      <c r="BI45" s="20">
        <v>1306.0520344793817</v>
      </c>
      <c r="BJ45" s="19">
        <v>1692.7092325467652</v>
      </c>
      <c r="BK45" s="19">
        <v>2713.8205974928474</v>
      </c>
      <c r="BL45" s="21">
        <v>1093.6174961582753</v>
      </c>
      <c r="BM45" s="19">
        <v>1375.3126854412881</v>
      </c>
      <c r="BN45" s="19">
        <v>2008.05151089431</v>
      </c>
      <c r="BO45" s="19">
        <v>2251.0988355378863</v>
      </c>
      <c r="BP45" s="19">
        <v>1097.2328193091785</v>
      </c>
      <c r="BQ45" s="20">
        <v>1102.0241365853663</v>
      </c>
      <c r="BR45" s="19">
        <v>1706.1237463414639</v>
      </c>
      <c r="BS45" s="19">
        <v>2244.3437360687799</v>
      </c>
      <c r="BT45" s="21">
        <v>1011.8019753919018</v>
      </c>
      <c r="BU45" s="19"/>
      <c r="CA45" s="18"/>
      <c r="CB45" s="18"/>
      <c r="CC45" s="18"/>
      <c r="CD45" s="18"/>
    </row>
    <row r="46" spans="1:82" ht="18" customHeight="1" x14ac:dyDescent="0.25">
      <c r="A46" s="44"/>
      <c r="B46" s="38"/>
      <c r="C46" s="2" t="s">
        <v>22</v>
      </c>
      <c r="D46" s="22">
        <v>293.25946206755606</v>
      </c>
      <c r="E46" s="22">
        <v>366.42789732112681</v>
      </c>
      <c r="F46" s="22">
        <v>421.38926556895922</v>
      </c>
      <c r="G46" s="22">
        <v>270.50807689615732</v>
      </c>
      <c r="H46" s="22">
        <v>124.68351745238252</v>
      </c>
      <c r="I46" s="19">
        <v>167.07695504564657</v>
      </c>
      <c r="J46" s="19">
        <v>137.55056170097023</v>
      </c>
      <c r="K46" s="19">
        <v>280.63468994869379</v>
      </c>
      <c r="L46" s="19">
        <v>72.023074748745017</v>
      </c>
      <c r="M46" s="20">
        <v>142.79307834738722</v>
      </c>
      <c r="N46" s="19">
        <v>130.06929396662392</v>
      </c>
      <c r="O46" s="19">
        <v>186.9315910193057</v>
      </c>
      <c r="P46" s="21">
        <v>56.815707195596495</v>
      </c>
      <c r="Q46" s="19">
        <v>132.72712944912453</v>
      </c>
      <c r="R46" s="19">
        <v>215.08716752537907</v>
      </c>
      <c r="S46" s="19">
        <v>149.49662078478997</v>
      </c>
      <c r="T46" s="19">
        <v>56.806865660085194</v>
      </c>
      <c r="U46" s="20">
        <v>113.32794876900108</v>
      </c>
      <c r="V46" s="19">
        <v>162.83159436566464</v>
      </c>
      <c r="W46" s="19">
        <v>90.531773241794667</v>
      </c>
      <c r="X46" s="21">
        <v>61.427722642883161</v>
      </c>
      <c r="Y46" s="19">
        <v>168.73619041948587</v>
      </c>
      <c r="Z46" s="19">
        <v>151.02490243902446</v>
      </c>
      <c r="AA46" s="19">
        <v>236.69466822493231</v>
      </c>
      <c r="AB46" s="19">
        <v>63.076153484740374</v>
      </c>
      <c r="AC46" s="20">
        <v>117.83978662871895</v>
      </c>
      <c r="AD46" s="19">
        <v>94.417265739814439</v>
      </c>
      <c r="AE46" s="19">
        <v>151.08264635128504</v>
      </c>
      <c r="AF46" s="21">
        <v>44.616112289430909</v>
      </c>
      <c r="AG46" s="19">
        <v>203.00386157944595</v>
      </c>
      <c r="AH46" s="19">
        <v>126.05545190243909</v>
      </c>
      <c r="AI46" s="19">
        <v>288.10320276070388</v>
      </c>
      <c r="AJ46" s="19">
        <v>93.98220129916227</v>
      </c>
      <c r="AK46" s="20">
        <v>109.63729153466706</v>
      </c>
      <c r="AL46" s="19">
        <v>104.61007282827902</v>
      </c>
      <c r="AM46" s="19">
        <v>134.79321287596196</v>
      </c>
      <c r="AN46" s="21">
        <v>44.659797569220217</v>
      </c>
      <c r="AO46" s="19">
        <v>284.0218336957027</v>
      </c>
      <c r="AP46" s="19">
        <v>175.08453181030859</v>
      </c>
      <c r="AQ46" s="19">
        <v>308.69114841387682</v>
      </c>
      <c r="AR46" s="19">
        <v>104.04037756630687</v>
      </c>
      <c r="AS46" s="20">
        <v>131.72799504365392</v>
      </c>
      <c r="AT46" s="19">
        <v>123.4508415246967</v>
      </c>
      <c r="AU46" s="19">
        <v>177.23893688835034</v>
      </c>
      <c r="AV46" s="21">
        <v>65.901775609756129</v>
      </c>
      <c r="AW46" s="19">
        <v>153.5324452801737</v>
      </c>
      <c r="AX46" s="19">
        <v>125.47462581198683</v>
      </c>
      <c r="AY46" s="19">
        <v>198.64630238548486</v>
      </c>
      <c r="AZ46" s="19">
        <v>62.344156254524563</v>
      </c>
      <c r="BA46" s="20">
        <v>80.241099844458432</v>
      </c>
      <c r="BB46" s="19">
        <v>70.440005193359937</v>
      </c>
      <c r="BC46" s="19">
        <v>122.82534134915407</v>
      </c>
      <c r="BD46" s="21">
        <v>37.998565500922766</v>
      </c>
      <c r="BE46" s="19">
        <v>158.1319566714491</v>
      </c>
      <c r="BF46" s="19">
        <v>292.1026288672403</v>
      </c>
      <c r="BG46" s="19">
        <v>211.40623310137562</v>
      </c>
      <c r="BH46" s="19">
        <v>89.517051561101695</v>
      </c>
      <c r="BI46" s="20">
        <v>135.45740914879036</v>
      </c>
      <c r="BJ46" s="19">
        <v>183.01881549871118</v>
      </c>
      <c r="BK46" s="19">
        <v>121.29598148794116</v>
      </c>
      <c r="BL46" s="21">
        <v>56.769807103946427</v>
      </c>
      <c r="BM46" s="19">
        <v>148.42997284385223</v>
      </c>
      <c r="BN46" s="19">
        <v>252.20742660753891</v>
      </c>
      <c r="BO46" s="19">
        <v>179.55823652878669</v>
      </c>
      <c r="BP46" s="19">
        <v>85.560990585647858</v>
      </c>
      <c r="BQ46" s="20">
        <v>109.10405073170736</v>
      </c>
      <c r="BR46" s="19">
        <v>173.54134243902448</v>
      </c>
      <c r="BS46" s="19">
        <v>116.56272706689793</v>
      </c>
      <c r="BT46" s="21">
        <v>57.817255736680103</v>
      </c>
      <c r="BU46" s="19"/>
      <c r="CA46" s="18"/>
      <c r="CB46" s="18"/>
      <c r="CC46" s="18"/>
      <c r="CD46" s="18"/>
    </row>
    <row r="47" spans="1:82" ht="18" customHeight="1" x14ac:dyDescent="0.25">
      <c r="A47" s="44"/>
      <c r="B47" s="38"/>
      <c r="C47" s="2" t="s">
        <v>23</v>
      </c>
      <c r="D47" s="22">
        <v>326.42581200027121</v>
      </c>
      <c r="E47" s="22">
        <v>2437.8574624486591</v>
      </c>
      <c r="F47" s="22">
        <v>2372.1986468530681</v>
      </c>
      <c r="G47" s="22">
        <v>402.25325078547741</v>
      </c>
      <c r="H47" s="22">
        <v>171.48698845524314</v>
      </c>
      <c r="I47" s="19">
        <v>223.24124219375946</v>
      </c>
      <c r="J47" s="19">
        <v>1746.0499873061933</v>
      </c>
      <c r="K47" s="19">
        <v>2426.6948509274612</v>
      </c>
      <c r="L47" s="19">
        <v>127.37965286141682</v>
      </c>
      <c r="M47" s="20">
        <v>174.61792865354977</v>
      </c>
      <c r="N47" s="19">
        <v>1710.1703465982034</v>
      </c>
      <c r="O47" s="19">
        <v>2638.7304699134038</v>
      </c>
      <c r="P47" s="21">
        <v>88.008644479453395</v>
      </c>
      <c r="Q47" s="19">
        <v>1556.6762095884978</v>
      </c>
      <c r="R47" s="19">
        <v>2245.1329837310486</v>
      </c>
      <c r="S47" s="19">
        <v>262.94100183048272</v>
      </c>
      <c r="T47" s="19">
        <v>91.345439981416988</v>
      </c>
      <c r="U47" s="20">
        <v>1028.9608737603862</v>
      </c>
      <c r="V47" s="19">
        <v>1947.8345439213467</v>
      </c>
      <c r="W47" s="19">
        <v>143.09860931767545</v>
      </c>
      <c r="X47" s="21">
        <v>66.2351096323262</v>
      </c>
      <c r="Y47" s="19">
        <v>217.66511284464843</v>
      </c>
      <c r="Z47" s="19">
        <v>1623.5177012195127</v>
      </c>
      <c r="AA47" s="19">
        <v>2102.7293781842827</v>
      </c>
      <c r="AB47" s="19">
        <v>102.00596696360358</v>
      </c>
      <c r="AC47" s="20">
        <v>177.90598136942782</v>
      </c>
      <c r="AD47" s="19">
        <v>1341.494182909581</v>
      </c>
      <c r="AE47" s="19">
        <v>2074.7264815845479</v>
      </c>
      <c r="AF47" s="21">
        <v>52.012366198374011</v>
      </c>
      <c r="AG47" s="19">
        <v>230.89126074591533</v>
      </c>
      <c r="AH47" s="19">
        <v>1576.6999814634155</v>
      </c>
      <c r="AI47" s="19">
        <v>2522.7435471720914</v>
      </c>
      <c r="AJ47" s="19">
        <v>132.73774822665189</v>
      </c>
      <c r="AK47" s="20">
        <v>145.7084350698822</v>
      </c>
      <c r="AL47" s="19">
        <v>1088.5102172672277</v>
      </c>
      <c r="AM47" s="19">
        <v>2305.8964718403558</v>
      </c>
      <c r="AN47" s="21">
        <v>81.052996039848892</v>
      </c>
      <c r="AO47" s="19">
        <v>319.82628581881545</v>
      </c>
      <c r="AP47" s="19">
        <v>1484.1602696502976</v>
      </c>
      <c r="AQ47" s="19">
        <v>1993.9380399939414</v>
      </c>
      <c r="AR47" s="19">
        <v>172.48799438624562</v>
      </c>
      <c r="AS47" s="20">
        <v>185.53845053534263</v>
      </c>
      <c r="AT47" s="19">
        <v>1315.4597867385714</v>
      </c>
      <c r="AU47" s="19">
        <v>2082.5575084381162</v>
      </c>
      <c r="AV47" s="21">
        <v>108.7379297560976</v>
      </c>
      <c r="AW47" s="19">
        <v>218.42760256354606</v>
      </c>
      <c r="AX47" s="19">
        <v>1649.3841941414396</v>
      </c>
      <c r="AY47" s="19">
        <v>2170.1262718024986</v>
      </c>
      <c r="AZ47" s="19">
        <v>104.03929260309194</v>
      </c>
      <c r="BA47" s="20">
        <v>104.54269008306584</v>
      </c>
      <c r="BB47" s="19">
        <v>842.21745339886877</v>
      </c>
      <c r="BC47" s="19">
        <v>1828.0981038013633</v>
      </c>
      <c r="BD47" s="21">
        <v>53.982553762481949</v>
      </c>
      <c r="BE47" s="19">
        <v>1528.0166599713061</v>
      </c>
      <c r="BF47" s="19">
        <v>2102.9540527625686</v>
      </c>
      <c r="BG47" s="19">
        <v>310.16924604014957</v>
      </c>
      <c r="BH47" s="19">
        <v>125.76775839163049</v>
      </c>
      <c r="BI47" s="20">
        <v>1306.0520344793817</v>
      </c>
      <c r="BJ47" s="19">
        <v>1692.7092325467652</v>
      </c>
      <c r="BK47" s="19">
        <v>252.97527656628978</v>
      </c>
      <c r="BL47" s="21">
        <v>80.485332582434864</v>
      </c>
      <c r="BM47" s="19">
        <v>1375.3126854412881</v>
      </c>
      <c r="BN47" s="19">
        <v>2008.05151089431</v>
      </c>
      <c r="BO47" s="19">
        <v>271.1912008930347</v>
      </c>
      <c r="BP47" s="19">
        <v>131.40314608318064</v>
      </c>
      <c r="BQ47" s="20">
        <v>1102.0241365853663</v>
      </c>
      <c r="BR47" s="19">
        <v>1706.1237463414639</v>
      </c>
      <c r="BS47" s="19">
        <v>166.66425010442424</v>
      </c>
      <c r="BT47" s="21">
        <v>81.722467243192071</v>
      </c>
      <c r="BU47" s="19"/>
      <c r="CA47" s="18"/>
      <c r="CB47" s="18"/>
      <c r="CC47" s="18"/>
      <c r="CD47" s="18"/>
    </row>
    <row r="48" spans="1:82" ht="18" customHeight="1" x14ac:dyDescent="0.25">
      <c r="A48" s="44"/>
      <c r="B48" s="38"/>
      <c r="C48" s="2" t="s">
        <v>25</v>
      </c>
      <c r="D48" s="22">
        <v>95.002051470322456</v>
      </c>
      <c r="E48" s="22">
        <v>221.35567298164264</v>
      </c>
      <c r="F48" s="22">
        <v>267.29259127590745</v>
      </c>
      <c r="G48" s="22">
        <v>124.24294684093213</v>
      </c>
      <c r="H48" s="22">
        <v>60.167325663086793</v>
      </c>
      <c r="I48" s="19">
        <v>84.746482541899425</v>
      </c>
      <c r="J48" s="19">
        <v>168.97717472118958</v>
      </c>
      <c r="K48" s="19">
        <v>235.12993009708737</v>
      </c>
      <c r="L48" s="19">
        <v>58.12212561330562</v>
      </c>
      <c r="M48" s="20">
        <v>80.202866914498131</v>
      </c>
      <c r="N48" s="19">
        <v>149.11065789473682</v>
      </c>
      <c r="O48" s="19">
        <v>229.59719218241042</v>
      </c>
      <c r="P48" s="21">
        <v>46.992418677042799</v>
      </c>
      <c r="Q48" s="19">
        <v>150.38287974683544</v>
      </c>
      <c r="R48" s="19">
        <v>236.66410783783778</v>
      </c>
      <c r="S48" s="19">
        <v>106.86449359886201</v>
      </c>
      <c r="T48" s="19">
        <v>63.260746476190477</v>
      </c>
      <c r="U48" s="20">
        <v>60.086433673469386</v>
      </c>
      <c r="V48" s="19">
        <v>211.20682674418603</v>
      </c>
      <c r="W48" s="19">
        <v>68.276668777777772</v>
      </c>
      <c r="X48" s="21">
        <v>43.480308805970147</v>
      </c>
      <c r="Y48" s="19">
        <v>122.77236414073072</v>
      </c>
      <c r="Z48" s="19">
        <v>168.94917187499999</v>
      </c>
      <c r="AA48" s="19">
        <v>265.45335624999996</v>
      </c>
      <c r="AB48" s="19">
        <v>65.056639311531839</v>
      </c>
      <c r="AC48" s="20">
        <v>104.28685196743552</v>
      </c>
      <c r="AD48" s="19">
        <v>115.43442008486565</v>
      </c>
      <c r="AE48" s="19">
        <v>223.79503288590604</v>
      </c>
      <c r="AF48" s="21">
        <v>44.799333300000001</v>
      </c>
      <c r="AG48" s="19">
        <v>83.457458373786409</v>
      </c>
      <c r="AH48" s="19">
        <v>243.80333999999999</v>
      </c>
      <c r="AI48" s="19">
        <v>240.0463523219814</v>
      </c>
      <c r="AJ48" s="19">
        <v>57.825367106598989</v>
      </c>
      <c r="AK48" s="20">
        <v>73.616081755617969</v>
      </c>
      <c r="AL48" s="19">
        <v>91.057991419656801</v>
      </c>
      <c r="AM48" s="19">
        <v>246.45572727272722</v>
      </c>
      <c r="AN48" s="21">
        <v>69.131581056338021</v>
      </c>
      <c r="AO48" s="19">
        <v>123.14567107142854</v>
      </c>
      <c r="AP48" s="19">
        <v>143.75664587332054</v>
      </c>
      <c r="AQ48" s="19">
        <v>223.95324782608697</v>
      </c>
      <c r="AR48" s="19">
        <v>70.899837704918056</v>
      </c>
      <c r="AS48" s="20">
        <v>66.181322254777058</v>
      </c>
      <c r="AT48" s="19">
        <v>91.712638190954792</v>
      </c>
      <c r="AU48" s="19">
        <v>194.48571521739129</v>
      </c>
      <c r="AV48" s="21">
        <v>46.080959999999997</v>
      </c>
      <c r="AW48" s="19">
        <v>110.2999050351288</v>
      </c>
      <c r="AX48" s="19">
        <v>128.05160804020102</v>
      </c>
      <c r="AY48" s="19">
        <v>230.60141067073164</v>
      </c>
      <c r="AZ48" s="19">
        <v>56.838243744798888</v>
      </c>
      <c r="BA48" s="20">
        <v>92.525176933514231</v>
      </c>
      <c r="BB48" s="19">
        <v>67.430731939163493</v>
      </c>
      <c r="BC48" s="19">
        <v>221.44010090090094</v>
      </c>
      <c r="BD48" s="21">
        <v>61.576742944785288</v>
      </c>
      <c r="BE48" s="19">
        <v>215.72827941176467</v>
      </c>
      <c r="BF48" s="19">
        <v>283.74742478134107</v>
      </c>
      <c r="BG48" s="19">
        <v>102.24915260663506</v>
      </c>
      <c r="BH48" s="19">
        <v>102.4765534883721</v>
      </c>
      <c r="BI48" s="20">
        <v>121.69975903614458</v>
      </c>
      <c r="BJ48" s="19">
        <v>228.48917154471545</v>
      </c>
      <c r="BK48" s="19">
        <v>96.853122905027917</v>
      </c>
      <c r="BL48" s="21">
        <v>87.730583047210303</v>
      </c>
      <c r="BM48" s="19">
        <v>154.42724226804125</v>
      </c>
      <c r="BN48" s="19">
        <v>299.85446818181822</v>
      </c>
      <c r="BO48" s="19">
        <v>122.28086285266455</v>
      </c>
      <c r="BP48" s="19">
        <v>113.77069387283238</v>
      </c>
      <c r="BQ48" s="20">
        <v>126.47219999999999</v>
      </c>
      <c r="BR48" s="19">
        <v>215.3784</v>
      </c>
      <c r="BS48" s="19">
        <v>108.40907291981844</v>
      </c>
      <c r="BT48" s="21">
        <v>80.334100776699032</v>
      </c>
      <c r="BU48" s="19"/>
      <c r="CA48" s="18"/>
      <c r="CB48" s="18"/>
      <c r="CC48" s="18"/>
      <c r="CD48" s="18"/>
    </row>
    <row r="49" spans="1:82" ht="18" customHeight="1" x14ac:dyDescent="0.25">
      <c r="A49" s="44"/>
      <c r="B49" s="38"/>
      <c r="C49" s="2" t="s">
        <v>26</v>
      </c>
      <c r="D49" s="22">
        <v>1095.5135663666708</v>
      </c>
      <c r="E49" s="22">
        <v>2088.4106925589676</v>
      </c>
      <c r="F49" s="22">
        <v>2163.2794078979732</v>
      </c>
      <c r="G49" s="22">
        <v>1319.8584808711801</v>
      </c>
      <c r="H49" s="22">
        <v>686.75348167932509</v>
      </c>
      <c r="I49" s="19">
        <v>1061.2605013966481</v>
      </c>
      <c r="J49" s="19">
        <v>1256.1269052044613</v>
      </c>
      <c r="K49" s="19">
        <v>1841.188867313916</v>
      </c>
      <c r="L49" s="19">
        <v>667.54511434511448</v>
      </c>
      <c r="M49" s="20">
        <v>852.36133457249082</v>
      </c>
      <c r="N49" s="19">
        <v>994.08421052631581</v>
      </c>
      <c r="O49" s="19">
        <v>1595.4752410423455</v>
      </c>
      <c r="P49" s="21">
        <v>485.17369390402075</v>
      </c>
      <c r="Q49" s="19">
        <v>1258.8082730560579</v>
      </c>
      <c r="R49" s="19">
        <v>1801.9236486486486</v>
      </c>
      <c r="S49" s="19">
        <v>1029.6714907539119</v>
      </c>
      <c r="T49" s="19">
        <v>631.98509206349206</v>
      </c>
      <c r="U49" s="20">
        <v>600.91342229199381</v>
      </c>
      <c r="V49" s="19">
        <v>1271.4038023255814</v>
      </c>
      <c r="W49" s="19">
        <v>575.49391851851863</v>
      </c>
      <c r="X49" s="21">
        <v>356.43297388059705</v>
      </c>
      <c r="Y49" s="19">
        <v>1182.0807293640055</v>
      </c>
      <c r="Z49" s="19">
        <v>1340.8656250000001</v>
      </c>
      <c r="AA49" s="19">
        <v>1858.1503402777778</v>
      </c>
      <c r="AB49" s="19">
        <v>588.57142512908786</v>
      </c>
      <c r="AC49" s="20">
        <v>920.46268928086806</v>
      </c>
      <c r="AD49" s="19">
        <v>876.80813295615303</v>
      </c>
      <c r="AE49" s="19">
        <v>1410.9828087248322</v>
      </c>
      <c r="AF49" s="21">
        <v>358.54960666666676</v>
      </c>
      <c r="AG49" s="19">
        <v>908.36529733009718</v>
      </c>
      <c r="AH49" s="19">
        <v>1332.3970000000004</v>
      </c>
      <c r="AI49" s="19">
        <v>1786.1544922600617</v>
      </c>
      <c r="AJ49" s="19">
        <v>578.6125177664976</v>
      </c>
      <c r="AK49" s="20">
        <v>617.44551685393253</v>
      </c>
      <c r="AL49" s="19">
        <v>647.36758970358824</v>
      </c>
      <c r="AM49" s="19">
        <v>1369.0765347593583</v>
      </c>
      <c r="AN49" s="21">
        <v>427.36520281690144</v>
      </c>
      <c r="AO49" s="19">
        <v>1279.0703249999997</v>
      </c>
      <c r="AP49" s="19">
        <v>1232.0955374280229</v>
      </c>
      <c r="AQ49" s="19">
        <v>1846.915779503106</v>
      </c>
      <c r="AR49" s="19">
        <v>655.77643989071044</v>
      </c>
      <c r="AS49" s="20">
        <v>620.37475541401284</v>
      </c>
      <c r="AT49" s="19">
        <v>686.56859296482423</v>
      </c>
      <c r="AU49" s="19">
        <v>1253.3628757763977</v>
      </c>
      <c r="AV49" s="21">
        <v>381.858</v>
      </c>
      <c r="AW49" s="19">
        <v>1171.5658454332554</v>
      </c>
      <c r="AX49" s="19">
        <v>1211.4247487437187</v>
      </c>
      <c r="AY49" s="19">
        <v>1710.1427408536586</v>
      </c>
      <c r="AZ49" s="19">
        <v>607.88732038834951</v>
      </c>
      <c r="BA49" s="20">
        <v>897.3225658073269</v>
      </c>
      <c r="BB49" s="19">
        <v>515.20152091254749</v>
      </c>
      <c r="BC49" s="19">
        <v>1260.0117957957959</v>
      </c>
      <c r="BD49" s="21">
        <v>505.60058077709624</v>
      </c>
      <c r="BE49" s="19">
        <v>1604.0572058823529</v>
      </c>
      <c r="BF49" s="19">
        <v>2013.7416122448976</v>
      </c>
      <c r="BG49" s="19">
        <v>1089.6532638230647</v>
      </c>
      <c r="BH49" s="19">
        <v>825.53941602067198</v>
      </c>
      <c r="BI49" s="20">
        <v>972.7015060240966</v>
      </c>
      <c r="BJ49" s="19">
        <v>1589.9900813008135</v>
      </c>
      <c r="BK49" s="19">
        <v>883.94266201117307</v>
      </c>
      <c r="BL49" s="21">
        <v>757.93587982832628</v>
      </c>
      <c r="BM49" s="19">
        <v>1204.8146907216496</v>
      </c>
      <c r="BN49" s="19">
        <v>2168.496803030303</v>
      </c>
      <c r="BO49" s="19">
        <v>1250.4089326018811</v>
      </c>
      <c r="BP49" s="19">
        <v>937.28350289017339</v>
      </c>
      <c r="BQ49" s="20">
        <v>954.64499999999998</v>
      </c>
      <c r="BR49" s="19">
        <v>1422.7290000000003</v>
      </c>
      <c r="BS49" s="19">
        <v>1037.7619939485628</v>
      </c>
      <c r="BT49" s="21">
        <v>663.99999611650492</v>
      </c>
      <c r="BU49" s="19"/>
      <c r="CA49" s="18"/>
      <c r="CB49" s="18"/>
      <c r="CC49" s="18"/>
      <c r="CD49" s="18"/>
    </row>
    <row r="50" spans="1:82" ht="18" customHeight="1" x14ac:dyDescent="0.25">
      <c r="A50" s="44"/>
      <c r="B50" s="38"/>
      <c r="C50" s="2" t="s">
        <v>27</v>
      </c>
      <c r="D50" s="22">
        <v>6544.0769422994626</v>
      </c>
      <c r="E50" s="22">
        <v>23625.667399625927</v>
      </c>
      <c r="F50" s="22">
        <v>22150.70774835128</v>
      </c>
      <c r="G50" s="22">
        <v>7716.7909976467099</v>
      </c>
      <c r="H50" s="22">
        <v>4044.0772456434406</v>
      </c>
      <c r="I50" s="19">
        <v>6985.138233546807</v>
      </c>
      <c r="J50" s="19">
        <v>15327.062589536683</v>
      </c>
      <c r="K50" s="19">
        <v>19700.863060383617</v>
      </c>
      <c r="L50" s="19">
        <v>4285.6705635616872</v>
      </c>
      <c r="M50" s="20">
        <v>7202.4661219209984</v>
      </c>
      <c r="N50" s="19">
        <v>14596.665211810019</v>
      </c>
      <c r="O50" s="19">
        <v>20242.315933582275</v>
      </c>
      <c r="P50" s="21">
        <v>3683.7373554269093</v>
      </c>
      <c r="Q50" s="19">
        <v>14528.977956159311</v>
      </c>
      <c r="R50" s="19">
        <v>18038.186758602507</v>
      </c>
      <c r="S50" s="19">
        <v>7402.7265597613041</v>
      </c>
      <c r="T50" s="19">
        <v>4862.6677005032925</v>
      </c>
      <c r="U50" s="20">
        <v>9910.2683233143198</v>
      </c>
      <c r="V50" s="19">
        <v>17634.968899224812</v>
      </c>
      <c r="W50" s="19">
        <v>5048.0850517314075</v>
      </c>
      <c r="X50" s="21">
        <v>2959.213769057154</v>
      </c>
      <c r="Y50" s="19">
        <v>8139.5777492326515</v>
      </c>
      <c r="Z50" s="19">
        <v>16109.322926829273</v>
      </c>
      <c r="AA50" s="19">
        <v>19761.25253319784</v>
      </c>
      <c r="AB50" s="19">
        <v>4144.3003969270821</v>
      </c>
      <c r="AC50" s="20">
        <v>7703.1455850680086</v>
      </c>
      <c r="AD50" s="19">
        <v>14312.11946734744</v>
      </c>
      <c r="AE50" s="19">
        <v>18725.736449173357</v>
      </c>
      <c r="AF50" s="21">
        <v>3268.6670500813025</v>
      </c>
      <c r="AG50" s="19">
        <v>7176.9041972531404</v>
      </c>
      <c r="AH50" s="19">
        <v>16713.422536585374</v>
      </c>
      <c r="AI50" s="19">
        <v>19877.648572075817</v>
      </c>
      <c r="AJ50" s="19">
        <v>4287.3323788535372</v>
      </c>
      <c r="AK50" s="20">
        <v>7831.235109619075</v>
      </c>
      <c r="AL50" s="19">
        <v>12345.873459914013</v>
      </c>
      <c r="AM50" s="19">
        <v>22719.86229607409</v>
      </c>
      <c r="AN50" s="21">
        <v>4758.3350908966004</v>
      </c>
      <c r="AO50" s="19">
        <v>9172.3764989547053</v>
      </c>
      <c r="AP50" s="19">
        <v>13856.027517438326</v>
      </c>
      <c r="AQ50" s="19">
        <v>17723.893688835033</v>
      </c>
      <c r="AR50" s="19">
        <v>4615.3250198587257</v>
      </c>
      <c r="AS50" s="20">
        <v>6715.5448453627487</v>
      </c>
      <c r="AT50" s="19">
        <v>12952.219438656703</v>
      </c>
      <c r="AU50" s="19">
        <v>18314.690145129534</v>
      </c>
      <c r="AV50" s="21">
        <v>4393.4517073170746</v>
      </c>
      <c r="AW50" s="19">
        <v>7637.0520461529695</v>
      </c>
      <c r="AX50" s="19">
        <v>14571.24686848879</v>
      </c>
      <c r="AY50" s="19">
        <v>16964.684218322429</v>
      </c>
      <c r="AZ50" s="19">
        <v>4248.9329421873426</v>
      </c>
      <c r="BA50" s="20">
        <v>7611.441470960056</v>
      </c>
      <c r="BB50" s="19">
        <v>8230.7614763980364</v>
      </c>
      <c r="BC50" s="19">
        <v>18852.261695451558</v>
      </c>
      <c r="BD50" s="21">
        <v>4238.9771067285174</v>
      </c>
      <c r="BE50" s="19">
        <v>16346.224734576761</v>
      </c>
      <c r="BF50" s="19">
        <v>18949.695860058309</v>
      </c>
      <c r="BG50" s="19">
        <v>6993.489024313184</v>
      </c>
      <c r="BH50" s="19">
        <v>5060.3027494044263</v>
      </c>
      <c r="BI50" s="20">
        <v>12453.994632187292</v>
      </c>
      <c r="BJ50" s="19">
        <v>16153.773386740704</v>
      </c>
      <c r="BK50" s="19">
        <v>6937.9413535904096</v>
      </c>
      <c r="BL50" s="21">
        <v>5498.8070733800923</v>
      </c>
      <c r="BM50" s="19">
        <v>12507.560648730203</v>
      </c>
      <c r="BN50" s="19">
        <v>20753.068246563202</v>
      </c>
      <c r="BO50" s="19">
        <v>7998.021745087548</v>
      </c>
      <c r="BP50" s="19">
        <v>4898.6563275341905</v>
      </c>
      <c r="BQ50" s="20">
        <v>11020.241365853663</v>
      </c>
      <c r="BR50" s="19">
        <v>15633.36565853659</v>
      </c>
      <c r="BS50" s="19">
        <v>6646.1204029371638</v>
      </c>
      <c r="BT50" s="21">
        <v>4002.7330894624683</v>
      </c>
      <c r="BU50" s="19"/>
      <c r="CA50" s="18"/>
      <c r="CB50" s="18"/>
      <c r="CC50" s="18"/>
      <c r="CD50" s="18"/>
    </row>
    <row r="51" spans="1:82" ht="18" customHeight="1" x14ac:dyDescent="0.25">
      <c r="A51" s="44"/>
      <c r="B51" s="38"/>
      <c r="C51" s="2" t="s">
        <v>28</v>
      </c>
      <c r="D51" s="22">
        <v>1951.8253487038535</v>
      </c>
      <c r="E51" s="22">
        <v>2434.3063215197149</v>
      </c>
      <c r="F51" s="22">
        <v>2722.5323926367691</v>
      </c>
      <c r="G51" s="22">
        <v>3003.7385154485928</v>
      </c>
      <c r="H51" s="22">
        <v>1796.6525125551736</v>
      </c>
      <c r="I51" s="19">
        <v>1434.7851506744792</v>
      </c>
      <c r="J51" s="19">
        <v>1218.3049750657362</v>
      </c>
      <c r="K51" s="19">
        <v>2062.4341016339104</v>
      </c>
      <c r="L51" s="19">
        <v>1648.792702925816</v>
      </c>
      <c r="M51" s="20">
        <v>1189.244406177653</v>
      </c>
      <c r="N51" s="19">
        <v>1021.2848267008989</v>
      </c>
      <c r="O51" s="19">
        <v>1786.6942125049659</v>
      </c>
      <c r="P51" s="21">
        <v>1192.0158176331026</v>
      </c>
      <c r="Q51" s="19">
        <v>1447.4357738279016</v>
      </c>
      <c r="R51" s="19">
        <v>1829.5263054449574</v>
      </c>
      <c r="S51" s="19">
        <v>2461.1662328557059</v>
      </c>
      <c r="T51" s="19">
        <v>1536.0576474487036</v>
      </c>
      <c r="U51" s="20">
        <v>3338.1956457479819</v>
      </c>
      <c r="V51" s="19">
        <v>4288.9227497069405</v>
      </c>
      <c r="W51" s="19">
        <v>3596.239102968987</v>
      </c>
      <c r="X51" s="21">
        <v>2953.8722279577728</v>
      </c>
      <c r="Y51" s="19">
        <v>1531.8868235915381</v>
      </c>
      <c r="Z51" s="19">
        <v>1516.5417286585373</v>
      </c>
      <c r="AA51" s="19">
        <v>1970.620726151762</v>
      </c>
      <c r="AB51" s="19">
        <v>1734.5942208303604</v>
      </c>
      <c r="AC51" s="20">
        <v>1866.1787220968333</v>
      </c>
      <c r="AD51" s="19">
        <v>1285.9546148273371</v>
      </c>
      <c r="AE51" s="19">
        <v>1931.0915713210024</v>
      </c>
      <c r="AF51" s="21">
        <v>1245.4337227317078</v>
      </c>
      <c r="AG51" s="19">
        <v>1402.5721345488994</v>
      </c>
      <c r="AH51" s="19">
        <v>2053.9386731707327</v>
      </c>
      <c r="AI51" s="19">
        <v>2135.0066984822174</v>
      </c>
      <c r="AJ51" s="19">
        <v>1564.7552071973926</v>
      </c>
      <c r="AK51" s="20">
        <v>1215.0279927651413</v>
      </c>
      <c r="AL51" s="19">
        <v>951.85741942848495</v>
      </c>
      <c r="AM51" s="19">
        <v>2178.7330634668065</v>
      </c>
      <c r="AN51" s="21">
        <v>1290.3959568533153</v>
      </c>
      <c r="AO51" s="19">
        <v>1741.946940371661</v>
      </c>
      <c r="AP51" s="19">
        <v>1414.5902570104402</v>
      </c>
      <c r="AQ51" s="19">
        <v>2279.4896605362833</v>
      </c>
      <c r="AR51" s="19">
        <v>1943.9123176862599</v>
      </c>
      <c r="AS51" s="20">
        <v>1106.3429649091195</v>
      </c>
      <c r="AT51" s="19">
        <v>1113.0813580095603</v>
      </c>
      <c r="AU51" s="19">
        <v>1693.6165080442365</v>
      </c>
      <c r="AV51" s="21">
        <v>948.25332682926864</v>
      </c>
      <c r="AW51" s="19">
        <v>1642.164041012167</v>
      </c>
      <c r="AX51" s="19">
        <v>1280.0435617109945</v>
      </c>
      <c r="AY51" s="19">
        <v>1836.6324794765023</v>
      </c>
      <c r="AZ51" s="19">
        <v>1548.6764929467884</v>
      </c>
      <c r="BA51" s="20">
        <v>1325.1244488599134</v>
      </c>
      <c r="BB51" s="19">
        <v>811.59136418436458</v>
      </c>
      <c r="BC51" s="19">
        <v>1437.7229878854469</v>
      </c>
      <c r="BD51" s="21">
        <v>1065.5992174372791</v>
      </c>
      <c r="BE51" s="19">
        <v>1803.4150114777619</v>
      </c>
      <c r="BF51" s="19">
        <v>2042.8696512550666</v>
      </c>
      <c r="BG51" s="19">
        <v>2946.8747644434175</v>
      </c>
      <c r="BH51" s="19">
        <v>1953.0993067876734</v>
      </c>
      <c r="BI51" s="20">
        <v>1067.4852541874823</v>
      </c>
      <c r="BJ51" s="19">
        <v>1615.3773386740704</v>
      </c>
      <c r="BK51" s="19">
        <v>2378.7227498024263</v>
      </c>
      <c r="BL51" s="21">
        <v>1486.8282812938353</v>
      </c>
      <c r="BM51" s="19">
        <v>1281.8952200150873</v>
      </c>
      <c r="BN51" s="19">
        <v>2156.9739913673329</v>
      </c>
      <c r="BO51" s="19">
        <v>2690.725196360579</v>
      </c>
      <c r="BP51" s="19">
        <v>2532.0757368673349</v>
      </c>
      <c r="BQ51" s="20">
        <v>1171.5871219512198</v>
      </c>
      <c r="BR51" s="19">
        <v>1526.7244682926835</v>
      </c>
      <c r="BS51" s="19">
        <v>2367.0413435076207</v>
      </c>
      <c r="BT51" s="21">
        <v>1562.1777751929912</v>
      </c>
      <c r="BU51" s="19"/>
      <c r="CA51" s="18"/>
      <c r="CB51" s="18"/>
      <c r="CC51" s="18"/>
      <c r="CD51" s="18"/>
    </row>
    <row r="52" spans="1:82" ht="18" customHeight="1" x14ac:dyDescent="0.25">
      <c r="A52" s="44"/>
      <c r="B52" s="38"/>
      <c r="C52" s="2" t="s">
        <v>29</v>
      </c>
      <c r="D52" s="22">
        <v>35150.197572975492</v>
      </c>
      <c r="E52" s="22">
        <v>55998.880214559307</v>
      </c>
      <c r="F52" s="22">
        <v>79944.581678641844</v>
      </c>
      <c r="G52" s="22">
        <v>93387.880885699647</v>
      </c>
      <c r="H52" s="22">
        <v>34403.337127056366</v>
      </c>
      <c r="I52" s="19">
        <v>34925.691167734032</v>
      </c>
      <c r="J52" s="19">
        <v>33685.851845135563</v>
      </c>
      <c r="K52" s="19">
        <v>69773.890005525318</v>
      </c>
      <c r="L52" s="19">
        <v>36547.246194817722</v>
      </c>
      <c r="M52" s="20">
        <v>30442.981806026546</v>
      </c>
      <c r="N52" s="19">
        <v>28807.939922978181</v>
      </c>
      <c r="O52" s="19">
        <v>77974.227193135797</v>
      </c>
      <c r="P52" s="21">
        <v>26662.534487868157</v>
      </c>
      <c r="Q52" s="19">
        <v>34246.876610946951</v>
      </c>
      <c r="R52" s="19">
        <v>76694.428261041554</v>
      </c>
      <c r="S52" s="19">
        <v>83641.196194705641</v>
      </c>
      <c r="T52" s="19">
        <v>39128.569066666678</v>
      </c>
      <c r="U52" s="20">
        <v>27407.344932419503</v>
      </c>
      <c r="V52" s="19">
        <v>73735.061599546243</v>
      </c>
      <c r="W52" s="19">
        <v>58407.595639867533</v>
      </c>
      <c r="X52" s="21">
        <v>23075.457549326547</v>
      </c>
      <c r="Y52" s="19">
        <v>41703.903973596505</v>
      </c>
      <c r="Z52" s="19">
        <v>37441.590396341475</v>
      </c>
      <c r="AA52" s="19">
        <v>79815.643936314387</v>
      </c>
      <c r="AB52" s="19">
        <v>39422.595927962735</v>
      </c>
      <c r="AC52" s="20">
        <v>33701.261934672541</v>
      </c>
      <c r="AD52" s="19">
        <v>29094.189126160018</v>
      </c>
      <c r="AE52" s="19">
        <v>73413.398579145549</v>
      </c>
      <c r="AF52" s="21">
        <v>23858.883577235782</v>
      </c>
      <c r="AG52" s="19">
        <v>36376.65155979163</v>
      </c>
      <c r="AH52" s="19">
        <v>53160.76565853662</v>
      </c>
      <c r="AI52" s="19">
        <v>75584.145187646325</v>
      </c>
      <c r="AJ52" s="19">
        <v>38755.546927489595</v>
      </c>
      <c r="AK52" s="20">
        <v>37637.390557138948</v>
      </c>
      <c r="AL52" s="19">
        <v>32655.306518016831</v>
      </c>
      <c r="AM52" s="19">
        <v>103426.23881048654</v>
      </c>
      <c r="AN52" s="21">
        <v>58067.818058399193</v>
      </c>
      <c r="AO52" s="19">
        <v>47068.774139372828</v>
      </c>
      <c r="AP52" s="19">
        <v>34727.031309395643</v>
      </c>
      <c r="AQ52" s="19">
        <v>66464.601333131373</v>
      </c>
      <c r="AR52" s="19">
        <v>54366.964216979904</v>
      </c>
      <c r="AS52" s="20">
        <v>34481.739879074114</v>
      </c>
      <c r="AT52" s="19">
        <v>36175.144135310715</v>
      </c>
      <c r="AU52" s="19">
        <v>81726.843120739315</v>
      </c>
      <c r="AV52" s="21">
        <v>51256.936585365875</v>
      </c>
      <c r="AW52" s="19">
        <v>41548.728748500616</v>
      </c>
      <c r="AX52" s="19">
        <v>34404.332883931871</v>
      </c>
      <c r="AY52" s="19">
        <v>76365.245199286146</v>
      </c>
      <c r="AZ52" s="19">
        <v>35222.462801123118</v>
      </c>
      <c r="BA52" s="20">
        <v>25402.039607902843</v>
      </c>
      <c r="BB52" s="19">
        <v>20596.044996754154</v>
      </c>
      <c r="BC52" s="19">
        <v>64745.141176298283</v>
      </c>
      <c r="BD52" s="21">
        <v>24590.751171629519</v>
      </c>
      <c r="BE52" s="19">
        <v>50015.89416068868</v>
      </c>
      <c r="BF52" s="19">
        <v>82269.411294887308</v>
      </c>
      <c r="BG52" s="19">
        <v>89153.638706893253</v>
      </c>
      <c r="BH52" s="19">
        <v>46682.032673599315</v>
      </c>
      <c r="BI52" s="20">
        <v>30407.155725340403</v>
      </c>
      <c r="BJ52" s="19">
        <v>73465.299179060123</v>
      </c>
      <c r="BK52" s="19">
        <v>89674.071917154957</v>
      </c>
      <c r="BL52" s="21">
        <v>41901.524291008078</v>
      </c>
      <c r="BM52" s="19">
        <v>31813.836836811679</v>
      </c>
      <c r="BN52" s="19">
        <v>80225.981416112365</v>
      </c>
      <c r="BO52" s="19">
        <v>92692.304992736492</v>
      </c>
      <c r="BP52" s="19">
        <v>48821.068129141422</v>
      </c>
      <c r="BQ52" s="20">
        <v>26726.831219512205</v>
      </c>
      <c r="BR52" s="19">
        <v>64071.170731707345</v>
      </c>
      <c r="BS52" s="19">
        <v>71062.36430832812</v>
      </c>
      <c r="BT52" s="21">
        <v>32299.832291356863</v>
      </c>
      <c r="BU52" s="19"/>
      <c r="CA52" s="18"/>
      <c r="CB52" s="18"/>
      <c r="CC52" s="18"/>
      <c r="CD52" s="18"/>
    </row>
    <row r="53" spans="1:82" ht="18" customHeight="1" x14ac:dyDescent="0.25">
      <c r="A53" s="44"/>
      <c r="B53" s="38"/>
      <c r="C53" s="2" t="s">
        <v>30</v>
      </c>
      <c r="D53" s="22">
        <v>8103.0156891262595</v>
      </c>
      <c r="E53" s="22">
        <v>10851.060252833002</v>
      </c>
      <c r="F53" s="22">
        <v>11570.591613331106</v>
      </c>
      <c r="G53" s="22">
        <v>7631.3106085652371</v>
      </c>
      <c r="H53" s="22">
        <v>5449.868227060213</v>
      </c>
      <c r="I53" s="19">
        <v>7221.1226333287932</v>
      </c>
      <c r="J53" s="19">
        <v>7747.7459243811791</v>
      </c>
      <c r="K53" s="19">
        <v>10722.605155260877</v>
      </c>
      <c r="L53" s="19">
        <v>6011.8434294407007</v>
      </c>
      <c r="M53" s="20">
        <v>5527.4740005440226</v>
      </c>
      <c r="N53" s="19">
        <v>6358.9432605905031</v>
      </c>
      <c r="O53" s="19">
        <v>10482.627894176534</v>
      </c>
      <c r="P53" s="21">
        <v>3427.5096563095135</v>
      </c>
      <c r="Q53" s="19">
        <v>8466.1337714462152</v>
      </c>
      <c r="R53" s="19">
        <v>10497.282080421886</v>
      </c>
      <c r="S53" s="19">
        <v>5960.6369701974136</v>
      </c>
      <c r="T53" s="19">
        <v>6407.8144464576098</v>
      </c>
      <c r="U53" s="20">
        <v>2366.1358341310265</v>
      </c>
      <c r="V53" s="19">
        <v>8110.8567759500884</v>
      </c>
      <c r="W53" s="19">
        <v>2774.3607928937076</v>
      </c>
      <c r="X53" s="21">
        <v>2190.0318507462694</v>
      </c>
      <c r="Y53" s="19">
        <v>11203.351396415726</v>
      </c>
      <c r="Z53" s="19">
        <v>8495.1507621951259</v>
      </c>
      <c r="AA53" s="19">
        <v>11504.461781165315</v>
      </c>
      <c r="AB53" s="19">
        <v>5223.4939604550627</v>
      </c>
      <c r="AC53" s="20">
        <v>7382.181185690175</v>
      </c>
      <c r="AD53" s="19">
        <v>3772.4183551247133</v>
      </c>
      <c r="AE53" s="19">
        <v>8564.8965009003132</v>
      </c>
      <c r="AF53" s="21">
        <v>2805.8047086829279</v>
      </c>
      <c r="AG53" s="19">
        <v>6643.7627426000508</v>
      </c>
      <c r="AH53" s="19">
        <v>16733.559190243912</v>
      </c>
      <c r="AI53" s="19">
        <v>10159.687047949865</v>
      </c>
      <c r="AJ53" s="19">
        <v>5135.109967892372</v>
      </c>
      <c r="AK53" s="20">
        <v>2629.3965155933138</v>
      </c>
      <c r="AL53" s="19">
        <v>1536.1659343251783</v>
      </c>
      <c r="AM53" s="19">
        <v>6680.3177198904414</v>
      </c>
      <c r="AN53" s="21">
        <v>2207.7868324287197</v>
      </c>
      <c r="AO53" s="19">
        <v>10097.660093147504</v>
      </c>
      <c r="AP53" s="19">
        <v>7768.6514114507763</v>
      </c>
      <c r="AQ53" s="19">
        <v>10585.103175276477</v>
      </c>
      <c r="AR53" s="19">
        <v>4850.0025632413726</v>
      </c>
      <c r="AS53" s="20">
        <v>2488.1954619356852</v>
      </c>
      <c r="AT53" s="19">
        <v>1199.0921902193902</v>
      </c>
      <c r="AU53" s="19">
        <v>4800.2212073928213</v>
      </c>
      <c r="AV53" s="21">
        <v>1032.4611512195127</v>
      </c>
      <c r="AW53" s="19">
        <v>10406.96729605301</v>
      </c>
      <c r="AX53" s="19">
        <v>7083.2450055153849</v>
      </c>
      <c r="AY53" s="19">
        <v>10971.46244318858</v>
      </c>
      <c r="AZ53" s="19">
        <v>5003.4163618280863</v>
      </c>
      <c r="BA53" s="20">
        <v>5593.9509605851026</v>
      </c>
      <c r="BB53" s="19">
        <v>1290.1240081609944</v>
      </c>
      <c r="BC53" s="19">
        <v>6331.6939532703454</v>
      </c>
      <c r="BD53" s="21">
        <v>2546.8992284902001</v>
      </c>
      <c r="BE53" s="19">
        <v>13325.726685796273</v>
      </c>
      <c r="BF53" s="19">
        <v>13911.849887506225</v>
      </c>
      <c r="BG53" s="19">
        <v>6726.5619623164985</v>
      </c>
      <c r="BH53" s="19">
        <v>11245.117220898726</v>
      </c>
      <c r="BI53" s="20">
        <v>6146.1272210794432</v>
      </c>
      <c r="BJ53" s="19">
        <v>9752.4110606120739</v>
      </c>
      <c r="BK53" s="19">
        <v>5333.2474350728999</v>
      </c>
      <c r="BL53" s="21">
        <v>7679.8981471788993</v>
      </c>
      <c r="BM53" s="19">
        <v>8407.571888358063</v>
      </c>
      <c r="BN53" s="19">
        <v>13403.023242572066</v>
      </c>
      <c r="BO53" s="19">
        <v>7362.4173679944979</v>
      </c>
      <c r="BP53" s="19">
        <v>17046.000058649381</v>
      </c>
      <c r="BQ53" s="20">
        <v>6516.9533658536611</v>
      </c>
      <c r="BR53" s="19">
        <v>9592.3695609756141</v>
      </c>
      <c r="BS53" s="19">
        <v>6543.8723967381293</v>
      </c>
      <c r="BT53" s="21">
        <v>7783.092118399245</v>
      </c>
      <c r="BU53" s="19"/>
      <c r="CA53" s="18"/>
      <c r="CB53" s="18"/>
      <c r="CC53" s="18"/>
      <c r="CD53" s="18"/>
    </row>
    <row r="54" spans="1:82" ht="18" customHeight="1" x14ac:dyDescent="0.25">
      <c r="A54" s="44"/>
      <c r="B54" s="38"/>
      <c r="C54" s="2" t="s">
        <v>46</v>
      </c>
      <c r="D54" s="22">
        <v>2238.7191005856935</v>
      </c>
      <c r="E54" s="22">
        <v>19506.172986324505</v>
      </c>
      <c r="F54" s="22">
        <v>24905.343895854268</v>
      </c>
      <c r="G54" s="22">
        <v>7339.9115655404566</v>
      </c>
      <c r="H54" s="22">
        <v>2804.1505988319077</v>
      </c>
      <c r="I54" s="19">
        <v>2539.2327522935775</v>
      </c>
      <c r="J54" s="19">
        <v>8139.2600930232547</v>
      </c>
      <c r="K54" s="19">
        <v>19725.41509433962</v>
      </c>
      <c r="L54" s="19">
        <v>3097.6099378881986</v>
      </c>
      <c r="M54" s="20">
        <v>2484.8317241379309</v>
      </c>
      <c r="N54" s="19">
        <v>6694.0291139240508</v>
      </c>
      <c r="O54" s="19">
        <v>20479.777777777777</v>
      </c>
      <c r="P54" s="21">
        <v>1965.2168067226889</v>
      </c>
      <c r="Q54" s="19">
        <v>8338.6018181818181</v>
      </c>
      <c r="R54" s="19">
        <v>21152.596491228061</v>
      </c>
      <c r="S54" s="19">
        <v>6625.3701980198011</v>
      </c>
      <c r="T54" s="19">
        <v>3253.0472727272722</v>
      </c>
      <c r="U54" s="20">
        <v>4470.5214592274669</v>
      </c>
      <c r="V54" s="19">
        <v>14171.857142857141</v>
      </c>
      <c r="W54" s="19">
        <v>5119.0389320388358</v>
      </c>
      <c r="X54" s="21">
        <v>1408.8</v>
      </c>
      <c r="Y54" s="19">
        <v>3853.4823529411769</v>
      </c>
      <c r="Z54" s="19">
        <v>7971.1057758620673</v>
      </c>
      <c r="AA54" s="19">
        <v>22549.261261261261</v>
      </c>
      <c r="AB54" s="19">
        <v>2931.3147982062774</v>
      </c>
      <c r="AC54" s="20">
        <v>2945.3748837209305</v>
      </c>
      <c r="AD54" s="19">
        <v>7201.2374058577398</v>
      </c>
      <c r="AE54" s="19">
        <v>20208.018518518518</v>
      </c>
      <c r="AF54" s="21">
        <v>1798.7357142857145</v>
      </c>
      <c r="AG54" s="19">
        <v>3057.9489843750002</v>
      </c>
      <c r="AH54" s="19">
        <v>9531.812727272727</v>
      </c>
      <c r="AI54" s="19">
        <v>21036.810810810806</v>
      </c>
      <c r="AJ54" s="19">
        <v>2856.915348837209</v>
      </c>
      <c r="AK54" s="20">
        <v>5576.4029752066117</v>
      </c>
      <c r="AL54" s="19">
        <v>6817.4577966101688</v>
      </c>
      <c r="AM54" s="19">
        <v>23940.392156862745</v>
      </c>
      <c r="AN54" s="21">
        <v>3920.8771084337345</v>
      </c>
      <c r="AO54" s="19">
        <v>4263.2971428571436</v>
      </c>
      <c r="AP54" s="19">
        <v>8047.2363636363634</v>
      </c>
      <c r="AQ54" s="19">
        <v>16747.681415929201</v>
      </c>
      <c r="AR54" s="19">
        <v>3048.3517241379304</v>
      </c>
      <c r="AS54" s="20">
        <v>2993.7</v>
      </c>
      <c r="AT54" s="19">
        <v>7246.1321739130435</v>
      </c>
      <c r="AU54" s="19">
        <v>21046.790322580648</v>
      </c>
      <c r="AV54" s="21">
        <v>3977.054867256636</v>
      </c>
      <c r="AW54" s="19">
        <v>4216.5436567164179</v>
      </c>
      <c r="AX54" s="19">
        <v>8166.2153424657527</v>
      </c>
      <c r="AY54" s="19">
        <v>19906.956521739132</v>
      </c>
      <c r="AZ54" s="19">
        <v>2541.8348936170205</v>
      </c>
      <c r="BA54" s="20">
        <v>3958.9221259842516</v>
      </c>
      <c r="BB54" s="19">
        <v>4441.6025196850387</v>
      </c>
      <c r="BC54" s="19">
        <v>19109.563025210082</v>
      </c>
      <c r="BD54" s="21">
        <v>2437.8365217391306</v>
      </c>
      <c r="BE54" s="19">
        <v>9455.5341176470592</v>
      </c>
      <c r="BF54" s="19">
        <v>23712.859504132226</v>
      </c>
      <c r="BG54" s="19">
        <v>6051.6764999999996</v>
      </c>
      <c r="BH54" s="19">
        <v>4496.4808290155443</v>
      </c>
      <c r="BI54" s="20">
        <v>7962.4715624999981</v>
      </c>
      <c r="BJ54" s="19">
        <v>24523.555555555555</v>
      </c>
      <c r="BK54" s="19">
        <v>7262.9261971830974</v>
      </c>
      <c r="BL54" s="21">
        <v>4881.8310160427809</v>
      </c>
      <c r="BM54" s="19">
        <v>7464.6833333333334</v>
      </c>
      <c r="BN54" s="19">
        <v>24574.406779661014</v>
      </c>
      <c r="BO54" s="19">
        <v>7351.3408421052636</v>
      </c>
      <c r="BP54" s="19">
        <v>2678.7042253521122</v>
      </c>
      <c r="BQ54" s="20">
        <v>6480.48</v>
      </c>
      <c r="BR54" s="19">
        <v>18070.207999999999</v>
      </c>
      <c r="BS54" s="19">
        <v>5960.2251776649755</v>
      </c>
      <c r="BT54" s="21">
        <v>2119.7831775700934</v>
      </c>
      <c r="BU54" s="19"/>
      <c r="CA54" s="18"/>
      <c r="CB54" s="18"/>
      <c r="CC54" s="18"/>
      <c r="CD54" s="18"/>
    </row>
    <row r="55" spans="1:82" ht="18" customHeight="1" x14ac:dyDescent="0.25">
      <c r="A55" s="44"/>
      <c r="B55" s="39"/>
      <c r="C55" s="2" t="s">
        <v>31</v>
      </c>
      <c r="D55" s="22">
        <v>137.05937526347711</v>
      </c>
      <c r="E55" s="22">
        <v>1249.7249267695802</v>
      </c>
      <c r="F55" s="22">
        <v>1993.1739162497008</v>
      </c>
      <c r="G55" s="22">
        <v>326.34238474018008</v>
      </c>
      <c r="H55" s="22">
        <v>237.99712786155766</v>
      </c>
      <c r="I55" s="19">
        <v>109.17626725441939</v>
      </c>
      <c r="J55" s="19">
        <v>488.13291934203073</v>
      </c>
      <c r="K55" s="19">
        <v>1365.0095241601475</v>
      </c>
      <c r="L55" s="19">
        <v>208.48429219815185</v>
      </c>
      <c r="M55" s="20">
        <v>95.885821026072364</v>
      </c>
      <c r="N55" s="19">
        <v>312.50510767520848</v>
      </c>
      <c r="O55" s="19">
        <v>1143.1110460704613</v>
      </c>
      <c r="P55" s="21">
        <v>101.16014855503181</v>
      </c>
      <c r="Q55" s="19">
        <v>385.95807574279394</v>
      </c>
      <c r="R55" s="19">
        <v>1340.1954659820285</v>
      </c>
      <c r="S55" s="19">
        <v>234.9681047379861</v>
      </c>
      <c r="T55" s="19">
        <v>188.51901871396902</v>
      </c>
      <c r="U55" s="20">
        <v>121.82871880247046</v>
      </c>
      <c r="V55" s="19">
        <v>701.18704703832782</v>
      </c>
      <c r="W55" s="19">
        <v>149.95319880653571</v>
      </c>
      <c r="X55" s="21">
        <v>45.968522493224945</v>
      </c>
      <c r="Y55" s="19">
        <v>177.45668322525114</v>
      </c>
      <c r="Z55" s="19">
        <v>409.71304332211952</v>
      </c>
      <c r="AA55" s="19">
        <v>1432.1597081960015</v>
      </c>
      <c r="AB55" s="19">
        <v>183.22466761456857</v>
      </c>
      <c r="AC55" s="20">
        <v>99.376301554169075</v>
      </c>
      <c r="AD55" s="19">
        <v>281.03384812327795</v>
      </c>
      <c r="AE55" s="19">
        <v>1163.451100271003</v>
      </c>
      <c r="AF55" s="21">
        <v>86.299944250871121</v>
      </c>
      <c r="AG55" s="19">
        <v>135.26596872713421</v>
      </c>
      <c r="AH55" s="19">
        <v>609.44164762749472</v>
      </c>
      <c r="AI55" s="19">
        <v>1517.9177745550433</v>
      </c>
      <c r="AJ55" s="19">
        <v>181.05107965967105</v>
      </c>
      <c r="AK55" s="20">
        <v>130.85042636565214</v>
      </c>
      <c r="AL55" s="19">
        <v>210.49008513435314</v>
      </c>
      <c r="AM55" s="19">
        <v>1161.8956843615499</v>
      </c>
      <c r="AN55" s="21">
        <v>136.03820346752869</v>
      </c>
      <c r="AO55" s="19">
        <v>214.02386174216036</v>
      </c>
      <c r="AP55" s="19">
        <v>398.50604008869192</v>
      </c>
      <c r="AQ55" s="19">
        <v>1280.4514120440322</v>
      </c>
      <c r="AR55" s="19">
        <v>207.93146442388564</v>
      </c>
      <c r="AS55" s="20">
        <v>95.557574634146377</v>
      </c>
      <c r="AT55" s="19">
        <v>199.90205268292689</v>
      </c>
      <c r="AU55" s="19">
        <v>974.94472698662503</v>
      </c>
      <c r="AV55" s="21">
        <v>132.9699543276495</v>
      </c>
      <c r="AW55" s="19">
        <v>152.07818330542415</v>
      </c>
      <c r="AX55" s="19">
        <v>319.47816638823929</v>
      </c>
      <c r="AY55" s="19">
        <v>1229.2113798515384</v>
      </c>
      <c r="AZ55" s="19">
        <v>148.81649187337837</v>
      </c>
      <c r="BA55" s="20">
        <v>118.63616888803536</v>
      </c>
      <c r="BB55" s="19">
        <v>126.31606084885732</v>
      </c>
      <c r="BC55" s="19">
        <v>967.91310022545633</v>
      </c>
      <c r="BD55" s="21">
        <v>80.992327126193047</v>
      </c>
      <c r="BE55" s="19">
        <v>515.584479770445</v>
      </c>
      <c r="BF55" s="19">
        <v>1612.7477685950419</v>
      </c>
      <c r="BG55" s="19">
        <v>242.09017270243911</v>
      </c>
      <c r="BH55" s="19">
        <v>299.11894007329721</v>
      </c>
      <c r="BI55" s="20">
        <v>284.23573115853662</v>
      </c>
      <c r="BJ55" s="19">
        <v>1370.9196531165317</v>
      </c>
      <c r="BK55" s="19">
        <v>251.34978470628658</v>
      </c>
      <c r="BL55" s="21">
        <v>256.08889630885625</v>
      </c>
      <c r="BM55" s="19">
        <v>419.87973886178878</v>
      </c>
      <c r="BN55" s="19">
        <v>1746.5211624638284</v>
      </c>
      <c r="BO55" s="19">
        <v>280.4062743620027</v>
      </c>
      <c r="BP55" s="19">
        <v>207.91546107866722</v>
      </c>
      <c r="BQ55" s="20">
        <v>272.02788487804889</v>
      </c>
      <c r="BR55" s="19">
        <v>1062.3366228292684</v>
      </c>
      <c r="BS55" s="19">
        <v>209.65908375882145</v>
      </c>
      <c r="BT55" s="21">
        <v>117.02184454068846</v>
      </c>
      <c r="BU55" s="19"/>
      <c r="CA55" s="18"/>
      <c r="CB55" s="18"/>
      <c r="CC55" s="18"/>
      <c r="CD55" s="18"/>
    </row>
    <row r="56" spans="1:82" ht="18" x14ac:dyDescent="0.25">
      <c r="C56" s="2"/>
      <c r="D56" s="18"/>
      <c r="E56" s="18"/>
      <c r="F56" s="18"/>
      <c r="G56" s="18"/>
      <c r="H56" s="18"/>
      <c r="I56" s="18"/>
      <c r="J56" s="18"/>
      <c r="K56" s="18"/>
      <c r="L56" s="18"/>
      <c r="M56" s="23"/>
      <c r="N56" s="18"/>
      <c r="O56" s="18"/>
      <c r="P56" s="24"/>
      <c r="Q56" s="18"/>
      <c r="R56" s="18"/>
      <c r="S56" s="18"/>
      <c r="T56" s="18"/>
      <c r="U56" s="23"/>
      <c r="V56" s="18"/>
      <c r="W56" s="18"/>
      <c r="X56" s="24"/>
      <c r="Y56" s="18"/>
      <c r="Z56" s="18"/>
      <c r="AA56" s="18"/>
      <c r="AB56" s="18"/>
      <c r="AC56" s="23"/>
      <c r="AD56" s="18"/>
      <c r="AE56" s="18"/>
      <c r="AF56" s="24"/>
      <c r="AG56" s="18"/>
      <c r="AH56" s="18"/>
      <c r="AI56" s="18"/>
      <c r="AJ56" s="18"/>
      <c r="AK56" s="23"/>
      <c r="AL56" s="18"/>
      <c r="AM56" s="18"/>
      <c r="AN56" s="24"/>
      <c r="AO56" s="18"/>
      <c r="AP56" s="18"/>
      <c r="AQ56" s="18"/>
      <c r="AR56" s="18"/>
      <c r="AS56" s="23"/>
      <c r="AT56" s="18"/>
      <c r="AU56" s="18"/>
      <c r="AV56" s="24"/>
      <c r="AW56" s="18"/>
      <c r="AX56" s="18"/>
      <c r="AY56" s="18"/>
      <c r="AZ56" s="18"/>
      <c r="BA56" s="23"/>
      <c r="BB56" s="18"/>
      <c r="BC56" s="18"/>
      <c r="BD56" s="24"/>
      <c r="BE56" s="18"/>
      <c r="BF56" s="18"/>
      <c r="BG56" s="18"/>
      <c r="BH56" s="18"/>
      <c r="BI56" s="23"/>
      <c r="BJ56" s="18"/>
      <c r="BK56" s="18"/>
      <c r="BL56" s="24"/>
      <c r="BM56" s="18"/>
      <c r="BN56" s="18"/>
      <c r="BO56" s="18"/>
      <c r="BP56" s="18"/>
      <c r="BQ56" s="23"/>
      <c r="BR56" s="18"/>
      <c r="BS56" s="18"/>
      <c r="BT56" s="24"/>
      <c r="BU56" s="18"/>
      <c r="CA56" s="18"/>
      <c r="CB56" s="18"/>
      <c r="CC56" s="18"/>
      <c r="CD56" s="18"/>
    </row>
    <row r="57" spans="1:82" ht="18" x14ac:dyDescent="0.25">
      <c r="C57" s="2"/>
      <c r="D57" s="18"/>
      <c r="E57" s="18"/>
      <c r="F57" s="18"/>
      <c r="G57" s="18"/>
      <c r="H57" s="18"/>
      <c r="I57" s="18"/>
      <c r="J57" s="18"/>
      <c r="K57" s="18"/>
      <c r="L57" s="18"/>
      <c r="M57" s="23"/>
      <c r="N57" s="18"/>
      <c r="O57" s="18"/>
      <c r="P57" s="24"/>
      <c r="Q57" s="18"/>
      <c r="R57" s="18"/>
      <c r="S57" s="18"/>
      <c r="T57" s="18"/>
      <c r="U57" s="23"/>
      <c r="V57" s="18"/>
      <c r="W57" s="18"/>
      <c r="X57" s="24"/>
      <c r="Y57" s="18"/>
      <c r="Z57" s="18"/>
      <c r="AA57" s="18"/>
      <c r="AB57" s="18"/>
      <c r="AC57" s="23"/>
      <c r="AD57" s="18"/>
      <c r="AE57" s="18"/>
      <c r="AF57" s="24"/>
      <c r="AG57" s="18"/>
      <c r="AH57" s="18"/>
      <c r="AI57" s="18"/>
      <c r="AJ57" s="18"/>
      <c r="AK57" s="23"/>
      <c r="AL57" s="18"/>
      <c r="AM57" s="18"/>
      <c r="AN57" s="24"/>
      <c r="AO57" s="18"/>
      <c r="AP57" s="18"/>
      <c r="AQ57" s="18"/>
      <c r="AR57" s="18"/>
      <c r="AS57" s="23"/>
      <c r="AT57" s="18"/>
      <c r="AU57" s="18"/>
      <c r="AV57" s="24"/>
      <c r="AW57" s="18"/>
      <c r="AX57" s="18"/>
      <c r="AY57" s="18"/>
      <c r="AZ57" s="18"/>
      <c r="BA57" s="23"/>
      <c r="BB57" s="18"/>
      <c r="BC57" s="18"/>
      <c r="BD57" s="24"/>
      <c r="BE57" s="18"/>
      <c r="BF57" s="18"/>
      <c r="BG57" s="18"/>
      <c r="BH57" s="18"/>
      <c r="BI57" s="23"/>
      <c r="BJ57" s="18"/>
      <c r="BK57" s="18"/>
      <c r="BL57" s="24"/>
      <c r="BM57" s="18"/>
      <c r="BN57" s="18"/>
      <c r="BO57" s="18"/>
      <c r="BP57" s="18"/>
      <c r="BQ57" s="23"/>
      <c r="BR57" s="18"/>
      <c r="BS57" s="18"/>
      <c r="BT57" s="24"/>
      <c r="BU57" s="18"/>
      <c r="CA57" s="18"/>
      <c r="CB57" s="18"/>
      <c r="CC57" s="18"/>
      <c r="CD57" s="18"/>
    </row>
    <row r="58" spans="1:82" ht="18" customHeight="1" x14ac:dyDescent="0.25">
      <c r="A58" s="42" t="s">
        <v>32</v>
      </c>
      <c r="B58" s="43" t="s">
        <v>69</v>
      </c>
      <c r="C58" s="2" t="s">
        <v>33</v>
      </c>
      <c r="D58" s="26">
        <v>100</v>
      </c>
      <c r="E58" s="26">
        <v>100</v>
      </c>
      <c r="F58" s="26">
        <v>100</v>
      </c>
      <c r="G58" s="26">
        <v>100</v>
      </c>
      <c r="H58" s="26">
        <v>100</v>
      </c>
      <c r="I58" s="19">
        <v>130.2200104690537</v>
      </c>
      <c r="J58" s="19">
        <v>48.97366563216378</v>
      </c>
      <c r="K58" s="19">
        <v>133.38323935537531</v>
      </c>
      <c r="L58" s="19">
        <v>177.42998763767815</v>
      </c>
      <c r="M58" s="20">
        <v>174.35975354849319</v>
      </c>
      <c r="N58" s="19">
        <v>83.834248007547004</v>
      </c>
      <c r="O58" s="19">
        <v>168.63902095307114</v>
      </c>
      <c r="P58" s="21">
        <v>278.12960333954896</v>
      </c>
      <c r="Q58" s="19">
        <v>96.002237712934487</v>
      </c>
      <c r="R58" s="19">
        <v>160.1192618027541</v>
      </c>
      <c r="S58" s="19">
        <v>194.44169944865592</v>
      </c>
      <c r="T58" s="19">
        <v>399.83764283122093</v>
      </c>
      <c r="U58" s="20">
        <v>137.58277354053186</v>
      </c>
      <c r="V58" s="19">
        <v>242.11262037041138</v>
      </c>
      <c r="W58" s="19">
        <v>483.57352437807714</v>
      </c>
      <c r="X58" s="21">
        <v>271.34268304200793</v>
      </c>
      <c r="Y58" s="19">
        <v>164.79080272206104</v>
      </c>
      <c r="Z58" s="19">
        <v>80.511885059253657</v>
      </c>
      <c r="AA58" s="19">
        <v>123.57274696228799</v>
      </c>
      <c r="AB58" s="19">
        <v>245.59800175312193</v>
      </c>
      <c r="AC58" s="20">
        <v>265.42532393648082</v>
      </c>
      <c r="AD58" s="19">
        <v>128.24464656213004</v>
      </c>
      <c r="AE58" s="19">
        <v>194.41584100071083</v>
      </c>
      <c r="AF58" s="21">
        <v>331.57228939791094</v>
      </c>
      <c r="AG58" s="19">
        <v>182.14247318229198</v>
      </c>
      <c r="AH58" s="19">
        <v>63.68928940955653</v>
      </c>
      <c r="AI58" s="19">
        <v>134.97946206649922</v>
      </c>
      <c r="AJ58" s="19">
        <v>174.55866674711811</v>
      </c>
      <c r="AK58" s="20">
        <v>264.96666259534334</v>
      </c>
      <c r="AL58" s="19">
        <v>107.71974936433753</v>
      </c>
      <c r="AM58" s="19">
        <v>155.16487457934352</v>
      </c>
      <c r="AN58" s="21">
        <v>331.11664373480949</v>
      </c>
      <c r="AO58" s="19">
        <v>219.86638846426669</v>
      </c>
      <c r="AP58" s="19">
        <v>68.684527794619797</v>
      </c>
      <c r="AQ58" s="19">
        <v>92.906685079985692</v>
      </c>
      <c r="AR58" s="19">
        <v>288.71930806440247</v>
      </c>
      <c r="AS58" s="20">
        <v>247.6784107817835</v>
      </c>
      <c r="AT58" s="19">
        <v>109.90271018093456</v>
      </c>
      <c r="AU58" s="19">
        <v>156.56636376909242</v>
      </c>
      <c r="AV58" s="21">
        <v>527.38992816136829</v>
      </c>
      <c r="AW58" s="19">
        <v>278.75061156965552</v>
      </c>
      <c r="AX58" s="19">
        <v>89.572151315723332</v>
      </c>
      <c r="AY58" s="19">
        <v>146.79946394984847</v>
      </c>
      <c r="AZ58" s="19">
        <v>381.86109635812022</v>
      </c>
      <c r="BA58" s="20">
        <v>499.99519146116143</v>
      </c>
      <c r="BB58" s="19">
        <v>147.64469360575748</v>
      </c>
      <c r="BC58" s="19">
        <v>259.79033286712945</v>
      </c>
      <c r="BD58" s="21">
        <v>258.68068542486327</v>
      </c>
      <c r="BE58" s="19">
        <v>89.414202020416823</v>
      </c>
      <c r="BF58" s="19">
        <v>140.39215263592172</v>
      </c>
      <c r="BG58" s="19">
        <v>155.11657023407633</v>
      </c>
      <c r="BH58" s="19">
        <v>236.81847054645539</v>
      </c>
      <c r="BI58" s="20">
        <v>130.57438501736945</v>
      </c>
      <c r="BJ58" s="19">
        <v>229.06048835336938</v>
      </c>
      <c r="BK58" s="19">
        <v>269.91900062267661</v>
      </c>
      <c r="BL58" s="21">
        <v>553.098643004785</v>
      </c>
      <c r="BM58" s="19">
        <v>97.853437835604169</v>
      </c>
      <c r="BN58" s="19">
        <v>140.38476279737893</v>
      </c>
      <c r="BO58" s="19">
        <v>191.74235625264868</v>
      </c>
      <c r="BP58" s="19">
        <v>234.46782581998951</v>
      </c>
      <c r="BQ58" s="20">
        <v>130.50060280977763</v>
      </c>
      <c r="BR58" s="19">
        <v>221.15339244044668</v>
      </c>
      <c r="BS58" s="19">
        <v>202.26628633885056</v>
      </c>
      <c r="BT58" s="21">
        <v>318.98801177406807</v>
      </c>
      <c r="BU58" s="18"/>
      <c r="CA58" s="18"/>
      <c r="CB58" s="18"/>
      <c r="CC58" s="18"/>
      <c r="CD58" s="18"/>
    </row>
    <row r="59" spans="1:82" ht="18" customHeight="1" x14ac:dyDescent="0.25">
      <c r="A59" s="42"/>
      <c r="B59" s="38"/>
      <c r="C59" s="2" t="s">
        <v>34</v>
      </c>
      <c r="D59" s="26">
        <v>100</v>
      </c>
      <c r="E59" s="26">
        <v>100</v>
      </c>
      <c r="F59" s="26">
        <v>100</v>
      </c>
      <c r="G59" s="26">
        <v>100</v>
      </c>
      <c r="H59" s="26">
        <v>100</v>
      </c>
      <c r="I59" s="19">
        <v>133.18385650224215</v>
      </c>
      <c r="J59" s="19">
        <v>64.038560662547667</v>
      </c>
      <c r="K59" s="19">
        <v>118.13435449964898</v>
      </c>
      <c r="L59" s="19">
        <v>158.21581364188344</v>
      </c>
      <c r="M59" s="20">
        <v>213.0044843049327</v>
      </c>
      <c r="N59" s="19">
        <v>87.071422244784841</v>
      </c>
      <c r="O59" s="19">
        <v>168.64971820825309</v>
      </c>
      <c r="P59" s="21">
        <v>250.5436246775547</v>
      </c>
      <c r="Q59" s="19">
        <v>111.91640448406561</v>
      </c>
      <c r="R59" s="19">
        <v>155.61265117570719</v>
      </c>
      <c r="S59" s="19">
        <v>199.60754316920816</v>
      </c>
      <c r="T59" s="19">
        <v>394.72230366234345</v>
      </c>
      <c r="U59" s="20">
        <v>154.45947130297185</v>
      </c>
      <c r="V59" s="19">
        <v>246.48081026083415</v>
      </c>
      <c r="W59" s="19">
        <v>550.58332662535452</v>
      </c>
      <c r="X59" s="21">
        <v>330.55962467196258</v>
      </c>
      <c r="Y59" s="19">
        <v>179.82062780269055</v>
      </c>
      <c r="Z59" s="19">
        <v>84.963092841326642</v>
      </c>
      <c r="AA59" s="19">
        <v>115.37691870665965</v>
      </c>
      <c r="AB59" s="19">
        <v>254.84861040640988</v>
      </c>
      <c r="AC59" s="20">
        <v>394.61883408071753</v>
      </c>
      <c r="AD59" s="19">
        <v>135.3854964389873</v>
      </c>
      <c r="AE59" s="19">
        <v>191.48770088228736</v>
      </c>
      <c r="AF59" s="21">
        <v>356.22904726352573</v>
      </c>
      <c r="AG59" s="19">
        <v>156.50224215246635</v>
      </c>
      <c r="AH59" s="19">
        <v>79.54211889576311</v>
      </c>
      <c r="AI59" s="19">
        <v>123.06871328710361</v>
      </c>
      <c r="AJ59" s="19">
        <v>170.53635445050082</v>
      </c>
      <c r="AK59" s="20">
        <v>208.29596412556052</v>
      </c>
      <c r="AL59" s="19">
        <v>88.279796491124358</v>
      </c>
      <c r="AM59" s="19">
        <v>171.12986112308033</v>
      </c>
      <c r="AN59" s="21">
        <v>383.62569271601251</v>
      </c>
      <c r="AO59" s="19">
        <v>163.22869955156949</v>
      </c>
      <c r="AP59" s="19">
        <v>68.036026225306813</v>
      </c>
      <c r="AQ59" s="19">
        <v>92.346914284386344</v>
      </c>
      <c r="AR59" s="19">
        <v>231.23770203054531</v>
      </c>
      <c r="AS59" s="20">
        <v>271.3004484304933</v>
      </c>
      <c r="AT59" s="19">
        <v>98.908895670383686</v>
      </c>
      <c r="AU59" s="19">
        <v>148.41855241512593</v>
      </c>
      <c r="AV59" s="21">
        <v>512.32393395702388</v>
      </c>
      <c r="AW59" s="19">
        <v>300.44843049327352</v>
      </c>
      <c r="AX59" s="19">
        <v>103.87692239355361</v>
      </c>
      <c r="AY59" s="19">
        <v>141.06082408831605</v>
      </c>
      <c r="AZ59" s="19">
        <v>414.69170625897272</v>
      </c>
      <c r="BA59" s="20">
        <v>479.82062780269052</v>
      </c>
      <c r="BB59" s="19">
        <v>158.58791198650138</v>
      </c>
      <c r="BC59" s="19">
        <v>252.70884771436241</v>
      </c>
      <c r="BD59" s="21">
        <v>312.11665054807924</v>
      </c>
      <c r="BE59" s="19">
        <v>91.134229965093567</v>
      </c>
      <c r="BF59" s="19">
        <v>135.63409672017045</v>
      </c>
      <c r="BG59" s="19">
        <v>171.14551794896568</v>
      </c>
      <c r="BH59" s="19">
        <v>286.4634058703225</v>
      </c>
      <c r="BI59" s="20">
        <v>139.29250773609456</v>
      </c>
      <c r="BJ59" s="19">
        <v>181.62277345504179</v>
      </c>
      <c r="BK59" s="19">
        <v>285.99155541722598</v>
      </c>
      <c r="BL59" s="21">
        <v>552.09524825974836</v>
      </c>
      <c r="BM59" s="19">
        <v>98.205847809379506</v>
      </c>
      <c r="BN59" s="19">
        <v>135.06269805660946</v>
      </c>
      <c r="BO59" s="19">
        <v>206.10744802060989</v>
      </c>
      <c r="BP59" s="19">
        <v>333.62991581851594</v>
      </c>
      <c r="BQ59" s="20">
        <v>128.19975206643136</v>
      </c>
      <c r="BR59" s="19">
        <v>182.1416956649133</v>
      </c>
      <c r="BS59" s="19">
        <v>254.73780095647479</v>
      </c>
      <c r="BT59" s="21">
        <v>435.54716497570735</v>
      </c>
      <c r="BU59" s="18"/>
      <c r="CA59" s="18"/>
      <c r="CB59" s="18"/>
      <c r="CC59" s="18"/>
      <c r="CD59" s="18"/>
    </row>
    <row r="60" spans="1:82" ht="18" customHeight="1" x14ac:dyDescent="0.25">
      <c r="A60" s="42"/>
      <c r="B60" s="38"/>
      <c r="C60" s="2" t="s">
        <v>35</v>
      </c>
      <c r="D60" s="26">
        <v>100</v>
      </c>
      <c r="E60" s="26">
        <v>100</v>
      </c>
      <c r="F60" s="26">
        <v>100</v>
      </c>
      <c r="G60" s="26">
        <v>100</v>
      </c>
      <c r="H60" s="26">
        <v>100</v>
      </c>
      <c r="I60" s="19">
        <v>116.76736124335653</v>
      </c>
      <c r="J60" s="19">
        <v>61.13427287665337</v>
      </c>
      <c r="K60" s="19">
        <v>121.45300249941731</v>
      </c>
      <c r="L60" s="19">
        <v>97.428496437425778</v>
      </c>
      <c r="M60" s="20">
        <v>102.81758831727026</v>
      </c>
      <c r="N60" s="19">
        <v>90.031430958411946</v>
      </c>
      <c r="O60" s="19">
        <v>164.06148998449186</v>
      </c>
      <c r="P60" s="21">
        <v>81.24805395098717</v>
      </c>
      <c r="Q60" s="19">
        <v>112.81444969479692</v>
      </c>
      <c r="R60" s="19">
        <v>161.12118651153924</v>
      </c>
      <c r="S60" s="19">
        <v>179.85928634186521</v>
      </c>
      <c r="T60" s="19">
        <v>104.36836794306654</v>
      </c>
      <c r="U60" s="20">
        <v>175.82790705285737</v>
      </c>
      <c r="V60" s="19">
        <v>236.394018820019</v>
      </c>
      <c r="W60" s="19">
        <v>433.65729478950465</v>
      </c>
      <c r="X60" s="21">
        <v>76.626952514147817</v>
      </c>
      <c r="Y60" s="19">
        <v>104.6354723997874</v>
      </c>
      <c r="Z60" s="19">
        <v>83.387732260101515</v>
      </c>
      <c r="AA60" s="19">
        <v>125.52309431758488</v>
      </c>
      <c r="AB60" s="19">
        <v>91.806810424494643</v>
      </c>
      <c r="AC60" s="20">
        <v>80.238709288128888</v>
      </c>
      <c r="AD60" s="19">
        <v>158.08163154324541</v>
      </c>
      <c r="AE60" s="19">
        <v>197.65166573562703</v>
      </c>
      <c r="AF60" s="21">
        <v>96.347124117053468</v>
      </c>
      <c r="AG60" s="19">
        <v>113.21180388621931</v>
      </c>
      <c r="AH60" s="19">
        <v>77.960203773806157</v>
      </c>
      <c r="AI60" s="19">
        <v>131.48618668421599</v>
      </c>
      <c r="AJ60" s="19">
        <v>87.54970005446819</v>
      </c>
      <c r="AK60" s="20">
        <v>81.741803566804549</v>
      </c>
      <c r="AL60" s="19">
        <v>128.74799818344295</v>
      </c>
      <c r="AM60" s="19">
        <v>176.8319964310534</v>
      </c>
      <c r="AN60" s="21">
        <v>115.34773007799429</v>
      </c>
      <c r="AO60" s="19">
        <v>129.61311082362826</v>
      </c>
      <c r="AP60" s="19">
        <v>75.866485820955148</v>
      </c>
      <c r="AQ60" s="19">
        <v>96.503151222721016</v>
      </c>
      <c r="AR60" s="19">
        <v>134.05830941876766</v>
      </c>
      <c r="AS60" s="20">
        <v>76.947356418086144</v>
      </c>
      <c r="AT60" s="19">
        <v>130.12751589724695</v>
      </c>
      <c r="AU60" s="19">
        <v>169.47926026693304</v>
      </c>
      <c r="AV60" s="21">
        <v>159.157491166814</v>
      </c>
      <c r="AW60" s="19">
        <v>90.977123615744134</v>
      </c>
      <c r="AX60" s="19">
        <v>105.48559329899922</v>
      </c>
      <c r="AY60" s="19">
        <v>146.76985168477708</v>
      </c>
      <c r="AZ60" s="19">
        <v>113.35801986448398</v>
      </c>
      <c r="BA60" s="20">
        <v>72.446498674845998</v>
      </c>
      <c r="BB60" s="19">
        <v>209.00619469769035</v>
      </c>
      <c r="BC60" s="19">
        <v>264.2050798576683</v>
      </c>
      <c r="BD60" s="21">
        <v>87.954415059717491</v>
      </c>
      <c r="BE60" s="19">
        <v>96.29207815736612</v>
      </c>
      <c r="BF60" s="19">
        <v>147.69742002308627</v>
      </c>
      <c r="BG60" s="19">
        <v>136.79177292516437</v>
      </c>
      <c r="BH60" s="19">
        <v>114.20475397567289</v>
      </c>
      <c r="BI60" s="20">
        <v>137.80435901071922</v>
      </c>
      <c r="BJ60" s="19">
        <v>185.27633782731411</v>
      </c>
      <c r="BK60" s="19">
        <v>235.91567621471293</v>
      </c>
      <c r="BL60" s="21">
        <v>107.31147926800442</v>
      </c>
      <c r="BM60" s="19">
        <v>93.860460022079124</v>
      </c>
      <c r="BN60" s="19">
        <v>133.22205297907851</v>
      </c>
      <c r="BO60" s="19">
        <v>167.29023020002458</v>
      </c>
      <c r="BP60" s="19">
        <v>90.276326822798822</v>
      </c>
      <c r="BQ60" s="20">
        <v>129.43155960113501</v>
      </c>
      <c r="BR60" s="19">
        <v>177.39007172254222</v>
      </c>
      <c r="BS60" s="19">
        <v>204.46595529800655</v>
      </c>
      <c r="BT60" s="21">
        <v>72.414365789895612</v>
      </c>
      <c r="BU60" s="18"/>
      <c r="CA60" s="18"/>
      <c r="CB60" s="18"/>
      <c r="CC60" s="18"/>
      <c r="CD60" s="18"/>
    </row>
    <row r="61" spans="1:82" ht="18" customHeight="1" x14ac:dyDescent="0.25">
      <c r="A61" s="42"/>
      <c r="B61" s="38"/>
      <c r="C61" s="2" t="s">
        <v>1</v>
      </c>
      <c r="D61" s="26">
        <v>100</v>
      </c>
      <c r="E61" s="26">
        <v>100</v>
      </c>
      <c r="F61" s="26">
        <v>100</v>
      </c>
      <c r="G61" s="26">
        <v>100</v>
      </c>
      <c r="H61" s="26">
        <v>100</v>
      </c>
      <c r="I61" s="19">
        <v>139.00858240266592</v>
      </c>
      <c r="J61" s="19">
        <v>51.696929856027239</v>
      </c>
      <c r="K61" s="19">
        <v>108.4759160860945</v>
      </c>
      <c r="L61" s="19">
        <v>126.00242697410584</v>
      </c>
      <c r="M61" s="20">
        <v>126.46575499420135</v>
      </c>
      <c r="N61" s="19">
        <v>49.242961666658864</v>
      </c>
      <c r="O61" s="19">
        <v>125.37436609999881</v>
      </c>
      <c r="P61" s="21">
        <v>95.647554018736415</v>
      </c>
      <c r="Q61" s="19">
        <v>64.555888418700718</v>
      </c>
      <c r="R61" s="19">
        <v>106.25956461310591</v>
      </c>
      <c r="S61" s="19">
        <v>104.12627145304758</v>
      </c>
      <c r="T61" s="19">
        <v>133.0370524078788</v>
      </c>
      <c r="U61" s="20">
        <v>51.280913789589256</v>
      </c>
      <c r="V61" s="19">
        <v>108.7907895932521</v>
      </c>
      <c r="W61" s="19">
        <v>67.042135721408997</v>
      </c>
      <c r="X61" s="21">
        <v>66.45986789159025</v>
      </c>
      <c r="Y61" s="19">
        <v>154.62285643739938</v>
      </c>
      <c r="Z61" s="19">
        <v>59.087511063893203</v>
      </c>
      <c r="AA61" s="19">
        <v>101.45814002965901</v>
      </c>
      <c r="AB61" s="19">
        <v>129.16402554227821</v>
      </c>
      <c r="AC61" s="20">
        <v>117.45686420070223</v>
      </c>
      <c r="AD61" s="19">
        <v>63.170115300016548</v>
      </c>
      <c r="AE61" s="19">
        <v>109.53405640456883</v>
      </c>
      <c r="AF61" s="21">
        <v>87.798923948321388</v>
      </c>
      <c r="AG61" s="19">
        <v>143.45756758527912</v>
      </c>
      <c r="AH61" s="19">
        <v>62.551047163461547</v>
      </c>
      <c r="AI61" s="19">
        <v>115.7390126808925</v>
      </c>
      <c r="AJ61" s="19">
        <v>115.24312156410321</v>
      </c>
      <c r="AK61" s="20">
        <v>117.30891091696911</v>
      </c>
      <c r="AL61" s="19">
        <v>46.704306157007672</v>
      </c>
      <c r="AM61" s="19">
        <v>128.73473217431089</v>
      </c>
      <c r="AN61" s="21">
        <v>147.39491112697991</v>
      </c>
      <c r="AO61" s="19">
        <v>160.93399343484427</v>
      </c>
      <c r="AP61" s="19">
        <v>60.947174159270226</v>
      </c>
      <c r="AQ61" s="19">
        <v>86.262431394295447</v>
      </c>
      <c r="AR61" s="19">
        <v>188.89999276853072</v>
      </c>
      <c r="AS61" s="20">
        <v>128.80487718279826</v>
      </c>
      <c r="AT61" s="19">
        <v>62.420296646815522</v>
      </c>
      <c r="AU61" s="19">
        <v>123.44841492460728</v>
      </c>
      <c r="AV61" s="21">
        <v>180.21079393922054</v>
      </c>
      <c r="AW61" s="19">
        <v>171.92314298655191</v>
      </c>
      <c r="AX61" s="19">
        <v>66.401440916674275</v>
      </c>
      <c r="AY61" s="19">
        <v>109.03877197560905</v>
      </c>
      <c r="AZ61" s="19">
        <v>137.06575522198656</v>
      </c>
      <c r="BA61" s="20">
        <v>98.904710138500718</v>
      </c>
      <c r="BB61" s="19">
        <v>45.947172893693505</v>
      </c>
      <c r="BC61" s="19">
        <v>109.34996555346869</v>
      </c>
      <c r="BD61" s="21">
        <v>68.002836542513634</v>
      </c>
      <c r="BE61" s="19">
        <v>63.285853234386316</v>
      </c>
      <c r="BF61" s="19">
        <v>103.63189072062016</v>
      </c>
      <c r="BG61" s="19">
        <v>96.039785919071278</v>
      </c>
      <c r="BH61" s="19">
        <v>138.81048920261719</v>
      </c>
      <c r="BI61" s="20">
        <v>62.955147978970672</v>
      </c>
      <c r="BJ61" s="19">
        <v>106.7704279045151</v>
      </c>
      <c r="BK61" s="19">
        <v>104.33841639444364</v>
      </c>
      <c r="BL61" s="21">
        <v>140.77994963796701</v>
      </c>
      <c r="BM61" s="19">
        <v>54.624213277362131</v>
      </c>
      <c r="BN61" s="19">
        <v>98.647485103613036</v>
      </c>
      <c r="BO61" s="19">
        <v>99.214654875073634</v>
      </c>
      <c r="BP61" s="19">
        <v>108.72772589292848</v>
      </c>
      <c r="BQ61" s="20">
        <v>54.284932449552429</v>
      </c>
      <c r="BR61" s="19">
        <v>94.637424733547462</v>
      </c>
      <c r="BS61" s="19">
        <v>85.616707252601614</v>
      </c>
      <c r="BT61" s="21">
        <v>104.20347674137373</v>
      </c>
      <c r="BU61" s="18"/>
      <c r="CA61" s="18"/>
      <c r="CB61" s="18"/>
      <c r="CC61" s="18"/>
      <c r="CD61" s="18"/>
    </row>
    <row r="62" spans="1:82" ht="18" customHeight="1" x14ac:dyDescent="0.25">
      <c r="A62" s="42"/>
      <c r="B62" s="38"/>
      <c r="C62" s="6" t="s">
        <v>47</v>
      </c>
      <c r="D62" s="26">
        <v>100</v>
      </c>
      <c r="E62" s="26">
        <v>100</v>
      </c>
      <c r="F62" s="26">
        <v>100</v>
      </c>
      <c r="G62" s="26">
        <v>100</v>
      </c>
      <c r="H62" s="26">
        <v>100</v>
      </c>
      <c r="I62" s="19">
        <v>127.3460025878769</v>
      </c>
      <c r="J62" s="19">
        <v>56.995053563384722</v>
      </c>
      <c r="K62" s="19">
        <v>119.51142343801074</v>
      </c>
      <c r="L62" s="19">
        <v>137.76142772404575</v>
      </c>
      <c r="M62" s="20">
        <v>156.9132555790527</v>
      </c>
      <c r="N62" s="19">
        <v>86.173955809618249</v>
      </c>
      <c r="O62" s="19">
        <v>172.25616975719501</v>
      </c>
      <c r="P62" s="21">
        <v>176.14558681241431</v>
      </c>
      <c r="Q62" s="19">
        <v>94.376142981353681</v>
      </c>
      <c r="R62" s="19">
        <v>156.58474378680353</v>
      </c>
      <c r="S62" s="19">
        <v>141.85149992677859</v>
      </c>
      <c r="T62" s="19">
        <v>200.32967786894389</v>
      </c>
      <c r="U62" s="20">
        <v>149.37373410217396</v>
      </c>
      <c r="V62" s="19">
        <v>264.77794665101487</v>
      </c>
      <c r="W62" s="19">
        <v>338.42181485884242</v>
      </c>
      <c r="X62" s="21">
        <v>190.76862579359687</v>
      </c>
      <c r="Y62" s="19">
        <v>134.85943923588096</v>
      </c>
      <c r="Z62" s="19">
        <v>63.444937583501471</v>
      </c>
      <c r="AA62" s="19">
        <v>119.31566353065939</v>
      </c>
      <c r="AB62" s="19">
        <v>132.55983277995301</v>
      </c>
      <c r="AC62" s="20">
        <v>219.32478569175777</v>
      </c>
      <c r="AD62" s="19">
        <v>122.36441438698833</v>
      </c>
      <c r="AE62" s="19">
        <v>191.94258915801728</v>
      </c>
      <c r="AF62" s="21">
        <v>161.56088277613003</v>
      </c>
      <c r="AG62" s="19">
        <v>125.78420353446069</v>
      </c>
      <c r="AH62" s="19">
        <v>51.948730587851557</v>
      </c>
      <c r="AI62" s="19">
        <v>137.47239493749885</v>
      </c>
      <c r="AJ62" s="19">
        <v>143.82526995726107</v>
      </c>
      <c r="AK62" s="20">
        <v>188.61070333402887</v>
      </c>
      <c r="AL62" s="19">
        <v>106.50966115712922</v>
      </c>
      <c r="AM62" s="19">
        <v>176.88826843974138</v>
      </c>
      <c r="AN62" s="21">
        <v>181.74683871311183</v>
      </c>
      <c r="AO62" s="19">
        <v>138.94608890969553</v>
      </c>
      <c r="AP62" s="19">
        <v>60.266805274123861</v>
      </c>
      <c r="AQ62" s="19">
        <v>102.76572251380568</v>
      </c>
      <c r="AR62" s="19">
        <v>151.35645692649391</v>
      </c>
      <c r="AS62" s="20">
        <v>188.24953981313587</v>
      </c>
      <c r="AT62" s="19">
        <v>121.89834798652046</v>
      </c>
      <c r="AU62" s="19">
        <v>189.62070299884772</v>
      </c>
      <c r="AV62" s="21">
        <v>301.23679886761118</v>
      </c>
      <c r="AW62" s="19">
        <v>195.97620002934667</v>
      </c>
      <c r="AX62" s="19">
        <v>89.504404227388051</v>
      </c>
      <c r="AY62" s="19">
        <v>140.20154338498654</v>
      </c>
      <c r="AZ62" s="19">
        <v>198.21583764233856</v>
      </c>
      <c r="BA62" s="20">
        <v>290.47391027971776</v>
      </c>
      <c r="BB62" s="19">
        <v>162.71592541100492</v>
      </c>
      <c r="BC62" s="19">
        <v>254.84814358795566</v>
      </c>
      <c r="BD62" s="21">
        <v>166.69355309420081</v>
      </c>
      <c r="BE62" s="19">
        <v>67.149651672087771</v>
      </c>
      <c r="BF62" s="19">
        <v>145.93981985568254</v>
      </c>
      <c r="BG62" s="19">
        <v>113.72980566294406</v>
      </c>
      <c r="BH62" s="19">
        <v>129.02989909499777</v>
      </c>
      <c r="BI62" s="20">
        <v>118.01513687407268</v>
      </c>
      <c r="BJ62" s="19">
        <v>176.35750713236632</v>
      </c>
      <c r="BK62" s="19">
        <v>187.92011057043985</v>
      </c>
      <c r="BL62" s="21">
        <v>226.10140591616818</v>
      </c>
      <c r="BM62" s="19">
        <v>77.466346255801582</v>
      </c>
      <c r="BN62" s="19">
        <v>131.75720103219831</v>
      </c>
      <c r="BO62" s="19">
        <v>125.15720240419681</v>
      </c>
      <c r="BP62" s="19">
        <v>121.87696994362749</v>
      </c>
      <c r="BQ62" s="20">
        <v>101.81291222191062</v>
      </c>
      <c r="BR62" s="19">
        <v>185.80042630496069</v>
      </c>
      <c r="BS62" s="19">
        <v>155.94831286104795</v>
      </c>
      <c r="BT62" s="21">
        <v>184.1797053578164</v>
      </c>
      <c r="BU62" s="18"/>
      <c r="CA62" s="18"/>
      <c r="CB62" s="18"/>
      <c r="CC62" s="18"/>
      <c r="CD62" s="18"/>
    </row>
    <row r="63" spans="1:82" ht="18" customHeight="1" x14ac:dyDescent="0.25">
      <c r="A63" s="42"/>
      <c r="B63" s="38"/>
      <c r="C63" s="2" t="s">
        <v>36</v>
      </c>
      <c r="D63" s="26">
        <v>100</v>
      </c>
      <c r="E63" s="26">
        <v>100</v>
      </c>
      <c r="F63" s="26">
        <v>100</v>
      </c>
      <c r="G63" s="26">
        <v>100</v>
      </c>
      <c r="H63" s="26">
        <v>100</v>
      </c>
      <c r="I63" s="19">
        <v>122.58736101383188</v>
      </c>
      <c r="J63" s="19">
        <v>64.33070619319848</v>
      </c>
      <c r="K63" s="19">
        <v>97.528373399437925</v>
      </c>
      <c r="L63" s="19">
        <v>138.3240939162915</v>
      </c>
      <c r="M63" s="20">
        <v>103.95160562738572</v>
      </c>
      <c r="N63" s="19">
        <v>48.284279103685407</v>
      </c>
      <c r="O63" s="19">
        <v>88.661550079909745</v>
      </c>
      <c r="P63" s="21">
        <v>131.3072053895188</v>
      </c>
      <c r="Q63" s="19">
        <v>46.932174290947067</v>
      </c>
      <c r="R63" s="19">
        <v>77.861895345645991</v>
      </c>
      <c r="S63" s="19">
        <v>111.1785041838385</v>
      </c>
      <c r="T63" s="19">
        <v>117.56391519005393</v>
      </c>
      <c r="U63" s="20">
        <v>36.695185644523598</v>
      </c>
      <c r="V63" s="19">
        <v>71.872300110404055</v>
      </c>
      <c r="W63" s="19">
        <v>108.6732614386015</v>
      </c>
      <c r="X63" s="21">
        <v>81.067762706567237</v>
      </c>
      <c r="Y63" s="19">
        <v>98.016314676335597</v>
      </c>
      <c r="Z63" s="19">
        <v>41.036183698208418</v>
      </c>
      <c r="AA63" s="19">
        <v>85.214239013639698</v>
      </c>
      <c r="AB63" s="19">
        <v>92.435320562128751</v>
      </c>
      <c r="AC63" s="20">
        <v>106.73778950157865</v>
      </c>
      <c r="AD63" s="19">
        <v>47.719908569168318</v>
      </c>
      <c r="AE63" s="19">
        <v>83.963337514523545</v>
      </c>
      <c r="AF63" s="21">
        <v>92.05752406786894</v>
      </c>
      <c r="AG63" s="19">
        <v>121.34038472808868</v>
      </c>
      <c r="AH63" s="19">
        <v>38.100423074269649</v>
      </c>
      <c r="AI63" s="19">
        <v>103.00128796265651</v>
      </c>
      <c r="AJ63" s="19">
        <v>83.844685243891519</v>
      </c>
      <c r="AK63" s="20">
        <v>96.791330905313274</v>
      </c>
      <c r="AL63" s="19">
        <v>52.597763871258415</v>
      </c>
      <c r="AM63" s="19">
        <v>113.51065298562375</v>
      </c>
      <c r="AN63" s="21">
        <v>216.90997534300331</v>
      </c>
      <c r="AO63" s="19">
        <v>101.10361643211489</v>
      </c>
      <c r="AP63" s="19">
        <v>46.481744816460925</v>
      </c>
      <c r="AQ63" s="19">
        <v>91.008634942524679</v>
      </c>
      <c r="AR63" s="19">
        <v>159.75919812013365</v>
      </c>
      <c r="AS63" s="20">
        <v>88.017980332511982</v>
      </c>
      <c r="AT63" s="19">
        <v>52.351234512060344</v>
      </c>
      <c r="AU63" s="19">
        <v>88.177911816714982</v>
      </c>
      <c r="AV63" s="21">
        <v>166.9417940871493</v>
      </c>
      <c r="AW63" s="19">
        <v>85.427635317559009</v>
      </c>
      <c r="AX63" s="19">
        <v>44.694390197981996</v>
      </c>
      <c r="AY63" s="19">
        <v>70.767598984300278</v>
      </c>
      <c r="AZ63" s="19">
        <v>145.4170753899169</v>
      </c>
      <c r="BA63" s="20">
        <v>78.136926433845588</v>
      </c>
      <c r="BB63" s="19">
        <v>33.43658823817335</v>
      </c>
      <c r="BC63" s="19">
        <v>93.122543901322047</v>
      </c>
      <c r="BD63" s="21">
        <v>51.973366080553021</v>
      </c>
      <c r="BE63" s="19">
        <v>44.954211287484604</v>
      </c>
      <c r="BF63" s="19">
        <v>81.316806286307781</v>
      </c>
      <c r="BG63" s="19">
        <v>117.74047323347486</v>
      </c>
      <c r="BH63" s="19">
        <v>163.71316318628959</v>
      </c>
      <c r="BI63" s="20">
        <v>43.644253732900459</v>
      </c>
      <c r="BJ63" s="19">
        <v>92.604064472317646</v>
      </c>
      <c r="BK63" s="19">
        <v>120.04998559143934</v>
      </c>
      <c r="BL63" s="21">
        <v>110.25587958735841</v>
      </c>
      <c r="BM63" s="19">
        <v>48.984816544749371</v>
      </c>
      <c r="BN63" s="19">
        <v>83.204159321101073</v>
      </c>
      <c r="BO63" s="19">
        <v>117.47550949999048</v>
      </c>
      <c r="BP63" s="19">
        <v>144.58170514496547</v>
      </c>
      <c r="BQ63" s="20">
        <v>40.138021418997042</v>
      </c>
      <c r="BR63" s="19">
        <v>94.472247722155473</v>
      </c>
      <c r="BS63" s="19">
        <v>83.743115503280478</v>
      </c>
      <c r="BT63" s="21">
        <v>124.73835300489718</v>
      </c>
      <c r="BU63" s="18"/>
      <c r="CA63" s="18"/>
      <c r="CB63" s="18"/>
      <c r="CC63" s="18"/>
      <c r="CD63" s="18"/>
    </row>
    <row r="64" spans="1:82" ht="18" customHeight="1" x14ac:dyDescent="0.25">
      <c r="A64" s="42"/>
      <c r="B64" s="38"/>
      <c r="C64" s="2" t="s">
        <v>37</v>
      </c>
      <c r="D64" s="26">
        <v>100</v>
      </c>
      <c r="E64" s="26">
        <v>100</v>
      </c>
      <c r="F64" s="26">
        <v>100</v>
      </c>
      <c r="G64" s="26">
        <v>100</v>
      </c>
      <c r="H64" s="26">
        <v>100</v>
      </c>
      <c r="I64" s="19">
        <v>129.13437865901247</v>
      </c>
      <c r="J64" s="19">
        <v>38.507892302015136</v>
      </c>
      <c r="K64" s="19">
        <v>132.5159113055368</v>
      </c>
      <c r="L64" s="19">
        <v>139.00407739906873</v>
      </c>
      <c r="M64" s="20">
        <v>139.00424531072821</v>
      </c>
      <c r="N64" s="19">
        <v>40.202439061450676</v>
      </c>
      <c r="O64" s="19">
        <v>121.72289875276367</v>
      </c>
      <c r="P64" s="21">
        <v>108.44010368233204</v>
      </c>
      <c r="Q64" s="19">
        <v>62.654352381692902</v>
      </c>
      <c r="R64" s="19">
        <v>108.13584199311596</v>
      </c>
      <c r="S64" s="19">
        <v>90.502934400180862</v>
      </c>
      <c r="T64" s="19">
        <v>140.32592295894744</v>
      </c>
      <c r="U64" s="20">
        <v>46.623936697120563</v>
      </c>
      <c r="V64" s="19">
        <v>119.12368123901285</v>
      </c>
      <c r="W64" s="19">
        <v>73.089503199152489</v>
      </c>
      <c r="X64" s="21">
        <v>82.874619904373404</v>
      </c>
      <c r="Y64" s="19">
        <v>141.60146408378006</v>
      </c>
      <c r="Z64" s="19">
        <v>57.39267272716657</v>
      </c>
      <c r="AA64" s="19">
        <v>126.96563533722049</v>
      </c>
      <c r="AB64" s="19">
        <v>134.90654798573431</v>
      </c>
      <c r="AC64" s="20">
        <v>88.23186134456445</v>
      </c>
      <c r="AD64" s="19">
        <v>52.456377041285727</v>
      </c>
      <c r="AE64" s="19">
        <v>107.15843305384089</v>
      </c>
      <c r="AF64" s="21">
        <v>76.275315906223312</v>
      </c>
      <c r="AG64" s="19">
        <v>134.59918119876852</v>
      </c>
      <c r="AH64" s="19">
        <v>42.841909158922768</v>
      </c>
      <c r="AI64" s="19">
        <v>106.57410567861638</v>
      </c>
      <c r="AJ64" s="19">
        <v>95.252282821595728</v>
      </c>
      <c r="AK64" s="20">
        <v>103.05031705776331</v>
      </c>
      <c r="AL64" s="19">
        <v>29.556761632853835</v>
      </c>
      <c r="AM64" s="19">
        <v>113.65725176155104</v>
      </c>
      <c r="AN64" s="21">
        <v>135.65116204929191</v>
      </c>
      <c r="AO64" s="19">
        <v>130.00397043449399</v>
      </c>
      <c r="AP64" s="19">
        <v>47.90605790987739</v>
      </c>
      <c r="AQ64" s="19">
        <v>100.104240938104</v>
      </c>
      <c r="AR64" s="19">
        <v>143.16344487369582</v>
      </c>
      <c r="AS64" s="20">
        <v>97.869794439799605</v>
      </c>
      <c r="AT64" s="19">
        <v>52.107463395599233</v>
      </c>
      <c r="AU64" s="19">
        <v>126.65380321612791</v>
      </c>
      <c r="AV64" s="21">
        <v>184.24011132979982</v>
      </c>
      <c r="AW64" s="19">
        <v>150.68103935972707</v>
      </c>
      <c r="AX64" s="19">
        <v>53.001371482818236</v>
      </c>
      <c r="AY64" s="19">
        <v>111.40183668034047</v>
      </c>
      <c r="AZ64" s="19">
        <v>147.70861303469766</v>
      </c>
      <c r="BA64" s="20">
        <v>83.561478528086496</v>
      </c>
      <c r="BB64" s="19">
        <v>34.22625256551963</v>
      </c>
      <c r="BC64" s="19">
        <v>101.11106446320986</v>
      </c>
      <c r="BD64" s="21">
        <v>84.645819468701589</v>
      </c>
      <c r="BE64" s="19">
        <v>57.879051309600186</v>
      </c>
      <c r="BF64" s="19">
        <v>110.82399332837718</v>
      </c>
      <c r="BG64" s="19">
        <v>90.610757221727084</v>
      </c>
      <c r="BH64" s="19">
        <v>135.29057682810881</v>
      </c>
      <c r="BI64" s="20">
        <v>59.340885632586868</v>
      </c>
      <c r="BJ64" s="19">
        <v>114.21512067233095</v>
      </c>
      <c r="BK64" s="19">
        <v>98.62833219513584</v>
      </c>
      <c r="BL64" s="21">
        <v>151.86163280730943</v>
      </c>
      <c r="BM64" s="19">
        <v>47.345157161899962</v>
      </c>
      <c r="BN64" s="19">
        <v>103.38487374999248</v>
      </c>
      <c r="BO64" s="19">
        <v>108.39030204770515</v>
      </c>
      <c r="BP64" s="19">
        <v>109.15821996473316</v>
      </c>
      <c r="BQ64" s="20">
        <v>53.479956556590324</v>
      </c>
      <c r="BR64" s="19">
        <v>114.39009921572175</v>
      </c>
      <c r="BS64" s="19">
        <v>86.429497805760377</v>
      </c>
      <c r="BT64" s="21">
        <v>107.18116507598374</v>
      </c>
      <c r="BU64" s="18"/>
      <c r="CA64" s="18"/>
      <c r="CB64" s="18"/>
      <c r="CC64" s="18"/>
      <c r="CD64" s="18"/>
    </row>
    <row r="65" spans="1:82" ht="18" customHeight="1" x14ac:dyDescent="0.35">
      <c r="A65" s="42"/>
      <c r="B65" s="38"/>
      <c r="C65" s="2" t="s">
        <v>38</v>
      </c>
      <c r="D65" s="26">
        <v>100</v>
      </c>
      <c r="E65" s="26">
        <v>100</v>
      </c>
      <c r="F65" s="26">
        <v>100</v>
      </c>
      <c r="G65" s="26">
        <v>100</v>
      </c>
      <c r="H65" s="26">
        <v>100</v>
      </c>
      <c r="I65" s="19">
        <v>104.84780157835398</v>
      </c>
      <c r="J65" s="19">
        <v>63.34431630971995</v>
      </c>
      <c r="K65" s="19">
        <v>125.30487804878048</v>
      </c>
      <c r="L65" s="19">
        <v>125.03996062430316</v>
      </c>
      <c r="M65" s="20">
        <v>123.11161217587372</v>
      </c>
      <c r="N65" s="19">
        <v>73.39373970345963</v>
      </c>
      <c r="O65" s="19">
        <v>164.63414634146338</v>
      </c>
      <c r="P65" s="21">
        <v>87.742044362576195</v>
      </c>
      <c r="Q65" s="19">
        <v>93.904448105436586</v>
      </c>
      <c r="R65" s="19">
        <v>143.59756097560975</v>
      </c>
      <c r="S65" s="19">
        <v>5.9247717583073412</v>
      </c>
      <c r="T65" s="19">
        <v>128.38227707518342</v>
      </c>
      <c r="U65" s="20">
        <v>89.785831960461309</v>
      </c>
      <c r="V65" s="19">
        <v>154.57317073170731</v>
      </c>
      <c r="W65" s="19">
        <v>69.378301021257542</v>
      </c>
      <c r="X65" s="21">
        <v>64.267014587872566</v>
      </c>
      <c r="Y65" s="19">
        <v>144.75760992108229</v>
      </c>
      <c r="Z65" s="19">
        <v>88.962108731466245</v>
      </c>
      <c r="AA65" s="19">
        <v>132.16463414634146</v>
      </c>
      <c r="AB65" s="19">
        <v>128.00255657243264</v>
      </c>
      <c r="AC65" s="20">
        <v>113.64148816234496</v>
      </c>
      <c r="AD65" s="19">
        <v>107.08401976935751</v>
      </c>
      <c r="AE65" s="19">
        <v>153.65853658536582</v>
      </c>
      <c r="AF65" s="21">
        <v>83.165570825679239</v>
      </c>
      <c r="AG65" s="19">
        <v>128.52311161217585</v>
      </c>
      <c r="AH65" s="19">
        <v>50.164744645799018</v>
      </c>
      <c r="AI65" s="19">
        <v>140.85365853658539</v>
      </c>
      <c r="AJ65" s="19">
        <v>106.21235391870691</v>
      </c>
      <c r="AK65" s="20">
        <v>128.52311161217585</v>
      </c>
      <c r="AL65" s="19">
        <v>102.14168039538716</v>
      </c>
      <c r="AM65" s="19">
        <v>197.56097560975613</v>
      </c>
      <c r="AN65" s="21">
        <v>127.60888986388717</v>
      </c>
      <c r="AO65" s="19">
        <v>142.72829763246898</v>
      </c>
      <c r="AP65" s="19">
        <v>91.433278418451408</v>
      </c>
      <c r="AQ65" s="19">
        <v>111.1280487804878</v>
      </c>
      <c r="AR65" s="19">
        <v>170.30902768640209</v>
      </c>
      <c r="AS65" s="20">
        <v>150.84554678692217</v>
      </c>
      <c r="AT65" s="19">
        <v>111.20263591433279</v>
      </c>
      <c r="AU65" s="19">
        <v>204.42073170731706</v>
      </c>
      <c r="AV65" s="21">
        <v>176.82477062793575</v>
      </c>
      <c r="AW65" s="19">
        <v>167.08004509582861</v>
      </c>
      <c r="AX65" s="19">
        <v>100.49423393739704</v>
      </c>
      <c r="AY65" s="19">
        <v>147.71341463414635</v>
      </c>
      <c r="AZ65" s="19">
        <v>128.49851272667749</v>
      </c>
      <c r="BA65" s="20">
        <v>98.083427282976317</v>
      </c>
      <c r="BB65" s="19">
        <v>93.080724876441536</v>
      </c>
      <c r="BC65" s="19">
        <v>176.0670731707317</v>
      </c>
      <c r="BD65" s="21">
        <v>71.851320657248834</v>
      </c>
      <c r="BE65" s="19">
        <v>81.466227347611209</v>
      </c>
      <c r="BF65" s="19">
        <v>151.3719512195122</v>
      </c>
      <c r="BG65" s="19">
        <v>94.3112454614444</v>
      </c>
      <c r="BH65" s="19">
        <v>121.43313166189769</v>
      </c>
      <c r="BI65" s="20">
        <v>107.90774299835257</v>
      </c>
      <c r="BJ65" s="19">
        <v>164.17682926829272</v>
      </c>
      <c r="BK65" s="19">
        <v>106.37529493583402</v>
      </c>
      <c r="BL65" s="21">
        <v>134.9701035583906</v>
      </c>
      <c r="BM65" s="19">
        <v>83.196046128500839</v>
      </c>
      <c r="BN65" s="19">
        <v>139.02439024390242</v>
      </c>
      <c r="BO65" s="19">
        <v>99.886545501151559</v>
      </c>
      <c r="BP65" s="19">
        <v>93.737913723010024</v>
      </c>
      <c r="BQ65" s="20">
        <v>94.728171334431636</v>
      </c>
      <c r="BR65" s="19">
        <v>145.42682926829269</v>
      </c>
      <c r="BS65" s="19">
        <v>85.130696139850187</v>
      </c>
      <c r="BT65" s="21">
        <v>96.178212145705643</v>
      </c>
      <c r="BU65" s="18"/>
      <c r="CA65" s="18"/>
      <c r="CB65" s="18"/>
      <c r="CC65" s="18"/>
      <c r="CD65" s="18"/>
    </row>
    <row r="66" spans="1:82" ht="18" customHeight="1" x14ac:dyDescent="0.25">
      <c r="A66" s="42"/>
      <c r="B66" s="38"/>
      <c r="C66" s="2" t="s">
        <v>2</v>
      </c>
      <c r="D66" s="26">
        <v>100</v>
      </c>
      <c r="E66" s="26">
        <v>100</v>
      </c>
      <c r="F66" s="26">
        <v>100</v>
      </c>
      <c r="G66" s="26">
        <v>100</v>
      </c>
      <c r="H66" s="26">
        <v>100</v>
      </c>
      <c r="I66" s="19">
        <v>81.120252544182449</v>
      </c>
      <c r="J66" s="19">
        <v>24.964245088845573</v>
      </c>
      <c r="K66" s="19">
        <v>74.244465213037856</v>
      </c>
      <c r="L66" s="19">
        <v>86.748102837626504</v>
      </c>
      <c r="M66" s="20">
        <v>68.198442404401177</v>
      </c>
      <c r="N66" s="19">
        <v>27.139545885589961</v>
      </c>
      <c r="O66" s="19">
        <v>59.487113685893689</v>
      </c>
      <c r="P66" s="21">
        <v>57.733244107702653</v>
      </c>
      <c r="Q66" s="19">
        <v>39.00425232068639</v>
      </c>
      <c r="R66" s="19">
        <v>66.635783892194127</v>
      </c>
      <c r="S66" s="19">
        <v>56.133671566429385</v>
      </c>
      <c r="T66" s="19">
        <v>103.67314335103535</v>
      </c>
      <c r="U66" s="20">
        <v>8.5370459950903523</v>
      </c>
      <c r="V66" s="19">
        <v>39.545382852917008</v>
      </c>
      <c r="W66" s="19">
        <v>79.984732861577228</v>
      </c>
      <c r="X66" s="21">
        <v>37.460521960739563</v>
      </c>
      <c r="Y66" s="19">
        <v>140.46618413458981</v>
      </c>
      <c r="Z66" s="19">
        <v>37.19459556887076</v>
      </c>
      <c r="AA66" s="19">
        <v>84.789399882310661</v>
      </c>
      <c r="AB66" s="19">
        <v>106.66687676816831</v>
      </c>
      <c r="AC66" s="20">
        <v>73.165496591080085</v>
      </c>
      <c r="AD66" s="19">
        <v>20.227819438708565</v>
      </c>
      <c r="AE66" s="19">
        <v>65.078687138585181</v>
      </c>
      <c r="AF66" s="21">
        <v>52.37971933846687</v>
      </c>
      <c r="AG66" s="19">
        <v>89.164592126439928</v>
      </c>
      <c r="AH66" s="19">
        <v>31.393191383394925</v>
      </c>
      <c r="AI66" s="19">
        <v>66.307987897161397</v>
      </c>
      <c r="AJ66" s="19">
        <v>89.103175720840056</v>
      </c>
      <c r="AK66" s="20">
        <v>103.60033048398918</v>
      </c>
      <c r="AL66" s="19">
        <v>10.806466603888397</v>
      </c>
      <c r="AM66" s="19">
        <v>47.651489298114235</v>
      </c>
      <c r="AN66" s="21">
        <v>48.368973417120856</v>
      </c>
      <c r="AO66" s="19">
        <v>110.27219046976187</v>
      </c>
      <c r="AP66" s="19">
        <v>31.601711176972312</v>
      </c>
      <c r="AQ66" s="19">
        <v>72.260054557137337</v>
      </c>
      <c r="AR66" s="19">
        <v>63.911935889624715</v>
      </c>
      <c r="AS66" s="20">
        <v>56.320547018967957</v>
      </c>
      <c r="AT66" s="19">
        <v>6.938603682510994</v>
      </c>
      <c r="AU66" s="19">
        <v>40.913439340801716</v>
      </c>
      <c r="AV66" s="21">
        <v>45.459247328899735</v>
      </c>
      <c r="AW66" s="19">
        <v>96.280153982683984</v>
      </c>
      <c r="AX66" s="19">
        <v>38.025452428169174</v>
      </c>
      <c r="AY66" s="19">
        <v>63.554857228429839</v>
      </c>
      <c r="AZ66" s="19">
        <v>55.20233882102066</v>
      </c>
      <c r="BA66" s="20">
        <v>124.62054174880737</v>
      </c>
      <c r="BB66" s="19">
        <v>8.284594609130167</v>
      </c>
      <c r="BC66" s="19">
        <v>54.288986817602257</v>
      </c>
      <c r="BD66" s="21">
        <v>43.685837130904197</v>
      </c>
      <c r="BE66" s="19">
        <v>33.684187022533948</v>
      </c>
      <c r="BF66" s="19">
        <v>72.104873293690147</v>
      </c>
      <c r="BG66" s="19">
        <v>52.874613747708089</v>
      </c>
      <c r="BH66" s="19">
        <v>113.69100440463511</v>
      </c>
      <c r="BI66" s="20">
        <v>27.492580628817148</v>
      </c>
      <c r="BJ66" s="19">
        <v>67.822063062254728</v>
      </c>
      <c r="BK66" s="19">
        <v>58.160810482111813</v>
      </c>
      <c r="BL66" s="21">
        <v>109.34229524778665</v>
      </c>
      <c r="BM66" s="19">
        <v>32.633649077063041</v>
      </c>
      <c r="BN66" s="19">
        <v>92.199299922933449</v>
      </c>
      <c r="BO66" s="19">
        <v>90.370603163806308</v>
      </c>
      <c r="BP66" s="19">
        <v>71.491769432089967</v>
      </c>
      <c r="BQ66" s="20">
        <v>29.456336388018372</v>
      </c>
      <c r="BR66" s="19">
        <v>52.553356265785645</v>
      </c>
      <c r="BS66" s="19">
        <v>62.707853234800012</v>
      </c>
      <c r="BT66" s="21">
        <v>59.832778131736809</v>
      </c>
      <c r="BU66" s="18"/>
      <c r="CA66" s="18"/>
      <c r="CB66" s="18"/>
      <c r="CC66" s="18"/>
      <c r="CD66" s="18"/>
    </row>
    <row r="67" spans="1:82" ht="18" customHeight="1" x14ac:dyDescent="0.25">
      <c r="A67" s="42"/>
      <c r="B67" s="38" t="s">
        <v>48</v>
      </c>
      <c r="C67" s="2" t="s">
        <v>3</v>
      </c>
      <c r="D67" s="26">
        <v>100</v>
      </c>
      <c r="E67" s="26">
        <v>100</v>
      </c>
      <c r="F67" s="26">
        <v>100</v>
      </c>
      <c r="G67" s="26">
        <v>100</v>
      </c>
      <c r="H67" s="26">
        <v>100</v>
      </c>
      <c r="I67" s="19">
        <v>105.74226826423281</v>
      </c>
      <c r="J67" s="19">
        <v>73.056411569264341</v>
      </c>
      <c r="K67" s="19">
        <v>81.717132656976446</v>
      </c>
      <c r="L67" s="19">
        <v>92.660572383444347</v>
      </c>
      <c r="M67" s="20">
        <v>92.952021922247297</v>
      </c>
      <c r="N67" s="19">
        <v>59.892541538486867</v>
      </c>
      <c r="O67" s="19">
        <v>79.059376630028197</v>
      </c>
      <c r="P67" s="21">
        <v>78.356528426979693</v>
      </c>
      <c r="Q67" s="19">
        <v>60.185880132054173</v>
      </c>
      <c r="R67" s="19">
        <v>74.804640144723194</v>
      </c>
      <c r="S67" s="19">
        <v>85.658230913859981</v>
      </c>
      <c r="T67" s="19">
        <v>84.839463926996984</v>
      </c>
      <c r="U67" s="20">
        <v>34.890144580601245</v>
      </c>
      <c r="V67" s="19">
        <v>58.425234145234626</v>
      </c>
      <c r="W67" s="19">
        <v>45.653134194146432</v>
      </c>
      <c r="X67" s="21">
        <v>42.8755033069733</v>
      </c>
      <c r="Y67" s="19">
        <v>114.61563179483383</v>
      </c>
      <c r="Z67" s="19">
        <v>63.408827413796729</v>
      </c>
      <c r="AA67" s="19">
        <v>82.057333620293321</v>
      </c>
      <c r="AB67" s="19">
        <v>90.795972736125279</v>
      </c>
      <c r="AC67" s="20">
        <v>95.275289264158431</v>
      </c>
      <c r="AD67" s="19">
        <v>50.947472984374031</v>
      </c>
      <c r="AE67" s="19">
        <v>67.586784056417187</v>
      </c>
      <c r="AF67" s="21">
        <v>61.805687645840003</v>
      </c>
      <c r="AG67" s="19">
        <v>113.45955499950446</v>
      </c>
      <c r="AH67" s="19">
        <v>79.557550366662937</v>
      </c>
      <c r="AI67" s="19">
        <v>94.653968567978879</v>
      </c>
      <c r="AJ67" s="19">
        <v>101.63228825726176</v>
      </c>
      <c r="AK67" s="20">
        <v>89.081222927381503</v>
      </c>
      <c r="AL67" s="19">
        <v>52.777232527942687</v>
      </c>
      <c r="AM67" s="19">
        <v>85.389912135584908</v>
      </c>
      <c r="AN67" s="21">
        <v>115.8626757098171</v>
      </c>
      <c r="AO67" s="19">
        <v>140.31211146357111</v>
      </c>
      <c r="AP67" s="19">
        <v>68.295454760161618</v>
      </c>
      <c r="AQ67" s="19">
        <v>86.8813185512698</v>
      </c>
      <c r="AR67" s="19">
        <v>138.89987526041162</v>
      </c>
      <c r="AS67" s="20">
        <v>98.992519792370743</v>
      </c>
      <c r="AT67" s="19">
        <v>55.199904707863965</v>
      </c>
      <c r="AU67" s="19">
        <v>73.128415766898328</v>
      </c>
      <c r="AV67" s="21">
        <v>109.98166383431777</v>
      </c>
      <c r="AW67" s="19">
        <v>109.00601935319393</v>
      </c>
      <c r="AX67" s="19">
        <v>58.13411891160424</v>
      </c>
      <c r="AY67" s="19">
        <v>76.204595652122109</v>
      </c>
      <c r="AZ67" s="19">
        <v>94.656598062820734</v>
      </c>
      <c r="BA67" s="20">
        <v>65.052829085058391</v>
      </c>
      <c r="BB67" s="19">
        <v>32.886488709839043</v>
      </c>
      <c r="BC67" s="19">
        <v>61.378166272593418</v>
      </c>
      <c r="BD67" s="21">
        <v>57.677475725833581</v>
      </c>
      <c r="BE67" s="19">
        <v>80.824116872770091</v>
      </c>
      <c r="BF67" s="19">
        <v>90.748647768303584</v>
      </c>
      <c r="BG67" s="19">
        <v>95.859117856213203</v>
      </c>
      <c r="BH67" s="19">
        <v>115.16727471947476</v>
      </c>
      <c r="BI67" s="20">
        <v>52.469700879233152</v>
      </c>
      <c r="BJ67" s="19">
        <v>69.352961555064013</v>
      </c>
      <c r="BK67" s="19">
        <v>92.989822717719377</v>
      </c>
      <c r="BL67" s="21">
        <v>97.5112402560856</v>
      </c>
      <c r="BM67" s="19">
        <v>62.830374119137012</v>
      </c>
      <c r="BN67" s="19">
        <v>89.549349633389411</v>
      </c>
      <c r="BO67" s="19">
        <v>88.603533178884803</v>
      </c>
      <c r="BP67" s="19">
        <v>109.69339661966228</v>
      </c>
      <c r="BQ67" s="20">
        <v>46.978103135610809</v>
      </c>
      <c r="BR67" s="19">
        <v>68.83781061461471</v>
      </c>
      <c r="BS67" s="19">
        <v>73.243499858752401</v>
      </c>
      <c r="BT67" s="21">
        <v>85.867056814130237</v>
      </c>
      <c r="BU67" s="18"/>
      <c r="CA67" s="18"/>
      <c r="CB67" s="18"/>
      <c r="CC67" s="18"/>
      <c r="CD67" s="18"/>
    </row>
    <row r="68" spans="1:82" ht="18" customHeight="1" x14ac:dyDescent="0.25">
      <c r="A68" s="42"/>
      <c r="B68" s="38"/>
      <c r="C68" s="2" t="s">
        <v>4</v>
      </c>
      <c r="D68" s="26">
        <v>100</v>
      </c>
      <c r="E68" s="26">
        <v>100</v>
      </c>
      <c r="F68" s="26">
        <v>100</v>
      </c>
      <c r="G68" s="26">
        <v>100</v>
      </c>
      <c r="H68" s="26">
        <v>100</v>
      </c>
      <c r="I68" s="19">
        <v>106.29894850743959</v>
      </c>
      <c r="J68" s="19">
        <v>74.47703145652271</v>
      </c>
      <c r="K68" s="19">
        <v>87.230055201052963</v>
      </c>
      <c r="L68" s="19">
        <v>88.082357306458817</v>
      </c>
      <c r="M68" s="20">
        <v>98.142938744278482</v>
      </c>
      <c r="N68" s="19">
        <v>66.03550933715502</v>
      </c>
      <c r="O68" s="19">
        <v>84.104548337171593</v>
      </c>
      <c r="P68" s="21">
        <v>74.498019660774801</v>
      </c>
      <c r="Q68" s="19">
        <v>58.138003380936489</v>
      </c>
      <c r="R68" s="19">
        <v>85.815513765360208</v>
      </c>
      <c r="S68" s="19">
        <v>88.098719608319726</v>
      </c>
      <c r="T68" s="19">
        <v>81.467500825880535</v>
      </c>
      <c r="U68" s="20">
        <v>40.437069557354008</v>
      </c>
      <c r="V68" s="19">
        <v>64.577288927911312</v>
      </c>
      <c r="W68" s="19">
        <v>53.023645185999612</v>
      </c>
      <c r="X68" s="21">
        <v>38.726282331234195</v>
      </c>
      <c r="Y68" s="19">
        <v>115.53986527367353</v>
      </c>
      <c r="Z68" s="19">
        <v>59.82470992066655</v>
      </c>
      <c r="AA68" s="19">
        <v>79.960883934298565</v>
      </c>
      <c r="AB68" s="19">
        <v>80.507716165081035</v>
      </c>
      <c r="AC68" s="20">
        <v>103.12544155584942</v>
      </c>
      <c r="AD68" s="19">
        <v>57.483807790993232</v>
      </c>
      <c r="AE68" s="19">
        <v>78.155787713695119</v>
      </c>
      <c r="AF68" s="21">
        <v>54.499727006787126</v>
      </c>
      <c r="AG68" s="19">
        <v>118.3689135547782</v>
      </c>
      <c r="AH68" s="19">
        <v>63.346616431610791</v>
      </c>
      <c r="AI68" s="19">
        <v>92.90135909957344</v>
      </c>
      <c r="AJ68" s="19">
        <v>94.541570133159752</v>
      </c>
      <c r="AK68" s="20">
        <v>95.966977093720402</v>
      </c>
      <c r="AL68" s="19">
        <v>64.444403781007338</v>
      </c>
      <c r="AM68" s="19">
        <v>91.661528593619849</v>
      </c>
      <c r="AN68" s="21">
        <v>94.114654108474994</v>
      </c>
      <c r="AO68" s="19">
        <v>140.85993116542065</v>
      </c>
      <c r="AP68" s="19">
        <v>63.539983065955575</v>
      </c>
      <c r="AQ68" s="19">
        <v>81.405688161231112</v>
      </c>
      <c r="AR68" s="19">
        <v>136.73488172764837</v>
      </c>
      <c r="AS68" s="20">
        <v>105.23878486106486</v>
      </c>
      <c r="AT68" s="19">
        <v>66.637250136177101</v>
      </c>
      <c r="AU68" s="19">
        <v>80.999336972406326</v>
      </c>
      <c r="AV68" s="21">
        <v>119.81091992929849</v>
      </c>
      <c r="AW68" s="19">
        <v>112.33844753998991</v>
      </c>
      <c r="AX68" s="19">
        <v>62.003004922869842</v>
      </c>
      <c r="AY68" s="19">
        <v>78.320887977774689</v>
      </c>
      <c r="AZ68" s="19">
        <v>85.382796094574516</v>
      </c>
      <c r="BA68" s="20">
        <v>68.12353853128343</v>
      </c>
      <c r="BB68" s="19">
        <v>41.715498245655084</v>
      </c>
      <c r="BC68" s="19">
        <v>75.442209903613374</v>
      </c>
      <c r="BD68" s="21">
        <v>52.915179062337991</v>
      </c>
      <c r="BE68" s="19">
        <v>72.112333552994187</v>
      </c>
      <c r="BF68" s="19">
        <v>96.639711301458092</v>
      </c>
      <c r="BG68" s="19">
        <v>100.57788732800148</v>
      </c>
      <c r="BH68" s="19">
        <v>92.210525640064489</v>
      </c>
      <c r="BI68" s="20">
        <v>63.601020513665439</v>
      </c>
      <c r="BJ68" s="19">
        <v>87.584648921382453</v>
      </c>
      <c r="BK68" s="19">
        <v>93.65701790059822</v>
      </c>
      <c r="BL68" s="21">
        <v>90.002348201169255</v>
      </c>
      <c r="BM68" s="19">
        <v>57.535974743032405</v>
      </c>
      <c r="BN68" s="19">
        <v>97.539061724813791</v>
      </c>
      <c r="BO68" s="19">
        <v>97.300574896781796</v>
      </c>
      <c r="BP68" s="19">
        <v>84.646472204560055</v>
      </c>
      <c r="BQ68" s="20">
        <v>52.384113259437157</v>
      </c>
      <c r="BR68" s="19">
        <v>83.301680890612943</v>
      </c>
      <c r="BS68" s="19">
        <v>81.138128840412776</v>
      </c>
      <c r="BT68" s="21">
        <v>72.604955016217872</v>
      </c>
      <c r="BU68" s="18"/>
      <c r="CA68" s="18"/>
      <c r="CB68" s="18"/>
      <c r="CC68" s="18"/>
      <c r="CD68" s="18"/>
    </row>
    <row r="69" spans="1:82" ht="18" customHeight="1" x14ac:dyDescent="0.25">
      <c r="A69" s="42"/>
      <c r="B69" s="38"/>
      <c r="C69" s="2" t="s">
        <v>6</v>
      </c>
      <c r="D69" s="26">
        <v>100</v>
      </c>
      <c r="E69" s="26">
        <v>100</v>
      </c>
      <c r="F69" s="26">
        <v>100</v>
      </c>
      <c r="G69" s="26">
        <v>100</v>
      </c>
      <c r="H69" s="26">
        <v>100</v>
      </c>
      <c r="I69" s="19">
        <v>117.78771754293076</v>
      </c>
      <c r="J69" s="19">
        <v>76.874359247047451</v>
      </c>
      <c r="K69" s="19">
        <v>83.728917586050599</v>
      </c>
      <c r="L69" s="19">
        <v>118.19255047133004</v>
      </c>
      <c r="M69" s="20">
        <v>111.40189087712884</v>
      </c>
      <c r="N69" s="19">
        <v>69.622794764509024</v>
      </c>
      <c r="O69" s="19">
        <v>87.579260605911131</v>
      </c>
      <c r="P69" s="21">
        <v>100.6596267762925</v>
      </c>
      <c r="Q69" s="19">
        <v>77.076030874872757</v>
      </c>
      <c r="R69" s="19">
        <v>75.409271561999461</v>
      </c>
      <c r="S69" s="19">
        <v>99.648826991989267</v>
      </c>
      <c r="T69" s="19">
        <v>136.5459676132335</v>
      </c>
      <c r="U69" s="20">
        <v>58.015047463611815</v>
      </c>
      <c r="V69" s="19">
        <v>93.594650510918569</v>
      </c>
      <c r="W69" s="19">
        <v>84.474052993553698</v>
      </c>
      <c r="X69" s="21">
        <v>101.87782366211241</v>
      </c>
      <c r="Y69" s="19">
        <v>140.769522539441</v>
      </c>
      <c r="Z69" s="19">
        <v>83.918999000622691</v>
      </c>
      <c r="AA69" s="19">
        <v>90.714878132190648</v>
      </c>
      <c r="AB69" s="19">
        <v>115.2307772786376</v>
      </c>
      <c r="AC69" s="20">
        <v>147.92835178331723</v>
      </c>
      <c r="AD69" s="19">
        <v>67.574655292103671</v>
      </c>
      <c r="AE69" s="19">
        <v>91.075444208040224</v>
      </c>
      <c r="AF69" s="21">
        <v>113.45188874299532</v>
      </c>
      <c r="AG69" s="19">
        <v>115.51121975755369</v>
      </c>
      <c r="AH69" s="19">
        <v>136.14393884380092</v>
      </c>
      <c r="AI69" s="19">
        <v>84.811553380734551</v>
      </c>
      <c r="AJ69" s="19">
        <v>124.35597778768664</v>
      </c>
      <c r="AK69" s="20">
        <v>145.90727056079382</v>
      </c>
      <c r="AL69" s="19">
        <v>68.540598102601962</v>
      </c>
      <c r="AM69" s="19">
        <v>134.96316638575644</v>
      </c>
      <c r="AN69" s="21">
        <v>217.95721544999682</v>
      </c>
      <c r="AO69" s="19">
        <v>140.83182011049098</v>
      </c>
      <c r="AP69" s="19">
        <v>72.010839476318836</v>
      </c>
      <c r="AQ69" s="19">
        <v>75.543398724856786</v>
      </c>
      <c r="AR69" s="19">
        <v>126.71621513359233</v>
      </c>
      <c r="AS69" s="20">
        <v>121.97713012696924</v>
      </c>
      <c r="AT69" s="19">
        <v>71.2384724483491</v>
      </c>
      <c r="AU69" s="19">
        <v>85.074943298066032</v>
      </c>
      <c r="AV69" s="21">
        <v>152.57224013806038</v>
      </c>
      <c r="AW69" s="19">
        <v>133.00891313803024</v>
      </c>
      <c r="AX69" s="19">
        <v>71.316928915803217</v>
      </c>
      <c r="AY69" s="19">
        <v>81.198730603760495</v>
      </c>
      <c r="AZ69" s="19">
        <v>111.2714185214636</v>
      </c>
      <c r="BA69" s="20">
        <v>147.73472828621868</v>
      </c>
      <c r="BB69" s="19">
        <v>50.281646231162725</v>
      </c>
      <c r="BC69" s="19">
        <v>85.311499140847886</v>
      </c>
      <c r="BD69" s="21">
        <v>169.79922673056674</v>
      </c>
      <c r="BE69" s="19">
        <v>110.89706297483106</v>
      </c>
      <c r="BF69" s="19">
        <v>83.563785953013451</v>
      </c>
      <c r="BG69" s="19">
        <v>100.00603623571884</v>
      </c>
      <c r="BH69" s="19">
        <v>173.96149564476667</v>
      </c>
      <c r="BI69" s="20">
        <v>66.464286123590213</v>
      </c>
      <c r="BJ69" s="19">
        <v>77.675822715131744</v>
      </c>
      <c r="BK69" s="19">
        <v>103.52790712547954</v>
      </c>
      <c r="BL69" s="21">
        <v>197.84387050286529</v>
      </c>
      <c r="BM69" s="19">
        <v>73.718343883548684</v>
      </c>
      <c r="BN69" s="19">
        <v>86.855692672374602</v>
      </c>
      <c r="BO69" s="19">
        <v>111.26028827360928</v>
      </c>
      <c r="BP69" s="19">
        <v>192.41348087645142</v>
      </c>
      <c r="BQ69" s="20">
        <v>60.180389980996218</v>
      </c>
      <c r="BR69" s="19">
        <v>67.952255625467501</v>
      </c>
      <c r="BS69" s="19">
        <v>112.31822816905088</v>
      </c>
      <c r="BT69" s="21">
        <v>145.97565115123476</v>
      </c>
      <c r="BU69" s="18"/>
      <c r="CA69" s="18"/>
      <c r="CB69" s="18"/>
      <c r="CC69" s="18"/>
      <c r="CD69" s="18"/>
    </row>
    <row r="70" spans="1:82" ht="18" customHeight="1" x14ac:dyDescent="0.25">
      <c r="A70" s="42"/>
      <c r="B70" s="38"/>
      <c r="C70" s="2" t="s">
        <v>7</v>
      </c>
      <c r="D70" s="26">
        <v>100</v>
      </c>
      <c r="E70" s="26">
        <v>100</v>
      </c>
      <c r="F70" s="26">
        <v>100</v>
      </c>
      <c r="G70" s="26">
        <v>100</v>
      </c>
      <c r="H70" s="26">
        <v>100</v>
      </c>
      <c r="I70" s="19">
        <v>122.83722528646872</v>
      </c>
      <c r="J70" s="19">
        <v>65.158683031247307</v>
      </c>
      <c r="K70" s="19">
        <v>91.335349864806048</v>
      </c>
      <c r="L70" s="19">
        <v>103.63925615719739</v>
      </c>
      <c r="M70" s="20">
        <v>109.71469311102511</v>
      </c>
      <c r="N70" s="19">
        <v>55.909683366524796</v>
      </c>
      <c r="O70" s="19">
        <v>86.144541046950167</v>
      </c>
      <c r="P70" s="21">
        <v>75.004800478880483</v>
      </c>
      <c r="Q70" s="19">
        <v>61.266421494239751</v>
      </c>
      <c r="R70" s="19">
        <v>85.167494921185678</v>
      </c>
      <c r="S70" s="19">
        <v>89.908782992890934</v>
      </c>
      <c r="T70" s="19">
        <v>114.73948644685888</v>
      </c>
      <c r="U70" s="20">
        <v>37.507830169693371</v>
      </c>
      <c r="V70" s="19">
        <v>67.061942117626998</v>
      </c>
      <c r="W70" s="19">
        <v>52.612446927761006</v>
      </c>
      <c r="X70" s="21">
        <v>65.832493902905455</v>
      </c>
      <c r="Y70" s="19">
        <v>136.12989183769156</v>
      </c>
      <c r="Z70" s="19">
        <v>64.872021227408709</v>
      </c>
      <c r="AA70" s="19">
        <v>91.599260767921606</v>
      </c>
      <c r="AB70" s="19">
        <v>105.06266228869006</v>
      </c>
      <c r="AC70" s="20">
        <v>116.94238968609838</v>
      </c>
      <c r="AD70" s="19">
        <v>52.076282952695543</v>
      </c>
      <c r="AE70" s="19">
        <v>71.526805643410768</v>
      </c>
      <c r="AF70" s="21">
        <v>69.430138132177049</v>
      </c>
      <c r="AG70" s="19">
        <v>119.23152175498942</v>
      </c>
      <c r="AH70" s="19">
        <v>68.805142514403812</v>
      </c>
      <c r="AI70" s="19">
        <v>97.356613376428598</v>
      </c>
      <c r="AJ70" s="19">
        <v>101.47293556044824</v>
      </c>
      <c r="AK70" s="20">
        <v>99.978635244057926</v>
      </c>
      <c r="AL70" s="19">
        <v>54.077521595390898</v>
      </c>
      <c r="AM70" s="19">
        <v>92.523962921645804</v>
      </c>
      <c r="AN70" s="21">
        <v>131.78880450339915</v>
      </c>
      <c r="AO70" s="19">
        <v>156.88107612951896</v>
      </c>
      <c r="AP70" s="19">
        <v>65.405318906712751</v>
      </c>
      <c r="AQ70" s="19">
        <v>86.422053126433013</v>
      </c>
      <c r="AR70" s="19">
        <v>165.31681927042874</v>
      </c>
      <c r="AS70" s="20">
        <v>116.53665925863154</v>
      </c>
      <c r="AT70" s="19">
        <v>59.375295810680974</v>
      </c>
      <c r="AU70" s="19">
        <v>89.895279847826316</v>
      </c>
      <c r="AV70" s="21">
        <v>153.37725042512758</v>
      </c>
      <c r="AW70" s="19">
        <v>126.40959076302723</v>
      </c>
      <c r="AX70" s="19">
        <v>60.359416735719897</v>
      </c>
      <c r="AY70" s="19">
        <v>80.829759456298689</v>
      </c>
      <c r="AZ70" s="19">
        <v>113.62551085028743</v>
      </c>
      <c r="BA70" s="20">
        <v>78.626794430584894</v>
      </c>
      <c r="BB70" s="19">
        <v>36.983738337552282</v>
      </c>
      <c r="BC70" s="19">
        <v>71.516198472440806</v>
      </c>
      <c r="BD70" s="21">
        <v>69.312974021272211</v>
      </c>
      <c r="BE70" s="19">
        <v>72.000023559832101</v>
      </c>
      <c r="BF70" s="19">
        <v>96.091216111920431</v>
      </c>
      <c r="BG70" s="19">
        <v>94.808307366496209</v>
      </c>
      <c r="BH70" s="19">
        <v>119.40417530154599</v>
      </c>
      <c r="BI70" s="20">
        <v>48.763389450321633</v>
      </c>
      <c r="BJ70" s="19">
        <v>71.492105965207116</v>
      </c>
      <c r="BK70" s="19">
        <v>74.009474336270415</v>
      </c>
      <c r="BL70" s="21">
        <v>81.811387761251012</v>
      </c>
      <c r="BM70" s="19">
        <v>58.550122251541815</v>
      </c>
      <c r="BN70" s="19">
        <v>93.895991269153129</v>
      </c>
      <c r="BO70" s="19">
        <v>93.56494823650641</v>
      </c>
      <c r="BP70" s="19">
        <v>107.39969656239698</v>
      </c>
      <c r="BQ70" s="20">
        <v>41.304449879269498</v>
      </c>
      <c r="BR70" s="19">
        <v>65.635067226286097</v>
      </c>
      <c r="BS70" s="19">
        <v>59.401294003669726</v>
      </c>
      <c r="BT70" s="21">
        <v>67.061330913600997</v>
      </c>
      <c r="BU70" s="18"/>
      <c r="CA70" s="18"/>
      <c r="CB70" s="18"/>
      <c r="CC70" s="18"/>
      <c r="CD70" s="18"/>
    </row>
    <row r="71" spans="1:82" ht="18" customHeight="1" x14ac:dyDescent="0.25">
      <c r="A71" s="42"/>
      <c r="B71" s="38"/>
      <c r="C71" s="2" t="s">
        <v>24</v>
      </c>
      <c r="D71" s="26">
        <v>100</v>
      </c>
      <c r="E71" s="26">
        <v>100</v>
      </c>
      <c r="F71" s="26">
        <v>100</v>
      </c>
      <c r="G71" s="26">
        <v>100</v>
      </c>
      <c r="H71" s="26">
        <v>100</v>
      </c>
      <c r="I71" s="19">
        <v>61.670683478571462</v>
      </c>
      <c r="J71" s="19">
        <v>57.034934547864459</v>
      </c>
      <c r="K71" s="19">
        <v>77.004297013412881</v>
      </c>
      <c r="L71" s="19">
        <v>85.918761990405983</v>
      </c>
      <c r="M71" s="20">
        <v>42.959229574000538</v>
      </c>
      <c r="N71" s="19">
        <v>25.166320703818347</v>
      </c>
      <c r="O71" s="19">
        <v>44.201415163141476</v>
      </c>
      <c r="P71" s="21">
        <v>45.337135863018865</v>
      </c>
      <c r="Q71" s="19">
        <v>31.229356694104528</v>
      </c>
      <c r="R71" s="19">
        <v>42.851438571095265</v>
      </c>
      <c r="S71" s="19">
        <v>54.090606858577047</v>
      </c>
      <c r="T71" s="19">
        <v>52.883205277124013</v>
      </c>
      <c r="U71" s="20">
        <v>14.927297490984351</v>
      </c>
      <c r="V71" s="19">
        <v>28.489639521333597</v>
      </c>
      <c r="W71" s="19">
        <v>19.815440130855002</v>
      </c>
      <c r="X71" s="21">
        <v>32.369451529578015</v>
      </c>
      <c r="Y71" s="19">
        <v>56.459215655641458</v>
      </c>
      <c r="Z71" s="19">
        <v>45.830165301261367</v>
      </c>
      <c r="AA71" s="19">
        <v>62.986910026132179</v>
      </c>
      <c r="AB71" s="19">
        <v>60.163393718395085</v>
      </c>
      <c r="AC71" s="20">
        <v>36.806331564030131</v>
      </c>
      <c r="AD71" s="19">
        <v>14.394436510171587</v>
      </c>
      <c r="AE71" s="19">
        <v>23.242515670411677</v>
      </c>
      <c r="AF71" s="21">
        <v>27.065797848390361</v>
      </c>
      <c r="AG71" s="19">
        <v>60.821225028453405</v>
      </c>
      <c r="AH71" s="19">
        <v>78.468096104589563</v>
      </c>
      <c r="AI71" s="19">
        <v>64.111866217423568</v>
      </c>
      <c r="AJ71" s="19">
        <v>67.462722551245008</v>
      </c>
      <c r="AK71" s="20">
        <v>37.415304160762055</v>
      </c>
      <c r="AL71" s="19">
        <v>16.758577365326307</v>
      </c>
      <c r="AM71" s="19">
        <v>32.125555054650647</v>
      </c>
      <c r="AN71" s="21">
        <v>57.05305394997967</v>
      </c>
      <c r="AO71" s="19">
        <v>80.370904501884837</v>
      </c>
      <c r="AP71" s="19">
        <v>49.326599064984343</v>
      </c>
      <c r="AQ71" s="19">
        <v>76.821979478512432</v>
      </c>
      <c r="AR71" s="19">
        <v>85.059388224559868</v>
      </c>
      <c r="AS71" s="20">
        <v>39.514426451606667</v>
      </c>
      <c r="AT71" s="19">
        <v>15.152602438401358</v>
      </c>
      <c r="AU71" s="19">
        <v>28.533878092018906</v>
      </c>
      <c r="AV71" s="21">
        <v>37.482310394104289</v>
      </c>
      <c r="AW71" s="19">
        <v>59.68171729958307</v>
      </c>
      <c r="AX71" s="19">
        <v>26.94752592738423</v>
      </c>
      <c r="AY71" s="19">
        <v>46.327401039176081</v>
      </c>
      <c r="AZ71" s="19">
        <v>55.298847472657144</v>
      </c>
      <c r="BA71" s="20">
        <v>35.816026678899277</v>
      </c>
      <c r="BB71" s="19">
        <v>8.4035269874741001</v>
      </c>
      <c r="BC71" s="19">
        <v>22.002307075467446</v>
      </c>
      <c r="BD71" s="21">
        <v>43.559635041702279</v>
      </c>
      <c r="BE71" s="19">
        <v>60.317435806058114</v>
      </c>
      <c r="BF71" s="19">
        <v>64.838049307578686</v>
      </c>
      <c r="BG71" s="19">
        <v>66.198532935007492</v>
      </c>
      <c r="BH71" s="19">
        <v>94.556703297640738</v>
      </c>
      <c r="BI71" s="20">
        <v>19.128155168337898</v>
      </c>
      <c r="BJ71" s="19">
        <v>24.835636870614298</v>
      </c>
      <c r="BK71" s="19">
        <v>38.36450788335739</v>
      </c>
      <c r="BL71" s="21">
        <v>55.085897004701408</v>
      </c>
      <c r="BM71" s="19">
        <v>33.205785053038397</v>
      </c>
      <c r="BN71" s="19">
        <v>61.324115093210921</v>
      </c>
      <c r="BO71" s="19">
        <v>56.56224021699002</v>
      </c>
      <c r="BP71" s="19">
        <v>104.91951756724586</v>
      </c>
      <c r="BQ71" s="20">
        <v>16.011354266676868</v>
      </c>
      <c r="BR71" s="19">
        <v>24.48367937190465</v>
      </c>
      <c r="BS71" s="19">
        <v>31.941630793028054</v>
      </c>
      <c r="BT71" s="21">
        <v>51.612257641146655</v>
      </c>
      <c r="BU71" s="18"/>
      <c r="CA71" s="18"/>
      <c r="CB71" s="18"/>
      <c r="CC71" s="18"/>
      <c r="CD71" s="18"/>
    </row>
    <row r="72" spans="1:82" ht="18" customHeight="1" x14ac:dyDescent="0.25">
      <c r="A72" s="42"/>
      <c r="B72" s="38" t="s">
        <v>66</v>
      </c>
      <c r="C72" s="2" t="s">
        <v>5</v>
      </c>
      <c r="D72" s="26">
        <v>100</v>
      </c>
      <c r="E72" s="26">
        <v>100</v>
      </c>
      <c r="F72" s="26">
        <v>100</v>
      </c>
      <c r="G72" s="26">
        <v>100</v>
      </c>
      <c r="H72" s="26">
        <v>100</v>
      </c>
      <c r="I72" s="19">
        <v>105.59556665089715</v>
      </c>
      <c r="J72" s="19">
        <v>80.284486253345506</v>
      </c>
      <c r="K72" s="19">
        <v>90.494240097342242</v>
      </c>
      <c r="L72" s="19">
        <v>118.2443459797947</v>
      </c>
      <c r="M72" s="20">
        <v>104.80012325956709</v>
      </c>
      <c r="N72" s="19">
        <v>74.51347996297045</v>
      </c>
      <c r="O72" s="19">
        <v>101.64421727970844</v>
      </c>
      <c r="P72" s="21">
        <v>97.469251881489797</v>
      </c>
      <c r="Q72" s="19">
        <v>75.207808315779332</v>
      </c>
      <c r="R72" s="19">
        <v>101.86184793095667</v>
      </c>
      <c r="S72" s="19">
        <v>95.232738092081007</v>
      </c>
      <c r="T72" s="19">
        <v>137.41203562039007</v>
      </c>
      <c r="U72" s="20">
        <v>44.365762220264699</v>
      </c>
      <c r="V72" s="19">
        <v>100.52882216408494</v>
      </c>
      <c r="W72" s="19">
        <v>75.027831352413571</v>
      </c>
      <c r="X72" s="21">
        <v>95.883491755554161</v>
      </c>
      <c r="Y72" s="19">
        <v>136.57075357790953</v>
      </c>
      <c r="Z72" s="19">
        <v>79.107108160932754</v>
      </c>
      <c r="AA72" s="19">
        <v>106.94277045319976</v>
      </c>
      <c r="AB72" s="19">
        <v>123.05359835414656</v>
      </c>
      <c r="AC72" s="20">
        <v>135.27134954529046</v>
      </c>
      <c r="AD72" s="19">
        <v>69.969143428079278</v>
      </c>
      <c r="AE72" s="19">
        <v>110.15369785995426</v>
      </c>
      <c r="AF72" s="21">
        <v>106.97472588336703</v>
      </c>
      <c r="AG72" s="19">
        <v>107.75921480478495</v>
      </c>
      <c r="AH72" s="19">
        <v>134.66339087660836</v>
      </c>
      <c r="AI72" s="19">
        <v>88.45388672322666</v>
      </c>
      <c r="AJ72" s="19">
        <v>121.74445382972563</v>
      </c>
      <c r="AK72" s="20">
        <v>117.30158158469467</v>
      </c>
      <c r="AL72" s="19">
        <v>59.809427321108167</v>
      </c>
      <c r="AM72" s="19">
        <v>134.36322186971114</v>
      </c>
      <c r="AN72" s="21">
        <v>204.28735683205272</v>
      </c>
      <c r="AO72" s="19">
        <v>147.36136131870936</v>
      </c>
      <c r="AP72" s="19">
        <v>69.189345854969346</v>
      </c>
      <c r="AQ72" s="19">
        <v>78.030815185204943</v>
      </c>
      <c r="AR72" s="19">
        <v>129.18597665163628</v>
      </c>
      <c r="AS72" s="20">
        <v>109.30509777027602</v>
      </c>
      <c r="AT72" s="19">
        <v>61.992513490524914</v>
      </c>
      <c r="AU72" s="19">
        <v>95.650676678638277</v>
      </c>
      <c r="AV72" s="21">
        <v>143.70916384109518</v>
      </c>
      <c r="AW72" s="19">
        <v>137.73949895987784</v>
      </c>
      <c r="AX72" s="19">
        <v>63.757151869586892</v>
      </c>
      <c r="AY72" s="19">
        <v>95.13650824655636</v>
      </c>
      <c r="AZ72" s="19">
        <v>118.16794414981926</v>
      </c>
      <c r="BA72" s="20">
        <v>131.45416860574088</v>
      </c>
      <c r="BB72" s="19">
        <v>37.966709618350038</v>
      </c>
      <c r="BC72" s="19">
        <v>107.09489388200943</v>
      </c>
      <c r="BD72" s="21">
        <v>143.86924687062873</v>
      </c>
      <c r="BE72" s="19">
        <v>112.21949239717361</v>
      </c>
      <c r="BF72" s="19">
        <v>109.28937413201017</v>
      </c>
      <c r="BG72" s="19">
        <v>96.397450639472552</v>
      </c>
      <c r="BH72" s="19">
        <v>188.87093317154927</v>
      </c>
      <c r="BI72" s="20">
        <v>67.448811101216293</v>
      </c>
      <c r="BJ72" s="19">
        <v>107.62918104660923</v>
      </c>
      <c r="BK72" s="19">
        <v>107.99499297575403</v>
      </c>
      <c r="BL72" s="21">
        <v>209.78960492759344</v>
      </c>
      <c r="BM72" s="19">
        <v>71.775143464634496</v>
      </c>
      <c r="BN72" s="19">
        <v>122.80509525726289</v>
      </c>
      <c r="BO72" s="19">
        <v>111.71138701728449</v>
      </c>
      <c r="BP72" s="19">
        <v>232.37675217089162</v>
      </c>
      <c r="BQ72" s="20">
        <v>64.958221944189546</v>
      </c>
      <c r="BR72" s="19">
        <v>96.40058170425786</v>
      </c>
      <c r="BS72" s="19">
        <v>108.38491559156455</v>
      </c>
      <c r="BT72" s="21">
        <v>153.90345112059575</v>
      </c>
      <c r="BU72" s="18"/>
      <c r="CA72" s="18"/>
      <c r="CB72" s="18"/>
      <c r="CC72" s="18"/>
      <c r="CD72" s="18"/>
    </row>
    <row r="73" spans="1:82" ht="18" customHeight="1" x14ac:dyDescent="0.25">
      <c r="A73" s="42"/>
      <c r="B73" s="38"/>
      <c r="C73" s="2" t="s">
        <v>8</v>
      </c>
      <c r="D73" s="26">
        <v>100</v>
      </c>
      <c r="E73" s="26">
        <v>100</v>
      </c>
      <c r="F73" s="26">
        <v>100</v>
      </c>
      <c r="G73" s="26">
        <v>100</v>
      </c>
      <c r="H73" s="26">
        <v>100</v>
      </c>
      <c r="I73" s="19">
        <v>106.9120889409277</v>
      </c>
      <c r="J73" s="19">
        <v>67.388021388826274</v>
      </c>
      <c r="K73" s="19">
        <v>90.692551445013919</v>
      </c>
      <c r="L73" s="19">
        <v>93.552147858857452</v>
      </c>
      <c r="M73" s="20">
        <v>97.966370242902585</v>
      </c>
      <c r="N73" s="19">
        <v>52.315664512537566</v>
      </c>
      <c r="O73" s="19">
        <v>78.947790182964837</v>
      </c>
      <c r="P73" s="21">
        <v>68.561334750673325</v>
      </c>
      <c r="Q73" s="19">
        <v>55.674084205476234</v>
      </c>
      <c r="R73" s="19">
        <v>88.607654326852952</v>
      </c>
      <c r="S73" s="19">
        <v>88.984018892112516</v>
      </c>
      <c r="T73" s="19">
        <v>85.056624335528667</v>
      </c>
      <c r="U73" s="20">
        <v>40.834141908373127</v>
      </c>
      <c r="V73" s="19">
        <v>60.39112521470981</v>
      </c>
      <c r="W73" s="19">
        <v>54.380422736923492</v>
      </c>
      <c r="X73" s="21">
        <v>47.854011159931744</v>
      </c>
      <c r="Y73" s="19">
        <v>114.90537577279855</v>
      </c>
      <c r="Z73" s="19">
        <v>61.743383221567782</v>
      </c>
      <c r="AA73" s="19">
        <v>86.410333966070624</v>
      </c>
      <c r="AB73" s="19">
        <v>90.982425288759259</v>
      </c>
      <c r="AC73" s="20">
        <v>102.16303002651985</v>
      </c>
      <c r="AD73" s="19">
        <v>57.3844382312205</v>
      </c>
      <c r="AE73" s="19">
        <v>79.516670322556266</v>
      </c>
      <c r="AF73" s="21">
        <v>50.741896702974586</v>
      </c>
      <c r="AG73" s="19">
        <v>109.65167931487159</v>
      </c>
      <c r="AH73" s="19">
        <v>53.51892479632594</v>
      </c>
      <c r="AI73" s="19">
        <v>92.456382101157914</v>
      </c>
      <c r="AJ73" s="19">
        <v>87.461628165444012</v>
      </c>
      <c r="AK73" s="20">
        <v>93.412689978134182</v>
      </c>
      <c r="AL73" s="19">
        <v>64.639635403946571</v>
      </c>
      <c r="AM73" s="19">
        <v>90.842354350380134</v>
      </c>
      <c r="AN73" s="21">
        <v>81.088079779943129</v>
      </c>
      <c r="AO73" s="19">
        <v>147.40125215836878</v>
      </c>
      <c r="AP73" s="19">
        <v>59.093605692184958</v>
      </c>
      <c r="AQ73" s="19">
        <v>82.326669789980329</v>
      </c>
      <c r="AR73" s="19">
        <v>147.01834599883051</v>
      </c>
      <c r="AS73" s="20">
        <v>106.57346515151471</v>
      </c>
      <c r="AT73" s="19">
        <v>73.741426611893417</v>
      </c>
      <c r="AU73" s="19">
        <v>88.375159815366629</v>
      </c>
      <c r="AV73" s="21">
        <v>123.3572430456508</v>
      </c>
      <c r="AW73" s="19">
        <v>114.12657870923771</v>
      </c>
      <c r="AX73" s="19">
        <v>61.210203788957287</v>
      </c>
      <c r="AY73" s="19">
        <v>82.470096043969818</v>
      </c>
      <c r="AZ73" s="19">
        <v>93.578355779669948</v>
      </c>
      <c r="BA73" s="20">
        <v>70.946548629527669</v>
      </c>
      <c r="BB73" s="19">
        <v>46.314945072252847</v>
      </c>
      <c r="BC73" s="19">
        <v>76.357897934765106</v>
      </c>
      <c r="BD73" s="21">
        <v>54.277945191163646</v>
      </c>
      <c r="BE73" s="19">
        <v>66.517828731676431</v>
      </c>
      <c r="BF73" s="19">
        <v>91.166243081049416</v>
      </c>
      <c r="BG73" s="19">
        <v>89.468129485933716</v>
      </c>
      <c r="BH73" s="19">
        <v>89.764039088943321</v>
      </c>
      <c r="BI73" s="20">
        <v>50.844943020217251</v>
      </c>
      <c r="BJ73" s="19">
        <v>77.411930153273033</v>
      </c>
      <c r="BK73" s="19">
        <v>71.083747034468516</v>
      </c>
      <c r="BL73" s="21">
        <v>62.939767169185103</v>
      </c>
      <c r="BM73" s="19">
        <v>57.349474156355619</v>
      </c>
      <c r="BN73" s="19">
        <v>94.757640535757432</v>
      </c>
      <c r="BO73" s="19">
        <v>88.186792331208636</v>
      </c>
      <c r="BP73" s="19">
        <v>77.677679638041511</v>
      </c>
      <c r="BQ73" s="20">
        <v>41.852531610030056</v>
      </c>
      <c r="BR73" s="19">
        <v>72.716912029605851</v>
      </c>
      <c r="BS73" s="19">
        <v>54.318893126534526</v>
      </c>
      <c r="BT73" s="21">
        <v>53.811421447515997</v>
      </c>
      <c r="BU73" s="18"/>
      <c r="CA73" s="18"/>
      <c r="CB73" s="18"/>
      <c r="CC73" s="18"/>
      <c r="CD73" s="18"/>
    </row>
    <row r="74" spans="1:82" ht="18" customHeight="1" x14ac:dyDescent="0.25">
      <c r="A74" s="42"/>
      <c r="B74" s="38"/>
      <c r="C74" s="2" t="s">
        <v>9</v>
      </c>
      <c r="D74" s="26">
        <v>100</v>
      </c>
      <c r="E74" s="26">
        <v>100</v>
      </c>
      <c r="F74" s="26">
        <v>100</v>
      </c>
      <c r="G74" s="26">
        <v>100</v>
      </c>
      <c r="H74" s="26">
        <v>100</v>
      </c>
      <c r="I74" s="19">
        <v>110.65407592865182</v>
      </c>
      <c r="J74" s="19">
        <v>72.561350113267935</v>
      </c>
      <c r="K74" s="19">
        <v>94.124325445086356</v>
      </c>
      <c r="L74" s="19">
        <v>115.75959794422468</v>
      </c>
      <c r="M74" s="20">
        <v>102.01754710083941</v>
      </c>
      <c r="N74" s="19">
        <v>60.522423055636388</v>
      </c>
      <c r="O74" s="19">
        <v>95.583383886868319</v>
      </c>
      <c r="P74" s="21">
        <v>84.753318991057427</v>
      </c>
      <c r="Q74" s="19">
        <v>63.88876347875965</v>
      </c>
      <c r="R74" s="19">
        <v>90.303931733729314</v>
      </c>
      <c r="S74" s="19">
        <v>90.749434230280372</v>
      </c>
      <c r="T74" s="19">
        <v>131.26488230867085</v>
      </c>
      <c r="U74" s="20">
        <v>32.285451179467891</v>
      </c>
      <c r="V74" s="19">
        <v>81.528161045302681</v>
      </c>
      <c r="W74" s="19">
        <v>59.789786748168503</v>
      </c>
      <c r="X74" s="21">
        <v>83.18698241093297</v>
      </c>
      <c r="Y74" s="19">
        <v>136.94279954881853</v>
      </c>
      <c r="Z74" s="19">
        <v>74.968238472472009</v>
      </c>
      <c r="AA74" s="19">
        <v>110.00430371493258</v>
      </c>
      <c r="AB74" s="19">
        <v>126.64638479356233</v>
      </c>
      <c r="AC74" s="20">
        <v>120.9851392075399</v>
      </c>
      <c r="AD74" s="19">
        <v>56.141831151302192</v>
      </c>
      <c r="AE74" s="19">
        <v>93.241627882037704</v>
      </c>
      <c r="AF74" s="21">
        <v>93.349727060150428</v>
      </c>
      <c r="AG74" s="19">
        <v>116.1776932015938</v>
      </c>
      <c r="AH74" s="19">
        <v>107.00920924264612</v>
      </c>
      <c r="AI74" s="19">
        <v>91.384583221134662</v>
      </c>
      <c r="AJ74" s="19">
        <v>113.91138188090414</v>
      </c>
      <c r="AK74" s="20">
        <v>121.51975363698433</v>
      </c>
      <c r="AL74" s="19">
        <v>52.055665233473682</v>
      </c>
      <c r="AM74" s="19">
        <v>120.8147555834729</v>
      </c>
      <c r="AN74" s="21">
        <v>191.03051022251159</v>
      </c>
      <c r="AO74" s="19">
        <v>142.18463622395507</v>
      </c>
      <c r="AP74" s="19">
        <v>63.626856033869132</v>
      </c>
      <c r="AQ74" s="19">
        <v>81.990785377589518</v>
      </c>
      <c r="AR74" s="19">
        <v>136.52885185589344</v>
      </c>
      <c r="AS74" s="20">
        <v>109.75462073669038</v>
      </c>
      <c r="AT74" s="19">
        <v>54.796336937393896</v>
      </c>
      <c r="AU74" s="19">
        <v>92.743675263175021</v>
      </c>
      <c r="AV74" s="21">
        <v>153.07838497903404</v>
      </c>
      <c r="AW74" s="19">
        <v>136.65098313101927</v>
      </c>
      <c r="AX74" s="19">
        <v>59.180043892385413</v>
      </c>
      <c r="AY74" s="19">
        <v>95.533525657270502</v>
      </c>
      <c r="AZ74" s="19">
        <v>119.41941097357905</v>
      </c>
      <c r="BA74" s="20">
        <v>119.99548571708966</v>
      </c>
      <c r="BB74" s="19">
        <v>30.681781663120244</v>
      </c>
      <c r="BC74" s="19">
        <v>89.680070374601669</v>
      </c>
      <c r="BD74" s="21">
        <v>123.74762326510975</v>
      </c>
      <c r="BE74" s="19">
        <v>93.008723666382394</v>
      </c>
      <c r="BF74" s="19">
        <v>104.22622553385381</v>
      </c>
      <c r="BG74" s="19">
        <v>86.807446490915439</v>
      </c>
      <c r="BH74" s="19">
        <v>172.53878720951948</v>
      </c>
      <c r="BI74" s="20">
        <v>51.675806584894922</v>
      </c>
      <c r="BJ74" s="19">
        <v>88.90658373015475</v>
      </c>
      <c r="BK74" s="19">
        <v>90.402504431353279</v>
      </c>
      <c r="BL74" s="21">
        <v>161.19973064666215</v>
      </c>
      <c r="BM74" s="19">
        <v>61.454750937759009</v>
      </c>
      <c r="BN74" s="19">
        <v>113.31590868518839</v>
      </c>
      <c r="BO74" s="19">
        <v>102.91463022227401</v>
      </c>
      <c r="BP74" s="19">
        <v>192.34931859384952</v>
      </c>
      <c r="BQ74" s="20">
        <v>49.169251282441152</v>
      </c>
      <c r="BR74" s="19">
        <v>79.16411634473323</v>
      </c>
      <c r="BS74" s="19">
        <v>85.243759443558645</v>
      </c>
      <c r="BT74" s="21">
        <v>118.35316623274352</v>
      </c>
      <c r="BU74" s="18"/>
      <c r="CA74" s="18"/>
      <c r="CB74" s="18"/>
      <c r="CC74" s="18"/>
      <c r="CD74" s="18"/>
    </row>
    <row r="75" spans="1:82" ht="18" customHeight="1" x14ac:dyDescent="0.25">
      <c r="A75" s="42"/>
      <c r="B75" s="38"/>
      <c r="C75" s="2" t="s">
        <v>10</v>
      </c>
      <c r="D75" s="26">
        <v>100</v>
      </c>
      <c r="E75" s="26">
        <v>100</v>
      </c>
      <c r="F75" s="26">
        <v>100</v>
      </c>
      <c r="G75" s="26">
        <v>100</v>
      </c>
      <c r="H75" s="26">
        <v>100</v>
      </c>
      <c r="I75" s="19">
        <v>122.35026118694663</v>
      </c>
      <c r="J75" s="19">
        <v>67.726625746262627</v>
      </c>
      <c r="K75" s="19">
        <v>89.834269974694692</v>
      </c>
      <c r="L75" s="19">
        <v>113.8231170324584</v>
      </c>
      <c r="M75" s="20">
        <v>120.66208687512908</v>
      </c>
      <c r="N75" s="19">
        <v>60.913749633549855</v>
      </c>
      <c r="O75" s="19">
        <v>91.03670753569493</v>
      </c>
      <c r="P75" s="21">
        <v>86.696122464248788</v>
      </c>
      <c r="Q75" s="19">
        <v>66.683406408093873</v>
      </c>
      <c r="R75" s="19">
        <v>93.715680550854344</v>
      </c>
      <c r="S75" s="19">
        <v>90.691123322400998</v>
      </c>
      <c r="T75" s="19">
        <v>139.82311063121594</v>
      </c>
      <c r="U75" s="20">
        <v>44.106659183584839</v>
      </c>
      <c r="V75" s="19">
        <v>83.356419806267823</v>
      </c>
      <c r="W75" s="19">
        <v>73.791504277370265</v>
      </c>
      <c r="X75" s="21">
        <v>97.569916315638181</v>
      </c>
      <c r="Y75" s="19">
        <v>162.97649438710252</v>
      </c>
      <c r="Z75" s="19">
        <v>72.709224643408604</v>
      </c>
      <c r="AA75" s="19">
        <v>96.384685493682838</v>
      </c>
      <c r="AB75" s="19">
        <v>115.32898456069627</v>
      </c>
      <c r="AC75" s="20">
        <v>177.29394249363693</v>
      </c>
      <c r="AD75" s="19">
        <v>72.649071832863228</v>
      </c>
      <c r="AE75" s="19">
        <v>102.68787346089235</v>
      </c>
      <c r="AF75" s="21">
        <v>103.23303687512502</v>
      </c>
      <c r="AG75" s="19">
        <v>134.30596147292883</v>
      </c>
      <c r="AH75" s="19">
        <v>75.507843856098305</v>
      </c>
      <c r="AI75" s="19">
        <v>91.806771934852932</v>
      </c>
      <c r="AJ75" s="19">
        <v>114.76021671558038</v>
      </c>
      <c r="AK75" s="20">
        <v>178.7316950316899</v>
      </c>
      <c r="AL75" s="19">
        <v>69.513896812701589</v>
      </c>
      <c r="AM75" s="19">
        <v>127.16424494839198</v>
      </c>
      <c r="AN75" s="21">
        <v>191.62697208787003</v>
      </c>
      <c r="AO75" s="19">
        <v>177.19666941959801</v>
      </c>
      <c r="AP75" s="19">
        <v>60.246516490102074</v>
      </c>
      <c r="AQ75" s="19">
        <v>78.85183860624106</v>
      </c>
      <c r="AR75" s="19">
        <v>147.13130174468489</v>
      </c>
      <c r="AS75" s="20">
        <v>146.18919077705738</v>
      </c>
      <c r="AT75" s="19">
        <v>71.695831638518001</v>
      </c>
      <c r="AU75" s="19">
        <v>102.97814743352376</v>
      </c>
      <c r="AV75" s="21">
        <v>196.65890389872254</v>
      </c>
      <c r="AW75" s="19">
        <v>158.32614436940682</v>
      </c>
      <c r="AX75" s="19">
        <v>66.916109529283474</v>
      </c>
      <c r="AY75" s="19">
        <v>94.162213348361092</v>
      </c>
      <c r="AZ75" s="19">
        <v>118.54880158170174</v>
      </c>
      <c r="BA75" s="20">
        <v>181.91900186303616</v>
      </c>
      <c r="BB75" s="19">
        <v>46.737545936217877</v>
      </c>
      <c r="BC75" s="19">
        <v>101.85250041653269</v>
      </c>
      <c r="BD75" s="21">
        <v>168.44278804429814</v>
      </c>
      <c r="BE75" s="19">
        <v>83.280710135402515</v>
      </c>
      <c r="BF75" s="19">
        <v>101.09271662920148</v>
      </c>
      <c r="BG75" s="19">
        <v>90.827999171468605</v>
      </c>
      <c r="BH75" s="19">
        <v>163.42960982869394</v>
      </c>
      <c r="BI75" s="20">
        <v>61.119016850613491</v>
      </c>
      <c r="BJ75" s="19">
        <v>92.685914161576974</v>
      </c>
      <c r="BK75" s="19">
        <v>92.224657380975117</v>
      </c>
      <c r="BL75" s="21">
        <v>175.00295129724955</v>
      </c>
      <c r="BM75" s="19">
        <v>64.492134676900065</v>
      </c>
      <c r="BN75" s="19">
        <v>111.10405943100545</v>
      </c>
      <c r="BO75" s="19">
        <v>107.96096931221166</v>
      </c>
      <c r="BP75" s="19">
        <v>143.59133349110684</v>
      </c>
      <c r="BQ75" s="20">
        <v>56.404731844583637</v>
      </c>
      <c r="BR75" s="19">
        <v>84.675149219934852</v>
      </c>
      <c r="BS75" s="19">
        <v>86.119326366500843</v>
      </c>
      <c r="BT75" s="21">
        <v>111.70334497029179</v>
      </c>
      <c r="BU75" s="18"/>
      <c r="CA75" s="18"/>
      <c r="CB75" s="18"/>
      <c r="CC75" s="18"/>
      <c r="CD75" s="18"/>
    </row>
    <row r="76" spans="1:82" ht="18" customHeight="1" x14ac:dyDescent="0.35">
      <c r="A76" s="42"/>
      <c r="B76" s="38" t="s">
        <v>67</v>
      </c>
      <c r="C76" s="2" t="s">
        <v>39</v>
      </c>
      <c r="D76" s="26">
        <v>100</v>
      </c>
      <c r="E76" s="26">
        <v>100</v>
      </c>
      <c r="F76" s="26">
        <v>100</v>
      </c>
      <c r="G76" s="26">
        <v>100</v>
      </c>
      <c r="H76" s="26">
        <v>100</v>
      </c>
      <c r="I76" s="19">
        <v>123.14974355550218</v>
      </c>
      <c r="J76" s="19">
        <v>51.560525071851202</v>
      </c>
      <c r="K76" s="19">
        <v>89.331651084892215</v>
      </c>
      <c r="L76" s="19">
        <v>116.49090752673111</v>
      </c>
      <c r="M76" s="20">
        <v>127.88087691566486</v>
      </c>
      <c r="N76" s="19">
        <v>31.050184233950795</v>
      </c>
      <c r="O76" s="19">
        <v>67.624662802607858</v>
      </c>
      <c r="P76" s="21">
        <v>68.867107078171088</v>
      </c>
      <c r="Q76" s="19">
        <v>38.216349916411779</v>
      </c>
      <c r="R76" s="19">
        <v>74.962952720125571</v>
      </c>
      <c r="S76" s="19">
        <v>110.51950853577198</v>
      </c>
      <c r="T76" s="19">
        <v>121.49992491802261</v>
      </c>
      <c r="U76" s="20">
        <v>18.66939371690567</v>
      </c>
      <c r="V76" s="19">
        <v>47.203517897766723</v>
      </c>
      <c r="W76" s="19">
        <v>144.00567113425379</v>
      </c>
      <c r="X76" s="21">
        <v>48.834531834401673</v>
      </c>
      <c r="Y76" s="19">
        <v>159.64367057359797</v>
      </c>
      <c r="Z76" s="19">
        <v>47.637147941344551</v>
      </c>
      <c r="AA76" s="19">
        <v>90.853519083496209</v>
      </c>
      <c r="AB76" s="19">
        <v>110.92487282253209</v>
      </c>
      <c r="AC76" s="20">
        <v>128.86460214360167</v>
      </c>
      <c r="AD76" s="19">
        <v>35.527326987993263</v>
      </c>
      <c r="AE76" s="19">
        <v>72.254192540620082</v>
      </c>
      <c r="AF76" s="21">
        <v>68.92798676971826</v>
      </c>
      <c r="AG76" s="19">
        <v>134.07807895112137</v>
      </c>
      <c r="AH76" s="19">
        <v>45.487666875698515</v>
      </c>
      <c r="AI76" s="19">
        <v>86.938825263022423</v>
      </c>
      <c r="AJ76" s="19">
        <v>99.632928204827223</v>
      </c>
      <c r="AK76" s="20">
        <v>142.97085425014475</v>
      </c>
      <c r="AL76" s="19">
        <v>14.434410298597363</v>
      </c>
      <c r="AM76" s="19">
        <v>52.718836266160096</v>
      </c>
      <c r="AN76" s="21">
        <v>64.242010897208402</v>
      </c>
      <c r="AO76" s="19">
        <v>156.99791868479227</v>
      </c>
      <c r="AP76" s="19">
        <v>41.425356397942544</v>
      </c>
      <c r="AQ76" s="19">
        <v>82.195578989395202</v>
      </c>
      <c r="AR76" s="19">
        <v>95.429966150060395</v>
      </c>
      <c r="AS76" s="20">
        <v>122.36803775431933</v>
      </c>
      <c r="AT76" s="19">
        <v>15.133256000836257</v>
      </c>
      <c r="AU76" s="19">
        <v>40.007223741898621</v>
      </c>
      <c r="AV76" s="21">
        <v>82.166248758736145</v>
      </c>
      <c r="AW76" s="19">
        <v>148.76486929833686</v>
      </c>
      <c r="AX76" s="19">
        <v>41.695104763451035</v>
      </c>
      <c r="AY76" s="19">
        <v>73.366468318053634</v>
      </c>
      <c r="AZ76" s="19">
        <v>104.47141594508649</v>
      </c>
      <c r="BA76" s="20">
        <v>217.70556249204213</v>
      </c>
      <c r="BB76" s="19">
        <v>13.782935515850323</v>
      </c>
      <c r="BC76" s="19">
        <v>58.120044599345334</v>
      </c>
      <c r="BD76" s="21">
        <v>50.700183609594582</v>
      </c>
      <c r="BE76" s="19">
        <v>43.909663349090586</v>
      </c>
      <c r="BF76" s="19">
        <v>83.494595679237776</v>
      </c>
      <c r="BG76" s="19">
        <v>98.693732843894892</v>
      </c>
      <c r="BH76" s="19">
        <v>151.83054397945318</v>
      </c>
      <c r="BI76" s="20">
        <v>30.404082894347095</v>
      </c>
      <c r="BJ76" s="19">
        <v>71.802845630228944</v>
      </c>
      <c r="BK76" s="19">
        <v>128.73833099124937</v>
      </c>
      <c r="BL76" s="21">
        <v>143.68492727920847</v>
      </c>
      <c r="BM76" s="19">
        <v>41.326243726892933</v>
      </c>
      <c r="BN76" s="19">
        <v>94.976941282109692</v>
      </c>
      <c r="BO76" s="19">
        <v>116.29866906460387</v>
      </c>
      <c r="BP76" s="19">
        <v>104.48669990384904</v>
      </c>
      <c r="BQ76" s="20">
        <v>29.745021617265895</v>
      </c>
      <c r="BR76" s="19">
        <v>61.993091341023167</v>
      </c>
      <c r="BS76" s="19">
        <v>113.71068658989682</v>
      </c>
      <c r="BT76" s="21">
        <v>90.023653344436312</v>
      </c>
      <c r="BU76" s="18"/>
      <c r="CA76" s="18"/>
      <c r="CB76" s="18"/>
      <c r="CC76" s="18"/>
      <c r="CD76" s="18"/>
    </row>
    <row r="77" spans="1:82" ht="18" customHeight="1" x14ac:dyDescent="0.35">
      <c r="A77" s="42"/>
      <c r="B77" s="38"/>
      <c r="C77" s="2" t="s">
        <v>40</v>
      </c>
      <c r="D77" s="26">
        <v>100</v>
      </c>
      <c r="E77" s="26">
        <v>100</v>
      </c>
      <c r="F77" s="26">
        <v>100</v>
      </c>
      <c r="G77" s="26">
        <v>100</v>
      </c>
      <c r="H77" s="26">
        <v>100</v>
      </c>
      <c r="I77" s="19">
        <v>90.152951380004183</v>
      </c>
      <c r="J77" s="19">
        <v>54.964745986086086</v>
      </c>
      <c r="K77" s="19">
        <v>70.796259444482871</v>
      </c>
      <c r="L77" s="19">
        <v>100.91891977961838</v>
      </c>
      <c r="M77" s="20">
        <v>69.488408486091828</v>
      </c>
      <c r="N77" s="19">
        <v>30.245483036177124</v>
      </c>
      <c r="O77" s="19">
        <v>43.534774016544176</v>
      </c>
      <c r="P77" s="21">
        <v>38.579742999198849</v>
      </c>
      <c r="Q77" s="19">
        <v>32.277308110531486</v>
      </c>
      <c r="R77" s="19">
        <v>60.66043596227312</v>
      </c>
      <c r="S77" s="19">
        <v>48.547635719147578</v>
      </c>
      <c r="T77" s="19">
        <v>88.167149295837106</v>
      </c>
      <c r="U77" s="20">
        <v>6.0293906717550048</v>
      </c>
      <c r="V77" s="19">
        <v>18.854878534332272</v>
      </c>
      <c r="W77" s="19">
        <v>43.777897513426645</v>
      </c>
      <c r="X77" s="21">
        <v>15.27764094941093</v>
      </c>
      <c r="Y77" s="19">
        <v>125.04792123051169</v>
      </c>
      <c r="Z77" s="19">
        <v>46.283945192513052</v>
      </c>
      <c r="AA77" s="19">
        <v>79.609973164330682</v>
      </c>
      <c r="AB77" s="19">
        <v>97.712471673157083</v>
      </c>
      <c r="AC77" s="20">
        <v>69.6573549337853</v>
      </c>
      <c r="AD77" s="19">
        <v>25.656134649884184</v>
      </c>
      <c r="AE77" s="19">
        <v>52.953106651499382</v>
      </c>
      <c r="AF77" s="21">
        <v>51.112205809895372</v>
      </c>
      <c r="AG77" s="19">
        <v>106.52602632455586</v>
      </c>
      <c r="AH77" s="19">
        <v>42.80793566010643</v>
      </c>
      <c r="AI77" s="19">
        <v>68.178797530478079</v>
      </c>
      <c r="AJ77" s="19">
        <v>83.773437536908375</v>
      </c>
      <c r="AK77" s="20">
        <v>61.045384128187443</v>
      </c>
      <c r="AL77" s="19">
        <v>7.8678710848907789</v>
      </c>
      <c r="AM77" s="19">
        <v>27.456435088621195</v>
      </c>
      <c r="AN77" s="21">
        <v>29.363757984069682</v>
      </c>
      <c r="AO77" s="19">
        <v>142.63172676917944</v>
      </c>
      <c r="AP77" s="19">
        <v>40.066233812879823</v>
      </c>
      <c r="AQ77" s="19">
        <v>67.453329746888429</v>
      </c>
      <c r="AR77" s="19">
        <v>71.120052695533644</v>
      </c>
      <c r="AS77" s="20">
        <v>39.830511210239038</v>
      </c>
      <c r="AT77" s="19">
        <v>5.5197610450360131</v>
      </c>
      <c r="AU77" s="19">
        <v>23.973861893854025</v>
      </c>
      <c r="AV77" s="21">
        <v>33.661794042152735</v>
      </c>
      <c r="AW77" s="19">
        <v>90.43628793710603</v>
      </c>
      <c r="AX77" s="19">
        <v>34.50600783752671</v>
      </c>
      <c r="AY77" s="19">
        <v>54.379735515327418</v>
      </c>
      <c r="AZ77" s="19">
        <v>73.42796020382788</v>
      </c>
      <c r="BA77" s="20">
        <v>68.417481188521649</v>
      </c>
      <c r="BB77" s="19">
        <v>5.0775454682496006</v>
      </c>
      <c r="BC77" s="19">
        <v>29.170082216205046</v>
      </c>
      <c r="BD77" s="21">
        <v>32.583511696287644</v>
      </c>
      <c r="BE77" s="19">
        <v>39.664734077128003</v>
      </c>
      <c r="BF77" s="19">
        <v>72.805926888289605</v>
      </c>
      <c r="BG77" s="19">
        <v>54.128709997997824</v>
      </c>
      <c r="BH77" s="19">
        <v>138.35259549013671</v>
      </c>
      <c r="BI77" s="20">
        <v>18.048644679838468</v>
      </c>
      <c r="BJ77" s="19">
        <v>47.872758616057467</v>
      </c>
      <c r="BK77" s="19">
        <v>46.672408991010386</v>
      </c>
      <c r="BL77" s="21">
        <v>82.846137229854605</v>
      </c>
      <c r="BM77" s="19">
        <v>37.153575032288842</v>
      </c>
      <c r="BN77" s="19">
        <v>90.632892525545699</v>
      </c>
      <c r="BO77" s="19">
        <v>75.902650272970675</v>
      </c>
      <c r="BP77" s="19">
        <v>82.490391192282218</v>
      </c>
      <c r="BQ77" s="20">
        <v>20.457313783152419</v>
      </c>
      <c r="BR77" s="19">
        <v>42.198674759894061</v>
      </c>
      <c r="BS77" s="19">
        <v>51.927173533616767</v>
      </c>
      <c r="BT77" s="21">
        <v>43.436152323316293</v>
      </c>
      <c r="BU77" s="18"/>
      <c r="CA77" s="18"/>
      <c r="CB77" s="18"/>
      <c r="CC77" s="18"/>
      <c r="CD77" s="18"/>
    </row>
    <row r="78" spans="1:82" ht="18" customHeight="1" x14ac:dyDescent="0.25">
      <c r="A78" s="42"/>
      <c r="B78" s="38"/>
      <c r="C78" s="2" t="s">
        <v>11</v>
      </c>
      <c r="D78" s="26">
        <v>100</v>
      </c>
      <c r="E78" s="26">
        <v>100</v>
      </c>
      <c r="F78" s="26">
        <v>100</v>
      </c>
      <c r="G78" s="26">
        <v>100</v>
      </c>
      <c r="H78" s="26">
        <v>100</v>
      </c>
      <c r="I78" s="19">
        <v>70.039114538680039</v>
      </c>
      <c r="J78" s="19">
        <v>70.681949337425792</v>
      </c>
      <c r="K78" s="19">
        <v>70.472937257462149</v>
      </c>
      <c r="L78" s="19">
        <v>86.036433316559666</v>
      </c>
      <c r="M78" s="20">
        <v>63.28497576884282</v>
      </c>
      <c r="N78" s="19">
        <v>31.793179336370692</v>
      </c>
      <c r="O78" s="19">
        <v>42.667934718275504</v>
      </c>
      <c r="P78" s="21">
        <v>44.673709814514787</v>
      </c>
      <c r="Q78" s="19">
        <v>32.129383646516295</v>
      </c>
      <c r="R78" s="19">
        <v>44.197193456155496</v>
      </c>
      <c r="S78" s="19">
        <v>76.898081409740342</v>
      </c>
      <c r="T78" s="19">
        <v>64.260131095132294</v>
      </c>
      <c r="U78" s="20">
        <v>8.9970455103964238</v>
      </c>
      <c r="V78" s="19">
        <v>24.544964875597511</v>
      </c>
      <c r="W78" s="19">
        <v>54.190549403287001</v>
      </c>
      <c r="X78" s="21">
        <v>23.138442726418905</v>
      </c>
      <c r="Y78" s="19">
        <v>77.156969821569447</v>
      </c>
      <c r="Z78" s="19">
        <v>52.589417599974311</v>
      </c>
      <c r="AA78" s="19">
        <v>71.845494464583851</v>
      </c>
      <c r="AB78" s="19">
        <v>77.753652598757299</v>
      </c>
      <c r="AC78" s="20">
        <v>56.911578354644</v>
      </c>
      <c r="AD78" s="19">
        <v>20.687024667356695</v>
      </c>
      <c r="AE78" s="19">
        <v>43.116629282491118</v>
      </c>
      <c r="AF78" s="21">
        <v>40.912283463900899</v>
      </c>
      <c r="AG78" s="19">
        <v>76.540750133922913</v>
      </c>
      <c r="AH78" s="19">
        <v>84.504197207855739</v>
      </c>
      <c r="AI78" s="19">
        <v>68.968230579604509</v>
      </c>
      <c r="AJ78" s="19">
        <v>73.067357184312868</v>
      </c>
      <c r="AK78" s="20">
        <v>53.148520879510521</v>
      </c>
      <c r="AL78" s="19">
        <v>12.557826018128088</v>
      </c>
      <c r="AM78" s="19">
        <v>36.318101945664402</v>
      </c>
      <c r="AN78" s="21">
        <v>35.297818488875492</v>
      </c>
      <c r="AO78" s="19">
        <v>99.133754211394148</v>
      </c>
      <c r="AP78" s="19">
        <v>46.995296444154228</v>
      </c>
      <c r="AQ78" s="19">
        <v>73.069070306998128</v>
      </c>
      <c r="AR78" s="19">
        <v>61.977667422354379</v>
      </c>
      <c r="AS78" s="20">
        <v>44.678775234302833</v>
      </c>
      <c r="AT78" s="19">
        <v>10.997196131933293</v>
      </c>
      <c r="AU78" s="19">
        <v>25.885106821521674</v>
      </c>
      <c r="AV78" s="21">
        <v>28.678754158825022</v>
      </c>
      <c r="AW78" s="19">
        <v>64.845627805240468</v>
      </c>
      <c r="AX78" s="19">
        <v>31.394635822185801</v>
      </c>
      <c r="AY78" s="19">
        <v>56.215849130628349</v>
      </c>
      <c r="AZ78" s="19">
        <v>55.436617948921338</v>
      </c>
      <c r="BA78" s="20">
        <v>47.449506647759414</v>
      </c>
      <c r="BB78" s="19">
        <v>6.220207555028864</v>
      </c>
      <c r="BC78" s="19">
        <v>26.558404231023154</v>
      </c>
      <c r="BD78" s="21">
        <v>28.779077116224894</v>
      </c>
      <c r="BE78" s="19">
        <v>50.982924408962724</v>
      </c>
      <c r="BF78" s="19">
        <v>63.000789089417822</v>
      </c>
      <c r="BG78" s="19">
        <v>82.482098393329323</v>
      </c>
      <c r="BH78" s="19">
        <v>120.55001337226368</v>
      </c>
      <c r="BI78" s="20">
        <v>20.014380967775534</v>
      </c>
      <c r="BJ78" s="19">
        <v>38.890401409625255</v>
      </c>
      <c r="BK78" s="19">
        <v>67.973208983952475</v>
      </c>
      <c r="BL78" s="21">
        <v>76.670886027668587</v>
      </c>
      <c r="BM78" s="19">
        <v>35.740606802159434</v>
      </c>
      <c r="BN78" s="19">
        <v>69.27506914942866</v>
      </c>
      <c r="BO78" s="19">
        <v>96.802685759674702</v>
      </c>
      <c r="BP78" s="19">
        <v>116.6339951668875</v>
      </c>
      <c r="BQ78" s="20">
        <v>20.09190702844122</v>
      </c>
      <c r="BR78" s="19">
        <v>33.142166559241836</v>
      </c>
      <c r="BS78" s="19">
        <v>70.134022613347142</v>
      </c>
      <c r="BT78" s="21">
        <v>57.02306778733098</v>
      </c>
      <c r="BU78" s="18"/>
      <c r="CA78" s="18"/>
      <c r="CB78" s="18"/>
      <c r="CC78" s="18"/>
      <c r="CD78" s="18"/>
    </row>
    <row r="79" spans="1:82" ht="18" customHeight="1" x14ac:dyDescent="0.25">
      <c r="A79" s="42"/>
      <c r="B79" s="38"/>
      <c r="C79" s="2" t="s">
        <v>12</v>
      </c>
      <c r="D79" s="26">
        <v>100</v>
      </c>
      <c r="E79" s="26">
        <v>100</v>
      </c>
      <c r="F79" s="26">
        <v>100</v>
      </c>
      <c r="G79" s="26">
        <v>100</v>
      </c>
      <c r="H79" s="26">
        <v>100</v>
      </c>
      <c r="I79" s="19">
        <v>67.30348453186194</v>
      </c>
      <c r="J79" s="19">
        <v>61.879435699653584</v>
      </c>
      <c r="K79" s="19">
        <v>67.632525004034761</v>
      </c>
      <c r="L79" s="19">
        <v>76.050742693799364</v>
      </c>
      <c r="M79" s="20">
        <v>44.450869674646079</v>
      </c>
      <c r="N79" s="19">
        <v>27.888761508764009</v>
      </c>
      <c r="O79" s="19">
        <v>35.035463043930861</v>
      </c>
      <c r="P79" s="21">
        <v>29.57400004177213</v>
      </c>
      <c r="Q79" s="19">
        <v>25.742502320459149</v>
      </c>
      <c r="R79" s="19">
        <v>41.133847390086117</v>
      </c>
      <c r="S79" s="19">
        <v>68.304743748108365</v>
      </c>
      <c r="T79" s="19">
        <v>51.069796741722193</v>
      </c>
      <c r="U79" s="20">
        <v>5.6485603214028171</v>
      </c>
      <c r="V79" s="19">
        <v>16.816666638073507</v>
      </c>
      <c r="W79" s="19">
        <v>25.339437918163689</v>
      </c>
      <c r="X79" s="21">
        <v>11.17006813225014</v>
      </c>
      <c r="Y79" s="19">
        <v>66.232245128674563</v>
      </c>
      <c r="Z79" s="19">
        <v>43.668928928166032</v>
      </c>
      <c r="AA79" s="19">
        <v>65.465404920685373</v>
      </c>
      <c r="AB79" s="19">
        <v>68.37841826707276</v>
      </c>
      <c r="AC79" s="20">
        <v>34.598735639746344</v>
      </c>
      <c r="AD79" s="19">
        <v>18.708318907875594</v>
      </c>
      <c r="AE79" s="19">
        <v>34.226014559325897</v>
      </c>
      <c r="AF79" s="21">
        <v>25.179630219614335</v>
      </c>
      <c r="AG79" s="19">
        <v>69.890107848963311</v>
      </c>
      <c r="AH79" s="19">
        <v>44.911274927619743</v>
      </c>
      <c r="AI79" s="19">
        <v>64.349447964112827</v>
      </c>
      <c r="AJ79" s="19">
        <v>66.748032731070154</v>
      </c>
      <c r="AK79" s="20">
        <v>45.070478512714466</v>
      </c>
      <c r="AL79" s="19">
        <v>11.139189025399855</v>
      </c>
      <c r="AM79" s="19">
        <v>27.088784006353308</v>
      </c>
      <c r="AN79" s="21">
        <v>22.953262289398044</v>
      </c>
      <c r="AO79" s="19">
        <v>88.367621218627562</v>
      </c>
      <c r="AP79" s="19">
        <v>38.51123788588405</v>
      </c>
      <c r="AQ79" s="19">
        <v>69.134759727659343</v>
      </c>
      <c r="AR79" s="19">
        <v>53.699727472006899</v>
      </c>
      <c r="AS79" s="20">
        <v>37.713480932846267</v>
      </c>
      <c r="AT79" s="19">
        <v>9.1438017415491828</v>
      </c>
      <c r="AU79" s="19">
        <v>23.068435133616948</v>
      </c>
      <c r="AV79" s="21">
        <v>23.791494879288908</v>
      </c>
      <c r="AW79" s="19">
        <v>54.276912452990523</v>
      </c>
      <c r="AX79" s="19">
        <v>30.980026434406881</v>
      </c>
      <c r="AY79" s="19">
        <v>47.093538420757497</v>
      </c>
      <c r="AZ79" s="19">
        <v>47.437352355491633</v>
      </c>
      <c r="BA79" s="20">
        <v>28.7345431584334</v>
      </c>
      <c r="BB79" s="19">
        <v>4.3756833280738938</v>
      </c>
      <c r="BC79" s="19">
        <v>20.566923695043062</v>
      </c>
      <c r="BD79" s="21">
        <v>19.309532377004864</v>
      </c>
      <c r="BE79" s="19">
        <v>34.946132492373181</v>
      </c>
      <c r="BF79" s="19">
        <v>54.636904033000256</v>
      </c>
      <c r="BG79" s="19">
        <v>77.259265690451656</v>
      </c>
      <c r="BH79" s="19">
        <v>79.883696217840495</v>
      </c>
      <c r="BI79" s="20">
        <v>16.356036348757936</v>
      </c>
      <c r="BJ79" s="19">
        <v>30.410729385430336</v>
      </c>
      <c r="BK79" s="19">
        <v>58.217004714216827</v>
      </c>
      <c r="BL79" s="21">
        <v>46.678975907844894</v>
      </c>
      <c r="BM79" s="19">
        <v>30.815496459591223</v>
      </c>
      <c r="BN79" s="19">
        <v>64.361169175035272</v>
      </c>
      <c r="BO79" s="19">
        <v>81.022654158391717</v>
      </c>
      <c r="BP79" s="19">
        <v>66.709039599170922</v>
      </c>
      <c r="BQ79" s="20">
        <v>14.945515782901742</v>
      </c>
      <c r="BR79" s="19">
        <v>28.853669104417378</v>
      </c>
      <c r="BS79" s="19">
        <v>43.701905032839022</v>
      </c>
      <c r="BT79" s="21">
        <v>26.619242303367908</v>
      </c>
      <c r="BU79" s="18"/>
      <c r="CA79" s="18"/>
      <c r="CB79" s="18"/>
      <c r="CC79" s="18"/>
      <c r="CD79" s="18"/>
    </row>
    <row r="80" spans="1:82" ht="18" customHeight="1" x14ac:dyDescent="0.25">
      <c r="A80" s="42"/>
      <c r="B80" s="38" t="s">
        <v>51</v>
      </c>
      <c r="C80" s="2" t="s">
        <v>13</v>
      </c>
      <c r="D80" s="26">
        <v>100</v>
      </c>
      <c r="E80" s="26">
        <v>100</v>
      </c>
      <c r="F80" s="26">
        <v>100</v>
      </c>
      <c r="G80" s="26">
        <v>100</v>
      </c>
      <c r="H80" s="26">
        <v>100</v>
      </c>
      <c r="I80" s="19">
        <v>75.577520094641343</v>
      </c>
      <c r="J80" s="19">
        <v>115.38812302149117</v>
      </c>
      <c r="K80" s="19">
        <v>88.77575831540085</v>
      </c>
      <c r="L80" s="19">
        <v>92.233289650941401</v>
      </c>
      <c r="M80" s="20">
        <v>76.421728182404976</v>
      </c>
      <c r="N80" s="19">
        <v>112.10813993268786</v>
      </c>
      <c r="O80" s="19">
        <v>102.22821697522279</v>
      </c>
      <c r="P80" s="21">
        <v>103.29136023667627</v>
      </c>
      <c r="Q80" s="19">
        <v>95.59089992455587</v>
      </c>
      <c r="R80" s="19">
        <v>78.757327706373445</v>
      </c>
      <c r="S80" s="19">
        <v>117.48989750453991</v>
      </c>
      <c r="T80" s="19">
        <v>95.900652805499391</v>
      </c>
      <c r="U80" s="20">
        <v>69.761712601974182</v>
      </c>
      <c r="V80" s="19">
        <v>73.798598075957173</v>
      </c>
      <c r="W80" s="19">
        <v>82.083530571487145</v>
      </c>
      <c r="X80" s="21">
        <v>104.31343979571719</v>
      </c>
      <c r="Y80" s="19">
        <v>83.75072578772776</v>
      </c>
      <c r="Z80" s="19">
        <v>87.69497349633329</v>
      </c>
      <c r="AA80" s="19">
        <v>100.44977053387608</v>
      </c>
      <c r="AB80" s="19">
        <v>91.04600683261387</v>
      </c>
      <c r="AC80" s="20">
        <v>80.536744315303707</v>
      </c>
      <c r="AD80" s="19">
        <v>89.513899573519339</v>
      </c>
      <c r="AE80" s="19">
        <v>87.510314392045373</v>
      </c>
      <c r="AF80" s="21">
        <v>89.586086087900028</v>
      </c>
      <c r="AG80" s="19">
        <v>71.29394572339622</v>
      </c>
      <c r="AH80" s="19">
        <v>68.133939307928117</v>
      </c>
      <c r="AI80" s="19">
        <v>83.558290985429679</v>
      </c>
      <c r="AJ80" s="19">
        <v>98.560400825850593</v>
      </c>
      <c r="AK80" s="20">
        <v>58.325567355720807</v>
      </c>
      <c r="AL80" s="19">
        <v>81.507336486137163</v>
      </c>
      <c r="AM80" s="19">
        <v>77.510226959554103</v>
      </c>
      <c r="AN80" s="21">
        <v>83.431065412455681</v>
      </c>
      <c r="AO80" s="19">
        <v>91.601107476435899</v>
      </c>
      <c r="AP80" s="19">
        <v>80.609167631914943</v>
      </c>
      <c r="AQ80" s="19">
        <v>89.147912790046206</v>
      </c>
      <c r="AR80" s="19">
        <v>106.97875073114686</v>
      </c>
      <c r="AS80" s="20">
        <v>83.871257957336596</v>
      </c>
      <c r="AT80" s="19">
        <v>86.888577654012849</v>
      </c>
      <c r="AU80" s="19">
        <v>83.05048346080774</v>
      </c>
      <c r="AV80" s="21">
        <v>93.844218750133976</v>
      </c>
      <c r="AW80" s="19">
        <v>80.657128088570204</v>
      </c>
      <c r="AX80" s="19">
        <v>91.55498094502839</v>
      </c>
      <c r="AY80" s="19">
        <v>78.096084047305098</v>
      </c>
      <c r="AZ80" s="19">
        <v>94.187813143727141</v>
      </c>
      <c r="BA80" s="20">
        <v>85.506105771540206</v>
      </c>
      <c r="BB80" s="19">
        <v>69.897624385381292</v>
      </c>
      <c r="BC80" s="19">
        <v>80.863762972031523</v>
      </c>
      <c r="BD80" s="21">
        <v>102.85451373326589</v>
      </c>
      <c r="BE80" s="19">
        <v>81.526679286394895</v>
      </c>
      <c r="BF80" s="19">
        <v>96.816077743666966</v>
      </c>
      <c r="BG80" s="19">
        <v>98.28362736899868</v>
      </c>
      <c r="BH80" s="19">
        <v>97.173995879056505</v>
      </c>
      <c r="BI80" s="20">
        <v>104.58460363155733</v>
      </c>
      <c r="BJ80" s="19">
        <v>90.467256223001655</v>
      </c>
      <c r="BK80" s="19">
        <v>102.99698662143993</v>
      </c>
      <c r="BL80" s="21">
        <v>105.87697622195566</v>
      </c>
      <c r="BM80" s="19">
        <v>94.900844036042727</v>
      </c>
      <c r="BN80" s="19">
        <v>90.374474302012956</v>
      </c>
      <c r="BO80" s="19">
        <v>91.878372034639384</v>
      </c>
      <c r="BP80" s="19">
        <v>96.995068200002365</v>
      </c>
      <c r="BQ80" s="20">
        <v>116.13739654760475</v>
      </c>
      <c r="BR80" s="19">
        <v>101.25001158932909</v>
      </c>
      <c r="BS80" s="19">
        <v>102.18248852450546</v>
      </c>
      <c r="BT80" s="21">
        <v>122.1321889953897</v>
      </c>
      <c r="BU80" s="18"/>
      <c r="CA80" s="18"/>
      <c r="CB80" s="18"/>
      <c r="CC80" s="18"/>
      <c r="CD80" s="18"/>
    </row>
    <row r="81" spans="1:82" ht="18" customHeight="1" x14ac:dyDescent="0.25">
      <c r="A81" s="42"/>
      <c r="B81" s="38"/>
      <c r="C81" s="2" t="s">
        <v>14</v>
      </c>
      <c r="D81" s="26">
        <v>100</v>
      </c>
      <c r="E81" s="26">
        <v>100</v>
      </c>
      <c r="F81" s="26">
        <v>100</v>
      </c>
      <c r="G81" s="26">
        <v>100</v>
      </c>
      <c r="H81" s="26">
        <v>100</v>
      </c>
      <c r="I81" s="19">
        <v>65.919572526051653</v>
      </c>
      <c r="J81" s="19">
        <v>135.45059500231952</v>
      </c>
      <c r="K81" s="19">
        <v>92.184322632675958</v>
      </c>
      <c r="L81" s="19">
        <v>95.133433937251837</v>
      </c>
      <c r="M81" s="20">
        <v>71.145840855691262</v>
      </c>
      <c r="N81" s="19">
        <v>125.14962983920425</v>
      </c>
      <c r="O81" s="19">
        <v>107.10962729145955</v>
      </c>
      <c r="P81" s="21">
        <v>97.893877493590182</v>
      </c>
      <c r="Q81" s="19">
        <v>95.659699571130744</v>
      </c>
      <c r="R81" s="19">
        <v>87.953400697590951</v>
      </c>
      <c r="S81" s="19">
        <v>106.23558722577233</v>
      </c>
      <c r="T81" s="19">
        <v>87.659138987804198</v>
      </c>
      <c r="U81" s="20">
        <v>64.175636133182039</v>
      </c>
      <c r="V81" s="19">
        <v>77.496444346151179</v>
      </c>
      <c r="W81" s="19">
        <v>59.337190633948779</v>
      </c>
      <c r="X81" s="21">
        <v>99.859688380753781</v>
      </c>
      <c r="Y81" s="19">
        <v>76.330482218831207</v>
      </c>
      <c r="Z81" s="19">
        <v>88.24811492575364</v>
      </c>
      <c r="AA81" s="19">
        <v>98.243573244639961</v>
      </c>
      <c r="AB81" s="19">
        <v>90.523689151242422</v>
      </c>
      <c r="AC81" s="20">
        <v>51.422121530653641</v>
      </c>
      <c r="AD81" s="19">
        <v>67.033340438568104</v>
      </c>
      <c r="AE81" s="19">
        <v>71.863870696932153</v>
      </c>
      <c r="AF81" s="21">
        <v>74.89627775387649</v>
      </c>
      <c r="AG81" s="19">
        <v>67.194848732130893</v>
      </c>
      <c r="AH81" s="19">
        <v>74.897424966209641</v>
      </c>
      <c r="AI81" s="19">
        <v>90.345803145280556</v>
      </c>
      <c r="AJ81" s="19">
        <v>90.841879480732445</v>
      </c>
      <c r="AK81" s="20">
        <v>55.054175730749918</v>
      </c>
      <c r="AL81" s="19">
        <v>87.193705710963897</v>
      </c>
      <c r="AM81" s="19">
        <v>76.257848828535899</v>
      </c>
      <c r="AN81" s="21">
        <v>83.982755433771842</v>
      </c>
      <c r="AO81" s="19">
        <v>88.769762094950437</v>
      </c>
      <c r="AP81" s="19">
        <v>87.864315757954103</v>
      </c>
      <c r="AQ81" s="19">
        <v>105.25693463422799</v>
      </c>
      <c r="AR81" s="19">
        <v>102.03121378377018</v>
      </c>
      <c r="AS81" s="20">
        <v>79.975651588232367</v>
      </c>
      <c r="AT81" s="19">
        <v>94.088735556345554</v>
      </c>
      <c r="AU81" s="19">
        <v>89.445539597384823</v>
      </c>
      <c r="AV81" s="21">
        <v>73.134012394961729</v>
      </c>
      <c r="AW81" s="19">
        <v>74.7064513515828</v>
      </c>
      <c r="AX81" s="19">
        <v>88.067590142852112</v>
      </c>
      <c r="AY81" s="19">
        <v>79.386920619978952</v>
      </c>
      <c r="AZ81" s="19">
        <v>82.50587668356097</v>
      </c>
      <c r="BA81" s="20">
        <v>61.519971911124991</v>
      </c>
      <c r="BB81" s="19">
        <v>53.161739595769042</v>
      </c>
      <c r="BC81" s="19">
        <v>75.680772699788491</v>
      </c>
      <c r="BD81" s="21">
        <v>86.250916477269641</v>
      </c>
      <c r="BE81" s="19">
        <v>87.687610497363551</v>
      </c>
      <c r="BF81" s="19">
        <v>106.66131924615433</v>
      </c>
      <c r="BG81" s="19">
        <v>89.859086258712225</v>
      </c>
      <c r="BH81" s="19">
        <v>83.081276056015056</v>
      </c>
      <c r="BI81" s="20">
        <v>112.32037589521006</v>
      </c>
      <c r="BJ81" s="19">
        <v>94.118653455268429</v>
      </c>
      <c r="BK81" s="19">
        <v>89.88020472786819</v>
      </c>
      <c r="BL81" s="21">
        <v>104.07391538310596</v>
      </c>
      <c r="BM81" s="19">
        <v>104.59190966388827</v>
      </c>
      <c r="BN81" s="19">
        <v>95.936606428077084</v>
      </c>
      <c r="BO81" s="19">
        <v>79.838461377261467</v>
      </c>
      <c r="BP81" s="19">
        <v>94.204837200225228</v>
      </c>
      <c r="BQ81" s="20">
        <v>119.34625428732078</v>
      </c>
      <c r="BR81" s="19">
        <v>117.08575193497586</v>
      </c>
      <c r="BS81" s="19">
        <v>102.0476008636449</v>
      </c>
      <c r="BT81" s="21">
        <v>121.53808609936516</v>
      </c>
      <c r="BU81" s="18"/>
      <c r="CA81" s="18"/>
      <c r="CB81" s="18"/>
      <c r="CC81" s="18"/>
      <c r="CD81" s="18"/>
    </row>
    <row r="82" spans="1:82" ht="18" customHeight="1" x14ac:dyDescent="0.25">
      <c r="A82" s="42"/>
      <c r="B82" s="38"/>
      <c r="C82" s="2" t="s">
        <v>15</v>
      </c>
      <c r="D82" s="26">
        <v>100</v>
      </c>
      <c r="E82" s="26">
        <v>100</v>
      </c>
      <c r="F82" s="26">
        <v>100</v>
      </c>
      <c r="G82" s="26">
        <v>100</v>
      </c>
      <c r="H82" s="26">
        <v>100</v>
      </c>
      <c r="I82" s="19">
        <v>76.918541879548968</v>
      </c>
      <c r="J82" s="19">
        <v>105.78664076746513</v>
      </c>
      <c r="K82" s="19">
        <v>90.901376714956911</v>
      </c>
      <c r="L82" s="19">
        <v>92.376544347988727</v>
      </c>
      <c r="M82" s="20">
        <v>75.512295258106931</v>
      </c>
      <c r="N82" s="19">
        <v>110.46078796206487</v>
      </c>
      <c r="O82" s="19">
        <v>106.92173130913345</v>
      </c>
      <c r="P82" s="21">
        <v>102.97217893141439</v>
      </c>
      <c r="Q82" s="19">
        <v>106.12899235570939</v>
      </c>
      <c r="R82" s="19">
        <v>83.067543404914716</v>
      </c>
      <c r="S82" s="19">
        <v>116.91320893898012</v>
      </c>
      <c r="T82" s="19">
        <v>89.697397812480844</v>
      </c>
      <c r="U82" s="20">
        <v>66.828665834909145</v>
      </c>
      <c r="V82" s="19">
        <v>67.791314799898089</v>
      </c>
      <c r="W82" s="19">
        <v>71.075762377817838</v>
      </c>
      <c r="X82" s="21">
        <v>86.848342952354997</v>
      </c>
      <c r="Y82" s="19">
        <v>79.791738435620815</v>
      </c>
      <c r="Z82" s="19">
        <v>84.013079755132537</v>
      </c>
      <c r="AA82" s="19">
        <v>94.385596516954394</v>
      </c>
      <c r="AB82" s="19">
        <v>92.626688392574792</v>
      </c>
      <c r="AC82" s="20">
        <v>77.19779323576158</v>
      </c>
      <c r="AD82" s="19">
        <v>91.124548608867684</v>
      </c>
      <c r="AE82" s="19">
        <v>82.887514948877524</v>
      </c>
      <c r="AF82" s="21">
        <v>78.630852240893248</v>
      </c>
      <c r="AG82" s="19">
        <v>73.028684154176148</v>
      </c>
      <c r="AH82" s="19">
        <v>58.118257718602749</v>
      </c>
      <c r="AI82" s="19">
        <v>87.09300859709127</v>
      </c>
      <c r="AJ82" s="19">
        <v>95.242103028641395</v>
      </c>
      <c r="AK82" s="20">
        <v>57.645730233761682</v>
      </c>
      <c r="AL82" s="19">
        <v>82.228041597915322</v>
      </c>
      <c r="AM82" s="19">
        <v>75.37771275711124</v>
      </c>
      <c r="AN82" s="21">
        <v>71.749537800825564</v>
      </c>
      <c r="AO82" s="19">
        <v>93.985298933406156</v>
      </c>
      <c r="AP82" s="19">
        <v>83.968959796929198</v>
      </c>
      <c r="AQ82" s="19">
        <v>88.933999022720855</v>
      </c>
      <c r="AR82" s="19">
        <v>115.47784407295565</v>
      </c>
      <c r="AS82" s="20">
        <v>78.118976432065296</v>
      </c>
      <c r="AT82" s="19">
        <v>102.0613306277902</v>
      </c>
      <c r="AU82" s="19">
        <v>90.166879488753324</v>
      </c>
      <c r="AV82" s="21">
        <v>88.744832731588346</v>
      </c>
      <c r="AW82" s="19">
        <v>75.95083916000037</v>
      </c>
      <c r="AX82" s="19">
        <v>102.14915514237026</v>
      </c>
      <c r="AY82" s="19">
        <v>79.701828480309359</v>
      </c>
      <c r="AZ82" s="19">
        <v>94.45536979431661</v>
      </c>
      <c r="BA82" s="20">
        <v>68.167667199053142</v>
      </c>
      <c r="BB82" s="19">
        <v>73.307083275673918</v>
      </c>
      <c r="BC82" s="19">
        <v>85.419013107173157</v>
      </c>
      <c r="BD82" s="21">
        <v>82.194247538747007</v>
      </c>
      <c r="BE82" s="19">
        <v>82.229715451179402</v>
      </c>
      <c r="BF82" s="19">
        <v>101.79973220450431</v>
      </c>
      <c r="BG82" s="19">
        <v>99.245143091140946</v>
      </c>
      <c r="BH82" s="19">
        <v>91.988838602226139</v>
      </c>
      <c r="BI82" s="20">
        <v>120.20732807636472</v>
      </c>
      <c r="BJ82" s="19">
        <v>92.432378973395373</v>
      </c>
      <c r="BK82" s="19">
        <v>99.933529297660442</v>
      </c>
      <c r="BL82" s="21">
        <v>90.998669753342952</v>
      </c>
      <c r="BM82" s="19">
        <v>99.089824495381734</v>
      </c>
      <c r="BN82" s="19">
        <v>79.178018469542877</v>
      </c>
      <c r="BO82" s="19">
        <v>88.396746486697793</v>
      </c>
      <c r="BP82" s="19">
        <v>79.768343903565594</v>
      </c>
      <c r="BQ82" s="20">
        <v>132.31666579413118</v>
      </c>
      <c r="BR82" s="19">
        <v>102.45267394305586</v>
      </c>
      <c r="BS82" s="19">
        <v>100.47582761763564</v>
      </c>
      <c r="BT82" s="21">
        <v>117.60313152581017</v>
      </c>
      <c r="BU82" s="18"/>
      <c r="CA82" s="18"/>
      <c r="CB82" s="18"/>
      <c r="CC82" s="18"/>
      <c r="CD82" s="18"/>
    </row>
    <row r="83" spans="1:82" ht="18" customHeight="1" x14ac:dyDescent="0.25">
      <c r="A83" s="42"/>
      <c r="B83" s="38"/>
      <c r="C83" s="2" t="s">
        <v>16</v>
      </c>
      <c r="D83" s="26">
        <v>100</v>
      </c>
      <c r="E83" s="26">
        <v>100</v>
      </c>
      <c r="F83" s="26">
        <v>100</v>
      </c>
      <c r="G83" s="26">
        <v>100</v>
      </c>
      <c r="H83" s="26">
        <v>100</v>
      </c>
      <c r="I83" s="19">
        <v>80.212077753253809</v>
      </c>
      <c r="J83" s="19">
        <v>106.28768135401725</v>
      </c>
      <c r="K83" s="19">
        <v>100.1741891755883</v>
      </c>
      <c r="L83" s="19">
        <v>84.2516466937834</v>
      </c>
      <c r="M83" s="20">
        <v>75.661563502075964</v>
      </c>
      <c r="N83" s="19">
        <v>127.19681209536877</v>
      </c>
      <c r="O83" s="19">
        <v>105.57696228349205</v>
      </c>
      <c r="P83" s="21">
        <v>106.26687303713898</v>
      </c>
      <c r="Q83" s="19">
        <v>102.99792482727599</v>
      </c>
      <c r="R83" s="19">
        <v>79.726228232578322</v>
      </c>
      <c r="S83" s="19">
        <v>127.31374650998688</v>
      </c>
      <c r="T83" s="19">
        <v>86.737828822389289</v>
      </c>
      <c r="U83" s="20">
        <v>73.145211865392596</v>
      </c>
      <c r="V83" s="19">
        <v>67.104191359399408</v>
      </c>
      <c r="W83" s="19">
        <v>90.263261796135126</v>
      </c>
      <c r="X83" s="21">
        <v>80.194002362674041</v>
      </c>
      <c r="Y83" s="19">
        <v>72.075485276443757</v>
      </c>
      <c r="Z83" s="19">
        <v>82.396468023114267</v>
      </c>
      <c r="AA83" s="19">
        <v>94.919769441472539</v>
      </c>
      <c r="AB83" s="19">
        <v>84.060036762540008</v>
      </c>
      <c r="AC83" s="20">
        <v>75.892965874232459</v>
      </c>
      <c r="AD83" s="19">
        <v>106.57959137299378</v>
      </c>
      <c r="AE83" s="19">
        <v>91.633305689345065</v>
      </c>
      <c r="AF83" s="21">
        <v>73.669829813939486</v>
      </c>
      <c r="AG83" s="19">
        <v>65.681394750976622</v>
      </c>
      <c r="AH83" s="19">
        <v>50.911784438432186</v>
      </c>
      <c r="AI83" s="19">
        <v>87.389307934857385</v>
      </c>
      <c r="AJ83" s="19">
        <v>92.18591265953161</v>
      </c>
      <c r="AK83" s="20">
        <v>53.425376041045126</v>
      </c>
      <c r="AL83" s="19">
        <v>88.560111886611708</v>
      </c>
      <c r="AM83" s="19">
        <v>72.980976035637553</v>
      </c>
      <c r="AN83" s="21">
        <v>56.074389151348903</v>
      </c>
      <c r="AO83" s="19">
        <v>106.83819898674074</v>
      </c>
      <c r="AP83" s="19">
        <v>70.432314336112753</v>
      </c>
      <c r="AQ83" s="19">
        <v>79.850077048212555</v>
      </c>
      <c r="AR83" s="19">
        <v>126.45757891419535</v>
      </c>
      <c r="AS83" s="20">
        <v>71.941470252334554</v>
      </c>
      <c r="AT83" s="19">
        <v>118.86942131633944</v>
      </c>
      <c r="AU83" s="19">
        <v>91.766116970922525</v>
      </c>
      <c r="AV83" s="21">
        <v>99.92992935823311</v>
      </c>
      <c r="AW83" s="19">
        <v>71.872382121870388</v>
      </c>
      <c r="AX83" s="19">
        <v>106.30727716547632</v>
      </c>
      <c r="AY83" s="19">
        <v>75.403097565185035</v>
      </c>
      <c r="AZ83" s="19">
        <v>97.80248558478948</v>
      </c>
      <c r="BA83" s="20">
        <v>63.722684497564053</v>
      </c>
      <c r="BB83" s="19">
        <v>90.971552401939704</v>
      </c>
      <c r="BC83" s="19">
        <v>90.399780420450028</v>
      </c>
      <c r="BD83" s="21">
        <v>80.12596931304698</v>
      </c>
      <c r="BE83" s="19">
        <v>77.533595385245974</v>
      </c>
      <c r="BF83" s="19">
        <v>95.782867810756272</v>
      </c>
      <c r="BG83" s="19">
        <v>107.24598325045105</v>
      </c>
      <c r="BH83" s="19">
        <v>85.452894039572584</v>
      </c>
      <c r="BI83" s="20">
        <v>145.79283725551039</v>
      </c>
      <c r="BJ83" s="19">
        <v>111.88508092238838</v>
      </c>
      <c r="BK83" s="19">
        <v>107.15209998527703</v>
      </c>
      <c r="BL83" s="21">
        <v>79.4451142825651</v>
      </c>
      <c r="BM83" s="19">
        <v>90.004761775085484</v>
      </c>
      <c r="BN83" s="19">
        <v>77.035594426089716</v>
      </c>
      <c r="BO83" s="19">
        <v>86.130663892979683</v>
      </c>
      <c r="BP83" s="19">
        <v>66.178611277611381</v>
      </c>
      <c r="BQ83" s="20">
        <v>157.15331808061507</v>
      </c>
      <c r="BR83" s="19">
        <v>114.69160478875065</v>
      </c>
      <c r="BS83" s="19">
        <v>102.24794238266675</v>
      </c>
      <c r="BT83" s="21">
        <v>100.63206376621987</v>
      </c>
      <c r="BU83" s="18"/>
      <c r="CA83" s="18"/>
      <c r="CB83" s="18"/>
      <c r="CC83" s="18"/>
      <c r="CD83" s="18"/>
    </row>
    <row r="84" spans="1:82" ht="18" customHeight="1" x14ac:dyDescent="0.35">
      <c r="A84" s="42"/>
      <c r="B84" s="38" t="s">
        <v>68</v>
      </c>
      <c r="C84" s="2" t="s">
        <v>41</v>
      </c>
      <c r="D84" s="26">
        <v>100</v>
      </c>
      <c r="E84" s="26">
        <v>100</v>
      </c>
      <c r="F84" s="26">
        <v>100</v>
      </c>
      <c r="G84" s="26">
        <v>100</v>
      </c>
      <c r="H84" s="26">
        <v>100</v>
      </c>
      <c r="I84" s="19">
        <v>94.031162902649839</v>
      </c>
      <c r="J84" s="19">
        <v>73.301021960065754</v>
      </c>
      <c r="K84" s="19">
        <v>90.999902050074695</v>
      </c>
      <c r="L84" s="19">
        <v>95.500095605226647</v>
      </c>
      <c r="M84" s="20">
        <v>116.62621425374573</v>
      </c>
      <c r="N84" s="19">
        <v>110.74944531246929</v>
      </c>
      <c r="O84" s="19">
        <v>96.266732575104356</v>
      </c>
      <c r="P84" s="21">
        <v>129.52287041086743</v>
      </c>
      <c r="Q84" s="19">
        <v>142.73855090516898</v>
      </c>
      <c r="R84" s="19">
        <v>159.90981887633427</v>
      </c>
      <c r="S84" s="19">
        <v>137.08530191335549</v>
      </c>
      <c r="T84" s="19">
        <v>224.20449302386052</v>
      </c>
      <c r="U84" s="20">
        <v>300.21927154388328</v>
      </c>
      <c r="V84" s="19">
        <v>281.63171077805424</v>
      </c>
      <c r="W84" s="19">
        <v>306.83175498109017</v>
      </c>
      <c r="X84" s="21">
        <v>417.36624012221205</v>
      </c>
      <c r="Y84" s="19">
        <v>175.31980763441771</v>
      </c>
      <c r="Z84" s="19">
        <v>99.129004755055803</v>
      </c>
      <c r="AA84" s="19">
        <v>108.72640204650976</v>
      </c>
      <c r="AB84" s="19">
        <v>151.52656106900011</v>
      </c>
      <c r="AC84" s="20">
        <v>549.4864019926323</v>
      </c>
      <c r="AD84" s="19">
        <v>367.6283899779512</v>
      </c>
      <c r="AE84" s="19">
        <v>294.80562172553101</v>
      </c>
      <c r="AF84" s="21">
        <v>401.4618319893475</v>
      </c>
      <c r="AG84" s="19">
        <v>173.9070730405403</v>
      </c>
      <c r="AH84" s="19">
        <v>132.91786768749427</v>
      </c>
      <c r="AI84" s="19">
        <v>137.74494535098847</v>
      </c>
      <c r="AJ84" s="19">
        <v>168.21849222578771</v>
      </c>
      <c r="AK84" s="20">
        <v>754.1285376685745</v>
      </c>
      <c r="AL84" s="19">
        <v>302.49889325602044</v>
      </c>
      <c r="AM84" s="19">
        <v>353.04756339985045</v>
      </c>
      <c r="AN84" s="21">
        <v>408.78336951992748</v>
      </c>
      <c r="AO84" s="19">
        <v>165.35220676761693</v>
      </c>
      <c r="AP84" s="19">
        <v>84.862937542869204</v>
      </c>
      <c r="AQ84" s="19">
        <v>78.560161973014914</v>
      </c>
      <c r="AR84" s="19">
        <v>140.3743198585482</v>
      </c>
      <c r="AS84" s="20">
        <v>757.58708741547116</v>
      </c>
      <c r="AT84" s="19">
        <v>373.95373760668463</v>
      </c>
      <c r="AU84" s="19">
        <v>410.32262370379857</v>
      </c>
      <c r="AV84" s="21">
        <v>511.34996504001435</v>
      </c>
      <c r="AW84" s="19">
        <v>219.96225791881918</v>
      </c>
      <c r="AX84" s="19">
        <v>127.531667079659</v>
      </c>
      <c r="AY84" s="19">
        <v>123.03642259072151</v>
      </c>
      <c r="AZ84" s="19">
        <v>173.77619270047245</v>
      </c>
      <c r="BA84" s="20">
        <v>1213.6928960150633</v>
      </c>
      <c r="BB84" s="19">
        <v>359.75289786646948</v>
      </c>
      <c r="BC84" s="19">
        <v>360.44908529549684</v>
      </c>
      <c r="BD84" s="21">
        <v>707.85293211857731</v>
      </c>
      <c r="BE84" s="19">
        <v>84.756586455244857</v>
      </c>
      <c r="BF84" s="19">
        <v>113.48045544055245</v>
      </c>
      <c r="BG84" s="19">
        <v>75.908431593571763</v>
      </c>
      <c r="BH84" s="19">
        <v>144.92154924595872</v>
      </c>
      <c r="BI84" s="20">
        <v>87.854455558253903</v>
      </c>
      <c r="BJ84" s="19">
        <v>121.13543580116854</v>
      </c>
      <c r="BK84" s="19">
        <v>76.539782068921937</v>
      </c>
      <c r="BL84" s="21">
        <v>121.72583194867403</v>
      </c>
      <c r="BM84" s="19">
        <v>81.068140519158177</v>
      </c>
      <c r="BN84" s="19">
        <v>127.38246589733244</v>
      </c>
      <c r="BO84" s="19">
        <v>92.480582265217606</v>
      </c>
      <c r="BP84" s="19">
        <v>128.56611725962912</v>
      </c>
      <c r="BQ84" s="20">
        <v>83.31626011508196</v>
      </c>
      <c r="BR84" s="19">
        <v>125.55882074734394</v>
      </c>
      <c r="BS84" s="19">
        <v>91.904322569874836</v>
      </c>
      <c r="BT84" s="21">
        <v>112.91165884640884</v>
      </c>
      <c r="BU84" s="18"/>
      <c r="CA84" s="18"/>
      <c r="CB84" s="18"/>
      <c r="CC84" s="18"/>
      <c r="CD84" s="18"/>
    </row>
    <row r="85" spans="1:82" ht="18" customHeight="1" x14ac:dyDescent="0.35">
      <c r="A85" s="42"/>
      <c r="B85" s="38"/>
      <c r="C85" s="2" t="s">
        <v>42</v>
      </c>
      <c r="D85" s="26">
        <v>100</v>
      </c>
      <c r="E85" s="26">
        <v>100</v>
      </c>
      <c r="F85" s="26">
        <v>100</v>
      </c>
      <c r="G85" s="26">
        <v>100</v>
      </c>
      <c r="H85" s="26">
        <v>100</v>
      </c>
      <c r="I85" s="19">
        <v>62.883037377219175</v>
      </c>
      <c r="J85" s="19">
        <v>45.302102701221862</v>
      </c>
      <c r="K85" s="19">
        <v>66.657644206521965</v>
      </c>
      <c r="L85" s="19">
        <v>91.055659291988945</v>
      </c>
      <c r="M85" s="20">
        <v>57.20906176220835</v>
      </c>
      <c r="N85" s="19">
        <v>51.887031826935136</v>
      </c>
      <c r="O85" s="19">
        <v>46.438437682817529</v>
      </c>
      <c r="P85" s="21">
        <v>71.94777486098333</v>
      </c>
      <c r="Q85" s="19">
        <v>111.70117973429272</v>
      </c>
      <c r="R85" s="19">
        <v>75.161189830735566</v>
      </c>
      <c r="S85" s="19">
        <v>75.939720998828278</v>
      </c>
      <c r="T85" s="19">
        <v>113.03653282511412</v>
      </c>
      <c r="U85" s="20">
        <v>130.50742737713875</v>
      </c>
      <c r="V85" s="19">
        <v>76.487418263231504</v>
      </c>
      <c r="W85" s="19">
        <v>135.55946720821029</v>
      </c>
      <c r="X85" s="21">
        <v>120.96564881152882</v>
      </c>
      <c r="Y85" s="19">
        <v>98.594476348755066</v>
      </c>
      <c r="Z85" s="19">
        <v>81.317701309149911</v>
      </c>
      <c r="AA85" s="19">
        <v>69.509213415303705</v>
      </c>
      <c r="AB85" s="19">
        <v>113.35283099926939</v>
      </c>
      <c r="AC85" s="20">
        <v>149.52813736709538</v>
      </c>
      <c r="AD85" s="19">
        <v>144.72481580270903</v>
      </c>
      <c r="AE85" s="19">
        <v>92.990621423366335</v>
      </c>
      <c r="AF85" s="21">
        <v>129.74454755406003</v>
      </c>
      <c r="AG85" s="19">
        <v>103.22487368904976</v>
      </c>
      <c r="AH85" s="19">
        <v>68.092900377947657</v>
      </c>
      <c r="AI85" s="19">
        <v>85.71298526524204</v>
      </c>
      <c r="AJ85" s="19">
        <v>114.96162339665699</v>
      </c>
      <c r="AK85" s="20">
        <v>144.53378670545763</v>
      </c>
      <c r="AL85" s="19">
        <v>93.70456647939001</v>
      </c>
      <c r="AM85" s="19">
        <v>78.710496890580146</v>
      </c>
      <c r="AN85" s="21">
        <v>116.58317642357892</v>
      </c>
      <c r="AO85" s="19">
        <v>118.14845851589166</v>
      </c>
      <c r="AP85" s="19">
        <v>72.96646801560523</v>
      </c>
      <c r="AQ85" s="19">
        <v>75.46835535792728</v>
      </c>
      <c r="AR85" s="19">
        <v>115.97159946163909</v>
      </c>
      <c r="AS85" s="20">
        <v>179.3727578485246</v>
      </c>
      <c r="AT85" s="19">
        <v>124.46011472710114</v>
      </c>
      <c r="AU85" s="19">
        <v>108.54644350604323</v>
      </c>
      <c r="AV85" s="21">
        <v>149.57226562351366</v>
      </c>
      <c r="AW85" s="19">
        <v>95.103792660909363</v>
      </c>
      <c r="AX85" s="19">
        <v>84.239172496593625</v>
      </c>
      <c r="AY85" s="19">
        <v>68.492753439737967</v>
      </c>
      <c r="AZ85" s="19">
        <v>103.07704866799048</v>
      </c>
      <c r="BA85" s="20">
        <v>197.12948678897652</v>
      </c>
      <c r="BB85" s="19">
        <v>104.86540814442904</v>
      </c>
      <c r="BC85" s="19">
        <v>95.500811040465464</v>
      </c>
      <c r="BD85" s="21">
        <v>157.54520761326714</v>
      </c>
      <c r="BE85" s="19">
        <v>65.743524717090736</v>
      </c>
      <c r="BF85" s="19">
        <v>85.902061305783434</v>
      </c>
      <c r="BG85" s="19">
        <v>74.67196093258174</v>
      </c>
      <c r="BH85" s="19">
        <v>101.7517474162958</v>
      </c>
      <c r="BI85" s="20">
        <v>66.321111170369761</v>
      </c>
      <c r="BJ85" s="19">
        <v>63.620546992819506</v>
      </c>
      <c r="BK85" s="19">
        <v>69.965115368527691</v>
      </c>
      <c r="BL85" s="21">
        <v>58.980209272688811</v>
      </c>
      <c r="BM85" s="19">
        <v>67.208015832383481</v>
      </c>
      <c r="BN85" s="19">
        <v>88.614540229047805</v>
      </c>
      <c r="BO85" s="19">
        <v>70.73521910530765</v>
      </c>
      <c r="BP85" s="19">
        <v>91.905146025697988</v>
      </c>
      <c r="BQ85" s="20">
        <v>65.734259846076498</v>
      </c>
      <c r="BR85" s="19">
        <v>76.354224589953589</v>
      </c>
      <c r="BS85" s="19">
        <v>37.131323269539287</v>
      </c>
      <c r="BT85" s="21">
        <v>67.376775617088342</v>
      </c>
      <c r="BU85" s="18"/>
      <c r="CA85" s="18"/>
      <c r="CB85" s="18"/>
      <c r="CC85" s="18"/>
      <c r="CD85" s="18"/>
    </row>
    <row r="86" spans="1:82" ht="18" customHeight="1" x14ac:dyDescent="0.35">
      <c r="A86" s="42"/>
      <c r="B86" s="38"/>
      <c r="C86" s="2" t="s">
        <v>43</v>
      </c>
      <c r="D86" s="26">
        <v>100</v>
      </c>
      <c r="E86" s="26">
        <v>100</v>
      </c>
      <c r="F86" s="26">
        <v>100</v>
      </c>
      <c r="G86" s="26">
        <v>100</v>
      </c>
      <c r="H86" s="26">
        <v>100</v>
      </c>
      <c r="I86" s="19">
        <v>83.39033862066691</v>
      </c>
      <c r="J86" s="19">
        <v>70.775633499148853</v>
      </c>
      <c r="K86" s="19">
        <v>92.291418797263077</v>
      </c>
      <c r="L86" s="19">
        <v>101.67108482073589</v>
      </c>
      <c r="M86" s="20">
        <v>117.40913273394342</v>
      </c>
      <c r="N86" s="19">
        <v>114.73358237979279</v>
      </c>
      <c r="O86" s="19">
        <v>77.182015580026629</v>
      </c>
      <c r="P86" s="21">
        <v>117.88086419718068</v>
      </c>
      <c r="Q86" s="19">
        <v>158.46568731183405</v>
      </c>
      <c r="R86" s="19">
        <v>133.49512070419303</v>
      </c>
      <c r="S86" s="19">
        <v>98.890798591230379</v>
      </c>
      <c r="T86" s="19">
        <v>200.81782881395407</v>
      </c>
      <c r="U86" s="20">
        <v>279.55576875188871</v>
      </c>
      <c r="V86" s="19">
        <v>268.07934048567051</v>
      </c>
      <c r="W86" s="19">
        <v>244.64975706815218</v>
      </c>
      <c r="X86" s="21">
        <v>251.44777346035988</v>
      </c>
      <c r="Y86" s="19">
        <v>168.1419755942583</v>
      </c>
      <c r="Z86" s="19">
        <v>97.161760744416497</v>
      </c>
      <c r="AA86" s="19">
        <v>101.5125907789931</v>
      </c>
      <c r="AB86" s="19">
        <v>114.27843485698426</v>
      </c>
      <c r="AC86" s="20">
        <v>434.60324799183257</v>
      </c>
      <c r="AD86" s="19">
        <v>355.36567032181716</v>
      </c>
      <c r="AE86" s="19">
        <v>259.76464379527664</v>
      </c>
      <c r="AF86" s="21">
        <v>260.19495833039076</v>
      </c>
      <c r="AG86" s="19">
        <v>122.61276757175921</v>
      </c>
      <c r="AH86" s="19">
        <v>112.8896864280611</v>
      </c>
      <c r="AI86" s="19">
        <v>106.20001805686718</v>
      </c>
      <c r="AJ86" s="19">
        <v>128.84016444815782</v>
      </c>
      <c r="AK86" s="20">
        <v>421.4534110046215</v>
      </c>
      <c r="AL86" s="19">
        <v>276.87670635938798</v>
      </c>
      <c r="AM86" s="19">
        <v>346.68238622941169</v>
      </c>
      <c r="AN86" s="21">
        <v>305.86853959633021</v>
      </c>
      <c r="AO86" s="19">
        <v>166.04671930098755</v>
      </c>
      <c r="AP86" s="19">
        <v>99.06775092609881</v>
      </c>
      <c r="AQ86" s="19">
        <v>84.373276893995083</v>
      </c>
      <c r="AR86" s="19">
        <v>90.024175813932885</v>
      </c>
      <c r="AS86" s="20">
        <v>434.64723617482764</v>
      </c>
      <c r="AT86" s="19">
        <v>343.9834055474505</v>
      </c>
      <c r="AU86" s="19">
        <v>343.5503571619883</v>
      </c>
      <c r="AV86" s="21">
        <v>346.1048619766874</v>
      </c>
      <c r="AW86" s="19">
        <v>170.01613218401747</v>
      </c>
      <c r="AX86" s="19">
        <v>128.00054929326419</v>
      </c>
      <c r="AY86" s="19">
        <v>103.11542115971403</v>
      </c>
      <c r="AZ86" s="19">
        <v>140.89991766657278</v>
      </c>
      <c r="BA86" s="20">
        <v>947.58187062151671</v>
      </c>
      <c r="BB86" s="19">
        <v>410.30008643241052</v>
      </c>
      <c r="BC86" s="19">
        <v>397.15677788579029</v>
      </c>
      <c r="BD86" s="21">
        <v>651.77564714778384</v>
      </c>
      <c r="BE86" s="19">
        <v>96.170192406879124</v>
      </c>
      <c r="BF86" s="19">
        <v>129.38692568147249</v>
      </c>
      <c r="BG86" s="19">
        <v>66.535645766064818</v>
      </c>
      <c r="BH86" s="19">
        <v>161.51329318488084</v>
      </c>
      <c r="BI86" s="20">
        <v>125.72574289966822</v>
      </c>
      <c r="BJ86" s="19">
        <v>135.16799189096233</v>
      </c>
      <c r="BK86" s="19">
        <v>80.478589258390514</v>
      </c>
      <c r="BL86" s="21">
        <v>174.65460642931342</v>
      </c>
      <c r="BM86" s="19">
        <v>116.50775786028198</v>
      </c>
      <c r="BN86" s="19">
        <v>132.80078575296022</v>
      </c>
      <c r="BO86" s="19">
        <v>98.260748081976431</v>
      </c>
      <c r="BP86" s="19">
        <v>154.59820308744438</v>
      </c>
      <c r="BQ86" s="20">
        <v>160.93462061813221</v>
      </c>
      <c r="BR86" s="19">
        <v>145.30568098097149</v>
      </c>
      <c r="BS86" s="19">
        <v>63.861683322397013</v>
      </c>
      <c r="BT86" s="21">
        <v>145.0535475720213</v>
      </c>
      <c r="BU86" s="18"/>
      <c r="CA86" s="18"/>
      <c r="CB86" s="18"/>
      <c r="CC86" s="18"/>
      <c r="CD86" s="18"/>
    </row>
    <row r="87" spans="1:82" ht="18" customHeight="1" x14ac:dyDescent="0.35">
      <c r="A87" s="42"/>
      <c r="B87" s="38"/>
      <c r="C87" s="2" t="s">
        <v>54</v>
      </c>
      <c r="D87" s="26">
        <v>100</v>
      </c>
      <c r="E87" s="26">
        <v>100</v>
      </c>
      <c r="F87" s="26">
        <v>100</v>
      </c>
      <c r="G87" s="26">
        <v>100</v>
      </c>
      <c r="H87" s="26">
        <v>100</v>
      </c>
      <c r="I87" s="19">
        <v>92.323174750140566</v>
      </c>
      <c r="J87" s="19">
        <v>76.732919067438843</v>
      </c>
      <c r="K87" s="19">
        <v>96.948055063419091</v>
      </c>
      <c r="L87" s="19">
        <v>116.52034262164297</v>
      </c>
      <c r="M87" s="20">
        <v>99.45166646516445</v>
      </c>
      <c r="N87" s="19">
        <v>80.689172090864588</v>
      </c>
      <c r="O87" s="19">
        <v>103.68319330559362</v>
      </c>
      <c r="P87" s="21">
        <v>101.40622616328525</v>
      </c>
      <c r="Q87" s="19">
        <v>108.4705725747999</v>
      </c>
      <c r="R87" s="19">
        <v>138.71753469895438</v>
      </c>
      <c r="S87" s="19">
        <v>138.90754837059973</v>
      </c>
      <c r="T87" s="19">
        <v>186.33017749859187</v>
      </c>
      <c r="U87" s="20">
        <v>163.43215335418083</v>
      </c>
      <c r="V87" s="19">
        <v>216.2053803890164</v>
      </c>
      <c r="W87" s="19">
        <v>263.01035946165035</v>
      </c>
      <c r="X87" s="21">
        <v>347.57631146316379</v>
      </c>
      <c r="Y87" s="19">
        <v>128.97828409185527</v>
      </c>
      <c r="Z87" s="19">
        <v>78.493177978630086</v>
      </c>
      <c r="AA87" s="19">
        <v>99.537585160774228</v>
      </c>
      <c r="AB87" s="19">
        <v>130.86806908204017</v>
      </c>
      <c r="AC87" s="20">
        <v>277.24958166156807</v>
      </c>
      <c r="AD87" s="19">
        <v>173.99965561765296</v>
      </c>
      <c r="AE87" s="19">
        <v>183.72490953132373</v>
      </c>
      <c r="AF87" s="21">
        <v>250.84505841687786</v>
      </c>
      <c r="AG87" s="19">
        <v>107.16738990853707</v>
      </c>
      <c r="AH87" s="19">
        <v>88.269908331840242</v>
      </c>
      <c r="AI87" s="19">
        <v>114.63198058886159</v>
      </c>
      <c r="AJ87" s="19">
        <v>120.53987515095412</v>
      </c>
      <c r="AK87" s="20">
        <v>345.32242808593833</v>
      </c>
      <c r="AL87" s="19">
        <v>178.04550126859993</v>
      </c>
      <c r="AM87" s="19">
        <v>244.43846911980239</v>
      </c>
      <c r="AN87" s="21">
        <v>254.76539700757263</v>
      </c>
      <c r="AO87" s="19">
        <v>121.85269422910723</v>
      </c>
      <c r="AP87" s="19">
        <v>65.152857595714949</v>
      </c>
      <c r="AQ87" s="19">
        <v>82.63925484026619</v>
      </c>
      <c r="AR87" s="19">
        <v>123.85354989920422</v>
      </c>
      <c r="AS87" s="20">
        <v>314.06935397623903</v>
      </c>
      <c r="AT87" s="19">
        <v>150.16086221998796</v>
      </c>
      <c r="AU87" s="19">
        <v>190.89540569136872</v>
      </c>
      <c r="AV87" s="21">
        <v>212.67781295822948</v>
      </c>
      <c r="AW87" s="19">
        <v>139.22394772716166</v>
      </c>
      <c r="AX87" s="19">
        <v>82.448104169841272</v>
      </c>
      <c r="AY87" s="19">
        <v>119.84300470501792</v>
      </c>
      <c r="AZ87" s="19">
        <v>130.83846716636239</v>
      </c>
      <c r="BA87" s="20">
        <v>413.64373027469128</v>
      </c>
      <c r="BB87" s="19">
        <v>161.27134334070897</v>
      </c>
      <c r="BC87" s="19">
        <v>214.52060928041524</v>
      </c>
      <c r="BD87" s="21">
        <v>274.04873741469004</v>
      </c>
      <c r="BE87" s="19">
        <v>72.998655520125965</v>
      </c>
      <c r="BF87" s="19">
        <v>127.63232146394712</v>
      </c>
      <c r="BG87" s="19">
        <v>82.436276742691035</v>
      </c>
      <c r="BH87" s="19">
        <v>138.61559002540835</v>
      </c>
      <c r="BI87" s="20">
        <v>64.343113095182844</v>
      </c>
      <c r="BJ87" s="19">
        <v>104.01325083679096</v>
      </c>
      <c r="BK87" s="19">
        <v>79.652245778850343</v>
      </c>
      <c r="BL87" s="21">
        <v>87.615573007366493</v>
      </c>
      <c r="BM87" s="19">
        <v>70.777503503091637</v>
      </c>
      <c r="BN87" s="19">
        <v>125.91777254761087</v>
      </c>
      <c r="BO87" s="19">
        <v>115.05113063013073</v>
      </c>
      <c r="BP87" s="19">
        <v>137.42679040243263</v>
      </c>
      <c r="BQ87" s="20">
        <v>66.369654435143815</v>
      </c>
      <c r="BR87" s="19">
        <v>119.97192190179837</v>
      </c>
      <c r="BS87" s="19">
        <v>112.70385899387114</v>
      </c>
      <c r="BT87" s="21">
        <v>114.21905156563123</v>
      </c>
      <c r="BU87" s="18"/>
      <c r="CA87" s="18"/>
      <c r="CB87" s="18"/>
      <c r="CC87" s="18"/>
      <c r="CD87" s="18"/>
    </row>
    <row r="88" spans="1:82" ht="18" customHeight="1" x14ac:dyDescent="0.35">
      <c r="A88" s="42"/>
      <c r="B88" s="38"/>
      <c r="C88" s="2" t="s">
        <v>44</v>
      </c>
      <c r="D88" s="26">
        <v>100</v>
      </c>
      <c r="E88" s="26">
        <v>100</v>
      </c>
      <c r="F88" s="26">
        <v>100</v>
      </c>
      <c r="G88" s="26">
        <v>100</v>
      </c>
      <c r="H88" s="26">
        <v>100</v>
      </c>
      <c r="I88" s="19">
        <v>93.287391808274407</v>
      </c>
      <c r="J88" s="19">
        <v>67.314436808355197</v>
      </c>
      <c r="K88" s="19">
        <v>103.87888622378736</v>
      </c>
      <c r="L88" s="19">
        <v>95.611611393880452</v>
      </c>
      <c r="M88" s="20">
        <v>79.309458115830836</v>
      </c>
      <c r="N88" s="19">
        <v>60.784006991205253</v>
      </c>
      <c r="O88" s="19">
        <v>90.114429955762063</v>
      </c>
      <c r="P88" s="21">
        <v>70.597961633758914</v>
      </c>
      <c r="Q88" s="19">
        <v>79.428101101594578</v>
      </c>
      <c r="R88" s="19">
        <v>104.78539981917203</v>
      </c>
      <c r="S88" s="19">
        <v>81.597623042017247</v>
      </c>
      <c r="T88" s="19">
        <v>112.5246529889943</v>
      </c>
      <c r="U88" s="20">
        <v>20.943763427135366</v>
      </c>
      <c r="V88" s="19">
        <v>55.032909812044338</v>
      </c>
      <c r="W88" s="19">
        <v>34.879895195745824</v>
      </c>
      <c r="X88" s="21">
        <v>27.088831824970043</v>
      </c>
      <c r="Y88" s="19">
        <v>139.17665117288223</v>
      </c>
      <c r="Z88" s="19">
        <v>66.447045071669677</v>
      </c>
      <c r="AA88" s="19">
        <v>87.323556771781213</v>
      </c>
      <c r="AB88" s="19">
        <v>87.414916462642296</v>
      </c>
      <c r="AC88" s="20">
        <v>96.73814611299683</v>
      </c>
      <c r="AD88" s="19">
        <v>38.513865290085562</v>
      </c>
      <c r="AE88" s="19">
        <v>74.610241108202587</v>
      </c>
      <c r="AF88" s="21">
        <v>40.944812411396271</v>
      </c>
      <c r="AG88" s="19">
        <v>89.160820630910592</v>
      </c>
      <c r="AH88" s="19">
        <v>61.442864272839635</v>
      </c>
      <c r="AI88" s="19">
        <v>96.522860825050145</v>
      </c>
      <c r="AJ88" s="19">
        <v>79.350380003580597</v>
      </c>
      <c r="AK88" s="20">
        <v>28.401561811369181</v>
      </c>
      <c r="AL88" s="19">
        <v>11.155400176888071</v>
      </c>
      <c r="AM88" s="19">
        <v>41.663463522250737</v>
      </c>
      <c r="AN88" s="21">
        <v>21.117924889691359</v>
      </c>
      <c r="AO88" s="19">
        <v>135.62194684716039</v>
      </c>
      <c r="AP88" s="19">
        <v>64.2030883853419</v>
      </c>
      <c r="AQ88" s="19">
        <v>85.482750582072754</v>
      </c>
      <c r="AR88" s="19">
        <v>91.187823747430258</v>
      </c>
      <c r="AS88" s="20">
        <v>24.880697650352658</v>
      </c>
      <c r="AT88" s="19">
        <v>7.5067151568121453</v>
      </c>
      <c r="AU88" s="19">
        <v>31.520585496829057</v>
      </c>
      <c r="AV88" s="21">
        <v>15.980073983011522</v>
      </c>
      <c r="AW88" s="19">
        <v>144.86645083037985</v>
      </c>
      <c r="AX88" s="19">
        <v>72.103351724475388</v>
      </c>
      <c r="AY88" s="19">
        <v>99.001911713958947</v>
      </c>
      <c r="AZ88" s="19">
        <v>90.802711748496947</v>
      </c>
      <c r="BA88" s="20">
        <v>63.343936901261863</v>
      </c>
      <c r="BB88" s="19">
        <v>10.500403986145255</v>
      </c>
      <c r="BC88" s="19">
        <v>44.564978528649405</v>
      </c>
      <c r="BD88" s="21">
        <v>23.824132784868265</v>
      </c>
      <c r="BE88" s="19">
        <v>79.7379250211808</v>
      </c>
      <c r="BF88" s="19">
        <v>117.9349922239839</v>
      </c>
      <c r="BG88" s="19">
        <v>74.634268780674788</v>
      </c>
      <c r="BH88" s="19">
        <v>152.25109857829872</v>
      </c>
      <c r="BI88" s="20">
        <v>71.097497623205115</v>
      </c>
      <c r="BJ88" s="19">
        <v>97.690694401803583</v>
      </c>
      <c r="BK88" s="19">
        <v>72.006047340243313</v>
      </c>
      <c r="BL88" s="21">
        <v>113.37385657328379</v>
      </c>
      <c r="BM88" s="19">
        <v>75.653952808614974</v>
      </c>
      <c r="BN88" s="19">
        <v>118.37464523619887</v>
      </c>
      <c r="BO88" s="19">
        <v>105.1373411304711</v>
      </c>
      <c r="BP88" s="19">
        <v>144.63854364938382</v>
      </c>
      <c r="BQ88" s="20">
        <v>75.803276238366806</v>
      </c>
      <c r="BR88" s="19">
        <v>117.24102281654531</v>
      </c>
      <c r="BS88" s="19">
        <v>90.841276874191024</v>
      </c>
      <c r="BT88" s="21">
        <v>118.34903209325249</v>
      </c>
      <c r="BU88" s="18"/>
      <c r="CA88" s="18"/>
      <c r="CB88" s="18"/>
      <c r="CC88" s="18"/>
      <c r="CD88" s="18"/>
    </row>
    <row r="89" spans="1:82" ht="18" customHeight="1" x14ac:dyDescent="0.35">
      <c r="A89" s="42"/>
      <c r="B89" s="38"/>
      <c r="C89" s="2" t="s">
        <v>45</v>
      </c>
      <c r="D89" s="26">
        <v>100</v>
      </c>
      <c r="E89" s="26">
        <v>100</v>
      </c>
      <c r="F89" s="26">
        <v>100</v>
      </c>
      <c r="G89" s="26">
        <v>100</v>
      </c>
      <c r="H89" s="26">
        <v>100</v>
      </c>
      <c r="I89" s="19">
        <v>81.201333262160986</v>
      </c>
      <c r="J89" s="19">
        <v>59.623925514467899</v>
      </c>
      <c r="K89" s="19">
        <v>79.258494385425237</v>
      </c>
      <c r="L89" s="19">
        <v>103.95760839766348</v>
      </c>
      <c r="M89" s="20">
        <v>82.625203157165259</v>
      </c>
      <c r="N89" s="19">
        <v>76.029452596469525</v>
      </c>
      <c r="O89" s="19">
        <v>79.302638605331722</v>
      </c>
      <c r="P89" s="21">
        <v>99.928468737054274</v>
      </c>
      <c r="Q89" s="19">
        <v>94.1501513681728</v>
      </c>
      <c r="R89" s="19">
        <v>107.71043966686635</v>
      </c>
      <c r="S89" s="19">
        <v>119.84770302688908</v>
      </c>
      <c r="T89" s="19">
        <v>164.56837202653293</v>
      </c>
      <c r="U89" s="20">
        <v>184.99780837081028</v>
      </c>
      <c r="V89" s="19">
        <v>177.92134218307592</v>
      </c>
      <c r="W89" s="19">
        <v>255.99885624846345</v>
      </c>
      <c r="X89" s="21">
        <v>357.64672321544515</v>
      </c>
      <c r="Y89" s="19">
        <v>118.0547045152444</v>
      </c>
      <c r="Z89" s="19">
        <v>66.850852277493871</v>
      </c>
      <c r="AA89" s="19">
        <v>84.037481047667157</v>
      </c>
      <c r="AB89" s="19">
        <v>127.4155874594707</v>
      </c>
      <c r="AC89" s="20">
        <v>312.58142575780761</v>
      </c>
      <c r="AD89" s="19">
        <v>196.69477488231604</v>
      </c>
      <c r="AE89" s="19">
        <v>164.73515398698012</v>
      </c>
      <c r="AF89" s="21">
        <v>273.56982696394647</v>
      </c>
      <c r="AG89" s="19">
        <v>117.70010153662611</v>
      </c>
      <c r="AH89" s="19">
        <v>88.415429057420653</v>
      </c>
      <c r="AI89" s="19">
        <v>104.05124900279456</v>
      </c>
      <c r="AJ89" s="19">
        <v>135.692523713177</v>
      </c>
      <c r="AK89" s="20">
        <v>390.42641252222444</v>
      </c>
      <c r="AL89" s="19">
        <v>184.84605472728182</v>
      </c>
      <c r="AM89" s="19">
        <v>212.04593341176329</v>
      </c>
      <c r="AN89" s="21">
        <v>284.17544328978659</v>
      </c>
      <c r="AO89" s="19">
        <v>121.30776748410892</v>
      </c>
      <c r="AP89" s="19">
        <v>65.512694395385168</v>
      </c>
      <c r="AQ89" s="19">
        <v>86.206286292917895</v>
      </c>
      <c r="AR89" s="19">
        <v>132.63883723923959</v>
      </c>
      <c r="AS89" s="20">
        <v>436.70796294279211</v>
      </c>
      <c r="AT89" s="19">
        <v>229.20335148690674</v>
      </c>
      <c r="AU89" s="19">
        <v>214.68716434276379</v>
      </c>
      <c r="AV89" s="21">
        <v>325.68074734188832</v>
      </c>
      <c r="AW89" s="19">
        <v>139.19106380430438</v>
      </c>
      <c r="AX89" s="19">
        <v>76.158820865669057</v>
      </c>
      <c r="AY89" s="19">
        <v>95.080660521239508</v>
      </c>
      <c r="AZ89" s="19">
        <v>129.90785957030587</v>
      </c>
      <c r="BA89" s="20">
        <v>517.57005258298341</v>
      </c>
      <c r="BB89" s="19">
        <v>195.0506274427801</v>
      </c>
      <c r="BC89" s="19">
        <v>208.26539844131037</v>
      </c>
      <c r="BD89" s="21">
        <v>388.80276303553541</v>
      </c>
      <c r="BE89" s="19">
        <v>62.704961897108788</v>
      </c>
      <c r="BF89" s="19">
        <v>90.859097204443842</v>
      </c>
      <c r="BG89" s="19">
        <v>80.170777654771712</v>
      </c>
      <c r="BH89" s="19">
        <v>125.98264203442608</v>
      </c>
      <c r="BI89" s="20">
        <v>52.902767188917963</v>
      </c>
      <c r="BJ89" s="19">
        <v>79.316505127207108</v>
      </c>
      <c r="BK89" s="19">
        <v>68.155915500424371</v>
      </c>
      <c r="BL89" s="21">
        <v>82.273674268507818</v>
      </c>
      <c r="BM89" s="19">
        <v>63.131444925571756</v>
      </c>
      <c r="BN89" s="19">
        <v>108.14719880743829</v>
      </c>
      <c r="BO89" s="19">
        <v>95.44705557609079</v>
      </c>
      <c r="BP89" s="19">
        <v>109.81906906140924</v>
      </c>
      <c r="BQ89" s="20">
        <v>56.066772252945974</v>
      </c>
      <c r="BR89" s="19">
        <v>79.640446299137551</v>
      </c>
      <c r="BS89" s="19">
        <v>70.418091671165186</v>
      </c>
      <c r="BT89" s="21">
        <v>102.23329884885941</v>
      </c>
      <c r="BU89" s="18"/>
      <c r="CA89" s="18"/>
      <c r="CB89" s="18"/>
      <c r="CC89" s="18"/>
      <c r="CD89" s="18"/>
    </row>
    <row r="90" spans="1:82" ht="18" customHeight="1" x14ac:dyDescent="0.25">
      <c r="A90" s="42"/>
      <c r="B90" s="38" t="s">
        <v>52</v>
      </c>
      <c r="C90" s="2" t="s">
        <v>17</v>
      </c>
      <c r="D90" s="26">
        <v>100</v>
      </c>
      <c r="E90" s="26">
        <v>100</v>
      </c>
      <c r="F90" s="26">
        <v>100</v>
      </c>
      <c r="G90" s="26">
        <v>100</v>
      </c>
      <c r="H90" s="26">
        <v>100</v>
      </c>
      <c r="I90" s="19">
        <v>69.783838861189935</v>
      </c>
      <c r="J90" s="19">
        <v>68.018230286562627</v>
      </c>
      <c r="K90" s="19">
        <v>51.281528100323548</v>
      </c>
      <c r="L90" s="19">
        <v>90.109691521534714</v>
      </c>
      <c r="M90" s="20">
        <v>42.972816344095456</v>
      </c>
      <c r="N90" s="19">
        <v>64.616543900620385</v>
      </c>
      <c r="O90" s="19">
        <v>75.103611891025764</v>
      </c>
      <c r="P90" s="21">
        <v>60.158733937054507</v>
      </c>
      <c r="Q90" s="19">
        <v>47.791792507958512</v>
      </c>
      <c r="R90" s="19">
        <v>28.872138808988723</v>
      </c>
      <c r="S90" s="19">
        <v>80.794560593798977</v>
      </c>
      <c r="T90" s="19">
        <v>102.92900719105471</v>
      </c>
      <c r="U90" s="20">
        <v>4.8784448988017548</v>
      </c>
      <c r="V90" s="19">
        <v>40.715684121461486</v>
      </c>
      <c r="W90" s="19">
        <v>28.592258615421386</v>
      </c>
      <c r="X90" s="21">
        <v>71.831868941052036</v>
      </c>
      <c r="Y90" s="19">
        <v>62.517895937889193</v>
      </c>
      <c r="Z90" s="19">
        <v>54.757599444815611</v>
      </c>
      <c r="AA90" s="19">
        <v>102.31397106298752</v>
      </c>
      <c r="AB90" s="19">
        <v>67.043366882727653</v>
      </c>
      <c r="AC90" s="20">
        <v>55.257915339202114</v>
      </c>
      <c r="AD90" s="19">
        <v>28.138971293310576</v>
      </c>
      <c r="AE90" s="19">
        <v>69.604784304332171</v>
      </c>
      <c r="AF90" s="21">
        <v>48.221167691850894</v>
      </c>
      <c r="AG90" s="19">
        <v>49.423645151689271</v>
      </c>
      <c r="AH90" s="19">
        <v>88.483440252042385</v>
      </c>
      <c r="AI90" s="19">
        <v>85.439481976032155</v>
      </c>
      <c r="AJ90" s="19">
        <v>80.957539232600411</v>
      </c>
      <c r="AK90" s="20">
        <v>36.850349467897857</v>
      </c>
      <c r="AL90" s="19">
        <v>23.333842291927184</v>
      </c>
      <c r="AM90" s="19">
        <v>47.319943008778402</v>
      </c>
      <c r="AN90" s="21">
        <v>93.551232328137317</v>
      </c>
      <c r="AO90" s="19">
        <v>66.272645055475763</v>
      </c>
      <c r="AP90" s="19">
        <v>76.090771373035679</v>
      </c>
      <c r="AQ90" s="19">
        <v>76.581405448583197</v>
      </c>
      <c r="AR90" s="19">
        <v>95.199664480626737</v>
      </c>
      <c r="AS90" s="20">
        <v>30.95306894989487</v>
      </c>
      <c r="AT90" s="19">
        <v>20.821235514483874</v>
      </c>
      <c r="AU90" s="19">
        <v>31.240789948338985</v>
      </c>
      <c r="AV90" s="21">
        <v>43.620609065742286</v>
      </c>
      <c r="AW90" s="19">
        <v>61.713172565768225</v>
      </c>
      <c r="AX90" s="19">
        <v>77.106678248731157</v>
      </c>
      <c r="AY90" s="19">
        <v>45.868263204422377</v>
      </c>
      <c r="AZ90" s="19">
        <v>51.839245126562737</v>
      </c>
      <c r="BA90" s="20">
        <v>49.066552275986183</v>
      </c>
      <c r="BB90" s="19">
        <v>9.6624968034882492</v>
      </c>
      <c r="BC90" s="19">
        <v>55.070931431959977</v>
      </c>
      <c r="BD90" s="21">
        <v>90.707503141912355</v>
      </c>
      <c r="BE90" s="19">
        <v>52.960226177371219</v>
      </c>
      <c r="BF90" s="19">
        <v>63.846989173813242</v>
      </c>
      <c r="BG90" s="19">
        <v>73.730960803467099</v>
      </c>
      <c r="BH90" s="19">
        <v>132.65075539157246</v>
      </c>
      <c r="BI90" s="20">
        <v>21.772308727752907</v>
      </c>
      <c r="BJ90" s="19">
        <v>91.676213110745579</v>
      </c>
      <c r="BK90" s="19">
        <v>58.788530974355048</v>
      </c>
      <c r="BL90" s="21">
        <v>76.099269332173975</v>
      </c>
      <c r="BM90" s="19">
        <v>64.622512986078448</v>
      </c>
      <c r="BN90" s="19">
        <v>87.943368261116689</v>
      </c>
      <c r="BO90" s="19">
        <v>105.58895461724414</v>
      </c>
      <c r="BP90" s="19">
        <v>178.95442453285796</v>
      </c>
      <c r="BQ90" s="20">
        <v>39.95572098112914</v>
      </c>
      <c r="BR90" s="19">
        <v>41.941282473103712</v>
      </c>
      <c r="BS90" s="19">
        <v>44.962458649418274</v>
      </c>
      <c r="BT90" s="21">
        <v>57.49159655301326</v>
      </c>
      <c r="BU90" s="18"/>
      <c r="CA90" s="18"/>
      <c r="CB90" s="18"/>
      <c r="CC90" s="18"/>
      <c r="CD90" s="18"/>
    </row>
    <row r="91" spans="1:82" ht="18" customHeight="1" x14ac:dyDescent="0.25">
      <c r="A91" s="42"/>
      <c r="B91" s="38"/>
      <c r="C91" s="2" t="s">
        <v>18</v>
      </c>
      <c r="D91" s="26">
        <v>100</v>
      </c>
      <c r="E91" s="26">
        <v>100</v>
      </c>
      <c r="F91" s="26">
        <v>100</v>
      </c>
      <c r="G91" s="26">
        <v>100</v>
      </c>
      <c r="H91" s="26">
        <v>100</v>
      </c>
      <c r="I91" s="19">
        <v>56.847599496472576</v>
      </c>
      <c r="J91" s="19">
        <v>28.897651298827114</v>
      </c>
      <c r="K91" s="19">
        <v>106.25819161896722</v>
      </c>
      <c r="L91" s="19">
        <v>88.215822673471564</v>
      </c>
      <c r="M91" s="20">
        <v>40.007344985026506</v>
      </c>
      <c r="N91" s="19">
        <v>33.862855114079409</v>
      </c>
      <c r="O91" s="19">
        <v>124.7754986274843</v>
      </c>
      <c r="P91" s="21">
        <v>78.35903527315179</v>
      </c>
      <c r="Q91" s="19">
        <v>75.739440770230274</v>
      </c>
      <c r="R91" s="19">
        <v>95.850522070841222</v>
      </c>
      <c r="S91" s="19">
        <v>98.089746678576503</v>
      </c>
      <c r="T91" s="19">
        <v>80.822496582742517</v>
      </c>
      <c r="U91" s="20">
        <v>40.252500575551736</v>
      </c>
      <c r="V91" s="19">
        <v>112.57855811508644</v>
      </c>
      <c r="W91" s="19">
        <v>51.256686119975171</v>
      </c>
      <c r="X91" s="21">
        <v>75.394119946588148</v>
      </c>
      <c r="Y91" s="19">
        <v>56.948266823802228</v>
      </c>
      <c r="Z91" s="19">
        <v>66.470887898965643</v>
      </c>
      <c r="AA91" s="19">
        <v>88.79327851332566</v>
      </c>
      <c r="AB91" s="19">
        <v>76.510108641150396</v>
      </c>
      <c r="AC91" s="20">
        <v>58.466456711140033</v>
      </c>
      <c r="AD91" s="19">
        <v>48.410840820334514</v>
      </c>
      <c r="AE91" s="19">
        <v>85.107353205911963</v>
      </c>
      <c r="AF91" s="21">
        <v>55.902226803063584</v>
      </c>
      <c r="AG91" s="19">
        <v>50.311454246923091</v>
      </c>
      <c r="AH91" s="19">
        <v>58.707088192366484</v>
      </c>
      <c r="AI91" s="19">
        <v>88.62019220043419</v>
      </c>
      <c r="AJ91" s="19">
        <v>114.87461443232438</v>
      </c>
      <c r="AK91" s="20">
        <v>31.935867944344132</v>
      </c>
      <c r="AL91" s="19">
        <v>20.634162449759756</v>
      </c>
      <c r="AM91" s="19">
        <v>101.29714482803642</v>
      </c>
      <c r="AN91" s="21">
        <v>144.42752470331629</v>
      </c>
      <c r="AO91" s="19">
        <v>78.217250471212125</v>
      </c>
      <c r="AP91" s="19">
        <v>51.441577736781106</v>
      </c>
      <c r="AQ91" s="19">
        <v>76.149377110116887</v>
      </c>
      <c r="AR91" s="19">
        <v>105.72068371308193</v>
      </c>
      <c r="AS91" s="20">
        <v>54.411337663840861</v>
      </c>
      <c r="AT91" s="19">
        <v>42.94948553873779</v>
      </c>
      <c r="AU91" s="19">
        <v>93.797730603448684</v>
      </c>
      <c r="AV91" s="21">
        <v>110.07155864529511</v>
      </c>
      <c r="AW91" s="19">
        <v>57.370268032045999</v>
      </c>
      <c r="AX91" s="19">
        <v>54.026954659588725</v>
      </c>
      <c r="AY91" s="19">
        <v>99.140462730325652</v>
      </c>
      <c r="AZ91" s="19">
        <v>65.857443470681304</v>
      </c>
      <c r="BA91" s="20">
        <v>50.625474178450702</v>
      </c>
      <c r="BB91" s="19">
        <v>30.733307865073094</v>
      </c>
      <c r="BC91" s="19">
        <v>56.56855737118557</v>
      </c>
      <c r="BD91" s="21">
        <v>87.599024926080858</v>
      </c>
      <c r="BE91" s="19">
        <v>51.186138275139328</v>
      </c>
      <c r="BF91" s="19">
        <v>73.021229797806726</v>
      </c>
      <c r="BG91" s="19">
        <v>98.043258646975247</v>
      </c>
      <c r="BH91" s="19">
        <v>177.5171113574448</v>
      </c>
      <c r="BI91" s="20">
        <v>52.341880620843064</v>
      </c>
      <c r="BJ91" s="19">
        <v>91.832373963796812</v>
      </c>
      <c r="BK91" s="19">
        <v>89.085628521524185</v>
      </c>
      <c r="BL91" s="21">
        <v>84.55143151091626</v>
      </c>
      <c r="BM91" s="19">
        <v>46.04993470938652</v>
      </c>
      <c r="BN91" s="19">
        <v>95.031728833117128</v>
      </c>
      <c r="BO91" s="19">
        <v>106.05665586462743</v>
      </c>
      <c r="BP91" s="19">
        <v>220.74352390373312</v>
      </c>
      <c r="BQ91" s="20">
        <v>39.93966474220165</v>
      </c>
      <c r="BR91" s="19">
        <v>69.266504152042614</v>
      </c>
      <c r="BS91" s="19">
        <v>72.590988085045112</v>
      </c>
      <c r="BT91" s="21">
        <v>61.205385761688504</v>
      </c>
      <c r="BU91" s="18"/>
      <c r="CA91" s="18"/>
      <c r="CB91" s="18"/>
      <c r="CC91" s="18"/>
      <c r="CD91" s="18"/>
    </row>
    <row r="92" spans="1:82" ht="18" customHeight="1" x14ac:dyDescent="0.25">
      <c r="A92" s="42"/>
      <c r="B92" s="38"/>
      <c r="C92" s="2" t="s">
        <v>19</v>
      </c>
      <c r="D92" s="26">
        <v>100</v>
      </c>
      <c r="E92" s="26">
        <v>100</v>
      </c>
      <c r="F92" s="26">
        <v>100</v>
      </c>
      <c r="G92" s="26">
        <v>100</v>
      </c>
      <c r="H92" s="26">
        <v>100</v>
      </c>
      <c r="I92" s="19">
        <v>108.26281759569136</v>
      </c>
      <c r="J92" s="19">
        <v>59.692794410481675</v>
      </c>
      <c r="K92" s="19">
        <v>67.479148273131045</v>
      </c>
      <c r="L92" s="19">
        <v>128.45822587153171</v>
      </c>
      <c r="M92" s="20">
        <v>132.08741166709947</v>
      </c>
      <c r="N92" s="19">
        <v>50.802556370075777</v>
      </c>
      <c r="O92" s="19">
        <v>99.963504199085222</v>
      </c>
      <c r="P92" s="21">
        <v>112.04123451784682</v>
      </c>
      <c r="Q92" s="19">
        <v>20.429815023924146</v>
      </c>
      <c r="R92" s="19">
        <v>69.314003130938815</v>
      </c>
      <c r="S92" s="19">
        <v>107.36857536265244</v>
      </c>
      <c r="T92" s="19">
        <v>129.49951153663304</v>
      </c>
      <c r="U92" s="20">
        <v>11.659628863368999</v>
      </c>
      <c r="V92" s="19">
        <v>59.114686187311463</v>
      </c>
      <c r="W92" s="19">
        <v>143.96061825088029</v>
      </c>
      <c r="X92" s="21">
        <v>130.38598344533557</v>
      </c>
      <c r="Y92" s="19">
        <v>106.05999882128995</v>
      </c>
      <c r="Z92" s="19">
        <v>40.208784378249327</v>
      </c>
      <c r="AA92" s="19">
        <v>86.471216293686027</v>
      </c>
      <c r="AB92" s="19">
        <v>93.958274227943335</v>
      </c>
      <c r="AC92" s="20">
        <v>105.39068395762941</v>
      </c>
      <c r="AD92" s="19">
        <v>43.50044772145786</v>
      </c>
      <c r="AE92" s="19">
        <v>94.262240800633919</v>
      </c>
      <c r="AF92" s="21">
        <v>151.97148559740171</v>
      </c>
      <c r="AG92" s="19">
        <v>107.48485827147402</v>
      </c>
      <c r="AH92" s="19">
        <v>47.422392849360726</v>
      </c>
      <c r="AI92" s="19">
        <v>100.56687424652675</v>
      </c>
      <c r="AJ92" s="19">
        <v>107.84778482984191</v>
      </c>
      <c r="AK92" s="20">
        <v>124.39258878608793</v>
      </c>
      <c r="AL92" s="19">
        <v>46.184284125340987</v>
      </c>
      <c r="AM92" s="19">
        <v>144.42447992442763</v>
      </c>
      <c r="AN92" s="21">
        <v>162.11746923091988</v>
      </c>
      <c r="AO92" s="19">
        <v>141.82747080473638</v>
      </c>
      <c r="AP92" s="19">
        <v>50.597449748950972</v>
      </c>
      <c r="AQ92" s="19">
        <v>43.522166438561221</v>
      </c>
      <c r="AR92" s="19">
        <v>120.87895883097902</v>
      </c>
      <c r="AS92" s="20">
        <v>116.8186710584101</v>
      </c>
      <c r="AT92" s="19">
        <v>25.144521777576351</v>
      </c>
      <c r="AU92" s="19">
        <v>83.777768508665318</v>
      </c>
      <c r="AV92" s="21">
        <v>112.95834527300477</v>
      </c>
      <c r="AW92" s="19">
        <v>100.03792699126144</v>
      </c>
      <c r="AX92" s="19">
        <v>40.739381974121962</v>
      </c>
      <c r="AY92" s="19">
        <v>65.645289969840846</v>
      </c>
      <c r="AZ92" s="19">
        <v>99.218554223794527</v>
      </c>
      <c r="BA92" s="20">
        <v>123.36346457199809</v>
      </c>
      <c r="BB92" s="19">
        <v>20.550410678961395</v>
      </c>
      <c r="BC92" s="19">
        <v>81.289039994064439</v>
      </c>
      <c r="BD92" s="21">
        <v>124.82320519483068</v>
      </c>
      <c r="BE92" s="19">
        <v>43.843150828507149</v>
      </c>
      <c r="BF92" s="19">
        <v>74.49962769741731</v>
      </c>
      <c r="BG92" s="19">
        <v>120.85998234543769</v>
      </c>
      <c r="BH92" s="19">
        <v>153.8471026677083</v>
      </c>
      <c r="BI92" s="20">
        <v>36.829935386787952</v>
      </c>
      <c r="BJ92" s="19">
        <v>83.251306436847983</v>
      </c>
      <c r="BK92" s="19">
        <v>171.6637449247059</v>
      </c>
      <c r="BL92" s="21">
        <v>133.55863138748384</v>
      </c>
      <c r="BM92" s="19">
        <v>58.954460485863848</v>
      </c>
      <c r="BN92" s="19">
        <v>96.558711091131286</v>
      </c>
      <c r="BO92" s="19">
        <v>142.01825372860179</v>
      </c>
      <c r="BP92" s="19">
        <v>224.52434649600909</v>
      </c>
      <c r="BQ92" s="20">
        <v>32.7138431955483</v>
      </c>
      <c r="BR92" s="19">
        <v>60.943769109268253</v>
      </c>
      <c r="BS92" s="19">
        <v>175.21967959206273</v>
      </c>
      <c r="BT92" s="21">
        <v>120.26869612620128</v>
      </c>
      <c r="BU92" s="18"/>
      <c r="CA92" s="18"/>
      <c r="CB92" s="18"/>
      <c r="CC92" s="18"/>
      <c r="CD92" s="18"/>
    </row>
    <row r="93" spans="1:82" ht="18" customHeight="1" x14ac:dyDescent="0.25">
      <c r="A93" s="42"/>
      <c r="B93" s="38"/>
      <c r="C93" s="2" t="s">
        <v>20</v>
      </c>
      <c r="D93" s="26">
        <v>100</v>
      </c>
      <c r="E93" s="26">
        <v>100</v>
      </c>
      <c r="F93" s="26">
        <v>100</v>
      </c>
      <c r="G93" s="26">
        <v>100</v>
      </c>
      <c r="H93" s="26">
        <v>100</v>
      </c>
      <c r="I93" s="19">
        <v>110.4222216970287</v>
      </c>
      <c r="J93" s="19">
        <v>67.332738416889754</v>
      </c>
      <c r="K93" s="19">
        <v>92.068665296040635</v>
      </c>
      <c r="L93" s="19">
        <v>86.350531780096233</v>
      </c>
      <c r="M93" s="20">
        <v>113.68523499063205</v>
      </c>
      <c r="N93" s="19">
        <v>59.888865441404434</v>
      </c>
      <c r="O93" s="19">
        <v>90.957658801263037</v>
      </c>
      <c r="P93" s="21">
        <v>85.256846028231934</v>
      </c>
      <c r="Q93" s="19">
        <v>65.106924124848149</v>
      </c>
      <c r="R93" s="19">
        <v>77.12636116367031</v>
      </c>
      <c r="S93" s="19">
        <v>87.641814193469727</v>
      </c>
      <c r="T93" s="19">
        <v>78.540248346625276</v>
      </c>
      <c r="U93" s="20">
        <v>59.988965955255161</v>
      </c>
      <c r="V93" s="19">
        <v>85.500331893525242</v>
      </c>
      <c r="W93" s="19">
        <v>62.174410794770452</v>
      </c>
      <c r="X93" s="21">
        <v>74.794634040738444</v>
      </c>
      <c r="Y93" s="19">
        <v>108.5943405458992</v>
      </c>
      <c r="Z93" s="19">
        <v>55.681232284841073</v>
      </c>
      <c r="AA93" s="19">
        <v>83.280829230283928</v>
      </c>
      <c r="AB93" s="19">
        <v>80.191037138714222</v>
      </c>
      <c r="AC93" s="20">
        <v>104.85610629925657</v>
      </c>
      <c r="AD93" s="19">
        <v>51.237642529401263</v>
      </c>
      <c r="AE93" s="19">
        <v>66.386403430910704</v>
      </c>
      <c r="AF93" s="21">
        <v>64.408736509075553</v>
      </c>
      <c r="AG93" s="19">
        <v>110.13741366968158</v>
      </c>
      <c r="AH93" s="19">
        <v>68.326854294654567</v>
      </c>
      <c r="AI93" s="19">
        <v>97.292394474447107</v>
      </c>
      <c r="AJ93" s="19">
        <v>85.556460090806766</v>
      </c>
      <c r="AK93" s="20">
        <v>87.943490018173677</v>
      </c>
      <c r="AL93" s="19">
        <v>50.310604021630226</v>
      </c>
      <c r="AM93" s="19">
        <v>83.791196152847434</v>
      </c>
      <c r="AN93" s="21">
        <v>85.841576563694886</v>
      </c>
      <c r="AO93" s="19">
        <v>128.09056787547556</v>
      </c>
      <c r="AP93" s="19">
        <v>62.746383171509159</v>
      </c>
      <c r="AQ93" s="19">
        <v>95.963438170054701</v>
      </c>
      <c r="AR93" s="19">
        <v>114.96273637670143</v>
      </c>
      <c r="AS93" s="20">
        <v>96.425147904148005</v>
      </c>
      <c r="AT93" s="19">
        <v>54.388578568024506</v>
      </c>
      <c r="AU93" s="19">
        <v>73.943499099872184</v>
      </c>
      <c r="AV93" s="21">
        <v>87.290564812596131</v>
      </c>
      <c r="AW93" s="19">
        <v>104.87625519375956</v>
      </c>
      <c r="AX93" s="19">
        <v>56.608520550392846</v>
      </c>
      <c r="AY93" s="19">
        <v>76.060290893957003</v>
      </c>
      <c r="AZ93" s="19">
        <v>83.154369661865331</v>
      </c>
      <c r="BA93" s="20">
        <v>89.799844881927442</v>
      </c>
      <c r="BB93" s="19">
        <v>41.43328977484952</v>
      </c>
      <c r="BC93" s="19">
        <v>71.238050018250391</v>
      </c>
      <c r="BD93" s="21">
        <v>81.983484347312512</v>
      </c>
      <c r="BE93" s="19">
        <v>68.863906141291039</v>
      </c>
      <c r="BF93" s="19">
        <v>87.536054081466304</v>
      </c>
      <c r="BG93" s="19">
        <v>85.484329049782701</v>
      </c>
      <c r="BH93" s="19">
        <v>95.19222087844247</v>
      </c>
      <c r="BI93" s="20">
        <v>51.74663958231438</v>
      </c>
      <c r="BJ93" s="19">
        <v>61.441295412194521</v>
      </c>
      <c r="BK93" s="19">
        <v>76.073676586077298</v>
      </c>
      <c r="BL93" s="21">
        <v>76.34183000453983</v>
      </c>
      <c r="BM93" s="19">
        <v>56.169872220543425</v>
      </c>
      <c r="BN93" s="19">
        <v>78.782448673319706</v>
      </c>
      <c r="BO93" s="19">
        <v>86.493882021738443</v>
      </c>
      <c r="BP93" s="19">
        <v>91.649620206852688</v>
      </c>
      <c r="BQ93" s="20">
        <v>47.389706936339557</v>
      </c>
      <c r="BR93" s="19">
        <v>59.637727376518626</v>
      </c>
      <c r="BS93" s="19">
        <v>74.298290815201113</v>
      </c>
      <c r="BT93" s="21">
        <v>76.441908496389459</v>
      </c>
      <c r="BU93" s="18"/>
      <c r="CA93" s="18"/>
      <c r="CB93" s="18"/>
      <c r="CC93" s="18"/>
      <c r="CD93" s="18"/>
    </row>
    <row r="94" spans="1:82" ht="18" customHeight="1" x14ac:dyDescent="0.25">
      <c r="A94" s="42"/>
      <c r="B94" s="38"/>
      <c r="C94" s="2" t="s">
        <v>21</v>
      </c>
      <c r="D94" s="26">
        <v>100</v>
      </c>
      <c r="E94" s="26">
        <v>100</v>
      </c>
      <c r="F94" s="26">
        <v>100</v>
      </c>
      <c r="G94" s="26">
        <v>100</v>
      </c>
      <c r="H94" s="26">
        <v>100</v>
      </c>
      <c r="I94" s="19">
        <v>108.27782442797609</v>
      </c>
      <c r="J94" s="19">
        <v>71.622316489020932</v>
      </c>
      <c r="K94" s="19">
        <v>102.29728670264133</v>
      </c>
      <c r="L94" s="19">
        <v>109.94942817584892</v>
      </c>
      <c r="M94" s="20">
        <v>128.09074314817161</v>
      </c>
      <c r="N94" s="19">
        <v>70.150547066047736</v>
      </c>
      <c r="O94" s="19">
        <v>111.23564518569782</v>
      </c>
      <c r="P94" s="21">
        <v>118.17486437693081</v>
      </c>
      <c r="Q94" s="19">
        <v>63.854275057776519</v>
      </c>
      <c r="R94" s="19">
        <v>94.643548790039844</v>
      </c>
      <c r="S94" s="19">
        <v>126.17110694585469</v>
      </c>
      <c r="T94" s="19">
        <v>135.49901191267469</v>
      </c>
      <c r="U94" s="20">
        <v>42.20758964007954</v>
      </c>
      <c r="V94" s="19">
        <v>82.110937315697484</v>
      </c>
      <c r="W94" s="19">
        <v>95.444767941810298</v>
      </c>
      <c r="X94" s="21">
        <v>75.072948707836488</v>
      </c>
      <c r="Y94" s="19">
        <v>104.42884719764419</v>
      </c>
      <c r="Z94" s="19">
        <v>66.596088008722276</v>
      </c>
      <c r="AA94" s="19">
        <v>88.640526836727602</v>
      </c>
      <c r="AB94" s="19">
        <v>114.27627510707501</v>
      </c>
      <c r="AC94" s="20">
        <v>122.00416511322241</v>
      </c>
      <c r="AD94" s="19">
        <v>55.02758892072972</v>
      </c>
      <c r="AE94" s="19">
        <v>87.460065131428038</v>
      </c>
      <c r="AF94" s="21">
        <v>85.268570122824556</v>
      </c>
      <c r="AG94" s="19">
        <v>101.38955568416503</v>
      </c>
      <c r="AH94" s="19">
        <v>64.675642680098676</v>
      </c>
      <c r="AI94" s="19">
        <v>106.34621811789391</v>
      </c>
      <c r="AJ94" s="19">
        <v>106.02035183240608</v>
      </c>
      <c r="AK94" s="20">
        <v>87.258060527747531</v>
      </c>
      <c r="AL94" s="19">
        <v>44.650281406276086</v>
      </c>
      <c r="AM94" s="19">
        <v>97.205032761456636</v>
      </c>
      <c r="AN94" s="21">
        <v>116.3857283287485</v>
      </c>
      <c r="AO94" s="19">
        <v>113.36563435597904</v>
      </c>
      <c r="AP94" s="19">
        <v>60.879698362658218</v>
      </c>
      <c r="AQ94" s="19">
        <v>84.054429532664855</v>
      </c>
      <c r="AR94" s="19">
        <v>122.11514693405066</v>
      </c>
      <c r="AS94" s="20">
        <v>106.42674380095794</v>
      </c>
      <c r="AT94" s="19">
        <v>53.959667741086193</v>
      </c>
      <c r="AU94" s="19">
        <v>87.790181956338827</v>
      </c>
      <c r="AV94" s="21">
        <v>129.00917316493906</v>
      </c>
      <c r="AW94" s="19">
        <v>121.45577743787625</v>
      </c>
      <c r="AX94" s="19">
        <v>67.657121859977295</v>
      </c>
      <c r="AY94" s="19">
        <v>91.481641922415037</v>
      </c>
      <c r="AZ94" s="19">
        <v>132.34972625774637</v>
      </c>
      <c r="BA94" s="20">
        <v>82.136662340004079</v>
      </c>
      <c r="BB94" s="19">
        <v>34.547444482374274</v>
      </c>
      <c r="BC94" s="19">
        <v>77.063449396470133</v>
      </c>
      <c r="BD94" s="21">
        <v>74.059694185399437</v>
      </c>
      <c r="BE94" s="19">
        <v>62.678671067032731</v>
      </c>
      <c r="BF94" s="19">
        <v>88.649997990359026</v>
      </c>
      <c r="BG94" s="19">
        <v>106.67643479917382</v>
      </c>
      <c r="BH94" s="19">
        <v>111.40393274474076</v>
      </c>
      <c r="BI94" s="20">
        <v>53.57376526712693</v>
      </c>
      <c r="BJ94" s="19">
        <v>71.356133466828084</v>
      </c>
      <c r="BK94" s="19">
        <v>128.80862058954236</v>
      </c>
      <c r="BL94" s="21">
        <v>109.78785852724194</v>
      </c>
      <c r="BM94" s="19">
        <v>56.414811227719674</v>
      </c>
      <c r="BN94" s="19">
        <v>84.649382696435154</v>
      </c>
      <c r="BO94" s="19">
        <v>106.84602220361931</v>
      </c>
      <c r="BP94" s="19">
        <v>110.15079948970453</v>
      </c>
      <c r="BQ94" s="20">
        <v>45.20461731501149</v>
      </c>
      <c r="BR94" s="19">
        <v>71.921622103814471</v>
      </c>
      <c r="BS94" s="19">
        <v>106.52539856130316</v>
      </c>
      <c r="BT94" s="21">
        <v>101.57442846528244</v>
      </c>
      <c r="BU94" s="18"/>
      <c r="CA94" s="18"/>
      <c r="CB94" s="18"/>
      <c r="CC94" s="18"/>
      <c r="CD94" s="18"/>
    </row>
    <row r="95" spans="1:82" ht="18" customHeight="1" x14ac:dyDescent="0.25">
      <c r="A95" s="42"/>
      <c r="B95" s="38"/>
      <c r="C95" s="2" t="s">
        <v>22</v>
      </c>
      <c r="D95" s="26">
        <v>100</v>
      </c>
      <c r="E95" s="26">
        <v>100</v>
      </c>
      <c r="F95" s="26">
        <v>100</v>
      </c>
      <c r="G95" s="26">
        <v>100</v>
      </c>
      <c r="H95" s="26">
        <v>100</v>
      </c>
      <c r="I95" s="19">
        <v>56.972400436020123</v>
      </c>
      <c r="J95" s="19">
        <v>37.538234044561541</v>
      </c>
      <c r="K95" s="19">
        <v>66.597493785177747</v>
      </c>
      <c r="L95" s="19">
        <v>57.764711984686443</v>
      </c>
      <c r="M95" s="20">
        <v>48.691720751534703</v>
      </c>
      <c r="N95" s="19">
        <v>35.496558782104671</v>
      </c>
      <c r="O95" s="19">
        <v>44.36078616452437</v>
      </c>
      <c r="P95" s="21">
        <v>45.56793741185141</v>
      </c>
      <c r="Q95" s="19">
        <v>36.221895335880042</v>
      </c>
      <c r="R95" s="19">
        <v>51.042393601310344</v>
      </c>
      <c r="S95" s="19">
        <v>55.265122764588924</v>
      </c>
      <c r="T95" s="19">
        <v>45.560846229558862</v>
      </c>
      <c r="U95" s="20">
        <v>30.927762213935296</v>
      </c>
      <c r="V95" s="19">
        <v>38.641609473798447</v>
      </c>
      <c r="W95" s="19">
        <v>33.467308732725201</v>
      </c>
      <c r="X95" s="21">
        <v>49.266915064649844</v>
      </c>
      <c r="Y95" s="19">
        <v>57.538191344228593</v>
      </c>
      <c r="Z95" s="19">
        <v>41.21544880811043</v>
      </c>
      <c r="AA95" s="19">
        <v>56.170075406488465</v>
      </c>
      <c r="AB95" s="19">
        <v>50.58900709055596</v>
      </c>
      <c r="AC95" s="20">
        <v>40.18277391560278</v>
      </c>
      <c r="AD95" s="19">
        <v>25.766942536329289</v>
      </c>
      <c r="AE95" s="19">
        <v>35.853463459087756</v>
      </c>
      <c r="AF95" s="21">
        <v>35.78348862869553</v>
      </c>
      <c r="AG95" s="19">
        <v>69.223294671624757</v>
      </c>
      <c r="AH95" s="19">
        <v>34.401161271836173</v>
      </c>
      <c r="AI95" s="19">
        <v>68.369848570230502</v>
      </c>
      <c r="AJ95" s="19">
        <v>75.376604076841758</v>
      </c>
      <c r="AK95" s="20">
        <v>37.385764388195838</v>
      </c>
      <c r="AL95" s="19">
        <v>28.548610406865876</v>
      </c>
      <c r="AM95" s="19">
        <v>31.987813617882349</v>
      </c>
      <c r="AN95" s="21">
        <v>35.818525561148121</v>
      </c>
      <c r="AO95" s="19">
        <v>96.850015236771682</v>
      </c>
      <c r="AP95" s="19">
        <v>47.781441612473508</v>
      </c>
      <c r="AQ95" s="19">
        <v>73.255579493009265</v>
      </c>
      <c r="AR95" s="19">
        <v>83.443569520759311</v>
      </c>
      <c r="AS95" s="20">
        <v>44.918583057793612</v>
      </c>
      <c r="AT95" s="19">
        <v>33.690350114502323</v>
      </c>
      <c r="AU95" s="19">
        <v>42.060619804598623</v>
      </c>
      <c r="AV95" s="21">
        <v>52.85524258242431</v>
      </c>
      <c r="AW95" s="19">
        <v>52.353790802768899</v>
      </c>
      <c r="AX95" s="19">
        <v>34.242650936051547</v>
      </c>
      <c r="AY95" s="19">
        <v>47.14080747103818</v>
      </c>
      <c r="AZ95" s="19">
        <v>50.001922891158593</v>
      </c>
      <c r="BA95" s="20">
        <v>27.361811032025241</v>
      </c>
      <c r="BB95" s="19">
        <v>19.223428594910814</v>
      </c>
      <c r="BC95" s="19">
        <v>29.147714805529152</v>
      </c>
      <c r="BD95" s="21">
        <v>30.476013411664198</v>
      </c>
      <c r="BE95" s="19">
        <v>43.154999340256786</v>
      </c>
      <c r="BF95" s="19">
        <v>69.31895345574209</v>
      </c>
      <c r="BG95" s="19">
        <v>78.151541915892693</v>
      </c>
      <c r="BH95" s="19">
        <v>71.795417221276963</v>
      </c>
      <c r="BI95" s="20">
        <v>36.96700227768941</v>
      </c>
      <c r="BJ95" s="19">
        <v>43.432244352878669</v>
      </c>
      <c r="BK95" s="19">
        <v>44.840059076869736</v>
      </c>
      <c r="BL95" s="21">
        <v>45.531124132447744</v>
      </c>
      <c r="BM95" s="19">
        <v>40.507279584603381</v>
      </c>
      <c r="BN95" s="19">
        <v>59.851412272452833</v>
      </c>
      <c r="BO95" s="19">
        <v>66.378142415952908</v>
      </c>
      <c r="BP95" s="19">
        <v>68.622535146495352</v>
      </c>
      <c r="BQ95" s="20">
        <v>29.77503938137432</v>
      </c>
      <c r="BR95" s="19">
        <v>41.183142670876819</v>
      </c>
      <c r="BS95" s="19">
        <v>43.090294531813207</v>
      </c>
      <c r="BT95" s="21">
        <v>46.371210018806941</v>
      </c>
      <c r="BU95" s="18"/>
      <c r="CA95" s="18"/>
      <c r="CB95" s="18"/>
      <c r="CC95" s="18"/>
      <c r="CD95" s="18"/>
    </row>
    <row r="96" spans="1:82" ht="18" customHeight="1" x14ac:dyDescent="0.25">
      <c r="A96" s="42"/>
      <c r="B96" s="38"/>
      <c r="C96" s="2" t="s">
        <v>23</v>
      </c>
      <c r="D96" s="26">
        <v>100</v>
      </c>
      <c r="E96" s="26">
        <v>100</v>
      </c>
      <c r="F96" s="26">
        <v>100</v>
      </c>
      <c r="G96" s="26">
        <v>100</v>
      </c>
      <c r="H96" s="26">
        <v>100</v>
      </c>
      <c r="I96" s="19">
        <v>68.389580108810151</v>
      </c>
      <c r="J96" s="19">
        <v>71.622316489020932</v>
      </c>
      <c r="K96" s="19">
        <v>102.29728670264133</v>
      </c>
      <c r="L96" s="19">
        <v>74.279485580133084</v>
      </c>
      <c r="M96" s="20">
        <v>53.493909560499063</v>
      </c>
      <c r="N96" s="19">
        <v>70.150547066047736</v>
      </c>
      <c r="O96" s="19">
        <v>111.23564518569782</v>
      </c>
      <c r="P96" s="21">
        <v>51.320887533355339</v>
      </c>
      <c r="Q96" s="19">
        <v>63.854275057776519</v>
      </c>
      <c r="R96" s="19">
        <v>94.643548790039844</v>
      </c>
      <c r="S96" s="19">
        <v>65.36702968019263</v>
      </c>
      <c r="T96" s="19">
        <v>53.266688513372252</v>
      </c>
      <c r="U96" s="20">
        <v>42.20758964007954</v>
      </c>
      <c r="V96" s="19">
        <v>82.110937315697484</v>
      </c>
      <c r="W96" s="19">
        <v>35.574258017367839</v>
      </c>
      <c r="X96" s="21">
        <v>38.623985544893443</v>
      </c>
      <c r="Y96" s="19">
        <v>66.681342235419663</v>
      </c>
      <c r="Z96" s="19">
        <v>66.596088008722276</v>
      </c>
      <c r="AA96" s="19">
        <v>88.640526836727602</v>
      </c>
      <c r="AB96" s="19">
        <v>59.483210873591389</v>
      </c>
      <c r="AC96" s="20">
        <v>54.501198995035359</v>
      </c>
      <c r="AD96" s="19">
        <v>55.02758892072972</v>
      </c>
      <c r="AE96" s="19">
        <v>87.460065131428038</v>
      </c>
      <c r="AF96" s="21">
        <v>30.3302114445545</v>
      </c>
      <c r="AG96" s="19">
        <v>70.733150461068163</v>
      </c>
      <c r="AH96" s="19">
        <v>64.675642680098676</v>
      </c>
      <c r="AI96" s="19">
        <v>106.34621811789391</v>
      </c>
      <c r="AJ96" s="19">
        <v>77.403976489618913</v>
      </c>
      <c r="AK96" s="20">
        <v>44.637534690351366</v>
      </c>
      <c r="AL96" s="19">
        <v>44.650281406276086</v>
      </c>
      <c r="AM96" s="19">
        <v>97.205032761456636</v>
      </c>
      <c r="AN96" s="21">
        <v>47.264808117499328</v>
      </c>
      <c r="AO96" s="19">
        <v>97.978246223539983</v>
      </c>
      <c r="AP96" s="19">
        <v>60.879698362658218</v>
      </c>
      <c r="AQ96" s="19">
        <v>84.054429532664855</v>
      </c>
      <c r="AR96" s="19">
        <v>100.58372121408135</v>
      </c>
      <c r="AS96" s="20">
        <v>56.839393122253604</v>
      </c>
      <c r="AT96" s="19">
        <v>53.959667741086193</v>
      </c>
      <c r="AU96" s="19">
        <v>87.790181956338827</v>
      </c>
      <c r="AV96" s="21">
        <v>63.408851444421629</v>
      </c>
      <c r="AW96" s="19">
        <v>66.914929681898002</v>
      </c>
      <c r="AX96" s="19">
        <v>67.657121859977295</v>
      </c>
      <c r="AY96" s="19">
        <v>91.481641922415037</v>
      </c>
      <c r="AZ96" s="19">
        <v>60.668913449515408</v>
      </c>
      <c r="BA96" s="20">
        <v>32.026477759969232</v>
      </c>
      <c r="BB96" s="19">
        <v>34.547444482374274</v>
      </c>
      <c r="BC96" s="19">
        <v>77.063449396470133</v>
      </c>
      <c r="BD96" s="21">
        <v>31.479096022827996</v>
      </c>
      <c r="BE96" s="19">
        <v>62.678671067032731</v>
      </c>
      <c r="BF96" s="19">
        <v>88.649997990359026</v>
      </c>
      <c r="BG96" s="19">
        <v>77.107952623001566</v>
      </c>
      <c r="BH96" s="19">
        <v>73.339534109583454</v>
      </c>
      <c r="BI96" s="20">
        <v>53.57376526712693</v>
      </c>
      <c r="BJ96" s="19">
        <v>71.356133466828084</v>
      </c>
      <c r="BK96" s="19">
        <v>62.889554297524398</v>
      </c>
      <c r="BL96" s="21">
        <v>46.93378390246847</v>
      </c>
      <c r="BM96" s="19">
        <v>56.414811227719674</v>
      </c>
      <c r="BN96" s="19">
        <v>84.649382696435154</v>
      </c>
      <c r="BO96" s="19">
        <v>67.418025923589525</v>
      </c>
      <c r="BP96" s="19">
        <v>76.625723774650055</v>
      </c>
      <c r="BQ96" s="20">
        <v>45.20461731501149</v>
      </c>
      <c r="BR96" s="19">
        <v>71.921622103814471</v>
      </c>
      <c r="BS96" s="19">
        <v>41.432667052156816</v>
      </c>
      <c r="BT96" s="21">
        <v>47.655199953855998</v>
      </c>
      <c r="BU96" s="18"/>
      <c r="CA96" s="18"/>
      <c r="CB96" s="18"/>
      <c r="CC96" s="18"/>
      <c r="CD96" s="18"/>
    </row>
    <row r="97" spans="1:82" ht="18" customHeight="1" x14ac:dyDescent="0.25">
      <c r="A97" s="42"/>
      <c r="B97" s="38"/>
      <c r="C97" s="2" t="s">
        <v>25</v>
      </c>
      <c r="D97" s="26">
        <v>100</v>
      </c>
      <c r="E97" s="26">
        <v>100</v>
      </c>
      <c r="F97" s="26">
        <v>100</v>
      </c>
      <c r="G97" s="26">
        <v>100</v>
      </c>
      <c r="H97" s="26">
        <v>100</v>
      </c>
      <c r="I97" s="19">
        <v>89.204897399897987</v>
      </c>
      <c r="J97" s="19">
        <v>76.337404162758062</v>
      </c>
      <c r="K97" s="19">
        <v>87.96724554717612</v>
      </c>
      <c r="L97" s="19">
        <v>96.600812771314651</v>
      </c>
      <c r="M97" s="20">
        <v>84.422247386471</v>
      </c>
      <c r="N97" s="19">
        <v>67.362474106142642</v>
      </c>
      <c r="O97" s="19">
        <v>85.897327376879403</v>
      </c>
      <c r="P97" s="21">
        <v>78.102887504393564</v>
      </c>
      <c r="Q97" s="19">
        <v>67.937215125860774</v>
      </c>
      <c r="R97" s="19">
        <v>88.541214969009729</v>
      </c>
      <c r="S97" s="19">
        <v>86.012523298952573</v>
      </c>
      <c r="T97" s="19">
        <v>105.14136332139077</v>
      </c>
      <c r="U97" s="20">
        <v>27.14474531603825</v>
      </c>
      <c r="V97" s="19">
        <v>79.017089750225054</v>
      </c>
      <c r="W97" s="19">
        <v>54.954160790464982</v>
      </c>
      <c r="X97" s="21">
        <v>72.265649714003686</v>
      </c>
      <c r="Y97" s="19">
        <v>129.23127684151473</v>
      </c>
      <c r="Z97" s="19">
        <v>76.32475355127275</v>
      </c>
      <c r="AA97" s="19">
        <v>99.311901980848774</v>
      </c>
      <c r="AB97" s="19">
        <v>108.12619406723056</v>
      </c>
      <c r="AC97" s="20">
        <v>109.77326315949453</v>
      </c>
      <c r="AD97" s="19">
        <v>52.148841965499926</v>
      </c>
      <c r="AE97" s="19">
        <v>83.726612779513246</v>
      </c>
      <c r="AF97" s="21">
        <v>74.45791018011758</v>
      </c>
      <c r="AG97" s="19">
        <v>87.848059154656838</v>
      </c>
      <c r="AH97" s="19">
        <v>110.1409946788303</v>
      </c>
      <c r="AI97" s="19">
        <v>89.806586548520656</v>
      </c>
      <c r="AJ97" s="19">
        <v>96.10759073853167</v>
      </c>
      <c r="AK97" s="20">
        <v>77.488939045295027</v>
      </c>
      <c r="AL97" s="19">
        <v>41.136506778034274</v>
      </c>
      <c r="AM97" s="19">
        <v>92.204473792664231</v>
      </c>
      <c r="AN97" s="21">
        <v>114.89887624962346</v>
      </c>
      <c r="AO97" s="19">
        <v>129.6242230199606</v>
      </c>
      <c r="AP97" s="19">
        <v>64.943736899502227</v>
      </c>
      <c r="AQ97" s="19">
        <v>83.785804446377526</v>
      </c>
      <c r="AR97" s="19">
        <v>117.83777477817293</v>
      </c>
      <c r="AS97" s="20">
        <v>69.663045408499769</v>
      </c>
      <c r="AT97" s="19">
        <v>41.432251071586798</v>
      </c>
      <c r="AU97" s="19">
        <v>72.761356492906785</v>
      </c>
      <c r="AV97" s="21">
        <v>76.588014328632667</v>
      </c>
      <c r="AW97" s="19">
        <v>116.10265602483881</v>
      </c>
      <c r="AX97" s="19">
        <v>57.848803382970239</v>
      </c>
      <c r="AY97" s="19">
        <v>86.273027460270285</v>
      </c>
      <c r="AZ97" s="19">
        <v>94.466960461348322</v>
      </c>
      <c r="BA97" s="20">
        <v>97.39281994601771</v>
      </c>
      <c r="BB97" s="19">
        <v>30.462617483833643</v>
      </c>
      <c r="BC97" s="19">
        <v>82.845581257553008</v>
      </c>
      <c r="BD97" s="21">
        <v>102.34249614083011</v>
      </c>
      <c r="BE97" s="19">
        <v>97.457759498964975</v>
      </c>
      <c r="BF97" s="19">
        <v>106.15611283009653</v>
      </c>
      <c r="BG97" s="19">
        <v>82.297752272041919</v>
      </c>
      <c r="BH97" s="19">
        <v>170.31927605059306</v>
      </c>
      <c r="BI97" s="20">
        <v>54.979281712936867</v>
      </c>
      <c r="BJ97" s="19">
        <v>85.482792640841311</v>
      </c>
      <c r="BK97" s="19">
        <v>77.954624683064438</v>
      </c>
      <c r="BL97" s="21">
        <v>145.81100635661761</v>
      </c>
      <c r="BM97" s="19">
        <v>69.764302937403428</v>
      </c>
      <c r="BN97" s="19">
        <v>112.18210978107486</v>
      </c>
      <c r="BO97" s="19">
        <v>98.420768310671491</v>
      </c>
      <c r="BP97" s="19">
        <v>189.09049491397246</v>
      </c>
      <c r="BQ97" s="20">
        <v>57.135287429696248</v>
      </c>
      <c r="BR97" s="19">
        <v>80.57776647377402</v>
      </c>
      <c r="BS97" s="19">
        <v>87.255716059772993</v>
      </c>
      <c r="BT97" s="21">
        <v>133.51781866878744</v>
      </c>
      <c r="BU97" s="18"/>
      <c r="CA97" s="18"/>
      <c r="CB97" s="18"/>
      <c r="CC97" s="18"/>
      <c r="CD97" s="18"/>
    </row>
    <row r="98" spans="1:82" ht="18" customHeight="1" x14ac:dyDescent="0.25">
      <c r="A98" s="42"/>
      <c r="B98" s="38"/>
      <c r="C98" s="2" t="s">
        <v>26</v>
      </c>
      <c r="D98" s="26">
        <v>100</v>
      </c>
      <c r="E98" s="26">
        <v>100</v>
      </c>
      <c r="F98" s="26">
        <v>100</v>
      </c>
      <c r="G98" s="26">
        <v>100</v>
      </c>
      <c r="H98" s="26">
        <v>100</v>
      </c>
      <c r="I98" s="19">
        <v>96.873332652225869</v>
      </c>
      <c r="J98" s="19">
        <v>60.147504017292029</v>
      </c>
      <c r="K98" s="19">
        <v>85.111006030560432</v>
      </c>
      <c r="L98" s="19">
        <v>97.203018572655765</v>
      </c>
      <c r="M98" s="20">
        <v>77.804726544774127</v>
      </c>
      <c r="N98" s="19">
        <v>47.600034517552018</v>
      </c>
      <c r="O98" s="19">
        <v>73.752619990620872</v>
      </c>
      <c r="P98" s="21">
        <v>70.647431261305101</v>
      </c>
      <c r="Q98" s="19">
        <v>60.275896764042002</v>
      </c>
      <c r="R98" s="19">
        <v>83.295927565803964</v>
      </c>
      <c r="S98" s="19">
        <v>78.013779937548406</v>
      </c>
      <c r="T98" s="19">
        <v>92.025029202340946</v>
      </c>
      <c r="U98" s="20">
        <v>28.773718906585543</v>
      </c>
      <c r="V98" s="19">
        <v>58.772056798755635</v>
      </c>
      <c r="W98" s="19">
        <v>43.602698839246813</v>
      </c>
      <c r="X98" s="21">
        <v>51.901152799256003</v>
      </c>
      <c r="Y98" s="19">
        <v>107.9019708796888</v>
      </c>
      <c r="Z98" s="19">
        <v>64.205073732744253</v>
      </c>
      <c r="AA98" s="19">
        <v>85.895069009292484</v>
      </c>
      <c r="AB98" s="19">
        <v>85.703449757524098</v>
      </c>
      <c r="AC98" s="20">
        <v>84.021112794945267</v>
      </c>
      <c r="AD98" s="19">
        <v>41.984468671810141</v>
      </c>
      <c r="AE98" s="19">
        <v>65.224251826806949</v>
      </c>
      <c r="AF98" s="21">
        <v>52.209361325682956</v>
      </c>
      <c r="AG98" s="19">
        <v>82.916846054470966</v>
      </c>
      <c r="AH98" s="19">
        <v>63.799568003905883</v>
      </c>
      <c r="AI98" s="19">
        <v>82.566980748716219</v>
      </c>
      <c r="AJ98" s="19">
        <v>84.253306783623543</v>
      </c>
      <c r="AK98" s="20">
        <v>56.361284406702829</v>
      </c>
      <c r="AL98" s="19">
        <v>30.998097836319587</v>
      </c>
      <c r="AM98" s="19">
        <v>63.287087639301753</v>
      </c>
      <c r="AN98" s="21">
        <v>62.229783207194103</v>
      </c>
      <c r="AO98" s="19">
        <v>116.75531588733352</v>
      </c>
      <c r="AP98" s="19">
        <v>58.996802775335041</v>
      </c>
      <c r="AQ98" s="19">
        <v>85.37573892490046</v>
      </c>
      <c r="AR98" s="19">
        <v>95.489350601781268</v>
      </c>
      <c r="AS98" s="20">
        <v>56.628669371162502</v>
      </c>
      <c r="AT98" s="19">
        <v>32.875171316210761</v>
      </c>
      <c r="AU98" s="19">
        <v>57.938094875791933</v>
      </c>
      <c r="AV98" s="21">
        <v>55.603358437475826</v>
      </c>
      <c r="AW98" s="19">
        <v>106.94215766937656</v>
      </c>
      <c r="AX98" s="19">
        <v>58.007017157115683</v>
      </c>
      <c r="AY98" s="19">
        <v>79.053252881253059</v>
      </c>
      <c r="AZ98" s="19">
        <v>88.516088611866465</v>
      </c>
      <c r="BA98" s="20">
        <v>81.908850182781862</v>
      </c>
      <c r="BB98" s="19">
        <v>24.66955004339983</v>
      </c>
      <c r="BC98" s="19">
        <v>58.245448608977</v>
      </c>
      <c r="BD98" s="21">
        <v>73.621844557780207</v>
      </c>
      <c r="BE98" s="19">
        <v>76.807555697623471</v>
      </c>
      <c r="BF98" s="19">
        <v>93.087448847008659</v>
      </c>
      <c r="BG98" s="19">
        <v>82.558340883928167</v>
      </c>
      <c r="BH98" s="19">
        <v>120.20898882113742</v>
      </c>
      <c r="BI98" s="20">
        <v>46.576160019187974</v>
      </c>
      <c r="BJ98" s="19">
        <v>73.499062372427588</v>
      </c>
      <c r="BK98" s="19">
        <v>66.972533405833161</v>
      </c>
      <c r="BL98" s="21">
        <v>110.36505821200035</v>
      </c>
      <c r="BM98" s="19">
        <v>57.690505752265054</v>
      </c>
      <c r="BN98" s="19">
        <v>100.24117990090792</v>
      </c>
      <c r="BO98" s="19">
        <v>94.738106450362892</v>
      </c>
      <c r="BP98" s="19">
        <v>136.48034234908059</v>
      </c>
      <c r="BQ98" s="20">
        <v>45.711554887236097</v>
      </c>
      <c r="BR98" s="19">
        <v>65.767232600917012</v>
      </c>
      <c r="BS98" s="19">
        <v>78.626762564997279</v>
      </c>
      <c r="BT98" s="21">
        <v>96.686804483731066</v>
      </c>
      <c r="BU98" s="18"/>
      <c r="CA98" s="18"/>
      <c r="CB98" s="18"/>
      <c r="CC98" s="18"/>
      <c r="CD98" s="18"/>
    </row>
    <row r="99" spans="1:82" ht="18" customHeight="1" x14ac:dyDescent="0.25">
      <c r="A99" s="42"/>
      <c r="B99" s="38"/>
      <c r="C99" s="2" t="s">
        <v>27</v>
      </c>
      <c r="D99" s="26">
        <v>100</v>
      </c>
      <c r="E99" s="26">
        <v>100</v>
      </c>
      <c r="F99" s="26">
        <v>100</v>
      </c>
      <c r="G99" s="26">
        <v>100</v>
      </c>
      <c r="H99" s="26">
        <v>100</v>
      </c>
      <c r="I99" s="19">
        <v>106.7398549121026</v>
      </c>
      <c r="J99" s="19">
        <v>64.874622715544376</v>
      </c>
      <c r="K99" s="19">
        <v>88.940106493211218</v>
      </c>
      <c r="L99" s="19">
        <v>105.97400354255122</v>
      </c>
      <c r="M99" s="20">
        <v>110.06084105408134</v>
      </c>
      <c r="N99" s="19">
        <v>61.783080938662216</v>
      </c>
      <c r="O99" s="19">
        <v>91.384510885838168</v>
      </c>
      <c r="P99" s="21">
        <v>91.08968824458745</v>
      </c>
      <c r="Q99" s="19">
        <v>61.496582129948017</v>
      </c>
      <c r="R99" s="19">
        <v>81.433907049516847</v>
      </c>
      <c r="S99" s="19">
        <v>95.930116054961417</v>
      </c>
      <c r="T99" s="19">
        <v>120.24171164736515</v>
      </c>
      <c r="U99" s="20">
        <v>41.947040715011639</v>
      </c>
      <c r="V99" s="19">
        <v>79.613568557588948</v>
      </c>
      <c r="W99" s="19">
        <v>65.416894837126677</v>
      </c>
      <c r="X99" s="21">
        <v>73.174016946511671</v>
      </c>
      <c r="Y99" s="19">
        <v>124.38083813807606</v>
      </c>
      <c r="Z99" s="19">
        <v>68.185684045837107</v>
      </c>
      <c r="AA99" s="19">
        <v>89.212736485445745</v>
      </c>
      <c r="AB99" s="19">
        <v>102.47826995371092</v>
      </c>
      <c r="AC99" s="20">
        <v>117.71172088880226</v>
      </c>
      <c r="AD99" s="19">
        <v>60.578688530822411</v>
      </c>
      <c r="AE99" s="19">
        <v>84.53786967853047</v>
      </c>
      <c r="AF99" s="21">
        <v>80.826029067633073</v>
      </c>
      <c r="AG99" s="19">
        <v>109.67022943852054</v>
      </c>
      <c r="AH99" s="19">
        <v>70.74264719755601</v>
      </c>
      <c r="AI99" s="19">
        <v>89.738209712758945</v>
      </c>
      <c r="AJ99" s="19">
        <v>106.01509611301682</v>
      </c>
      <c r="AK99" s="20">
        <v>119.66905613532303</v>
      </c>
      <c r="AL99" s="19">
        <v>52.256189216095926</v>
      </c>
      <c r="AM99" s="19">
        <v>102.56946438998173</v>
      </c>
      <c r="AN99" s="21">
        <v>117.66182498177076</v>
      </c>
      <c r="AO99" s="19">
        <v>140.16302955832467</v>
      </c>
      <c r="AP99" s="19">
        <v>58.648195130596449</v>
      </c>
      <c r="AQ99" s="19">
        <v>80.015022048919661</v>
      </c>
      <c r="AR99" s="19">
        <v>114.12554062439514</v>
      </c>
      <c r="AS99" s="20">
        <v>102.62019998504228</v>
      </c>
      <c r="AT99" s="19">
        <v>54.822660539366517</v>
      </c>
      <c r="AU99" s="19">
        <v>82.682189450550311</v>
      </c>
      <c r="AV99" s="21">
        <v>108.63916390444828</v>
      </c>
      <c r="AW99" s="19">
        <v>116.70174592215989</v>
      </c>
      <c r="AX99" s="19">
        <v>61.675493106787329</v>
      </c>
      <c r="AY99" s="19">
        <v>76.587549305665604</v>
      </c>
      <c r="AZ99" s="19">
        <v>105.06557328410547</v>
      </c>
      <c r="BA99" s="20">
        <v>116.31039087822128</v>
      </c>
      <c r="BB99" s="19">
        <v>34.838217846613539</v>
      </c>
      <c r="BC99" s="19">
        <v>85.109071500682717</v>
      </c>
      <c r="BD99" s="21">
        <v>104.81939016607649</v>
      </c>
      <c r="BE99" s="19">
        <v>69.188414693569996</v>
      </c>
      <c r="BF99" s="19">
        <v>85.548940807404989</v>
      </c>
      <c r="BG99" s="19">
        <v>90.626907304420939</v>
      </c>
      <c r="BH99" s="19">
        <v>125.12873622420872</v>
      </c>
      <c r="BI99" s="20">
        <v>52.713832043468457</v>
      </c>
      <c r="BJ99" s="19">
        <v>72.926669297702503</v>
      </c>
      <c r="BK99" s="19">
        <v>89.907078676955024</v>
      </c>
      <c r="BL99" s="21">
        <v>135.97186055987896</v>
      </c>
      <c r="BM99" s="19">
        <v>52.940560100021727</v>
      </c>
      <c r="BN99" s="19">
        <v>93.690316726371378</v>
      </c>
      <c r="BO99" s="19">
        <v>103.64440021152059</v>
      </c>
      <c r="BP99" s="19">
        <v>121.13162113338367</v>
      </c>
      <c r="BQ99" s="20">
        <v>46.645206585902201</v>
      </c>
      <c r="BR99" s="19">
        <v>70.577273810586078</v>
      </c>
      <c r="BS99" s="19">
        <v>86.125442621990729</v>
      </c>
      <c r="BT99" s="21">
        <v>98.977661561101215</v>
      </c>
      <c r="BU99" s="18"/>
      <c r="CA99" s="18"/>
      <c r="CB99" s="18"/>
      <c r="CC99" s="18"/>
      <c r="CD99" s="18"/>
    </row>
    <row r="100" spans="1:82" ht="18" customHeight="1" x14ac:dyDescent="0.25">
      <c r="A100" s="42"/>
      <c r="B100" s="38"/>
      <c r="C100" s="2" t="s">
        <v>28</v>
      </c>
      <c r="D100" s="26">
        <v>100</v>
      </c>
      <c r="E100" s="26">
        <v>100</v>
      </c>
      <c r="F100" s="26">
        <v>100</v>
      </c>
      <c r="G100" s="26">
        <v>100</v>
      </c>
      <c r="H100" s="26">
        <v>100</v>
      </c>
      <c r="I100" s="19">
        <v>73.509914789623735</v>
      </c>
      <c r="J100" s="19">
        <v>50.047315914833575</v>
      </c>
      <c r="K100" s="19">
        <v>75.754253914916518</v>
      </c>
      <c r="L100" s="19">
        <v>91.770261160903416</v>
      </c>
      <c r="M100" s="20">
        <v>60.929857631339466</v>
      </c>
      <c r="N100" s="19">
        <v>41.953833733764462</v>
      </c>
      <c r="O100" s="19">
        <v>65.626187491365528</v>
      </c>
      <c r="P100" s="21">
        <v>66.346486552251264</v>
      </c>
      <c r="Q100" s="19">
        <v>59.459886417428386</v>
      </c>
      <c r="R100" s="19">
        <v>67.199432057925435</v>
      </c>
      <c r="S100" s="19">
        <v>81.936767138605049</v>
      </c>
      <c r="T100" s="19">
        <v>85.49553331624179</v>
      </c>
      <c r="U100" s="20">
        <v>137.13128936312245</v>
      </c>
      <c r="V100" s="19">
        <v>157.53431479113181</v>
      </c>
      <c r="W100" s="19">
        <v>119.72543829874309</v>
      </c>
      <c r="X100" s="21">
        <v>164.40976801667773</v>
      </c>
      <c r="Y100" s="19">
        <v>78.484830858909405</v>
      </c>
      <c r="Z100" s="19">
        <v>62.298722032310806</v>
      </c>
      <c r="AA100" s="19">
        <v>72.381901919015121</v>
      </c>
      <c r="AB100" s="19">
        <v>96.545893471823618</v>
      </c>
      <c r="AC100" s="20">
        <v>95.611972830258836</v>
      </c>
      <c r="AD100" s="19">
        <v>52.826326886606758</v>
      </c>
      <c r="AE100" s="19">
        <v>70.929975949734896</v>
      </c>
      <c r="AF100" s="21">
        <v>69.319677234662905</v>
      </c>
      <c r="AG100" s="19">
        <v>71.85951014932273</v>
      </c>
      <c r="AH100" s="19">
        <v>84.374700710980278</v>
      </c>
      <c r="AI100" s="19">
        <v>78.419882321931382</v>
      </c>
      <c r="AJ100" s="19">
        <v>87.09281267594811</v>
      </c>
      <c r="AK100" s="20">
        <v>62.25085628547675</v>
      </c>
      <c r="AL100" s="19">
        <v>39.10179302472703</v>
      </c>
      <c r="AM100" s="19">
        <v>80.025973955693004</v>
      </c>
      <c r="AN100" s="21">
        <v>71.822233171740734</v>
      </c>
      <c r="AO100" s="19">
        <v>89.247070263147961</v>
      </c>
      <c r="AP100" s="19">
        <v>58.110610176919906</v>
      </c>
      <c r="AQ100" s="19">
        <v>83.726815030788316</v>
      </c>
      <c r="AR100" s="19">
        <v>108.19634314938594</v>
      </c>
      <c r="AS100" s="20">
        <v>56.682477540513929</v>
      </c>
      <c r="AT100" s="19">
        <v>45.72478607846994</v>
      </c>
      <c r="AU100" s="19">
        <v>62.207396048793051</v>
      </c>
      <c r="AV100" s="21">
        <v>52.778894093475884</v>
      </c>
      <c r="AW100" s="19">
        <v>84.134783990928142</v>
      </c>
      <c r="AX100" s="19">
        <v>52.58350399024043</v>
      </c>
      <c r="AY100" s="19">
        <v>67.460445445709695</v>
      </c>
      <c r="AZ100" s="19">
        <v>86.197886465217621</v>
      </c>
      <c r="BA100" s="20">
        <v>67.891548275048649</v>
      </c>
      <c r="BB100" s="19">
        <v>33.339738594512447</v>
      </c>
      <c r="BC100" s="19">
        <v>52.808296855304405</v>
      </c>
      <c r="BD100" s="21">
        <v>59.310256713013423</v>
      </c>
      <c r="BE100" s="19">
        <v>74.083322856094242</v>
      </c>
      <c r="BF100" s="19">
        <v>75.035641698152574</v>
      </c>
      <c r="BG100" s="19">
        <v>98.106900760078872</v>
      </c>
      <c r="BH100" s="19">
        <v>108.707682378158</v>
      </c>
      <c r="BI100" s="20">
        <v>43.85172255236396</v>
      </c>
      <c r="BJ100" s="19">
        <v>59.333631549910763</v>
      </c>
      <c r="BK100" s="19">
        <v>79.192071399303416</v>
      </c>
      <c r="BL100" s="21">
        <v>82.755472797535518</v>
      </c>
      <c r="BM100" s="19">
        <v>52.659569121720551</v>
      </c>
      <c r="BN100" s="19">
        <v>79.226752166511645</v>
      </c>
      <c r="BO100" s="19">
        <v>89.579208793370384</v>
      </c>
      <c r="BP100" s="19">
        <v>140.93296946253969</v>
      </c>
      <c r="BQ100" s="20">
        <v>48.12817152854489</v>
      </c>
      <c r="BR100" s="19">
        <v>56.077366514418316</v>
      </c>
      <c r="BS100" s="19">
        <v>78.803175820186709</v>
      </c>
      <c r="BT100" s="21">
        <v>86.949355219016965</v>
      </c>
      <c r="BU100" s="18"/>
      <c r="CA100" s="18"/>
      <c r="CB100" s="18"/>
      <c r="CC100" s="18"/>
      <c r="CD100" s="18"/>
    </row>
    <row r="101" spans="1:82" ht="18" customHeight="1" x14ac:dyDescent="0.25">
      <c r="A101" s="42"/>
      <c r="B101" s="38"/>
      <c r="C101" s="2" t="s">
        <v>29</v>
      </c>
      <c r="D101" s="26">
        <v>100</v>
      </c>
      <c r="E101" s="26">
        <v>100</v>
      </c>
      <c r="F101" s="26">
        <v>100</v>
      </c>
      <c r="G101" s="26">
        <v>100</v>
      </c>
      <c r="H101" s="26">
        <v>100</v>
      </c>
      <c r="I101" s="19">
        <v>99.361294044577235</v>
      </c>
      <c r="J101" s="19">
        <v>60.154509726031058</v>
      </c>
      <c r="K101" s="19">
        <v>87.277822387012691</v>
      </c>
      <c r="L101" s="19">
        <v>106.23168926852532</v>
      </c>
      <c r="M101" s="20">
        <v>86.608280772316363</v>
      </c>
      <c r="N101" s="19">
        <v>51.44377854092933</v>
      </c>
      <c r="O101" s="19">
        <v>97.53534955823973</v>
      </c>
      <c r="P101" s="21">
        <v>77.499849475065943</v>
      </c>
      <c r="Q101" s="19">
        <v>61.156359698140903</v>
      </c>
      <c r="R101" s="19">
        <v>95.934491932592593</v>
      </c>
      <c r="S101" s="19">
        <v>89.5632231949633</v>
      </c>
      <c r="T101" s="19">
        <v>113.73480695247488</v>
      </c>
      <c r="U101" s="20">
        <v>48.942666045121719</v>
      </c>
      <c r="V101" s="19">
        <v>92.232719280393027</v>
      </c>
      <c r="W101" s="19">
        <v>62.543014239025752</v>
      </c>
      <c r="X101" s="21">
        <v>67.073311708412575</v>
      </c>
      <c r="Y101" s="19">
        <v>118.64486362278571</v>
      </c>
      <c r="Z101" s="19">
        <v>66.861319820832648</v>
      </c>
      <c r="AA101" s="19">
        <v>99.838716096050433</v>
      </c>
      <c r="AB101" s="19">
        <v>114.58945329160815</v>
      </c>
      <c r="AC101" s="20">
        <v>95.877873416515484</v>
      </c>
      <c r="AD101" s="19">
        <v>51.954948053757221</v>
      </c>
      <c r="AE101" s="19">
        <v>91.830361780176545</v>
      </c>
      <c r="AF101" s="21">
        <v>69.350492044192009</v>
      </c>
      <c r="AG101" s="19">
        <v>103.48918091931031</v>
      </c>
      <c r="AH101" s="19">
        <v>94.931836948973853</v>
      </c>
      <c r="AI101" s="19">
        <v>94.545676017765118</v>
      </c>
      <c r="AJ101" s="19">
        <v>112.65054545249464</v>
      </c>
      <c r="AK101" s="20">
        <v>107.07590043839663</v>
      </c>
      <c r="AL101" s="19">
        <v>58.314213414443749</v>
      </c>
      <c r="AM101" s="19">
        <v>129.37241854142832</v>
      </c>
      <c r="AN101" s="21">
        <v>168.78542289065322</v>
      </c>
      <c r="AO101" s="19">
        <v>133.907566356215</v>
      </c>
      <c r="AP101" s="19">
        <v>62.013795947953376</v>
      </c>
      <c r="AQ101" s="19">
        <v>83.138344009733174</v>
      </c>
      <c r="AR101" s="19">
        <v>158.02817039578184</v>
      </c>
      <c r="AS101" s="20">
        <v>98.098281830383485</v>
      </c>
      <c r="AT101" s="19">
        <v>64.599763417957476</v>
      </c>
      <c r="AU101" s="19">
        <v>102.22937115270894</v>
      </c>
      <c r="AV101" s="21">
        <v>148.98826935325138</v>
      </c>
      <c r="AW101" s="19">
        <v>118.20340031443951</v>
      </c>
      <c r="AX101" s="19">
        <v>61.437537236658869</v>
      </c>
      <c r="AY101" s="19">
        <v>95.522727864480203</v>
      </c>
      <c r="AZ101" s="19">
        <v>102.3809483104549</v>
      </c>
      <c r="BA101" s="20">
        <v>72.267131799659296</v>
      </c>
      <c r="BB101" s="19">
        <v>36.779387226745527</v>
      </c>
      <c r="BC101" s="19">
        <v>80.987528881642419</v>
      </c>
      <c r="BD101" s="21">
        <v>71.477807751069079</v>
      </c>
      <c r="BE101" s="19">
        <v>89.315882690962994</v>
      </c>
      <c r="BF101" s="19">
        <v>102.90805151197205</v>
      </c>
      <c r="BG101" s="19">
        <v>95.465961815764061</v>
      </c>
      <c r="BH101" s="19">
        <v>135.69042009266715</v>
      </c>
      <c r="BI101" s="20">
        <v>54.299578150198016</v>
      </c>
      <c r="BJ101" s="19">
        <v>91.895282502537952</v>
      </c>
      <c r="BK101" s="19">
        <v>96.02324313034778</v>
      </c>
      <c r="BL101" s="21">
        <v>121.7949413926325</v>
      </c>
      <c r="BM101" s="19">
        <v>56.811558936387996</v>
      </c>
      <c r="BN101" s="19">
        <v>100.3519935079549</v>
      </c>
      <c r="BO101" s="19">
        <v>99.255175418516572</v>
      </c>
      <c r="BP101" s="19">
        <v>141.90794325805763</v>
      </c>
      <c r="BQ101" s="20">
        <v>47.727438686467558</v>
      </c>
      <c r="BR101" s="19">
        <v>80.144481822743373</v>
      </c>
      <c r="BS101" s="19">
        <v>76.09377537466942</v>
      </c>
      <c r="BT101" s="21">
        <v>93.885753501379938</v>
      </c>
      <c r="BU101" s="18"/>
      <c r="CA101" s="18"/>
      <c r="CB101" s="18"/>
      <c r="CC101" s="18"/>
      <c r="CD101" s="18"/>
    </row>
    <row r="102" spans="1:82" ht="18" customHeight="1" x14ac:dyDescent="0.25">
      <c r="A102" s="42"/>
      <c r="B102" s="38"/>
      <c r="C102" s="2" t="s">
        <v>30</v>
      </c>
      <c r="D102" s="26">
        <v>100</v>
      </c>
      <c r="E102" s="26">
        <v>100</v>
      </c>
      <c r="F102" s="26">
        <v>100</v>
      </c>
      <c r="G102" s="26">
        <v>100</v>
      </c>
      <c r="H102" s="26">
        <v>100</v>
      </c>
      <c r="I102" s="19">
        <v>89.116483422574248</v>
      </c>
      <c r="J102" s="19">
        <v>71.400819310337823</v>
      </c>
      <c r="K102" s="19">
        <v>92.671191876712527</v>
      </c>
      <c r="L102" s="19">
        <v>110.31172092547328</v>
      </c>
      <c r="M102" s="20">
        <v>68.215022808872845</v>
      </c>
      <c r="N102" s="19">
        <v>58.60204544464036</v>
      </c>
      <c r="O102" s="19">
        <v>90.597164297968405</v>
      </c>
      <c r="P102" s="21">
        <v>62.891606062893615</v>
      </c>
      <c r="Q102" s="19">
        <v>78.021258514677143</v>
      </c>
      <c r="R102" s="19">
        <v>90.723814574247001</v>
      </c>
      <c r="S102" s="19">
        <v>78.107644622763857</v>
      </c>
      <c r="T102" s="19">
        <v>117.57741984734437</v>
      </c>
      <c r="U102" s="20">
        <v>21.805572718235293</v>
      </c>
      <c r="V102" s="19">
        <v>70.098894222531641</v>
      </c>
      <c r="W102" s="19">
        <v>36.354971448545392</v>
      </c>
      <c r="X102" s="21">
        <v>40.185042270785765</v>
      </c>
      <c r="Y102" s="19">
        <v>138.26150443531688</v>
      </c>
      <c r="Z102" s="19">
        <v>78.288670086199247</v>
      </c>
      <c r="AA102" s="19">
        <v>99.428466284389486</v>
      </c>
      <c r="AB102" s="19">
        <v>95.846243300321746</v>
      </c>
      <c r="AC102" s="20">
        <v>91.104120600390786</v>
      </c>
      <c r="AD102" s="19">
        <v>34.765435517140439</v>
      </c>
      <c r="AE102" s="19">
        <v>74.022978142554365</v>
      </c>
      <c r="AF102" s="21">
        <v>51.48390000975207</v>
      </c>
      <c r="AG102" s="19">
        <v>81.991236318542065</v>
      </c>
      <c r="AH102" s="19">
        <v>154.21128258757113</v>
      </c>
      <c r="AI102" s="19">
        <v>87.806115602976931</v>
      </c>
      <c r="AJ102" s="19">
        <v>94.22447945429262</v>
      </c>
      <c r="AK102" s="20">
        <v>32.449604153201875</v>
      </c>
      <c r="AL102" s="19">
        <v>14.156827982999312</v>
      </c>
      <c r="AM102" s="19">
        <v>57.735316768018031</v>
      </c>
      <c r="AN102" s="21">
        <v>40.510829628254179</v>
      </c>
      <c r="AO102" s="19">
        <v>124.61607481147954</v>
      </c>
      <c r="AP102" s="19">
        <v>71.593477784095171</v>
      </c>
      <c r="AQ102" s="19">
        <v>91.482817206000135</v>
      </c>
      <c r="AR102" s="19">
        <v>88.99302443974095</v>
      </c>
      <c r="AS102" s="20">
        <v>30.707030041601524</v>
      </c>
      <c r="AT102" s="19">
        <v>11.050461081960451</v>
      </c>
      <c r="AU102" s="19">
        <v>41.48639384923262</v>
      </c>
      <c r="AV102" s="21">
        <v>18.944699361592573</v>
      </c>
      <c r="AW102" s="19">
        <v>128.43326108844278</v>
      </c>
      <c r="AX102" s="19">
        <v>65.276985294281147</v>
      </c>
      <c r="AY102" s="19">
        <v>94.821965979231038</v>
      </c>
      <c r="AZ102" s="19">
        <v>91.808024586441178</v>
      </c>
      <c r="BA102" s="20">
        <v>69.035420579178137</v>
      </c>
      <c r="BB102" s="19">
        <v>11.889382033651209</v>
      </c>
      <c r="BC102" s="19">
        <v>54.722300854307726</v>
      </c>
      <c r="BD102" s="21">
        <v>46.733225875886134</v>
      </c>
      <c r="BE102" s="19">
        <v>122.80575699795958</v>
      </c>
      <c r="BF102" s="19">
        <v>120.23455975645729</v>
      </c>
      <c r="BG102" s="19">
        <v>88.144256043866619</v>
      </c>
      <c r="BH102" s="19">
        <v>206.3374150050708</v>
      </c>
      <c r="BI102" s="20">
        <v>56.640798943815732</v>
      </c>
      <c r="BJ102" s="19">
        <v>84.286191981538721</v>
      </c>
      <c r="BK102" s="19">
        <v>69.886389227650696</v>
      </c>
      <c r="BL102" s="21">
        <v>140.91896954583098</v>
      </c>
      <c r="BM102" s="19">
        <v>77.481570394588942</v>
      </c>
      <c r="BN102" s="19">
        <v>115.83697437847272</v>
      </c>
      <c r="BO102" s="19">
        <v>96.476447436578738</v>
      </c>
      <c r="BP102" s="19">
        <v>312.77820579240671</v>
      </c>
      <c r="BQ102" s="20">
        <v>60.05821748296173</v>
      </c>
      <c r="BR102" s="19">
        <v>82.903017248692151</v>
      </c>
      <c r="BS102" s="19">
        <v>85.750308595661309</v>
      </c>
      <c r="BT102" s="21">
        <v>142.81248269001961</v>
      </c>
      <c r="BU102" s="18"/>
      <c r="CA102" s="18"/>
      <c r="CB102" s="18"/>
      <c r="CC102" s="18"/>
      <c r="CD102" s="18"/>
    </row>
    <row r="103" spans="1:82" ht="18" customHeight="1" x14ac:dyDescent="0.25">
      <c r="A103" s="42"/>
      <c r="B103" s="38"/>
      <c r="C103" s="2" t="s">
        <v>46</v>
      </c>
      <c r="D103" s="26">
        <v>100</v>
      </c>
      <c r="E103" s="26">
        <v>100</v>
      </c>
      <c r="F103" s="26">
        <v>100</v>
      </c>
      <c r="G103" s="26">
        <v>100</v>
      </c>
      <c r="H103" s="26">
        <v>100</v>
      </c>
      <c r="I103" s="19">
        <v>113.42346396335581</v>
      </c>
      <c r="J103" s="19">
        <v>41.72658623877463</v>
      </c>
      <c r="K103" s="19">
        <v>79.201536733741321</v>
      </c>
      <c r="L103" s="19">
        <v>110.46517755424883</v>
      </c>
      <c r="M103" s="20">
        <v>110.99345708391238</v>
      </c>
      <c r="N103" s="19">
        <v>34.317490768779386</v>
      </c>
      <c r="O103" s="19">
        <v>82.230455694236895</v>
      </c>
      <c r="P103" s="21">
        <v>70.082427368248929</v>
      </c>
      <c r="Q103" s="19">
        <v>42.748527986642436</v>
      </c>
      <c r="R103" s="19">
        <v>84.931959099545352</v>
      </c>
      <c r="S103" s="19">
        <v>90.264986694454237</v>
      </c>
      <c r="T103" s="19">
        <v>116.00829406531719</v>
      </c>
      <c r="U103" s="20">
        <v>22.918495915942529</v>
      </c>
      <c r="V103" s="19">
        <v>56.902876756567025</v>
      </c>
      <c r="W103" s="19">
        <v>69.742515101568642</v>
      </c>
      <c r="X103" s="21">
        <v>50.2398123904917</v>
      </c>
      <c r="Y103" s="19">
        <v>172.12889066489089</v>
      </c>
      <c r="Z103" s="19">
        <v>40.864529302854507</v>
      </c>
      <c r="AA103" s="19">
        <v>90.539851027774006</v>
      </c>
      <c r="AB103" s="19">
        <v>104.5348562743863</v>
      </c>
      <c r="AC103" s="20">
        <v>131.56518309735071</v>
      </c>
      <c r="AD103" s="19">
        <v>36.917735790133833</v>
      </c>
      <c r="AE103" s="19">
        <v>81.139287226956682</v>
      </c>
      <c r="AF103" s="21">
        <v>64.145474748574244</v>
      </c>
      <c r="AG103" s="19">
        <v>136.59368804129915</v>
      </c>
      <c r="AH103" s="19">
        <v>48.865621841636198</v>
      </c>
      <c r="AI103" s="19">
        <v>84.467056141764758</v>
      </c>
      <c r="AJ103" s="19">
        <v>101.8816660569971</v>
      </c>
      <c r="AK103" s="20">
        <v>249.08899797869742</v>
      </c>
      <c r="AL103" s="19">
        <v>34.95025806133161</v>
      </c>
      <c r="AM103" s="19">
        <v>96.125523329343991</v>
      </c>
      <c r="AN103" s="21">
        <v>139.82405617112749</v>
      </c>
      <c r="AO103" s="19">
        <v>190.43466157687138</v>
      </c>
      <c r="AP103" s="19">
        <v>41.254819022050938</v>
      </c>
      <c r="AQ103" s="19">
        <v>67.245332913138427</v>
      </c>
      <c r="AR103" s="19">
        <v>108.70855956908116</v>
      </c>
      <c r="AS103" s="20">
        <v>133.7237887154663</v>
      </c>
      <c r="AT103" s="19">
        <v>37.147892510710335</v>
      </c>
      <c r="AU103" s="19">
        <v>84.507125902742857</v>
      </c>
      <c r="AV103" s="21">
        <v>141.82743497846769</v>
      </c>
      <c r="AW103" s="19">
        <v>188.34625816223601</v>
      </c>
      <c r="AX103" s="19">
        <v>41.864774541838464</v>
      </c>
      <c r="AY103" s="19">
        <v>79.930462333639312</v>
      </c>
      <c r="AZ103" s="19">
        <v>90.645448738589252</v>
      </c>
      <c r="BA103" s="20">
        <v>176.83871661024909</v>
      </c>
      <c r="BB103" s="19">
        <v>22.770240594087738</v>
      </c>
      <c r="BC103" s="19">
        <v>76.728765943244213</v>
      </c>
      <c r="BD103" s="21">
        <v>86.936718832242164</v>
      </c>
      <c r="BE103" s="19">
        <v>48.474573276245408</v>
      </c>
      <c r="BF103" s="19">
        <v>95.211933644808894</v>
      </c>
      <c r="BG103" s="19">
        <v>82.448902087751506</v>
      </c>
      <c r="BH103" s="19">
        <v>160.35090379555902</v>
      </c>
      <c r="BI103" s="20">
        <v>40.820265297977059</v>
      </c>
      <c r="BJ103" s="19">
        <v>98.46704248736647</v>
      </c>
      <c r="BK103" s="19">
        <v>98.951140382688109</v>
      </c>
      <c r="BL103" s="21">
        <v>174.09303972747927</v>
      </c>
      <c r="BM103" s="19">
        <v>38.268313003102733</v>
      </c>
      <c r="BN103" s="19">
        <v>98.671220451413475</v>
      </c>
      <c r="BO103" s="19">
        <v>100.15571409086814</v>
      </c>
      <c r="BP103" s="19">
        <v>95.526403841075762</v>
      </c>
      <c r="BQ103" s="20">
        <v>33.222713673991151</v>
      </c>
      <c r="BR103" s="19">
        <v>72.555545008988844</v>
      </c>
      <c r="BS103" s="19">
        <v>81.202956254229861</v>
      </c>
      <c r="BT103" s="21">
        <v>75.594484064197786</v>
      </c>
      <c r="BU103" s="18"/>
      <c r="CA103" s="18"/>
      <c r="CB103" s="18"/>
      <c r="CC103" s="18"/>
      <c r="CD103" s="18"/>
    </row>
    <row r="104" spans="1:82" ht="18" customHeight="1" x14ac:dyDescent="0.25">
      <c r="A104" s="42"/>
      <c r="B104" s="39"/>
      <c r="C104" s="2" t="s">
        <v>31</v>
      </c>
      <c r="D104" s="26">
        <v>100</v>
      </c>
      <c r="E104" s="26">
        <v>100</v>
      </c>
      <c r="F104" s="26">
        <v>100</v>
      </c>
      <c r="G104" s="26">
        <v>100</v>
      </c>
      <c r="H104" s="26">
        <v>100</v>
      </c>
      <c r="I104" s="19">
        <v>79.656183347212533</v>
      </c>
      <c r="J104" s="19">
        <v>39.05922886597196</v>
      </c>
      <c r="K104" s="19">
        <v>68.484215703991879</v>
      </c>
      <c r="L104" s="19">
        <v>87.599499234052374</v>
      </c>
      <c r="M104" s="20">
        <v>69.959330284225757</v>
      </c>
      <c r="N104" s="19">
        <v>25.00591137947487</v>
      </c>
      <c r="O104" s="19">
        <v>57.351294673838915</v>
      </c>
      <c r="P104" s="21">
        <v>42.504777038265949</v>
      </c>
      <c r="Q104" s="19">
        <v>30.883442225999186</v>
      </c>
      <c r="R104" s="19">
        <v>67.239263721838284</v>
      </c>
      <c r="S104" s="19">
        <v>72.000486521252114</v>
      </c>
      <c r="T104" s="19">
        <v>79.210627627250219</v>
      </c>
      <c r="U104" s="20">
        <v>9.7484427327048753</v>
      </c>
      <c r="V104" s="19">
        <v>35.179421189579955</v>
      </c>
      <c r="W104" s="19">
        <v>45.949654662823548</v>
      </c>
      <c r="X104" s="21">
        <v>19.314738335819211</v>
      </c>
      <c r="Y104" s="19">
        <v>129.47431205206939</v>
      </c>
      <c r="Z104" s="19">
        <v>32.784257923156638</v>
      </c>
      <c r="AA104" s="19">
        <v>71.853223470368917</v>
      </c>
      <c r="AB104" s="19">
        <v>76.986083513222027</v>
      </c>
      <c r="AC104" s="20">
        <v>72.506022563675273</v>
      </c>
      <c r="AD104" s="19">
        <v>22.48765645170603</v>
      </c>
      <c r="AE104" s="19">
        <v>58.371780344191912</v>
      </c>
      <c r="AF104" s="21">
        <v>36.260918367498782</v>
      </c>
      <c r="AG104" s="19">
        <v>98.691511227965748</v>
      </c>
      <c r="AH104" s="19">
        <v>48.76606320103123</v>
      </c>
      <c r="AI104" s="19">
        <v>76.155811702127522</v>
      </c>
      <c r="AJ104" s="19">
        <v>76.072800241937372</v>
      </c>
      <c r="AK104" s="20">
        <v>95.469883847136217</v>
      </c>
      <c r="AL104" s="19">
        <v>16.842913238391581</v>
      </c>
      <c r="AM104" s="19">
        <v>58.293743204694337</v>
      </c>
      <c r="AN104" s="21">
        <v>57.15959881106707</v>
      </c>
      <c r="AO104" s="19">
        <v>156.15412030788116</v>
      </c>
      <c r="AP104" s="19">
        <v>31.887500325274942</v>
      </c>
      <c r="AQ104" s="19">
        <v>64.241830660381765</v>
      </c>
      <c r="AR104" s="19">
        <v>87.367215853478214</v>
      </c>
      <c r="AS104" s="20">
        <v>69.719838172653695</v>
      </c>
      <c r="AT104" s="19">
        <v>15.995684202255184</v>
      </c>
      <c r="AU104" s="19">
        <v>48.914182502500999</v>
      </c>
      <c r="AV104" s="21">
        <v>55.870402942424505</v>
      </c>
      <c r="AW104" s="19">
        <v>110.95788450303054</v>
      </c>
      <c r="AX104" s="19">
        <v>25.563878862051659</v>
      </c>
      <c r="AY104" s="19">
        <v>61.671054885385388</v>
      </c>
      <c r="AZ104" s="19">
        <v>62.528692346213752</v>
      </c>
      <c r="BA104" s="20">
        <v>86.558229716116998</v>
      </c>
      <c r="BB104" s="19">
        <v>10.107509112054947</v>
      </c>
      <c r="BC104" s="19">
        <v>48.561397093067221</v>
      </c>
      <c r="BD104" s="21">
        <v>34.030800226003606</v>
      </c>
      <c r="BE104" s="19">
        <v>41.255837082739617</v>
      </c>
      <c r="BF104" s="19">
        <v>80.913549763361445</v>
      </c>
      <c r="BG104" s="19">
        <v>74.182877867728095</v>
      </c>
      <c r="BH104" s="19">
        <v>125.68174362477767</v>
      </c>
      <c r="BI104" s="20">
        <v>22.743863475081586</v>
      </c>
      <c r="BJ104" s="19">
        <v>68.780734181792567</v>
      </c>
      <c r="BK104" s="19">
        <v>77.020269649129574</v>
      </c>
      <c r="BL104" s="21">
        <v>107.6016751167781</v>
      </c>
      <c r="BM104" s="19">
        <v>33.597772587215488</v>
      </c>
      <c r="BN104" s="19">
        <v>87.625126348734923</v>
      </c>
      <c r="BO104" s="19">
        <v>85.923952104857676</v>
      </c>
      <c r="BP104" s="19">
        <v>87.360491677702569</v>
      </c>
      <c r="BQ104" s="20">
        <v>21.767020810028576</v>
      </c>
      <c r="BR104" s="19">
        <v>53.298741979733045</v>
      </c>
      <c r="BS104" s="19">
        <v>64.245128295468916</v>
      </c>
      <c r="BT104" s="21">
        <v>49.169435611323756</v>
      </c>
      <c r="BU104" s="18"/>
      <c r="CA104" s="18"/>
      <c r="CB104" s="18"/>
      <c r="CC104" s="18"/>
      <c r="CD104" s="18"/>
    </row>
  </sheetData>
  <sortState xmlns:xlrd2="http://schemas.microsoft.com/office/spreadsheetml/2017/richdata2" ref="A5:DG75">
    <sortCondition ref="C5:C75"/>
    <sortCondition ref="D5:D75"/>
  </sortState>
  <mergeCells count="44">
    <mergeCell ref="B31:B34"/>
    <mergeCell ref="B27:B30"/>
    <mergeCell ref="D4:H4"/>
    <mergeCell ref="I5:L5"/>
    <mergeCell ref="M5:P5"/>
    <mergeCell ref="B80:B83"/>
    <mergeCell ref="B84:B89"/>
    <mergeCell ref="B90:B92"/>
    <mergeCell ref="B58:B66"/>
    <mergeCell ref="A9:A55"/>
    <mergeCell ref="A58:A104"/>
    <mergeCell ref="B35:B40"/>
    <mergeCell ref="B41:B43"/>
    <mergeCell ref="B44:B55"/>
    <mergeCell ref="B93:B104"/>
    <mergeCell ref="B67:B71"/>
    <mergeCell ref="B72:B75"/>
    <mergeCell ref="B76:B79"/>
    <mergeCell ref="B9:B17"/>
    <mergeCell ref="B18:B22"/>
    <mergeCell ref="B23:B26"/>
    <mergeCell ref="Q4:X4"/>
    <mergeCell ref="Y4:AF4"/>
    <mergeCell ref="Y5:AB5"/>
    <mergeCell ref="AC5:AF5"/>
    <mergeCell ref="AG5:AJ5"/>
    <mergeCell ref="Q5:T5"/>
    <mergeCell ref="U5:X5"/>
    <mergeCell ref="A1:XFD1"/>
    <mergeCell ref="BE4:BL4"/>
    <mergeCell ref="BE5:BH5"/>
    <mergeCell ref="BI5:BL5"/>
    <mergeCell ref="BM4:BT4"/>
    <mergeCell ref="BM5:BP5"/>
    <mergeCell ref="BQ5:BT5"/>
    <mergeCell ref="AO4:AV4"/>
    <mergeCell ref="AO5:AR5"/>
    <mergeCell ref="AS5:AV5"/>
    <mergeCell ref="AW4:BD4"/>
    <mergeCell ref="AW5:AZ5"/>
    <mergeCell ref="BA5:BD5"/>
    <mergeCell ref="AK5:AN5"/>
    <mergeCell ref="AG4:AN4"/>
    <mergeCell ref="I4:P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Mean + S.E.M.</vt:lpstr>
      <vt:lpstr>Single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Permann, Stephan</dc:creator>
  <cp:lastModifiedBy>Koeberle, Andreas (andreas.koeberle@uni-graz.at)</cp:lastModifiedBy>
  <dcterms:created xsi:type="dcterms:W3CDTF">2023-03-31T12:14:12Z</dcterms:created>
  <dcterms:modified xsi:type="dcterms:W3CDTF">2025-05-11T08:29:39Z</dcterms:modified>
</cp:coreProperties>
</file>