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gli\OneDrive\Desktop\"/>
    </mc:Choice>
  </mc:AlternateContent>
  <xr:revisionPtr revIDLastSave="0" documentId="8_{52C748E4-51EF-484C-A660-E767D2CEEF1E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3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42" i="1" l="1"/>
  <c r="C42" i="1"/>
  <c r="D42" i="1"/>
  <c r="E42" i="1"/>
  <c r="F42" i="1"/>
  <c r="G42" i="1"/>
  <c r="H42" i="1"/>
  <c r="I42" i="1"/>
  <c r="J42" i="1"/>
  <c r="K42" i="1"/>
  <c r="L42" i="1"/>
  <c r="M42" i="1"/>
  <c r="N42" i="1"/>
  <c r="O42" i="1"/>
  <c r="P42" i="1"/>
  <c r="Q42" i="1"/>
  <c r="R42" i="1"/>
  <c r="S42" i="1"/>
  <c r="T42" i="1"/>
  <c r="U42" i="1"/>
  <c r="V42" i="1"/>
  <c r="W42" i="1"/>
  <c r="X42" i="1"/>
  <c r="Y42" i="1"/>
  <c r="Z42" i="1"/>
  <c r="AA42" i="1"/>
  <c r="AB42" i="1"/>
  <c r="AC42" i="1"/>
  <c r="AD42" i="1"/>
  <c r="AE42" i="1"/>
  <c r="AF42" i="1"/>
  <c r="AG42" i="1"/>
  <c r="AH42" i="1"/>
  <c r="AI42" i="1"/>
  <c r="AJ42" i="1"/>
  <c r="AK42" i="1"/>
  <c r="AL42" i="1"/>
  <c r="AM42" i="1"/>
  <c r="AN42" i="1"/>
  <c r="AO42" i="1"/>
  <c r="AP42" i="1"/>
  <c r="AQ42" i="1"/>
  <c r="AR42" i="1"/>
  <c r="AS42" i="1"/>
  <c r="AT42" i="1"/>
  <c r="AU42" i="1"/>
  <c r="AV42" i="1"/>
  <c r="AW42" i="1"/>
  <c r="AX42" i="1"/>
  <c r="AY42" i="1"/>
  <c r="AZ42" i="1"/>
  <c r="BA42" i="1"/>
  <c r="BB42" i="1"/>
  <c r="BC42" i="1"/>
  <c r="BD42" i="1"/>
  <c r="BE42" i="1"/>
  <c r="BF42" i="1"/>
  <c r="BG42" i="1"/>
  <c r="BH42" i="1"/>
  <c r="BI42" i="1"/>
  <c r="BJ42" i="1"/>
  <c r="BK42" i="1"/>
  <c r="BL42" i="1"/>
  <c r="BM42" i="1"/>
  <c r="BN42" i="1"/>
  <c r="BO42" i="1"/>
  <c r="BP42" i="1"/>
  <c r="BQ42" i="1"/>
  <c r="BR42" i="1"/>
  <c r="BS42" i="1"/>
  <c r="BT42" i="1"/>
  <c r="BU42" i="1"/>
  <c r="BV42" i="1"/>
  <c r="BW42" i="1"/>
  <c r="BX42" i="1"/>
  <c r="BY42" i="1"/>
  <c r="BZ42" i="1"/>
  <c r="CA42" i="1"/>
  <c r="CB42" i="1"/>
  <c r="CC42" i="1"/>
  <c r="CD42" i="1"/>
  <c r="B43" i="1"/>
  <c r="C43" i="1"/>
  <c r="D43" i="1"/>
  <c r="E43" i="1"/>
  <c r="F43" i="1"/>
  <c r="G43" i="1"/>
  <c r="H43" i="1"/>
  <c r="I43" i="1"/>
  <c r="J43" i="1"/>
  <c r="K43" i="1"/>
  <c r="L43" i="1"/>
  <c r="M43" i="1"/>
  <c r="N43" i="1"/>
  <c r="O43" i="1"/>
  <c r="P43" i="1"/>
  <c r="Q43" i="1"/>
  <c r="R43" i="1"/>
  <c r="S43" i="1"/>
  <c r="T43" i="1"/>
  <c r="U43" i="1"/>
  <c r="V43" i="1"/>
  <c r="W43" i="1"/>
  <c r="X43" i="1"/>
  <c r="Y43" i="1"/>
  <c r="Z43" i="1"/>
  <c r="AA43" i="1"/>
  <c r="AB43" i="1"/>
  <c r="AC43" i="1"/>
  <c r="AD43" i="1"/>
  <c r="AF43" i="1"/>
  <c r="AG43" i="1"/>
  <c r="AH43" i="1"/>
  <c r="AI43" i="1"/>
  <c r="AJ43" i="1"/>
  <c r="AK43" i="1"/>
  <c r="AL43" i="1"/>
  <c r="AM43" i="1"/>
  <c r="AN43" i="1"/>
  <c r="AP43" i="1"/>
  <c r="AQ43" i="1"/>
  <c r="AR43" i="1"/>
  <c r="AS43" i="1"/>
  <c r="AT43" i="1"/>
  <c r="AU43" i="1"/>
  <c r="AV43" i="1"/>
  <c r="AW43" i="1"/>
  <c r="AX43" i="1"/>
  <c r="AY43" i="1"/>
  <c r="AZ43" i="1"/>
  <c r="BA43" i="1"/>
  <c r="BB43" i="1"/>
  <c r="BC43" i="1"/>
  <c r="BD43" i="1"/>
  <c r="BE43" i="1"/>
  <c r="BF43" i="1"/>
  <c r="BG43" i="1"/>
  <c r="BH43" i="1"/>
  <c r="BI43" i="1"/>
  <c r="BJ43" i="1"/>
  <c r="BK43" i="1"/>
  <c r="BL43" i="1"/>
  <c r="BM43" i="1"/>
  <c r="BN43" i="1"/>
  <c r="BO43" i="1"/>
  <c r="BQ43" i="1"/>
  <c r="BR43" i="1"/>
  <c r="BS43" i="1"/>
  <c r="BT43" i="1"/>
  <c r="BU43" i="1"/>
  <c r="BV43" i="1"/>
  <c r="BW43" i="1"/>
  <c r="BX43" i="1"/>
  <c r="BY43" i="1"/>
  <c r="BZ43" i="1"/>
  <c r="CA43" i="1"/>
  <c r="CB43" i="1"/>
  <c r="CC43" i="1"/>
  <c r="CD43" i="1"/>
</calcChain>
</file>

<file path=xl/sharedStrings.xml><?xml version="1.0" encoding="utf-8"?>
<sst xmlns="http://schemas.openxmlformats.org/spreadsheetml/2006/main" count="123" uniqueCount="123">
  <si>
    <t>sd</t>
  </si>
  <si>
    <t>ILEO S035</t>
  </si>
  <si>
    <t>ILEO S034</t>
  </si>
  <si>
    <t>ILEO S033</t>
  </si>
  <si>
    <t>ILEO S032</t>
  </si>
  <si>
    <t>ILEO S031</t>
  </si>
  <si>
    <t>ILEO S030</t>
  </si>
  <si>
    <t>ILEO S029</t>
  </si>
  <si>
    <t>ILEO S028</t>
  </si>
  <si>
    <t>ILEO S027</t>
  </si>
  <si>
    <t>ILEO S026</t>
  </si>
  <si>
    <t>ILEO S025</t>
  </si>
  <si>
    <t>ILEO S024</t>
  </si>
  <si>
    <t>ILEO S023</t>
  </si>
  <si>
    <t>ILEO S022</t>
  </si>
  <si>
    <t>ILEO S021</t>
  </si>
  <si>
    <t>ILEO S019</t>
  </si>
  <si>
    <t>ILEO S018</t>
  </si>
  <si>
    <t>ILEO S017</t>
  </si>
  <si>
    <t>ILEO S016</t>
  </si>
  <si>
    <t>ILEO S015</t>
  </si>
  <si>
    <t>ILEO S014</t>
  </si>
  <si>
    <t>ILEO S013</t>
  </si>
  <si>
    <t>ILEO S012</t>
  </si>
  <si>
    <t>ILEO S011</t>
  </si>
  <si>
    <t>ILEO S010</t>
  </si>
  <si>
    <t>ILEO S009</t>
  </si>
  <si>
    <t>ILEO S008</t>
  </si>
  <si>
    <t>ILEO S007</t>
  </si>
  <si>
    <t>ILEO S006</t>
  </si>
  <si>
    <t>ILEO S005</t>
  </si>
  <si>
    <t>ILEO S004</t>
  </si>
  <si>
    <t>ILEO S003</t>
  </si>
  <si>
    <t>ILEO S002</t>
  </si>
  <si>
    <t>ILEO S001</t>
  </si>
  <si>
    <t>Teas (ml)</t>
  </si>
  <si>
    <t>Sugars, syrups &amp; preserves</t>
  </si>
  <si>
    <t>Squash &amp; Cordials (ml)</t>
  </si>
  <si>
    <t>Spreading fats (g)</t>
  </si>
  <si>
    <t>Sports drinks (g)</t>
  </si>
  <si>
    <t>Soups (ml)</t>
  </si>
  <si>
    <t>Soft drinks (g)</t>
  </si>
  <si>
    <t>Shellfish (g)</t>
  </si>
  <si>
    <t>Seafood dishes (g)</t>
  </si>
  <si>
    <t>Savoury snacks (g)</t>
  </si>
  <si>
    <t>Savouries (g)</t>
  </si>
  <si>
    <t>Sauces (g)</t>
  </si>
  <si>
    <t>Salts (g)</t>
  </si>
  <si>
    <t>Roots/Tubers/Bulbs (g)</t>
  </si>
  <si>
    <t>Rice (g)</t>
  </si>
  <si>
    <t>Poultry dishes (g)</t>
  </si>
  <si>
    <t>Potatoes (g)</t>
  </si>
  <si>
    <t>Potato products (g)</t>
  </si>
  <si>
    <t>Potato Chips / Crisps (g)</t>
  </si>
  <si>
    <t>Pork (g)</t>
  </si>
  <si>
    <t>Pizzas (g)</t>
  </si>
  <si>
    <t>Pickles &amp; Chutney (g)</t>
  </si>
  <si>
    <t>Pastry &amp; doughs (g)</t>
  </si>
  <si>
    <t>Pastas (g)</t>
  </si>
  <si>
    <t>Packet soups (g)</t>
  </si>
  <si>
    <t>Oils (ml)</t>
  </si>
  <si>
    <t>Nuts &amp; Seeds (g)</t>
  </si>
  <si>
    <t>non-cows milk (ml)</t>
  </si>
  <si>
    <t>Non-chocolate confectionary (g)</t>
  </si>
  <si>
    <t>Mushrooms &amp; Fungi (g)</t>
  </si>
  <si>
    <t>Miscellaneous</t>
  </si>
  <si>
    <t>Milkshakes &amp; Smoothies (ml)</t>
  </si>
  <si>
    <t>Meat products (g)</t>
  </si>
  <si>
    <t>Meat Dishes (g)</t>
  </si>
  <si>
    <t>Leafy Vegetables (g)</t>
  </si>
  <si>
    <t>Lamb (g)</t>
  </si>
  <si>
    <t>Ice Creams (g)</t>
  </si>
  <si>
    <t>Herbs &amp; Spices (g)</t>
  </si>
  <si>
    <t>Grains (g)</t>
  </si>
  <si>
    <t>Fruits (g)</t>
  </si>
  <si>
    <t>Fruit Juices (ml)</t>
  </si>
  <si>
    <t>Fruit Drinks (ml)</t>
  </si>
  <si>
    <t>Food Additives</t>
  </si>
  <si>
    <t>Fish Products (g)</t>
  </si>
  <si>
    <t>Fatty Fish (g)</t>
  </si>
  <si>
    <t>Energy Drinks (g)</t>
  </si>
  <si>
    <t>Eggs (g)</t>
  </si>
  <si>
    <t>Egg Dishes (g)</t>
  </si>
  <si>
    <t>Drinking Yoghurt (g)</t>
  </si>
  <si>
    <t>Dried Fruit (g)</t>
  </si>
  <si>
    <t>Creams (ml)</t>
  </si>
  <si>
    <t>Crackers &amp; Crispbreads (9g)</t>
  </si>
  <si>
    <t>Cows Milk (ml)</t>
  </si>
  <si>
    <t>Coffee (ml)</t>
  </si>
  <si>
    <t>Chocolate Confectionery (g)</t>
  </si>
  <si>
    <t>Chocolate (g)</t>
  </si>
  <si>
    <t>Chilled Desserts (g)</t>
  </si>
  <si>
    <t>Chicken (g)</t>
  </si>
  <si>
    <t>Cheeses (g)</t>
  </si>
  <si>
    <t>Cereals &amp; Muesli (g)</t>
  </si>
  <si>
    <t>Cereal Bars (g)</t>
  </si>
  <si>
    <t>Canned Low Fat Fish (g)</t>
  </si>
  <si>
    <t>Canned Fruit (g)</t>
  </si>
  <si>
    <t>Canned Fatty Fish (g)</t>
  </si>
  <si>
    <t>Candy &amp; Sweets (g)</t>
  </si>
  <si>
    <t>Cakes &amp; Desserts (g)</t>
  </si>
  <si>
    <t>Cakes (g)</t>
  </si>
  <si>
    <t>Breads - Tortilla &amp; Flatbreads (g)</t>
  </si>
  <si>
    <t>Breads - Rolls &amp; Bagels (g)</t>
  </si>
  <si>
    <t>Breads - general (g)</t>
  </si>
  <si>
    <t>Biscuits &amp; Cookies (g)</t>
  </si>
  <si>
    <t>Beef (g)</t>
  </si>
  <si>
    <t>Participant</t>
  </si>
  <si>
    <t>Bacon (g)</t>
  </si>
  <si>
    <t xml:space="preserve"> Group Average </t>
  </si>
  <si>
    <t>4 day food diary</t>
  </si>
  <si>
    <t>Nutritics analysis software</t>
  </si>
  <si>
    <t>Alcoholic drinks (mL)</t>
  </si>
  <si>
    <t>Beans/Peas/  Lentils (g)</t>
  </si>
  <si>
    <t>Supplements (g)</t>
  </si>
  <si>
    <t>Turkey (g)</t>
  </si>
  <si>
    <t>Vegetable dishes (g)</t>
  </si>
  <si>
    <t>Vegetables - general (g)</t>
  </si>
  <si>
    <t>Yoghurts (g)</t>
  </si>
  <si>
    <r>
      <t xml:space="preserve">Supplementary Table 3: </t>
    </r>
    <r>
      <rPr>
        <sz val="12"/>
        <color theme="1"/>
        <rFont val="Times New Roman"/>
        <family val="1"/>
      </rPr>
      <t>Food types and quantities consumed, based on 4 day food diary data for n=34 ileostomists. Data are expressed as g/day.</t>
    </r>
  </si>
  <si>
    <t>Endocannabinoids, endocannabinoid-like molecules and their precursors in human intestinal lumen and plasma: does diet affect them?</t>
  </si>
  <si>
    <t>Water (g)</t>
  </si>
  <si>
    <t>Tagliamonte et 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</si>
</sst>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164" fontId="3" fillId="3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3" fillId="0" borderId="0" xfId="0" applyFont="1"/>
    <xf numFmtId="0" fontId="4" fillId="0" borderId="0" xfId="0" applyFont="1"/>
    <xf numFmtId="164" fontId="2" fillId="2" borderId="0" xfId="0" applyNumberFormat="1" applyFont="1" applyFill="1" applyAlignment="1">
      <alignment horizontal="center"/>
    </xf>
    <xf numFmtId="164" fontId="1" fillId="2" borderId="0" xfId="0" applyNumberFormat="1" applyFont="1" applyFill="1" applyAlignment="1">
      <alignment horizontal="center"/>
    </xf>
    <xf numFmtId="164" fontId="1" fillId="0" borderId="1" xfId="0" applyNumberFormat="1" applyFont="1" applyBorder="1"/>
    <xf numFmtId="0" fontId="1" fillId="0" borderId="1" xfId="0" applyFont="1" applyBorder="1"/>
    <xf numFmtId="0" fontId="5" fillId="0" borderId="0" xfId="0" applyFont="1"/>
    <xf numFmtId="0" fontId="3" fillId="0" borderId="0" xfId="0" applyFont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D46"/>
  <sheetViews>
    <sheetView tabSelected="1" zoomScale="80" zoomScaleNormal="80" workbookViewId="0">
      <selection activeCell="D3" sqref="D3"/>
    </sheetView>
  </sheetViews>
  <sheetFormatPr defaultColWidth="20.6328125" defaultRowHeight="14" x14ac:dyDescent="0.3"/>
  <cols>
    <col min="1" max="82" width="15.6328125" style="1" customWidth="1"/>
    <col min="83" max="16384" width="20.6328125" style="1"/>
  </cols>
  <sheetData>
    <row r="1" spans="1:82" s="14" customFormat="1" ht="14.5" customHeight="1" x14ac:dyDescent="0.3">
      <c r="A1" s="14" t="s">
        <v>120</v>
      </c>
    </row>
    <row r="2" spans="1:82" ht="15.5" x14ac:dyDescent="0.35">
      <c r="A2" s="13" t="s">
        <v>122</v>
      </c>
    </row>
    <row r="4" spans="1:82" s="8" customFormat="1" ht="15.5" x14ac:dyDescent="0.35">
      <c r="A4" s="7" t="s">
        <v>119</v>
      </c>
      <c r="B4" s="7"/>
      <c r="C4" s="7"/>
      <c r="D4" s="7"/>
      <c r="E4" s="7"/>
      <c r="F4" s="7"/>
    </row>
    <row r="6" spans="1:82" s="3" customFormat="1" ht="45" x14ac:dyDescent="0.35">
      <c r="A6" s="2" t="s">
        <v>107</v>
      </c>
      <c r="B6" s="2" t="s">
        <v>112</v>
      </c>
      <c r="C6" s="2" t="s">
        <v>108</v>
      </c>
      <c r="D6" s="2" t="s">
        <v>113</v>
      </c>
      <c r="E6" s="2" t="s">
        <v>106</v>
      </c>
      <c r="F6" s="2" t="s">
        <v>105</v>
      </c>
      <c r="G6" s="2" t="s">
        <v>104</v>
      </c>
      <c r="H6" s="2" t="s">
        <v>103</v>
      </c>
      <c r="I6" s="2" t="s">
        <v>102</v>
      </c>
      <c r="J6" s="2" t="s">
        <v>101</v>
      </c>
      <c r="K6" s="2" t="s">
        <v>100</v>
      </c>
      <c r="L6" s="2" t="s">
        <v>99</v>
      </c>
      <c r="M6" s="2" t="s">
        <v>98</v>
      </c>
      <c r="N6" s="2" t="s">
        <v>97</v>
      </c>
      <c r="O6" s="2" t="s">
        <v>96</v>
      </c>
      <c r="P6" s="2" t="s">
        <v>95</v>
      </c>
      <c r="Q6" s="2" t="s">
        <v>94</v>
      </c>
      <c r="R6" s="2" t="s">
        <v>93</v>
      </c>
      <c r="S6" s="2" t="s">
        <v>92</v>
      </c>
      <c r="T6" s="2" t="s">
        <v>91</v>
      </c>
      <c r="U6" s="2" t="s">
        <v>90</v>
      </c>
      <c r="V6" s="2" t="s">
        <v>89</v>
      </c>
      <c r="W6" s="2" t="s">
        <v>88</v>
      </c>
      <c r="X6" s="2" t="s">
        <v>87</v>
      </c>
      <c r="Y6" s="2" t="s">
        <v>86</v>
      </c>
      <c r="Z6" s="2" t="s">
        <v>85</v>
      </c>
      <c r="AA6" s="2" t="s">
        <v>84</v>
      </c>
      <c r="AB6" s="2" t="s">
        <v>83</v>
      </c>
      <c r="AC6" s="2" t="s">
        <v>82</v>
      </c>
      <c r="AD6" s="2" t="s">
        <v>81</v>
      </c>
      <c r="AE6" s="2" t="s">
        <v>80</v>
      </c>
      <c r="AF6" s="2" t="s">
        <v>79</v>
      </c>
      <c r="AG6" s="2" t="s">
        <v>78</v>
      </c>
      <c r="AH6" s="2" t="s">
        <v>77</v>
      </c>
      <c r="AI6" s="2" t="s">
        <v>76</v>
      </c>
      <c r="AJ6" s="2" t="s">
        <v>75</v>
      </c>
      <c r="AK6" s="2" t="s">
        <v>74</v>
      </c>
      <c r="AL6" s="2" t="s">
        <v>73</v>
      </c>
      <c r="AM6" s="2" t="s">
        <v>72</v>
      </c>
      <c r="AN6" s="2" t="s">
        <v>71</v>
      </c>
      <c r="AO6" s="2" t="s">
        <v>70</v>
      </c>
      <c r="AP6" s="2" t="s">
        <v>69</v>
      </c>
      <c r="AQ6" s="2" t="s">
        <v>68</v>
      </c>
      <c r="AR6" s="2" t="s">
        <v>67</v>
      </c>
      <c r="AS6" s="2" t="s">
        <v>66</v>
      </c>
      <c r="AT6" s="2" t="s">
        <v>65</v>
      </c>
      <c r="AU6" s="2" t="s">
        <v>64</v>
      </c>
      <c r="AV6" s="2" t="s">
        <v>63</v>
      </c>
      <c r="AW6" s="2" t="s">
        <v>62</v>
      </c>
      <c r="AX6" s="2" t="s">
        <v>61</v>
      </c>
      <c r="AY6" s="2" t="s">
        <v>60</v>
      </c>
      <c r="AZ6" s="2" t="s">
        <v>59</v>
      </c>
      <c r="BA6" s="2" t="s">
        <v>58</v>
      </c>
      <c r="BB6" s="2" t="s">
        <v>57</v>
      </c>
      <c r="BC6" s="2" t="s">
        <v>56</v>
      </c>
      <c r="BD6" s="2" t="s">
        <v>55</v>
      </c>
      <c r="BE6" s="2" t="s">
        <v>54</v>
      </c>
      <c r="BF6" s="2" t="s">
        <v>53</v>
      </c>
      <c r="BG6" s="2" t="s">
        <v>52</v>
      </c>
      <c r="BH6" s="2" t="s">
        <v>51</v>
      </c>
      <c r="BI6" s="2" t="s">
        <v>50</v>
      </c>
      <c r="BJ6" s="2" t="s">
        <v>49</v>
      </c>
      <c r="BK6" s="2" t="s">
        <v>48</v>
      </c>
      <c r="BL6" s="2" t="s">
        <v>47</v>
      </c>
      <c r="BM6" s="2" t="s">
        <v>46</v>
      </c>
      <c r="BN6" s="2" t="s">
        <v>45</v>
      </c>
      <c r="BO6" s="2" t="s">
        <v>44</v>
      </c>
      <c r="BP6" s="2" t="s">
        <v>43</v>
      </c>
      <c r="BQ6" s="2" t="s">
        <v>42</v>
      </c>
      <c r="BR6" s="2" t="s">
        <v>41</v>
      </c>
      <c r="BS6" s="2" t="s">
        <v>40</v>
      </c>
      <c r="BT6" s="2" t="s">
        <v>39</v>
      </c>
      <c r="BU6" s="2" t="s">
        <v>38</v>
      </c>
      <c r="BV6" s="2" t="s">
        <v>37</v>
      </c>
      <c r="BW6" s="2" t="s">
        <v>36</v>
      </c>
      <c r="BX6" s="2" t="s">
        <v>114</v>
      </c>
      <c r="BY6" s="2" t="s">
        <v>35</v>
      </c>
      <c r="BZ6" s="2" t="s">
        <v>115</v>
      </c>
      <c r="CA6" s="2" t="s">
        <v>116</v>
      </c>
      <c r="CB6" s="2" t="s">
        <v>117</v>
      </c>
      <c r="CC6" s="2" t="s">
        <v>121</v>
      </c>
      <c r="CD6" s="2" t="s">
        <v>118</v>
      </c>
    </row>
    <row r="7" spans="1:82" x14ac:dyDescent="0.3">
      <c r="A7" s="4" t="s">
        <v>34</v>
      </c>
      <c r="B7" s="5"/>
      <c r="C7" s="5"/>
      <c r="D7" s="5">
        <v>60</v>
      </c>
      <c r="E7" s="5"/>
      <c r="F7" s="5"/>
      <c r="G7" s="5">
        <v>66.5</v>
      </c>
      <c r="H7" s="5"/>
      <c r="I7" s="5"/>
      <c r="J7" s="5"/>
      <c r="K7" s="5"/>
      <c r="L7" s="5"/>
      <c r="M7" s="5"/>
      <c r="N7" s="5"/>
      <c r="O7" s="5"/>
      <c r="P7" s="5"/>
      <c r="Q7" s="5">
        <v>30</v>
      </c>
      <c r="R7" s="5">
        <v>67.5</v>
      </c>
      <c r="S7" s="5">
        <v>125</v>
      </c>
      <c r="T7" s="5">
        <v>45</v>
      </c>
      <c r="U7" s="5"/>
      <c r="V7" s="5"/>
      <c r="W7" s="5"/>
      <c r="X7" s="5"/>
      <c r="Y7" s="5">
        <v>21</v>
      </c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>
        <v>50</v>
      </c>
      <c r="AL7" s="5"/>
      <c r="AM7" s="5"/>
      <c r="AN7" s="5">
        <v>14</v>
      </c>
      <c r="AO7" s="5"/>
      <c r="AP7" s="5"/>
      <c r="AQ7" s="5">
        <v>45</v>
      </c>
      <c r="AR7" s="5">
        <v>30</v>
      </c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>
        <v>142.5</v>
      </c>
      <c r="BI7" s="5"/>
      <c r="BJ7" s="5"/>
      <c r="BK7" s="5">
        <v>15</v>
      </c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>
        <v>520</v>
      </c>
      <c r="BZ7" s="5"/>
      <c r="CA7" s="5">
        <v>125</v>
      </c>
      <c r="CB7" s="5"/>
      <c r="CC7" s="5">
        <v>100</v>
      </c>
      <c r="CD7" s="5">
        <v>123.75</v>
      </c>
    </row>
    <row r="8" spans="1:82" x14ac:dyDescent="0.3">
      <c r="A8" s="4" t="s">
        <v>33</v>
      </c>
      <c r="B8" s="5"/>
      <c r="C8" s="5">
        <v>107.5</v>
      </c>
      <c r="D8" s="5">
        <v>40</v>
      </c>
      <c r="E8" s="5">
        <v>22.5</v>
      </c>
      <c r="F8" s="5">
        <v>22.5</v>
      </c>
      <c r="G8" s="5">
        <v>118.5</v>
      </c>
      <c r="H8" s="5">
        <v>14.25</v>
      </c>
      <c r="I8" s="5"/>
      <c r="J8" s="5"/>
      <c r="K8" s="5">
        <v>42.5</v>
      </c>
      <c r="L8" s="5"/>
      <c r="M8" s="5"/>
      <c r="N8" s="5"/>
      <c r="O8" s="5"/>
      <c r="P8" s="5">
        <v>10.75</v>
      </c>
      <c r="Q8" s="5">
        <v>41.625</v>
      </c>
      <c r="R8" s="5">
        <v>12.5</v>
      </c>
      <c r="S8" s="5"/>
      <c r="T8" s="5"/>
      <c r="U8" s="5"/>
      <c r="V8" s="5">
        <v>10</v>
      </c>
      <c r="W8" s="5">
        <v>130</v>
      </c>
      <c r="X8" s="5">
        <v>239.75</v>
      </c>
      <c r="Y8" s="5"/>
      <c r="Z8" s="5"/>
      <c r="AA8" s="5"/>
      <c r="AB8" s="5"/>
      <c r="AC8" s="5"/>
      <c r="AD8" s="5"/>
      <c r="AE8" s="5"/>
      <c r="AF8" s="5"/>
      <c r="AG8" s="5">
        <v>30</v>
      </c>
      <c r="AH8" s="5"/>
      <c r="AI8" s="5">
        <v>55</v>
      </c>
      <c r="AJ8" s="5"/>
      <c r="AK8" s="5"/>
      <c r="AL8" s="5"/>
      <c r="AM8" s="5"/>
      <c r="AN8" s="5">
        <v>15</v>
      </c>
      <c r="AO8" s="5"/>
      <c r="AP8" s="5">
        <v>6.25</v>
      </c>
      <c r="AQ8" s="5"/>
      <c r="AR8" s="5">
        <v>253.25</v>
      </c>
      <c r="AS8" s="5"/>
      <c r="AT8" s="5">
        <v>17.75</v>
      </c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>
        <v>290</v>
      </c>
      <c r="BI8" s="5"/>
      <c r="BJ8" s="5"/>
      <c r="BK8" s="5">
        <v>63</v>
      </c>
      <c r="BL8" s="5"/>
      <c r="BM8" s="5">
        <v>62.5</v>
      </c>
      <c r="BN8" s="5">
        <v>17.5</v>
      </c>
      <c r="BO8" s="5"/>
      <c r="BP8" s="5"/>
      <c r="BQ8" s="5"/>
      <c r="BR8" s="5"/>
      <c r="BS8" s="5">
        <v>55</v>
      </c>
      <c r="BT8" s="5"/>
      <c r="BU8" s="5">
        <v>36</v>
      </c>
      <c r="BV8" s="5">
        <v>284</v>
      </c>
      <c r="BW8" s="5">
        <v>37</v>
      </c>
      <c r="BX8" s="5"/>
      <c r="BY8" s="5">
        <v>650</v>
      </c>
      <c r="BZ8" s="5"/>
      <c r="CA8" s="5"/>
      <c r="CB8" s="5">
        <v>55</v>
      </c>
      <c r="CC8" s="5">
        <v>125</v>
      </c>
      <c r="CD8" s="5"/>
    </row>
    <row r="9" spans="1:82" x14ac:dyDescent="0.3">
      <c r="A9" s="4" t="s">
        <v>32</v>
      </c>
      <c r="B9" s="5">
        <v>31.25</v>
      </c>
      <c r="C9" s="5">
        <v>8.75</v>
      </c>
      <c r="D9" s="5">
        <v>40</v>
      </c>
      <c r="E9" s="5">
        <v>43</v>
      </c>
      <c r="F9" s="5">
        <v>2.5</v>
      </c>
      <c r="G9" s="5">
        <v>138.75</v>
      </c>
      <c r="H9" s="5"/>
      <c r="I9" s="5">
        <v>15</v>
      </c>
      <c r="J9" s="5"/>
      <c r="K9" s="5"/>
      <c r="L9" s="5"/>
      <c r="M9" s="5"/>
      <c r="N9" s="5"/>
      <c r="O9" s="5"/>
      <c r="P9" s="5"/>
      <c r="Q9" s="5"/>
      <c r="R9" s="5"/>
      <c r="S9" s="5">
        <v>11.25</v>
      </c>
      <c r="T9" s="5">
        <v>36</v>
      </c>
      <c r="U9" s="5">
        <v>3.5</v>
      </c>
      <c r="V9" s="5">
        <v>23.625</v>
      </c>
      <c r="W9" s="5">
        <v>520</v>
      </c>
      <c r="X9" s="5">
        <v>31.25</v>
      </c>
      <c r="Y9" s="5"/>
      <c r="Z9" s="5"/>
      <c r="AA9" s="5"/>
      <c r="AB9" s="5"/>
      <c r="AC9" s="5"/>
      <c r="AD9" s="5"/>
      <c r="AE9" s="5"/>
      <c r="AF9" s="5">
        <v>175</v>
      </c>
      <c r="AG9" s="5"/>
      <c r="AH9" s="5"/>
      <c r="AI9" s="5"/>
      <c r="AJ9" s="5"/>
      <c r="AK9" s="5">
        <v>34.5</v>
      </c>
      <c r="AL9" s="5"/>
      <c r="AM9" s="5"/>
      <c r="AN9" s="5">
        <v>15</v>
      </c>
      <c r="AO9" s="5"/>
      <c r="AP9" s="5">
        <v>6.25</v>
      </c>
      <c r="AQ9" s="5">
        <v>105</v>
      </c>
      <c r="AR9" s="5">
        <v>88.5</v>
      </c>
      <c r="AS9" s="5"/>
      <c r="AT9" s="5"/>
      <c r="AU9" s="5"/>
      <c r="AV9" s="5"/>
      <c r="AW9" s="5"/>
      <c r="AX9" s="5"/>
      <c r="AY9" s="5">
        <v>0.1</v>
      </c>
      <c r="AZ9" s="5"/>
      <c r="BA9" s="5"/>
      <c r="BB9" s="5">
        <v>29.5</v>
      </c>
      <c r="BC9" s="5"/>
      <c r="BD9" s="5"/>
      <c r="BE9" s="5"/>
      <c r="BF9" s="5"/>
      <c r="BG9" s="5"/>
      <c r="BH9" s="5">
        <v>246.75</v>
      </c>
      <c r="BI9" s="5"/>
      <c r="BJ9" s="5"/>
      <c r="BK9" s="5">
        <v>52.5</v>
      </c>
      <c r="BL9" s="5"/>
      <c r="BM9" s="5">
        <v>5.25</v>
      </c>
      <c r="BN9" s="5">
        <v>4.5</v>
      </c>
      <c r="BO9" s="5"/>
      <c r="BP9" s="5"/>
      <c r="BQ9" s="5"/>
      <c r="BR9" s="5">
        <v>62.5</v>
      </c>
      <c r="BS9" s="5"/>
      <c r="BT9" s="5"/>
      <c r="BU9" s="5">
        <v>40.5</v>
      </c>
      <c r="BV9" s="5">
        <v>142</v>
      </c>
      <c r="BW9" s="5">
        <v>5.25</v>
      </c>
      <c r="BX9" s="5"/>
      <c r="BY9" s="5">
        <v>65</v>
      </c>
      <c r="BZ9" s="5">
        <v>45</v>
      </c>
      <c r="CA9" s="5">
        <v>22.5</v>
      </c>
      <c r="CB9" s="5">
        <v>75</v>
      </c>
      <c r="CC9" s="5">
        <v>284</v>
      </c>
      <c r="CD9" s="5">
        <v>144.5</v>
      </c>
    </row>
    <row r="10" spans="1:82" x14ac:dyDescent="0.3">
      <c r="A10" s="4" t="s">
        <v>31</v>
      </c>
      <c r="B10" s="5"/>
      <c r="C10" s="5">
        <v>25</v>
      </c>
      <c r="D10" s="5">
        <v>105</v>
      </c>
      <c r="E10" s="5"/>
      <c r="F10" s="5">
        <v>110</v>
      </c>
      <c r="G10" s="5">
        <v>224.25</v>
      </c>
      <c r="H10" s="5">
        <v>42.75</v>
      </c>
      <c r="I10" s="5"/>
      <c r="J10" s="5"/>
      <c r="K10" s="5"/>
      <c r="L10" s="5"/>
      <c r="M10" s="5"/>
      <c r="N10" s="5"/>
      <c r="O10" s="5"/>
      <c r="P10" s="5"/>
      <c r="Q10" s="5">
        <v>10.75</v>
      </c>
      <c r="R10" s="5">
        <v>27</v>
      </c>
      <c r="S10" s="5">
        <v>37.5</v>
      </c>
      <c r="T10" s="5"/>
      <c r="U10" s="5"/>
      <c r="V10" s="5">
        <v>4.25</v>
      </c>
      <c r="W10" s="5">
        <v>130</v>
      </c>
      <c r="X10" s="5">
        <v>33.75</v>
      </c>
      <c r="Y10" s="5"/>
      <c r="Z10" s="5"/>
      <c r="AA10" s="5"/>
      <c r="AB10" s="5"/>
      <c r="AC10" s="5"/>
      <c r="AD10" s="5">
        <v>12.5</v>
      </c>
      <c r="AE10" s="5"/>
      <c r="AF10" s="5"/>
      <c r="AG10" s="5">
        <v>30</v>
      </c>
      <c r="AH10" s="5"/>
      <c r="AI10" s="5"/>
      <c r="AJ10" s="5"/>
      <c r="AK10" s="5">
        <v>30</v>
      </c>
      <c r="AL10" s="5"/>
      <c r="AM10" s="5"/>
      <c r="AN10" s="5"/>
      <c r="AO10" s="5"/>
      <c r="AP10" s="5"/>
      <c r="AQ10" s="5">
        <v>13.75</v>
      </c>
      <c r="AR10" s="5">
        <v>30</v>
      </c>
      <c r="AS10" s="5"/>
      <c r="AT10" s="5"/>
      <c r="AU10" s="5"/>
      <c r="AV10" s="5"/>
      <c r="AW10" s="5"/>
      <c r="AX10" s="5"/>
      <c r="AY10" s="5">
        <v>1.05</v>
      </c>
      <c r="AZ10" s="5">
        <v>22</v>
      </c>
      <c r="BA10" s="5"/>
      <c r="BB10" s="5"/>
      <c r="BC10" s="5"/>
      <c r="BD10" s="5"/>
      <c r="BE10" s="5"/>
      <c r="BF10" s="5">
        <v>18.75</v>
      </c>
      <c r="BG10" s="5"/>
      <c r="BH10" s="5">
        <v>180</v>
      </c>
      <c r="BI10" s="5"/>
      <c r="BJ10" s="5"/>
      <c r="BK10" s="5">
        <v>17.5</v>
      </c>
      <c r="BL10" s="5">
        <v>0.25</v>
      </c>
      <c r="BM10" s="5"/>
      <c r="BN10" s="5"/>
      <c r="BO10" s="5"/>
      <c r="BP10" s="5"/>
      <c r="BQ10" s="5"/>
      <c r="BR10" s="5">
        <v>73</v>
      </c>
      <c r="BS10" s="5"/>
      <c r="BT10" s="5"/>
      <c r="BU10" s="5">
        <v>58</v>
      </c>
      <c r="BV10" s="5">
        <v>568</v>
      </c>
      <c r="BW10" s="5">
        <v>8.0250000000000004</v>
      </c>
      <c r="BX10" s="5"/>
      <c r="BY10" s="5">
        <v>1235</v>
      </c>
      <c r="BZ10" s="5"/>
      <c r="CA10" s="5"/>
      <c r="CB10" s="5"/>
      <c r="CC10" s="5">
        <v>450</v>
      </c>
      <c r="CD10" s="5"/>
    </row>
    <row r="11" spans="1:82" x14ac:dyDescent="0.3">
      <c r="A11" s="4" t="s">
        <v>30</v>
      </c>
      <c r="B11" s="5"/>
      <c r="C11" s="5">
        <v>17.5</v>
      </c>
      <c r="D11" s="5">
        <v>52.5</v>
      </c>
      <c r="E11" s="5"/>
      <c r="F11" s="5"/>
      <c r="G11" s="5">
        <v>27.5</v>
      </c>
      <c r="H11" s="5"/>
      <c r="I11" s="5"/>
      <c r="J11" s="5"/>
      <c r="K11" s="5"/>
      <c r="L11" s="5"/>
      <c r="M11" s="5"/>
      <c r="N11" s="5"/>
      <c r="O11" s="5"/>
      <c r="P11" s="5"/>
      <c r="Q11" s="5">
        <v>24</v>
      </c>
      <c r="R11" s="5"/>
      <c r="S11" s="5">
        <v>275</v>
      </c>
      <c r="T11" s="5">
        <v>60</v>
      </c>
      <c r="U11" s="5"/>
      <c r="V11" s="5">
        <v>10</v>
      </c>
      <c r="W11" s="5"/>
      <c r="X11" s="5">
        <v>175.75</v>
      </c>
      <c r="Y11" s="5"/>
      <c r="Z11" s="5"/>
      <c r="AA11" s="5"/>
      <c r="AB11" s="5"/>
      <c r="AC11" s="5"/>
      <c r="AD11" s="5">
        <v>15</v>
      </c>
      <c r="AE11" s="5"/>
      <c r="AF11" s="5"/>
      <c r="AG11" s="5"/>
      <c r="AH11" s="5"/>
      <c r="AI11" s="5"/>
      <c r="AJ11" s="5"/>
      <c r="AK11" s="5">
        <v>26</v>
      </c>
      <c r="AL11" s="5"/>
      <c r="AM11" s="5">
        <v>1.075</v>
      </c>
      <c r="AN11" s="5">
        <v>18.75</v>
      </c>
      <c r="AO11" s="5"/>
      <c r="AP11" s="5"/>
      <c r="AQ11" s="5">
        <v>130</v>
      </c>
      <c r="AR11" s="5">
        <v>34.75</v>
      </c>
      <c r="AS11" s="5"/>
      <c r="AT11" s="5"/>
      <c r="AU11" s="5"/>
      <c r="AV11" s="5"/>
      <c r="AW11" s="5"/>
      <c r="AX11" s="5"/>
      <c r="AY11" s="5"/>
      <c r="AZ11" s="5"/>
      <c r="BA11" s="5">
        <v>90</v>
      </c>
      <c r="BB11" s="5"/>
      <c r="BC11" s="5"/>
      <c r="BD11" s="5"/>
      <c r="BE11" s="5"/>
      <c r="BF11" s="5"/>
      <c r="BG11" s="5"/>
      <c r="BH11" s="5">
        <v>135</v>
      </c>
      <c r="BI11" s="5"/>
      <c r="BJ11" s="5">
        <v>40</v>
      </c>
      <c r="BK11" s="5"/>
      <c r="BL11" s="5"/>
      <c r="BM11" s="5">
        <v>12.5</v>
      </c>
      <c r="BN11" s="5"/>
      <c r="BO11" s="5">
        <v>1.25</v>
      </c>
      <c r="BP11" s="5"/>
      <c r="BQ11" s="5"/>
      <c r="BR11" s="5">
        <v>375</v>
      </c>
      <c r="BS11" s="5"/>
      <c r="BT11" s="5"/>
      <c r="BU11" s="5">
        <v>3.75</v>
      </c>
      <c r="BV11" s="5">
        <v>303</v>
      </c>
      <c r="BW11" s="5">
        <v>3.1500000000000004</v>
      </c>
      <c r="BX11" s="5"/>
      <c r="BY11" s="5">
        <v>130</v>
      </c>
      <c r="BZ11" s="5"/>
      <c r="CA11" s="5"/>
      <c r="CB11" s="5"/>
      <c r="CC11" s="5">
        <v>434</v>
      </c>
      <c r="CD11" s="5"/>
    </row>
    <row r="12" spans="1:82" x14ac:dyDescent="0.3">
      <c r="A12" s="4" t="s">
        <v>29</v>
      </c>
      <c r="B12" s="5">
        <v>474.375</v>
      </c>
      <c r="C12" s="5">
        <v>12.5</v>
      </c>
      <c r="D12" s="5"/>
      <c r="E12" s="5">
        <v>25.75</v>
      </c>
      <c r="F12" s="5">
        <v>9.75</v>
      </c>
      <c r="G12" s="5">
        <v>68.25</v>
      </c>
      <c r="H12" s="5">
        <v>7.125</v>
      </c>
      <c r="I12" s="5"/>
      <c r="J12" s="5">
        <v>37.5</v>
      </c>
      <c r="K12" s="5">
        <v>31.5</v>
      </c>
      <c r="L12" s="5"/>
      <c r="M12" s="5"/>
      <c r="N12" s="5"/>
      <c r="O12" s="5"/>
      <c r="P12" s="5"/>
      <c r="Q12" s="5">
        <v>104.625</v>
      </c>
      <c r="R12" s="5">
        <v>10</v>
      </c>
      <c r="S12" s="5">
        <v>32.5</v>
      </c>
      <c r="T12" s="5">
        <v>50</v>
      </c>
      <c r="U12" s="5"/>
      <c r="V12" s="5"/>
      <c r="W12" s="5">
        <v>715</v>
      </c>
      <c r="X12" s="5">
        <v>67.5</v>
      </c>
      <c r="Y12" s="5"/>
      <c r="Z12" s="5"/>
      <c r="AA12" s="5"/>
      <c r="AB12" s="5"/>
      <c r="AC12" s="5">
        <v>126.25</v>
      </c>
      <c r="AD12" s="5">
        <v>6.25</v>
      </c>
      <c r="AE12" s="5"/>
      <c r="AF12" s="5"/>
      <c r="AG12" s="5">
        <v>36.5</v>
      </c>
      <c r="AH12" s="5"/>
      <c r="AI12" s="5"/>
      <c r="AJ12" s="5"/>
      <c r="AK12" s="5">
        <v>137.5</v>
      </c>
      <c r="AL12" s="5"/>
      <c r="AM12" s="5"/>
      <c r="AN12" s="5"/>
      <c r="AO12" s="5"/>
      <c r="AP12" s="5">
        <v>12.5</v>
      </c>
      <c r="AQ12" s="5"/>
      <c r="AR12" s="5"/>
      <c r="AS12" s="5"/>
      <c r="AT12" s="5"/>
      <c r="AU12" s="5"/>
      <c r="AV12" s="5"/>
      <c r="AW12" s="5"/>
      <c r="AX12" s="5">
        <v>8.75</v>
      </c>
      <c r="AY12" s="5">
        <v>1.05</v>
      </c>
      <c r="AZ12" s="5"/>
      <c r="BA12" s="5">
        <v>27.5</v>
      </c>
      <c r="BB12" s="5">
        <v>44.25</v>
      </c>
      <c r="BC12" s="5"/>
      <c r="BD12" s="5"/>
      <c r="BE12" s="5"/>
      <c r="BF12" s="5">
        <v>4</v>
      </c>
      <c r="BG12" s="5"/>
      <c r="BH12" s="5">
        <v>202.5</v>
      </c>
      <c r="BI12" s="5"/>
      <c r="BJ12" s="5"/>
      <c r="BK12" s="5">
        <v>36.25</v>
      </c>
      <c r="BL12" s="5"/>
      <c r="BM12" s="5">
        <v>53.5</v>
      </c>
      <c r="BN12" s="5"/>
      <c r="BO12" s="5"/>
      <c r="BP12" s="5"/>
      <c r="BQ12" s="5">
        <v>37.5</v>
      </c>
      <c r="BR12" s="5">
        <v>90</v>
      </c>
      <c r="BS12" s="5"/>
      <c r="BT12" s="5">
        <v>375</v>
      </c>
      <c r="BU12" s="5">
        <v>3.5</v>
      </c>
      <c r="BV12" s="5"/>
      <c r="BW12" s="5">
        <v>1.05</v>
      </c>
      <c r="BX12" s="5"/>
      <c r="BY12" s="5">
        <v>130</v>
      </c>
      <c r="BZ12" s="5"/>
      <c r="CA12" s="5"/>
      <c r="CB12" s="5">
        <v>78.75</v>
      </c>
      <c r="CC12" s="5">
        <v>750</v>
      </c>
      <c r="CD12" s="5">
        <v>93.75</v>
      </c>
    </row>
    <row r="13" spans="1:82" x14ac:dyDescent="0.3">
      <c r="A13" s="4" t="s">
        <v>28</v>
      </c>
      <c r="B13" s="5"/>
      <c r="C13" s="5">
        <v>17.5</v>
      </c>
      <c r="D13" s="5"/>
      <c r="E13" s="5"/>
      <c r="F13" s="5">
        <v>20</v>
      </c>
      <c r="G13" s="5">
        <v>110</v>
      </c>
      <c r="H13" s="5"/>
      <c r="I13" s="5"/>
      <c r="J13" s="5"/>
      <c r="K13" s="5">
        <v>22.5</v>
      </c>
      <c r="L13" s="5"/>
      <c r="M13" s="5"/>
      <c r="N13" s="5"/>
      <c r="O13" s="5">
        <v>22.5</v>
      </c>
      <c r="P13" s="5">
        <v>5.75</v>
      </c>
      <c r="Q13" s="5">
        <v>50</v>
      </c>
      <c r="R13" s="5"/>
      <c r="S13" s="5">
        <v>30</v>
      </c>
      <c r="T13" s="5"/>
      <c r="U13" s="5"/>
      <c r="V13" s="5">
        <v>46.25</v>
      </c>
      <c r="W13" s="5"/>
      <c r="X13" s="5">
        <v>250</v>
      </c>
      <c r="Y13" s="5"/>
      <c r="Z13" s="5"/>
      <c r="AA13" s="5"/>
      <c r="AB13" s="5"/>
      <c r="AC13" s="5">
        <v>30</v>
      </c>
      <c r="AD13" s="5">
        <v>43.75</v>
      </c>
      <c r="AE13" s="5"/>
      <c r="AF13" s="5"/>
      <c r="AG13" s="5"/>
      <c r="AH13" s="5"/>
      <c r="AI13" s="5"/>
      <c r="AJ13" s="5"/>
      <c r="AK13" s="5">
        <v>30</v>
      </c>
      <c r="AL13" s="5"/>
      <c r="AM13" s="5"/>
      <c r="AN13" s="5">
        <v>45</v>
      </c>
      <c r="AO13" s="5"/>
      <c r="AP13" s="5"/>
      <c r="AQ13" s="5"/>
      <c r="AR13" s="5">
        <v>16</v>
      </c>
      <c r="AS13" s="5"/>
      <c r="AT13" s="5"/>
      <c r="AU13" s="5"/>
      <c r="AV13" s="5"/>
      <c r="AW13" s="5"/>
      <c r="AX13" s="5"/>
      <c r="AY13" s="5"/>
      <c r="AZ13" s="5"/>
      <c r="BA13" s="5"/>
      <c r="BB13" s="5">
        <v>14.75</v>
      </c>
      <c r="BC13" s="5"/>
      <c r="BD13" s="5"/>
      <c r="BE13" s="5"/>
      <c r="BF13" s="5">
        <v>22.5</v>
      </c>
      <c r="BG13" s="5"/>
      <c r="BH13" s="5"/>
      <c r="BI13" s="5"/>
      <c r="BJ13" s="5"/>
      <c r="BK13" s="5">
        <v>11.25</v>
      </c>
      <c r="BL13" s="5"/>
      <c r="BM13" s="5"/>
      <c r="BN13" s="5"/>
      <c r="BO13" s="5"/>
      <c r="BP13" s="5"/>
      <c r="BQ13" s="5"/>
      <c r="BR13" s="5">
        <v>187.5</v>
      </c>
      <c r="BS13" s="5"/>
      <c r="BT13" s="5"/>
      <c r="BU13" s="5">
        <v>12.25</v>
      </c>
      <c r="BV13" s="5"/>
      <c r="BW13" s="5">
        <v>5.85</v>
      </c>
      <c r="BX13" s="5"/>
      <c r="BY13" s="5">
        <v>780</v>
      </c>
      <c r="BZ13" s="5"/>
      <c r="CA13" s="5">
        <v>54.75</v>
      </c>
      <c r="CB13" s="5"/>
      <c r="CC13" s="5">
        <v>437.5</v>
      </c>
      <c r="CD13" s="5"/>
    </row>
    <row r="14" spans="1:82" x14ac:dyDescent="0.3">
      <c r="A14" s="4" t="s">
        <v>27</v>
      </c>
      <c r="B14" s="5">
        <v>847.5</v>
      </c>
      <c r="C14" s="5">
        <v>17</v>
      </c>
      <c r="D14" s="5"/>
      <c r="E14" s="5">
        <v>27</v>
      </c>
      <c r="F14" s="5"/>
      <c r="G14" s="5">
        <v>61</v>
      </c>
      <c r="H14" s="5">
        <v>17.5</v>
      </c>
      <c r="I14" s="5">
        <v>30</v>
      </c>
      <c r="J14" s="5">
        <v>16</v>
      </c>
      <c r="K14" s="5">
        <v>60</v>
      </c>
      <c r="L14" s="5"/>
      <c r="M14" s="5"/>
      <c r="N14" s="5"/>
      <c r="O14" s="5"/>
      <c r="P14" s="5"/>
      <c r="Q14" s="5">
        <v>20</v>
      </c>
      <c r="R14" s="5">
        <v>15</v>
      </c>
      <c r="S14" s="5">
        <v>122.5</v>
      </c>
      <c r="T14" s="5"/>
      <c r="U14" s="5"/>
      <c r="V14" s="5"/>
      <c r="W14" s="5">
        <v>390</v>
      </c>
      <c r="X14" s="5">
        <v>158.75</v>
      </c>
      <c r="Y14" s="5"/>
      <c r="Z14" s="5">
        <v>18</v>
      </c>
      <c r="AA14" s="5"/>
      <c r="AB14" s="5"/>
      <c r="AC14" s="5"/>
      <c r="AD14" s="5">
        <v>27.5</v>
      </c>
      <c r="AE14" s="5"/>
      <c r="AF14" s="5"/>
      <c r="AG14" s="5"/>
      <c r="AH14" s="5"/>
      <c r="AI14" s="5"/>
      <c r="AJ14" s="5"/>
      <c r="AK14" s="5">
        <v>53.75</v>
      </c>
      <c r="AL14" s="5"/>
      <c r="AM14" s="5">
        <v>1</v>
      </c>
      <c r="AN14" s="5">
        <v>12.25</v>
      </c>
      <c r="AO14" s="5"/>
      <c r="AP14" s="5">
        <v>25</v>
      </c>
      <c r="AQ14" s="5"/>
      <c r="AR14" s="5">
        <v>51.25</v>
      </c>
      <c r="AS14" s="5"/>
      <c r="AT14" s="5">
        <v>17.75</v>
      </c>
      <c r="AU14" s="5"/>
      <c r="AV14" s="5"/>
      <c r="AW14" s="5"/>
      <c r="AX14" s="5"/>
      <c r="AY14" s="5">
        <v>2.1</v>
      </c>
      <c r="AZ14" s="5"/>
      <c r="BA14" s="5">
        <v>65</v>
      </c>
      <c r="BB14" s="5"/>
      <c r="BC14" s="5">
        <v>10.5</v>
      </c>
      <c r="BD14" s="5"/>
      <c r="BE14" s="5"/>
      <c r="BF14" s="5">
        <v>30</v>
      </c>
      <c r="BG14" s="5"/>
      <c r="BH14" s="5">
        <v>118.75</v>
      </c>
      <c r="BI14" s="5"/>
      <c r="BJ14" s="5">
        <v>115</v>
      </c>
      <c r="BK14" s="5">
        <v>91.25</v>
      </c>
      <c r="BL14" s="5"/>
      <c r="BM14" s="5">
        <v>35.25</v>
      </c>
      <c r="BN14" s="5"/>
      <c r="BO14" s="5"/>
      <c r="BP14" s="5"/>
      <c r="BQ14" s="5">
        <v>21.25</v>
      </c>
      <c r="BR14" s="5"/>
      <c r="BS14" s="5">
        <v>37.5</v>
      </c>
      <c r="BT14" s="5"/>
      <c r="BU14" s="5">
        <v>30.25</v>
      </c>
      <c r="BV14" s="5">
        <v>284</v>
      </c>
      <c r="BW14" s="5">
        <v>10.8</v>
      </c>
      <c r="BX14" s="5"/>
      <c r="BY14" s="5">
        <v>585</v>
      </c>
      <c r="BZ14" s="5"/>
      <c r="CA14" s="5">
        <v>137.5</v>
      </c>
      <c r="CB14" s="5">
        <v>67.5</v>
      </c>
      <c r="CC14" s="5">
        <v>819</v>
      </c>
      <c r="CD14" s="5"/>
    </row>
    <row r="15" spans="1:82" x14ac:dyDescent="0.3">
      <c r="A15" s="4" t="s">
        <v>26</v>
      </c>
      <c r="B15" s="5"/>
      <c r="C15" s="5">
        <v>30</v>
      </c>
      <c r="D15" s="5">
        <v>62.5</v>
      </c>
      <c r="E15" s="5">
        <v>21.25</v>
      </c>
      <c r="F15" s="5"/>
      <c r="G15" s="5">
        <v>74</v>
      </c>
      <c r="H15" s="5">
        <v>42.75</v>
      </c>
      <c r="I15" s="5"/>
      <c r="J15" s="5"/>
      <c r="K15" s="5"/>
      <c r="L15" s="5"/>
      <c r="M15" s="5"/>
      <c r="N15" s="5"/>
      <c r="O15" s="5"/>
      <c r="P15" s="5"/>
      <c r="Q15" s="5">
        <v>40</v>
      </c>
      <c r="R15" s="5">
        <v>16.5</v>
      </c>
      <c r="S15" s="5">
        <v>45</v>
      </c>
      <c r="T15" s="5">
        <v>135</v>
      </c>
      <c r="U15" s="5"/>
      <c r="V15" s="5"/>
      <c r="W15" s="5">
        <v>130</v>
      </c>
      <c r="X15" s="5">
        <v>135</v>
      </c>
      <c r="Y15" s="5"/>
      <c r="Z15" s="5"/>
      <c r="AA15" s="5"/>
      <c r="AB15" s="5"/>
      <c r="AC15" s="5"/>
      <c r="AD15" s="5">
        <v>15</v>
      </c>
      <c r="AE15" s="5"/>
      <c r="AF15" s="5"/>
      <c r="AG15" s="5">
        <v>135</v>
      </c>
      <c r="AH15" s="5"/>
      <c r="AI15" s="5"/>
      <c r="AJ15" s="5">
        <v>160</v>
      </c>
      <c r="AK15" s="5">
        <v>48</v>
      </c>
      <c r="AL15" s="5"/>
      <c r="AM15" s="5">
        <v>0</v>
      </c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>
        <v>18.75</v>
      </c>
      <c r="BD15" s="5"/>
      <c r="BE15" s="5"/>
      <c r="BF15" s="5"/>
      <c r="BG15" s="5"/>
      <c r="BH15" s="5">
        <v>137.5</v>
      </c>
      <c r="BI15" s="5"/>
      <c r="BJ15" s="5">
        <v>40</v>
      </c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>
        <v>7</v>
      </c>
      <c r="BV15" s="5">
        <v>464</v>
      </c>
      <c r="BW15" s="5">
        <v>17.45</v>
      </c>
      <c r="BX15" s="5"/>
      <c r="BY15" s="5">
        <v>455</v>
      </c>
      <c r="BZ15" s="5"/>
      <c r="CA15" s="5"/>
      <c r="CB15" s="5"/>
      <c r="CC15" s="5">
        <v>125</v>
      </c>
      <c r="CD15" s="5">
        <v>123.75</v>
      </c>
    </row>
    <row r="16" spans="1:82" x14ac:dyDescent="0.3">
      <c r="A16" s="4" t="s">
        <v>25</v>
      </c>
      <c r="B16" s="5"/>
      <c r="C16" s="5">
        <v>17.5</v>
      </c>
      <c r="D16" s="5"/>
      <c r="E16" s="5">
        <v>150</v>
      </c>
      <c r="F16" s="5"/>
      <c r="G16" s="5">
        <v>37</v>
      </c>
      <c r="H16" s="5">
        <v>14.25</v>
      </c>
      <c r="I16" s="5">
        <v>15</v>
      </c>
      <c r="J16" s="5"/>
      <c r="K16" s="5"/>
      <c r="L16" s="5"/>
      <c r="M16" s="5"/>
      <c r="N16" s="5"/>
      <c r="O16" s="5"/>
      <c r="P16" s="5"/>
      <c r="Q16" s="5">
        <v>40</v>
      </c>
      <c r="R16" s="5">
        <v>2.5</v>
      </c>
      <c r="S16" s="5">
        <v>37.5</v>
      </c>
      <c r="T16" s="5"/>
      <c r="U16" s="5"/>
      <c r="V16" s="5"/>
      <c r="W16" s="5"/>
      <c r="X16" s="5">
        <v>100</v>
      </c>
      <c r="Y16" s="5"/>
      <c r="Z16" s="5"/>
      <c r="AA16" s="5"/>
      <c r="AB16" s="5"/>
      <c r="AC16" s="5"/>
      <c r="AD16" s="5">
        <v>42.5</v>
      </c>
      <c r="AE16" s="5"/>
      <c r="AF16" s="5"/>
      <c r="AG16" s="5"/>
      <c r="AH16" s="5"/>
      <c r="AI16" s="5"/>
      <c r="AJ16" s="5">
        <v>62.5</v>
      </c>
      <c r="AK16" s="5"/>
      <c r="AL16" s="5"/>
      <c r="AM16" s="5"/>
      <c r="AN16" s="5"/>
      <c r="AO16" s="5"/>
      <c r="AP16" s="5"/>
      <c r="AQ16" s="5">
        <v>10</v>
      </c>
      <c r="AR16" s="5"/>
      <c r="AS16" s="5"/>
      <c r="AT16" s="5">
        <v>17.75</v>
      </c>
      <c r="AU16" s="5">
        <v>7.5</v>
      </c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>
        <v>50</v>
      </c>
      <c r="BH16" s="5">
        <v>50</v>
      </c>
      <c r="BI16" s="5">
        <v>40</v>
      </c>
      <c r="BJ16" s="5">
        <v>40</v>
      </c>
      <c r="BK16" s="5">
        <v>39.85</v>
      </c>
      <c r="BL16" s="5"/>
      <c r="BM16" s="5">
        <v>2</v>
      </c>
      <c r="BN16" s="5"/>
      <c r="BO16" s="5">
        <v>25</v>
      </c>
      <c r="BP16" s="5"/>
      <c r="BQ16" s="5"/>
      <c r="BR16" s="5"/>
      <c r="BS16" s="5"/>
      <c r="BT16" s="5">
        <v>170</v>
      </c>
      <c r="BU16" s="5">
        <v>7</v>
      </c>
      <c r="BV16" s="5"/>
      <c r="BW16" s="5">
        <v>3.1500000000000004</v>
      </c>
      <c r="BX16" s="5"/>
      <c r="BY16" s="5">
        <v>390</v>
      </c>
      <c r="BZ16" s="5"/>
      <c r="CA16" s="5">
        <v>36.25</v>
      </c>
      <c r="CB16" s="5"/>
      <c r="CC16" s="5"/>
      <c r="CD16" s="5"/>
    </row>
    <row r="17" spans="1:82" x14ac:dyDescent="0.3">
      <c r="A17" s="4" t="s">
        <v>24</v>
      </c>
      <c r="B17" s="5">
        <v>31.25</v>
      </c>
      <c r="C17" s="5">
        <v>42.5</v>
      </c>
      <c r="D17" s="5">
        <v>101.25</v>
      </c>
      <c r="E17" s="5"/>
      <c r="F17" s="5">
        <v>3.5</v>
      </c>
      <c r="G17" s="5">
        <v>25</v>
      </c>
      <c r="H17" s="5">
        <v>13.75</v>
      </c>
      <c r="I17" s="5"/>
      <c r="J17" s="5"/>
      <c r="K17" s="5">
        <v>7.5</v>
      </c>
      <c r="L17" s="5"/>
      <c r="M17" s="5"/>
      <c r="N17" s="5"/>
      <c r="O17" s="5"/>
      <c r="P17" s="5">
        <v>8.875</v>
      </c>
      <c r="Q17" s="5">
        <v>10</v>
      </c>
      <c r="R17" s="5">
        <v>7.5</v>
      </c>
      <c r="S17" s="5"/>
      <c r="T17" s="5"/>
      <c r="U17" s="5"/>
      <c r="V17" s="5"/>
      <c r="W17" s="5">
        <v>65</v>
      </c>
      <c r="X17" s="5">
        <v>33.75</v>
      </c>
      <c r="Y17" s="5"/>
      <c r="Z17" s="5"/>
      <c r="AA17" s="5"/>
      <c r="AB17" s="5"/>
      <c r="AC17" s="5">
        <v>80</v>
      </c>
      <c r="AD17" s="5">
        <v>25</v>
      </c>
      <c r="AE17" s="5"/>
      <c r="AF17" s="5"/>
      <c r="AG17" s="5">
        <v>60</v>
      </c>
      <c r="AH17" s="5"/>
      <c r="AI17" s="5"/>
      <c r="AJ17" s="5">
        <v>80</v>
      </c>
      <c r="AK17" s="5">
        <v>25</v>
      </c>
      <c r="AL17" s="5"/>
      <c r="AM17" s="5"/>
      <c r="AN17" s="5"/>
      <c r="AO17" s="5"/>
      <c r="AP17" s="5"/>
      <c r="AQ17" s="5"/>
      <c r="AR17" s="5">
        <v>10</v>
      </c>
      <c r="AS17" s="5"/>
      <c r="AT17" s="5"/>
      <c r="AU17" s="5"/>
      <c r="AV17" s="5"/>
      <c r="AW17" s="5"/>
      <c r="AX17" s="5"/>
      <c r="AY17" s="5"/>
      <c r="AZ17" s="5"/>
      <c r="BA17" s="5"/>
      <c r="BB17" s="5">
        <v>6.25</v>
      </c>
      <c r="BC17" s="5"/>
      <c r="BD17" s="5">
        <v>160</v>
      </c>
      <c r="BE17" s="5"/>
      <c r="BF17" s="5">
        <v>15</v>
      </c>
      <c r="BG17" s="5"/>
      <c r="BH17" s="5">
        <v>167.75</v>
      </c>
      <c r="BI17" s="5"/>
      <c r="BJ17" s="5"/>
      <c r="BK17" s="5"/>
      <c r="BL17" s="5"/>
      <c r="BM17" s="5"/>
      <c r="BN17" s="5">
        <v>20</v>
      </c>
      <c r="BO17" s="5"/>
      <c r="BP17" s="5"/>
      <c r="BQ17" s="5"/>
      <c r="BR17" s="5"/>
      <c r="BS17" s="5"/>
      <c r="BT17" s="5"/>
      <c r="BU17" s="5">
        <v>3.5</v>
      </c>
      <c r="BV17" s="5"/>
      <c r="BW17" s="5">
        <v>4</v>
      </c>
      <c r="BX17" s="5"/>
      <c r="BY17" s="5"/>
      <c r="BZ17" s="5"/>
      <c r="CA17" s="5"/>
      <c r="CB17" s="5"/>
      <c r="CC17" s="5">
        <v>150</v>
      </c>
      <c r="CD17" s="5">
        <v>33.75</v>
      </c>
    </row>
    <row r="18" spans="1:82" x14ac:dyDescent="0.3">
      <c r="A18" s="4" t="s">
        <v>23</v>
      </c>
      <c r="B18" s="5">
        <v>378.75</v>
      </c>
      <c r="C18" s="5">
        <v>22.5</v>
      </c>
      <c r="D18" s="5">
        <v>14.5</v>
      </c>
      <c r="E18" s="5"/>
      <c r="F18" s="5">
        <v>8</v>
      </c>
      <c r="G18" s="5">
        <v>59</v>
      </c>
      <c r="H18" s="5">
        <v>42.75</v>
      </c>
      <c r="I18" s="5"/>
      <c r="J18" s="5"/>
      <c r="K18" s="5"/>
      <c r="L18" s="5"/>
      <c r="M18" s="5"/>
      <c r="N18" s="5"/>
      <c r="O18" s="5"/>
      <c r="P18" s="5">
        <v>14</v>
      </c>
      <c r="Q18" s="5"/>
      <c r="R18" s="5">
        <v>18</v>
      </c>
      <c r="S18" s="5">
        <v>52.5</v>
      </c>
      <c r="T18" s="5"/>
      <c r="U18" s="5"/>
      <c r="V18" s="5">
        <v>56.75</v>
      </c>
      <c r="W18" s="5"/>
      <c r="X18" s="5"/>
      <c r="Y18" s="5"/>
      <c r="Z18" s="5"/>
      <c r="AA18" s="5"/>
      <c r="AB18" s="5"/>
      <c r="AC18" s="5"/>
      <c r="AD18" s="5"/>
      <c r="AE18" s="5">
        <v>250</v>
      </c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>
        <v>69.5</v>
      </c>
      <c r="AS18" s="5"/>
      <c r="AT18" s="5"/>
      <c r="AU18" s="5"/>
      <c r="AV18" s="5"/>
      <c r="AW18" s="5"/>
      <c r="AX18" s="5"/>
      <c r="AY18" s="5"/>
      <c r="AZ18" s="5"/>
      <c r="BA18" s="5">
        <v>70</v>
      </c>
      <c r="BB18" s="5"/>
      <c r="BC18" s="5"/>
      <c r="BD18" s="5"/>
      <c r="BE18" s="5"/>
      <c r="BF18" s="5">
        <v>11.25</v>
      </c>
      <c r="BG18" s="5">
        <v>40</v>
      </c>
      <c r="BH18" s="5">
        <v>70</v>
      </c>
      <c r="BI18" s="5"/>
      <c r="BJ18" s="5"/>
      <c r="BK18" s="5">
        <v>9.75</v>
      </c>
      <c r="BL18" s="5"/>
      <c r="BM18" s="5">
        <v>3.5</v>
      </c>
      <c r="BN18" s="5">
        <v>9.5</v>
      </c>
      <c r="BO18" s="5">
        <v>4.125</v>
      </c>
      <c r="BP18" s="5"/>
      <c r="BQ18" s="5"/>
      <c r="BR18" s="5">
        <v>215</v>
      </c>
      <c r="BS18" s="5"/>
      <c r="BT18" s="5"/>
      <c r="BU18" s="5">
        <v>1.75</v>
      </c>
      <c r="BV18" s="5"/>
      <c r="BW18" s="5"/>
      <c r="BX18" s="5"/>
      <c r="BY18" s="5">
        <v>95</v>
      </c>
      <c r="BZ18" s="5"/>
      <c r="CA18" s="5"/>
      <c r="CB18" s="5">
        <v>31.25</v>
      </c>
      <c r="CC18" s="5">
        <v>337.5</v>
      </c>
      <c r="CD18" s="5"/>
    </row>
    <row r="19" spans="1:82" x14ac:dyDescent="0.3">
      <c r="A19" s="4" t="s">
        <v>22</v>
      </c>
      <c r="B19" s="5"/>
      <c r="C19" s="5"/>
      <c r="D19" s="5">
        <v>26.25</v>
      </c>
      <c r="E19" s="5">
        <v>14</v>
      </c>
      <c r="F19" s="5">
        <v>7</v>
      </c>
      <c r="G19" s="5">
        <v>127</v>
      </c>
      <c r="H19" s="5"/>
      <c r="I19" s="5"/>
      <c r="J19" s="5">
        <v>11.75</v>
      </c>
      <c r="K19" s="5"/>
      <c r="L19" s="5"/>
      <c r="M19" s="5"/>
      <c r="N19" s="5"/>
      <c r="O19" s="5"/>
      <c r="P19" s="5"/>
      <c r="Q19" s="5">
        <v>20</v>
      </c>
      <c r="R19" s="5">
        <v>8</v>
      </c>
      <c r="S19" s="5"/>
      <c r="T19" s="5"/>
      <c r="U19" s="5"/>
      <c r="V19" s="5"/>
      <c r="W19" s="5"/>
      <c r="X19" s="5">
        <v>62.5</v>
      </c>
      <c r="Y19" s="5"/>
      <c r="Z19" s="5"/>
      <c r="AA19" s="5"/>
      <c r="AB19" s="5"/>
      <c r="AC19" s="5">
        <v>45</v>
      </c>
      <c r="AD19" s="5">
        <v>12.5</v>
      </c>
      <c r="AE19" s="5"/>
      <c r="AF19" s="5"/>
      <c r="AG19" s="5"/>
      <c r="AH19" s="5"/>
      <c r="AI19" s="5"/>
      <c r="AJ19" s="5"/>
      <c r="AK19" s="5">
        <v>182.5</v>
      </c>
      <c r="AL19" s="5">
        <v>20</v>
      </c>
      <c r="AM19" s="5"/>
      <c r="AN19" s="5"/>
      <c r="AO19" s="5"/>
      <c r="AP19" s="5">
        <v>18.75</v>
      </c>
      <c r="AQ19" s="5">
        <v>47.25</v>
      </c>
      <c r="AR19" s="5">
        <v>38.5</v>
      </c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>
        <v>34</v>
      </c>
      <c r="BF19" s="5"/>
      <c r="BG19" s="5"/>
      <c r="BH19" s="5">
        <v>270</v>
      </c>
      <c r="BI19" s="5"/>
      <c r="BJ19" s="5"/>
      <c r="BK19" s="5">
        <v>102.5</v>
      </c>
      <c r="BL19" s="5"/>
      <c r="BM19" s="5">
        <v>3.5</v>
      </c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>
        <v>708.5</v>
      </c>
      <c r="BZ19" s="5"/>
      <c r="CA19" s="5"/>
      <c r="CB19" s="5">
        <v>221.25</v>
      </c>
      <c r="CC19" s="5">
        <v>325</v>
      </c>
      <c r="CD19" s="5">
        <v>202.5</v>
      </c>
    </row>
    <row r="20" spans="1:82" x14ac:dyDescent="0.3">
      <c r="A20" s="4" t="s">
        <v>21</v>
      </c>
      <c r="B20" s="5">
        <v>175</v>
      </c>
      <c r="C20" s="5">
        <v>3.75</v>
      </c>
      <c r="D20" s="5">
        <v>25</v>
      </c>
      <c r="E20" s="5">
        <v>68.75</v>
      </c>
      <c r="F20" s="5"/>
      <c r="G20" s="5">
        <v>97.5</v>
      </c>
      <c r="H20" s="5"/>
      <c r="I20" s="5"/>
      <c r="J20" s="5">
        <v>12.5</v>
      </c>
      <c r="K20" s="5"/>
      <c r="L20" s="5"/>
      <c r="M20" s="5"/>
      <c r="N20" s="5"/>
      <c r="O20" s="5">
        <v>30</v>
      </c>
      <c r="P20" s="5"/>
      <c r="Q20" s="5">
        <v>12.5</v>
      </c>
      <c r="R20" s="5"/>
      <c r="S20" s="5">
        <v>75</v>
      </c>
      <c r="T20" s="5">
        <v>62.5</v>
      </c>
      <c r="U20" s="5"/>
      <c r="V20" s="5"/>
      <c r="W20" s="5"/>
      <c r="X20" s="5">
        <v>550</v>
      </c>
      <c r="Y20" s="5"/>
      <c r="Z20" s="5"/>
      <c r="AA20" s="5"/>
      <c r="AB20" s="5"/>
      <c r="AC20" s="5"/>
      <c r="AD20" s="5">
        <v>15</v>
      </c>
      <c r="AE20" s="5"/>
      <c r="AF20" s="5">
        <v>25</v>
      </c>
      <c r="AG20" s="5"/>
      <c r="AH20" s="5"/>
      <c r="AI20" s="5"/>
      <c r="AJ20" s="5">
        <v>100</v>
      </c>
      <c r="AK20" s="5"/>
      <c r="AL20" s="5"/>
      <c r="AM20" s="5"/>
      <c r="AN20" s="5"/>
      <c r="AO20" s="5"/>
      <c r="AP20" s="5"/>
      <c r="AQ20" s="5"/>
      <c r="AR20" s="5">
        <v>13</v>
      </c>
      <c r="AS20" s="5">
        <v>82.5</v>
      </c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>
        <v>37.5</v>
      </c>
      <c r="BG20" s="5"/>
      <c r="BH20" s="5">
        <v>215</v>
      </c>
      <c r="BI20" s="5"/>
      <c r="BJ20" s="5"/>
      <c r="BK20" s="5"/>
      <c r="BL20" s="5"/>
      <c r="BM20" s="5">
        <v>11.25</v>
      </c>
      <c r="BN20" s="5">
        <v>10</v>
      </c>
      <c r="BO20" s="5"/>
      <c r="BP20" s="5"/>
      <c r="BQ20" s="5"/>
      <c r="BR20" s="5">
        <v>517.5</v>
      </c>
      <c r="BS20" s="5"/>
      <c r="BT20" s="5"/>
      <c r="BU20" s="5"/>
      <c r="BV20" s="5"/>
      <c r="BW20" s="5"/>
      <c r="BX20" s="5"/>
      <c r="BY20" s="5"/>
      <c r="BZ20" s="5"/>
      <c r="CA20" s="5"/>
      <c r="CB20" s="5">
        <v>12.5</v>
      </c>
      <c r="CC20" s="5">
        <v>525</v>
      </c>
      <c r="CD20" s="5"/>
    </row>
    <row r="21" spans="1:82" x14ac:dyDescent="0.3">
      <c r="A21" s="4" t="s">
        <v>20</v>
      </c>
      <c r="B21" s="5">
        <v>133.75</v>
      </c>
      <c r="C21" s="5">
        <v>7.5</v>
      </c>
      <c r="D21" s="5">
        <v>40</v>
      </c>
      <c r="E21" s="5"/>
      <c r="F21" s="5">
        <v>7.5</v>
      </c>
      <c r="G21" s="5">
        <v>76.75</v>
      </c>
      <c r="H21" s="5"/>
      <c r="I21" s="5"/>
      <c r="J21" s="5">
        <v>2.25</v>
      </c>
      <c r="K21" s="5"/>
      <c r="L21" s="5">
        <v>11.25</v>
      </c>
      <c r="M21" s="5"/>
      <c r="N21" s="5"/>
      <c r="O21" s="5"/>
      <c r="P21" s="5"/>
      <c r="Q21" s="5"/>
      <c r="R21" s="5">
        <v>38.5</v>
      </c>
      <c r="S21" s="5"/>
      <c r="T21" s="5"/>
      <c r="U21" s="5"/>
      <c r="V21" s="5">
        <v>29.25</v>
      </c>
      <c r="W21" s="5"/>
      <c r="X21" s="5"/>
      <c r="Y21" s="5">
        <v>7</v>
      </c>
      <c r="Z21" s="5">
        <v>6</v>
      </c>
      <c r="AA21" s="5"/>
      <c r="AB21" s="5"/>
      <c r="AC21" s="5"/>
      <c r="AD21" s="5">
        <v>27.5</v>
      </c>
      <c r="AE21" s="5"/>
      <c r="AF21" s="5"/>
      <c r="AG21" s="5">
        <v>12.5</v>
      </c>
      <c r="AH21" s="5">
        <v>0.15</v>
      </c>
      <c r="AI21" s="5"/>
      <c r="AJ21" s="5"/>
      <c r="AK21" s="5">
        <v>73.75</v>
      </c>
      <c r="AL21" s="5"/>
      <c r="AM21" s="5"/>
      <c r="AN21" s="5">
        <v>30</v>
      </c>
      <c r="AO21" s="5"/>
      <c r="AP21" s="5"/>
      <c r="AQ21" s="5"/>
      <c r="AR21" s="5"/>
      <c r="AS21" s="5"/>
      <c r="AT21" s="5">
        <v>1.9</v>
      </c>
      <c r="AU21" s="5"/>
      <c r="AV21" s="5"/>
      <c r="AW21" s="5"/>
      <c r="AX21" s="5">
        <v>1.5</v>
      </c>
      <c r="AY21" s="5"/>
      <c r="AZ21" s="5"/>
      <c r="BA21" s="5"/>
      <c r="BB21" s="5">
        <v>39.25</v>
      </c>
      <c r="BC21" s="5"/>
      <c r="BD21" s="5"/>
      <c r="BE21" s="5"/>
      <c r="BF21" s="5"/>
      <c r="BG21" s="5"/>
      <c r="BH21" s="5">
        <v>67.5</v>
      </c>
      <c r="BI21" s="5"/>
      <c r="BJ21" s="5"/>
      <c r="BK21" s="5">
        <v>150</v>
      </c>
      <c r="BL21" s="5"/>
      <c r="BM21" s="5">
        <v>13.5</v>
      </c>
      <c r="BN21" s="5"/>
      <c r="BO21" s="5"/>
      <c r="BP21" s="5"/>
      <c r="BQ21" s="5"/>
      <c r="BR21" s="5"/>
      <c r="BS21" s="5"/>
      <c r="BT21" s="5"/>
      <c r="BU21" s="5">
        <v>12.75</v>
      </c>
      <c r="BV21" s="5">
        <v>216</v>
      </c>
      <c r="BW21" s="5">
        <v>10.125</v>
      </c>
      <c r="BX21" s="5"/>
      <c r="BY21" s="5">
        <v>895</v>
      </c>
      <c r="BZ21" s="5"/>
      <c r="CA21" s="5">
        <v>53</v>
      </c>
      <c r="CB21" s="5">
        <v>53.75</v>
      </c>
      <c r="CC21" s="5">
        <v>312.5</v>
      </c>
      <c r="CD21" s="5"/>
    </row>
    <row r="22" spans="1:82" x14ac:dyDescent="0.3">
      <c r="A22" s="4" t="s">
        <v>19</v>
      </c>
      <c r="B22" s="5">
        <v>137.5</v>
      </c>
      <c r="C22" s="5">
        <v>15</v>
      </c>
      <c r="D22" s="5"/>
      <c r="E22" s="5">
        <v>77.75</v>
      </c>
      <c r="F22" s="5">
        <v>17.75</v>
      </c>
      <c r="G22" s="5">
        <v>64.25</v>
      </c>
      <c r="H22" s="5"/>
      <c r="I22" s="5"/>
      <c r="J22" s="5"/>
      <c r="K22" s="5">
        <v>38</v>
      </c>
      <c r="L22" s="5"/>
      <c r="M22" s="5"/>
      <c r="N22" s="5"/>
      <c r="O22" s="5"/>
      <c r="P22" s="5">
        <v>8.25</v>
      </c>
      <c r="Q22" s="5">
        <v>36.25</v>
      </c>
      <c r="R22" s="5">
        <v>6.5</v>
      </c>
      <c r="S22" s="5"/>
      <c r="T22" s="5"/>
      <c r="U22" s="5"/>
      <c r="V22" s="5">
        <v>59</v>
      </c>
      <c r="W22" s="5">
        <v>350</v>
      </c>
      <c r="X22" s="5">
        <v>440</v>
      </c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>
        <v>23.5</v>
      </c>
      <c r="AL22" s="5"/>
      <c r="AM22" s="5"/>
      <c r="AN22" s="5"/>
      <c r="AO22" s="5"/>
      <c r="AP22" s="5"/>
      <c r="AQ22" s="5">
        <v>20</v>
      </c>
      <c r="AR22" s="5">
        <v>21.25</v>
      </c>
      <c r="AS22" s="5"/>
      <c r="AT22" s="5">
        <v>37.5</v>
      </c>
      <c r="AU22" s="5">
        <v>14</v>
      </c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>
        <v>87.5</v>
      </c>
      <c r="BI22" s="5"/>
      <c r="BJ22" s="5"/>
      <c r="BK22" s="5">
        <v>65</v>
      </c>
      <c r="BL22" s="5"/>
      <c r="BM22" s="5">
        <v>20</v>
      </c>
      <c r="BN22" s="5"/>
      <c r="BO22" s="5"/>
      <c r="BP22" s="5"/>
      <c r="BQ22" s="5"/>
      <c r="BR22" s="5"/>
      <c r="BS22" s="5"/>
      <c r="BT22" s="5"/>
      <c r="BU22" s="5">
        <v>4</v>
      </c>
      <c r="BV22" s="5"/>
      <c r="BW22" s="5"/>
      <c r="BX22" s="5"/>
      <c r="BY22" s="5">
        <v>1125</v>
      </c>
      <c r="BZ22" s="5"/>
      <c r="CA22" s="5"/>
      <c r="CB22" s="5">
        <v>73.5</v>
      </c>
      <c r="CC22" s="5">
        <v>925</v>
      </c>
      <c r="CD22" s="5"/>
    </row>
    <row r="23" spans="1:82" x14ac:dyDescent="0.3">
      <c r="A23" s="4" t="s">
        <v>18</v>
      </c>
      <c r="B23" s="5">
        <v>333.75</v>
      </c>
      <c r="C23" s="5">
        <v>26.25</v>
      </c>
      <c r="D23" s="5">
        <v>5</v>
      </c>
      <c r="E23" s="5"/>
      <c r="F23" s="5"/>
      <c r="G23" s="5">
        <v>21.25</v>
      </c>
      <c r="H23" s="5"/>
      <c r="I23" s="5"/>
      <c r="J23" s="5"/>
      <c r="K23" s="5"/>
      <c r="L23" s="5"/>
      <c r="M23" s="5"/>
      <c r="N23" s="5"/>
      <c r="O23" s="5"/>
      <c r="P23" s="5"/>
      <c r="Q23" s="5">
        <v>31</v>
      </c>
      <c r="R23" s="5"/>
      <c r="S23" s="5">
        <v>30</v>
      </c>
      <c r="T23" s="5"/>
      <c r="U23" s="5"/>
      <c r="V23" s="5">
        <v>4.5</v>
      </c>
      <c r="W23" s="5">
        <v>62.5</v>
      </c>
      <c r="X23" s="5">
        <v>237.5</v>
      </c>
      <c r="Y23" s="5"/>
      <c r="Z23" s="5"/>
      <c r="AA23" s="5"/>
      <c r="AB23" s="5"/>
      <c r="AC23" s="5"/>
      <c r="AD23" s="5">
        <v>14.25</v>
      </c>
      <c r="AE23" s="5"/>
      <c r="AF23" s="5"/>
      <c r="AG23" s="5"/>
      <c r="AH23" s="5">
        <v>0.47499999999999998</v>
      </c>
      <c r="AI23" s="5"/>
      <c r="AJ23" s="5"/>
      <c r="AK23" s="5">
        <v>139.5</v>
      </c>
      <c r="AL23" s="5"/>
      <c r="AM23" s="5"/>
      <c r="AN23" s="5">
        <v>75</v>
      </c>
      <c r="AO23" s="5"/>
      <c r="AP23" s="5">
        <v>20</v>
      </c>
      <c r="AQ23" s="5"/>
      <c r="AR23" s="5"/>
      <c r="AS23" s="5"/>
      <c r="AT23" s="5">
        <v>12.5</v>
      </c>
      <c r="AU23" s="5"/>
      <c r="AV23" s="5">
        <v>11.024999999999999</v>
      </c>
      <c r="AW23" s="5"/>
      <c r="AX23" s="5"/>
      <c r="AY23" s="5"/>
      <c r="AZ23" s="5">
        <v>125</v>
      </c>
      <c r="BA23" s="5"/>
      <c r="BB23" s="5"/>
      <c r="BC23" s="5"/>
      <c r="BD23" s="5">
        <v>12.5</v>
      </c>
      <c r="BE23" s="5"/>
      <c r="BF23" s="5">
        <v>27.5</v>
      </c>
      <c r="BG23" s="5"/>
      <c r="BH23" s="5">
        <v>85.75</v>
      </c>
      <c r="BI23" s="5"/>
      <c r="BJ23" s="5">
        <v>45</v>
      </c>
      <c r="BK23" s="5">
        <v>24</v>
      </c>
      <c r="BL23" s="5"/>
      <c r="BM23" s="5">
        <v>31.25</v>
      </c>
      <c r="BN23" s="5"/>
      <c r="BO23" s="5">
        <v>18.75</v>
      </c>
      <c r="BP23" s="5"/>
      <c r="BQ23" s="5"/>
      <c r="BR23" s="5">
        <v>330</v>
      </c>
      <c r="BS23" s="5"/>
      <c r="BT23" s="5"/>
      <c r="BU23" s="5">
        <v>2.25</v>
      </c>
      <c r="BV23" s="5"/>
      <c r="BW23" s="5"/>
      <c r="BX23" s="5"/>
      <c r="BY23" s="5">
        <v>937.5</v>
      </c>
      <c r="BZ23" s="5"/>
      <c r="CA23" s="5"/>
      <c r="CB23" s="5"/>
      <c r="CC23" s="5">
        <v>612.5</v>
      </c>
      <c r="CD23" s="5"/>
    </row>
    <row r="24" spans="1:82" x14ac:dyDescent="0.3">
      <c r="A24" s="4" t="s">
        <v>17</v>
      </c>
      <c r="B24" s="5"/>
      <c r="C24" s="5">
        <v>10</v>
      </c>
      <c r="D24" s="5"/>
      <c r="E24" s="5"/>
      <c r="F24" s="5">
        <v>34</v>
      </c>
      <c r="G24" s="5">
        <v>86.25</v>
      </c>
      <c r="H24" s="5">
        <v>15.5</v>
      </c>
      <c r="I24" s="5"/>
      <c r="J24" s="5"/>
      <c r="K24" s="5">
        <v>11.75</v>
      </c>
      <c r="L24" s="5">
        <v>15</v>
      </c>
      <c r="M24" s="5"/>
      <c r="N24" s="5">
        <v>10</v>
      </c>
      <c r="O24" s="5"/>
      <c r="P24" s="5"/>
      <c r="Q24" s="5">
        <v>17.5</v>
      </c>
      <c r="R24" s="5">
        <v>4</v>
      </c>
      <c r="S24" s="5"/>
      <c r="T24" s="5">
        <v>7</v>
      </c>
      <c r="U24" s="5"/>
      <c r="V24" s="5">
        <v>20.25</v>
      </c>
      <c r="W24" s="5">
        <v>935</v>
      </c>
      <c r="X24" s="5">
        <v>182.5</v>
      </c>
      <c r="Y24" s="5"/>
      <c r="Z24" s="5"/>
      <c r="AA24" s="5"/>
      <c r="AB24" s="5">
        <v>17</v>
      </c>
      <c r="AC24" s="5"/>
      <c r="AD24" s="5"/>
      <c r="AE24" s="5"/>
      <c r="AF24" s="5"/>
      <c r="AG24" s="5"/>
      <c r="AH24" s="5"/>
      <c r="AI24" s="5"/>
      <c r="AJ24" s="5">
        <v>187.5</v>
      </c>
      <c r="AK24" s="5">
        <v>138</v>
      </c>
      <c r="AL24" s="5">
        <v>13.5</v>
      </c>
      <c r="AM24" s="5"/>
      <c r="AN24" s="5">
        <v>38</v>
      </c>
      <c r="AO24" s="5"/>
      <c r="AP24" s="5"/>
      <c r="AQ24" s="5">
        <v>70</v>
      </c>
      <c r="AR24" s="5">
        <v>68.75</v>
      </c>
      <c r="AS24" s="5"/>
      <c r="AT24" s="5"/>
      <c r="AU24" s="5"/>
      <c r="AV24" s="5"/>
      <c r="AW24" s="5"/>
      <c r="AX24" s="5"/>
      <c r="AY24" s="5"/>
      <c r="AZ24" s="5"/>
      <c r="BA24" s="5"/>
      <c r="BB24" s="5">
        <v>46.25</v>
      </c>
      <c r="BC24" s="5"/>
      <c r="BD24" s="5"/>
      <c r="BE24" s="5"/>
      <c r="BF24" s="5"/>
      <c r="BG24" s="5"/>
      <c r="BH24" s="5">
        <v>55.75</v>
      </c>
      <c r="BI24" s="5">
        <v>80</v>
      </c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>
        <v>8.75</v>
      </c>
      <c r="BV24" s="5"/>
      <c r="BW24" s="5">
        <v>4.5</v>
      </c>
      <c r="BX24" s="5"/>
      <c r="BY24" s="5"/>
      <c r="BZ24" s="5"/>
      <c r="CA24" s="5"/>
      <c r="CB24" s="5"/>
      <c r="CC24" s="5">
        <v>90</v>
      </c>
      <c r="CD24" s="5">
        <v>31.25</v>
      </c>
    </row>
    <row r="25" spans="1:82" x14ac:dyDescent="0.3">
      <c r="A25" s="4" t="s">
        <v>16</v>
      </c>
      <c r="B25" s="5"/>
      <c r="C25" s="5">
        <v>15</v>
      </c>
      <c r="D25" s="5">
        <v>49.25</v>
      </c>
      <c r="E25" s="5"/>
      <c r="F25" s="5">
        <v>35</v>
      </c>
      <c r="G25" s="5">
        <v>132.5</v>
      </c>
      <c r="H25" s="5">
        <v>25</v>
      </c>
      <c r="I25" s="5">
        <v>15</v>
      </c>
      <c r="J25" s="5">
        <v>10</v>
      </c>
      <c r="K25" s="5">
        <v>22.5</v>
      </c>
      <c r="L25" s="5">
        <v>6.25</v>
      </c>
      <c r="M25" s="5"/>
      <c r="N25" s="5"/>
      <c r="O25" s="5"/>
      <c r="P25" s="5"/>
      <c r="Q25" s="5"/>
      <c r="R25" s="5"/>
      <c r="S25" s="5">
        <v>111.25</v>
      </c>
      <c r="T25" s="5"/>
      <c r="U25" s="5"/>
      <c r="V25" s="5">
        <v>9.125</v>
      </c>
      <c r="W25" s="5"/>
      <c r="X25" s="5">
        <v>125</v>
      </c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>
        <v>100</v>
      </c>
      <c r="AL25" s="5"/>
      <c r="AM25" s="5"/>
      <c r="AN25" s="5"/>
      <c r="AO25" s="5"/>
      <c r="AP25" s="5"/>
      <c r="AQ25" s="5"/>
      <c r="AR25" s="5">
        <v>42.75</v>
      </c>
      <c r="AS25" s="5"/>
      <c r="AT25" s="5">
        <v>2.2000000000000002</v>
      </c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>
        <v>18.75</v>
      </c>
      <c r="BG25" s="5"/>
      <c r="BH25" s="5">
        <v>233.25</v>
      </c>
      <c r="BI25" s="5">
        <v>50</v>
      </c>
      <c r="BJ25" s="5"/>
      <c r="BK25" s="5">
        <v>12.5</v>
      </c>
      <c r="BL25" s="5"/>
      <c r="BM25" s="5">
        <v>2</v>
      </c>
      <c r="BN25" s="5"/>
      <c r="BO25" s="5"/>
      <c r="BP25" s="5"/>
      <c r="BQ25" s="5"/>
      <c r="BR25" s="5">
        <v>187.5</v>
      </c>
      <c r="BS25" s="5"/>
      <c r="BT25" s="5"/>
      <c r="BU25" s="5"/>
      <c r="BV25" s="5"/>
      <c r="BW25" s="5"/>
      <c r="BX25" s="5"/>
      <c r="BY25" s="5">
        <v>455</v>
      </c>
      <c r="BZ25" s="5">
        <v>30.25</v>
      </c>
      <c r="CA25" s="5"/>
      <c r="CB25" s="5">
        <v>77.5</v>
      </c>
      <c r="CC25" s="5">
        <v>112.5</v>
      </c>
      <c r="CD25" s="5"/>
    </row>
    <row r="26" spans="1:82" x14ac:dyDescent="0.3">
      <c r="A26" s="4" t="s">
        <v>15</v>
      </c>
      <c r="B26" s="5"/>
      <c r="C26" s="5">
        <v>8.75</v>
      </c>
      <c r="D26" s="5">
        <v>16.5</v>
      </c>
      <c r="E26" s="5"/>
      <c r="F26" s="5">
        <v>18</v>
      </c>
      <c r="G26" s="5">
        <v>62</v>
      </c>
      <c r="H26" s="5"/>
      <c r="I26" s="5"/>
      <c r="J26" s="5"/>
      <c r="K26" s="5">
        <v>22.5</v>
      </c>
      <c r="L26" s="5"/>
      <c r="M26" s="5"/>
      <c r="N26" s="5"/>
      <c r="O26" s="5">
        <v>11.25</v>
      </c>
      <c r="P26" s="5"/>
      <c r="Q26" s="5"/>
      <c r="R26" s="5">
        <v>33.75</v>
      </c>
      <c r="S26" s="5">
        <v>85</v>
      </c>
      <c r="T26" s="5"/>
      <c r="U26" s="5"/>
      <c r="V26" s="5">
        <v>60.25</v>
      </c>
      <c r="W26" s="5">
        <v>475</v>
      </c>
      <c r="X26" s="5"/>
      <c r="Y26" s="5"/>
      <c r="Z26" s="5"/>
      <c r="AA26" s="5"/>
      <c r="AB26" s="5"/>
      <c r="AC26" s="5"/>
      <c r="AD26" s="5"/>
      <c r="AE26" s="5"/>
      <c r="AF26" s="5"/>
      <c r="AG26" s="5">
        <v>45</v>
      </c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>
        <v>23</v>
      </c>
      <c r="AS26" s="5"/>
      <c r="AT26" s="5">
        <v>20.599999999999998</v>
      </c>
      <c r="AU26" s="5"/>
      <c r="AV26" s="5"/>
      <c r="AW26" s="5"/>
      <c r="AX26" s="5"/>
      <c r="AY26" s="5"/>
      <c r="AZ26" s="5"/>
      <c r="BA26" s="5"/>
      <c r="BB26" s="5"/>
      <c r="BC26" s="5"/>
      <c r="BD26" s="5">
        <v>97.5</v>
      </c>
      <c r="BE26" s="5"/>
      <c r="BF26" s="5">
        <v>11.25</v>
      </c>
      <c r="BG26" s="5"/>
      <c r="BH26" s="5">
        <v>206.25</v>
      </c>
      <c r="BI26" s="5">
        <v>40</v>
      </c>
      <c r="BJ26" s="5"/>
      <c r="BK26" s="5">
        <v>9</v>
      </c>
      <c r="BL26" s="5">
        <v>3.75</v>
      </c>
      <c r="BM26" s="5">
        <v>37.25</v>
      </c>
      <c r="BN26" s="5"/>
      <c r="BO26" s="5"/>
      <c r="BP26" s="5"/>
      <c r="BQ26" s="5"/>
      <c r="BR26" s="5">
        <v>412.5</v>
      </c>
      <c r="BS26" s="5"/>
      <c r="BT26" s="5"/>
      <c r="BU26" s="5">
        <v>10.5</v>
      </c>
      <c r="BV26" s="5"/>
      <c r="BW26" s="5"/>
      <c r="BX26" s="5"/>
      <c r="BY26" s="5">
        <v>54.5</v>
      </c>
      <c r="BZ26" s="5"/>
      <c r="CA26" s="5"/>
      <c r="CB26" s="5"/>
      <c r="CC26" s="5"/>
      <c r="CD26" s="5"/>
    </row>
    <row r="27" spans="1:82" x14ac:dyDescent="0.3">
      <c r="A27" s="4" t="s">
        <v>14</v>
      </c>
      <c r="B27" s="5">
        <v>15</v>
      </c>
      <c r="C27" s="5"/>
      <c r="D27" s="5">
        <v>18.75</v>
      </c>
      <c r="E27" s="5">
        <v>81.5</v>
      </c>
      <c r="F27" s="5"/>
      <c r="G27" s="5">
        <v>22</v>
      </c>
      <c r="H27" s="5">
        <v>45</v>
      </c>
      <c r="I27" s="5">
        <v>16.75</v>
      </c>
      <c r="J27" s="5"/>
      <c r="K27" s="5"/>
      <c r="L27" s="5"/>
      <c r="M27" s="5"/>
      <c r="N27" s="5"/>
      <c r="O27" s="5"/>
      <c r="P27" s="5">
        <v>15</v>
      </c>
      <c r="Q27" s="5"/>
      <c r="R27" s="5">
        <v>11.25</v>
      </c>
      <c r="S27" s="5"/>
      <c r="T27" s="5"/>
      <c r="U27" s="5"/>
      <c r="V27" s="5"/>
      <c r="W27" s="5">
        <v>270</v>
      </c>
      <c r="X27" s="5">
        <v>192.5</v>
      </c>
      <c r="Y27" s="5"/>
      <c r="Z27" s="5"/>
      <c r="AA27" s="5"/>
      <c r="AB27" s="5"/>
      <c r="AC27" s="5"/>
      <c r="AD27" s="5"/>
      <c r="AE27" s="5"/>
      <c r="AF27" s="5">
        <v>25</v>
      </c>
      <c r="AG27" s="5"/>
      <c r="AH27" s="5"/>
      <c r="AI27" s="5"/>
      <c r="AJ27" s="5"/>
      <c r="AK27" s="5">
        <v>217.5</v>
      </c>
      <c r="AL27" s="5">
        <v>40</v>
      </c>
      <c r="AM27" s="5">
        <v>2.2999999999999998</v>
      </c>
      <c r="AN27" s="5">
        <v>15</v>
      </c>
      <c r="AO27" s="5"/>
      <c r="AP27" s="5">
        <v>7.5</v>
      </c>
      <c r="AQ27" s="5">
        <v>20</v>
      </c>
      <c r="AR27" s="5">
        <v>32.5</v>
      </c>
      <c r="AS27" s="5"/>
      <c r="AT27" s="5">
        <v>2.5</v>
      </c>
      <c r="AU27" s="5">
        <v>7.5</v>
      </c>
      <c r="AV27" s="5"/>
      <c r="AW27" s="5">
        <v>200</v>
      </c>
      <c r="AX27" s="5">
        <v>16.074999999999999</v>
      </c>
      <c r="AY27" s="5">
        <v>1.575</v>
      </c>
      <c r="AZ27" s="5"/>
      <c r="BA27" s="5"/>
      <c r="BB27" s="5"/>
      <c r="BC27" s="5"/>
      <c r="BD27" s="5"/>
      <c r="BE27" s="5"/>
      <c r="BF27" s="5"/>
      <c r="BG27" s="5"/>
      <c r="BH27" s="5">
        <v>37.5</v>
      </c>
      <c r="BI27" s="5"/>
      <c r="BJ27" s="5">
        <v>45</v>
      </c>
      <c r="BK27" s="5">
        <v>54.75</v>
      </c>
      <c r="BL27" s="5"/>
      <c r="BM27" s="5">
        <v>15.75</v>
      </c>
      <c r="BN27" s="5"/>
      <c r="BO27" s="5"/>
      <c r="BP27" s="5"/>
      <c r="BQ27" s="5"/>
      <c r="BR27" s="5">
        <v>125</v>
      </c>
      <c r="BS27" s="5"/>
      <c r="BT27" s="5"/>
      <c r="BU27" s="5"/>
      <c r="BV27" s="5"/>
      <c r="BW27" s="5">
        <v>9</v>
      </c>
      <c r="BX27" s="5">
        <v>15</v>
      </c>
      <c r="BY27" s="5">
        <v>447.75</v>
      </c>
      <c r="BZ27" s="5"/>
      <c r="CA27" s="5">
        <v>9.25</v>
      </c>
      <c r="CB27" s="5">
        <v>20</v>
      </c>
      <c r="CC27" s="5">
        <v>875</v>
      </c>
      <c r="CD27" s="5"/>
    </row>
    <row r="28" spans="1:82" x14ac:dyDescent="0.3">
      <c r="A28" s="4" t="s">
        <v>13</v>
      </c>
      <c r="B28" s="5">
        <v>175</v>
      </c>
      <c r="C28" s="5">
        <v>35</v>
      </c>
      <c r="D28" s="5"/>
      <c r="E28" s="5"/>
      <c r="F28" s="5"/>
      <c r="G28" s="5">
        <v>32.5</v>
      </c>
      <c r="H28" s="5">
        <v>20</v>
      </c>
      <c r="I28" s="5"/>
      <c r="J28" s="5"/>
      <c r="K28" s="5"/>
      <c r="L28" s="5"/>
      <c r="M28" s="5"/>
      <c r="N28" s="5"/>
      <c r="O28" s="5"/>
      <c r="P28" s="5">
        <v>12</v>
      </c>
      <c r="Q28" s="5">
        <v>26</v>
      </c>
      <c r="R28" s="5"/>
      <c r="S28" s="5">
        <v>120</v>
      </c>
      <c r="T28" s="5"/>
      <c r="U28" s="5"/>
      <c r="V28" s="5"/>
      <c r="W28" s="5">
        <v>130</v>
      </c>
      <c r="X28" s="5">
        <v>218.75</v>
      </c>
      <c r="Y28" s="5"/>
      <c r="Z28" s="5"/>
      <c r="AA28" s="5"/>
      <c r="AB28" s="5"/>
      <c r="AC28" s="5">
        <v>30</v>
      </c>
      <c r="AD28" s="5"/>
      <c r="AE28" s="5"/>
      <c r="AF28" s="5"/>
      <c r="AG28" s="5">
        <v>42.5</v>
      </c>
      <c r="AH28" s="5">
        <v>0.17499999999999999</v>
      </c>
      <c r="AI28" s="5"/>
      <c r="AJ28" s="5"/>
      <c r="AK28" s="5">
        <v>643</v>
      </c>
      <c r="AL28" s="5">
        <v>10</v>
      </c>
      <c r="AM28" s="5">
        <v>3</v>
      </c>
      <c r="AN28" s="5"/>
      <c r="AO28" s="5"/>
      <c r="AP28" s="5">
        <v>6.25</v>
      </c>
      <c r="AQ28" s="5"/>
      <c r="AR28" s="5">
        <v>56</v>
      </c>
      <c r="AS28" s="5"/>
      <c r="AT28" s="5"/>
      <c r="AU28" s="5">
        <v>15</v>
      </c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>
        <v>150</v>
      </c>
      <c r="BK28" s="5">
        <v>22.5</v>
      </c>
      <c r="BL28" s="5"/>
      <c r="BM28" s="5">
        <v>8.25</v>
      </c>
      <c r="BN28" s="5"/>
      <c r="BO28" s="5"/>
      <c r="BP28" s="5"/>
      <c r="BQ28" s="5"/>
      <c r="BR28" s="5">
        <v>250</v>
      </c>
      <c r="BS28" s="5">
        <v>165</v>
      </c>
      <c r="BT28" s="5"/>
      <c r="BU28" s="5"/>
      <c r="BV28" s="5">
        <v>429.5</v>
      </c>
      <c r="BW28" s="5">
        <v>1.75</v>
      </c>
      <c r="BX28" s="5"/>
      <c r="BY28" s="5">
        <v>650</v>
      </c>
      <c r="BZ28" s="5"/>
      <c r="CA28" s="5">
        <v>142.5</v>
      </c>
      <c r="CB28" s="5">
        <v>64.5</v>
      </c>
      <c r="CC28" s="6">
        <v>1992</v>
      </c>
      <c r="CD28" s="5">
        <v>125</v>
      </c>
    </row>
    <row r="29" spans="1:82" x14ac:dyDescent="0.3">
      <c r="A29" s="4" t="s">
        <v>12</v>
      </c>
      <c r="B29" s="5">
        <v>344.90000000000003</v>
      </c>
      <c r="C29" s="5">
        <v>35</v>
      </c>
      <c r="D29" s="5">
        <v>6.25</v>
      </c>
      <c r="E29" s="5">
        <v>100</v>
      </c>
      <c r="F29" s="5">
        <v>17.5</v>
      </c>
      <c r="G29" s="5">
        <v>114.5</v>
      </c>
      <c r="H29" s="5"/>
      <c r="I29" s="5"/>
      <c r="J29" s="5">
        <v>16</v>
      </c>
      <c r="K29" s="5"/>
      <c r="L29" s="5"/>
      <c r="M29" s="5"/>
      <c r="N29" s="5"/>
      <c r="O29" s="5"/>
      <c r="P29" s="5"/>
      <c r="Q29" s="5">
        <v>5</v>
      </c>
      <c r="R29" s="5">
        <v>21.25</v>
      </c>
      <c r="S29" s="5"/>
      <c r="T29" s="5">
        <v>32.5</v>
      </c>
      <c r="U29" s="5"/>
      <c r="V29" s="5">
        <v>12.5</v>
      </c>
      <c r="W29" s="5">
        <v>183.75</v>
      </c>
      <c r="X29" s="5">
        <v>145</v>
      </c>
      <c r="Y29" s="5"/>
      <c r="Z29" s="5"/>
      <c r="AA29" s="5"/>
      <c r="AB29" s="5"/>
      <c r="AC29" s="5"/>
      <c r="AD29" s="5">
        <v>27.5</v>
      </c>
      <c r="AE29" s="5"/>
      <c r="AF29" s="5"/>
      <c r="AG29" s="5"/>
      <c r="AH29" s="5"/>
      <c r="AI29" s="5"/>
      <c r="AJ29" s="5">
        <v>63.75</v>
      </c>
      <c r="AK29" s="5">
        <v>92</v>
      </c>
      <c r="AL29" s="5"/>
      <c r="AM29" s="5"/>
      <c r="AN29" s="5">
        <v>87.5</v>
      </c>
      <c r="AO29" s="5"/>
      <c r="AP29" s="5">
        <v>37.5</v>
      </c>
      <c r="AQ29" s="5">
        <v>32.5</v>
      </c>
      <c r="AR29" s="5">
        <v>112</v>
      </c>
      <c r="AS29" s="5"/>
      <c r="AT29" s="5"/>
      <c r="AU29" s="5"/>
      <c r="AV29" s="5"/>
      <c r="AW29" s="5"/>
      <c r="AX29" s="5"/>
      <c r="AY29" s="5">
        <v>1.05</v>
      </c>
      <c r="AZ29" s="5"/>
      <c r="BA29" s="5"/>
      <c r="BB29" s="5">
        <v>12.5</v>
      </c>
      <c r="BC29" s="5"/>
      <c r="BD29" s="5">
        <v>50</v>
      </c>
      <c r="BE29" s="5"/>
      <c r="BF29" s="5"/>
      <c r="BG29" s="5"/>
      <c r="BH29" s="5">
        <v>37.5</v>
      </c>
      <c r="BI29" s="5"/>
      <c r="BJ29" s="5">
        <v>25</v>
      </c>
      <c r="BK29" s="5">
        <v>15</v>
      </c>
      <c r="BL29" s="5"/>
      <c r="BM29" s="5">
        <v>6.25</v>
      </c>
      <c r="BN29" s="5"/>
      <c r="BO29" s="5"/>
      <c r="BP29" s="5"/>
      <c r="BQ29" s="5">
        <v>12.5</v>
      </c>
      <c r="BR29" s="5"/>
      <c r="BS29" s="5"/>
      <c r="BT29" s="5"/>
      <c r="BU29" s="5">
        <v>13.5</v>
      </c>
      <c r="BV29" s="5">
        <v>50</v>
      </c>
      <c r="BW29" s="5">
        <v>4.25</v>
      </c>
      <c r="BX29" s="5"/>
      <c r="BY29" s="5">
        <v>562.5</v>
      </c>
      <c r="BZ29" s="5">
        <v>56.25</v>
      </c>
      <c r="CA29" s="5">
        <v>62.5</v>
      </c>
      <c r="CB29" s="5">
        <v>66.25</v>
      </c>
      <c r="CC29" s="5">
        <v>641.25</v>
      </c>
      <c r="CD29" s="5">
        <v>61.25</v>
      </c>
    </row>
    <row r="30" spans="1:82" x14ac:dyDescent="0.3">
      <c r="A30" s="4" t="s">
        <v>11</v>
      </c>
      <c r="B30" s="5">
        <v>215.4</v>
      </c>
      <c r="C30" s="5"/>
      <c r="D30" s="5">
        <v>7.5</v>
      </c>
      <c r="E30" s="5"/>
      <c r="F30" s="5"/>
      <c r="G30" s="5">
        <v>84.25</v>
      </c>
      <c r="H30" s="5"/>
      <c r="I30" s="5"/>
      <c r="J30" s="5">
        <v>20</v>
      </c>
      <c r="K30" s="5"/>
      <c r="L30" s="5"/>
      <c r="M30" s="5"/>
      <c r="N30" s="5"/>
      <c r="O30" s="5"/>
      <c r="P30" s="5"/>
      <c r="Q30" s="5">
        <v>44</v>
      </c>
      <c r="R30" s="5"/>
      <c r="S30" s="5">
        <v>11.25</v>
      </c>
      <c r="T30" s="5"/>
      <c r="U30" s="5"/>
      <c r="V30" s="5">
        <v>16.75</v>
      </c>
      <c r="W30" s="5">
        <v>155</v>
      </c>
      <c r="X30" s="5"/>
      <c r="Y30" s="5">
        <v>3.5</v>
      </c>
      <c r="Z30" s="5"/>
      <c r="AA30" s="5"/>
      <c r="AB30" s="5"/>
      <c r="AC30" s="5"/>
      <c r="AD30" s="5"/>
      <c r="AE30" s="5"/>
      <c r="AF30" s="5">
        <v>25</v>
      </c>
      <c r="AG30" s="5">
        <v>45</v>
      </c>
      <c r="AH30" s="5"/>
      <c r="AI30" s="5"/>
      <c r="AJ30" s="5">
        <v>50</v>
      </c>
      <c r="AK30" s="5">
        <v>47.25</v>
      </c>
      <c r="AL30" s="5"/>
      <c r="AM30" s="5"/>
      <c r="AN30" s="5"/>
      <c r="AO30" s="5"/>
      <c r="AP30" s="5">
        <v>12.5</v>
      </c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>
        <v>121.25</v>
      </c>
      <c r="BI30" s="5"/>
      <c r="BJ30" s="5"/>
      <c r="BK30" s="5">
        <v>2.5</v>
      </c>
      <c r="BL30" s="5">
        <v>0.875</v>
      </c>
      <c r="BM30" s="5">
        <v>2.5</v>
      </c>
      <c r="BN30" s="5"/>
      <c r="BO30" s="5"/>
      <c r="BP30" s="5"/>
      <c r="BQ30" s="5"/>
      <c r="BR30" s="5"/>
      <c r="BS30" s="5">
        <v>192.5</v>
      </c>
      <c r="BT30" s="5"/>
      <c r="BU30" s="5">
        <v>4.5</v>
      </c>
      <c r="BV30" s="5"/>
      <c r="BW30" s="5">
        <v>2</v>
      </c>
      <c r="BX30" s="5"/>
      <c r="BY30" s="5">
        <v>200</v>
      </c>
      <c r="BZ30" s="5"/>
      <c r="CA30" s="5"/>
      <c r="CB30" s="5">
        <v>42.5</v>
      </c>
      <c r="CC30" s="6">
        <v>1075</v>
      </c>
      <c r="CD30" s="5"/>
    </row>
    <row r="31" spans="1:82" x14ac:dyDescent="0.3">
      <c r="A31" s="4" t="s">
        <v>10</v>
      </c>
      <c r="B31" s="5"/>
      <c r="C31" s="5">
        <v>26.25</v>
      </c>
      <c r="D31" s="5"/>
      <c r="E31" s="5"/>
      <c r="F31" s="5">
        <v>9.85</v>
      </c>
      <c r="G31" s="5">
        <v>31</v>
      </c>
      <c r="H31" s="5">
        <v>10.5</v>
      </c>
      <c r="I31" s="5"/>
      <c r="J31" s="5"/>
      <c r="K31" s="5"/>
      <c r="L31" s="5"/>
      <c r="M31" s="5"/>
      <c r="N31" s="5"/>
      <c r="O31" s="5"/>
      <c r="P31" s="5"/>
      <c r="Q31" s="5">
        <v>102</v>
      </c>
      <c r="R31" s="5">
        <v>7.5</v>
      </c>
      <c r="S31" s="5"/>
      <c r="T31" s="5"/>
      <c r="U31" s="5"/>
      <c r="V31" s="5"/>
      <c r="W31" s="5"/>
      <c r="X31" s="5">
        <v>25</v>
      </c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>
        <v>43</v>
      </c>
      <c r="AL31" s="5"/>
      <c r="AM31" s="5"/>
      <c r="AN31" s="5"/>
      <c r="AO31" s="5"/>
      <c r="AP31" s="5">
        <v>6.25</v>
      </c>
      <c r="AQ31" s="5"/>
      <c r="AR31" s="5">
        <v>125.5</v>
      </c>
      <c r="AS31" s="5"/>
      <c r="AT31" s="5"/>
      <c r="AU31" s="5"/>
      <c r="AV31" s="5"/>
      <c r="AW31" s="5"/>
      <c r="AX31" s="5">
        <v>38.25</v>
      </c>
      <c r="AY31" s="5"/>
      <c r="AZ31" s="5"/>
      <c r="BA31" s="5">
        <v>25</v>
      </c>
      <c r="BB31" s="5"/>
      <c r="BC31" s="5"/>
      <c r="BD31" s="5">
        <v>148.75</v>
      </c>
      <c r="BE31" s="5"/>
      <c r="BF31" s="5">
        <v>19</v>
      </c>
      <c r="BG31" s="5">
        <v>47</v>
      </c>
      <c r="BH31" s="5">
        <v>75</v>
      </c>
      <c r="BI31" s="5"/>
      <c r="BJ31" s="5"/>
      <c r="BK31" s="5"/>
      <c r="BL31" s="5"/>
      <c r="BM31" s="5">
        <v>5.5</v>
      </c>
      <c r="BN31" s="5"/>
      <c r="BO31" s="5"/>
      <c r="BP31" s="5"/>
      <c r="BQ31" s="5"/>
      <c r="BR31" s="5">
        <v>250</v>
      </c>
      <c r="BS31" s="5"/>
      <c r="BT31" s="5"/>
      <c r="BU31" s="5">
        <v>6.5</v>
      </c>
      <c r="BV31" s="5">
        <v>497</v>
      </c>
      <c r="BW31" s="5">
        <v>23.25</v>
      </c>
      <c r="BX31" s="5"/>
      <c r="BY31" s="5"/>
      <c r="BZ31" s="5"/>
      <c r="CA31" s="5"/>
      <c r="CB31" s="5">
        <v>33.75</v>
      </c>
      <c r="CC31" s="5">
        <v>767</v>
      </c>
      <c r="CD31" s="5"/>
    </row>
    <row r="32" spans="1:82" x14ac:dyDescent="0.3">
      <c r="A32" s="4" t="s">
        <v>9</v>
      </c>
      <c r="B32" s="5"/>
      <c r="C32" s="5">
        <v>12.5</v>
      </c>
      <c r="D32" s="5"/>
      <c r="E32" s="5"/>
      <c r="F32" s="5"/>
      <c r="G32" s="5">
        <v>82.5</v>
      </c>
      <c r="H32" s="5"/>
      <c r="I32" s="5"/>
      <c r="J32" s="5"/>
      <c r="K32" s="5"/>
      <c r="L32" s="5"/>
      <c r="M32" s="5"/>
      <c r="N32" s="5"/>
      <c r="O32" s="5"/>
      <c r="P32" s="5"/>
      <c r="Q32" s="5">
        <v>12.5</v>
      </c>
      <c r="R32" s="5"/>
      <c r="S32" s="5">
        <v>32</v>
      </c>
      <c r="T32" s="5"/>
      <c r="U32" s="5"/>
      <c r="V32" s="5">
        <v>19.5</v>
      </c>
      <c r="W32" s="5">
        <v>195</v>
      </c>
      <c r="X32" s="5">
        <v>37.5</v>
      </c>
      <c r="Y32" s="5"/>
      <c r="Z32" s="5"/>
      <c r="AA32" s="5">
        <v>8.5</v>
      </c>
      <c r="AB32" s="5"/>
      <c r="AC32" s="5"/>
      <c r="AD32" s="5">
        <v>12.5</v>
      </c>
      <c r="AE32" s="5"/>
      <c r="AF32" s="5"/>
      <c r="AG32" s="5">
        <v>70.5</v>
      </c>
      <c r="AH32" s="5"/>
      <c r="AI32" s="5"/>
      <c r="AJ32" s="5">
        <v>3.75</v>
      </c>
      <c r="AK32" s="5">
        <v>62.25</v>
      </c>
      <c r="AL32" s="5">
        <v>10</v>
      </c>
      <c r="AM32" s="5">
        <v>0.75</v>
      </c>
      <c r="AN32" s="5"/>
      <c r="AO32" s="5"/>
      <c r="AP32" s="5"/>
      <c r="AQ32" s="5">
        <v>207.5</v>
      </c>
      <c r="AR32" s="5">
        <v>72.5</v>
      </c>
      <c r="AS32" s="5">
        <v>206</v>
      </c>
      <c r="AT32" s="5">
        <v>3.3499999999999996</v>
      </c>
      <c r="AU32" s="5"/>
      <c r="AV32" s="5"/>
      <c r="AW32" s="5">
        <v>62.5</v>
      </c>
      <c r="AX32" s="5">
        <v>16.25</v>
      </c>
      <c r="AY32" s="5">
        <v>0.5</v>
      </c>
      <c r="AZ32" s="5"/>
      <c r="BA32" s="5"/>
      <c r="BB32" s="5"/>
      <c r="BC32" s="5"/>
      <c r="BD32" s="5"/>
      <c r="BE32" s="5"/>
      <c r="BF32" s="5">
        <v>12.5</v>
      </c>
      <c r="BG32" s="5"/>
      <c r="BH32" s="5">
        <v>42.5</v>
      </c>
      <c r="BI32" s="5"/>
      <c r="BJ32" s="5">
        <v>31.25</v>
      </c>
      <c r="BK32" s="5">
        <v>9</v>
      </c>
      <c r="BL32" s="5"/>
      <c r="BM32" s="5">
        <v>9.25</v>
      </c>
      <c r="BN32" s="5"/>
      <c r="BO32" s="5"/>
      <c r="BP32" s="5">
        <v>13.25</v>
      </c>
      <c r="BQ32" s="5">
        <v>20</v>
      </c>
      <c r="BR32" s="5"/>
      <c r="BS32" s="5">
        <v>150</v>
      </c>
      <c r="BT32" s="5"/>
      <c r="BU32" s="5">
        <v>7.75</v>
      </c>
      <c r="BV32" s="5"/>
      <c r="BW32" s="5">
        <v>10.25</v>
      </c>
      <c r="BX32" s="5"/>
      <c r="BY32" s="5">
        <v>260</v>
      </c>
      <c r="BZ32" s="5"/>
      <c r="CA32" s="5"/>
      <c r="CB32" s="5">
        <v>60</v>
      </c>
      <c r="CC32" s="5">
        <v>750</v>
      </c>
      <c r="CD32" s="5">
        <v>22.5</v>
      </c>
    </row>
    <row r="33" spans="1:82" x14ac:dyDescent="0.3">
      <c r="A33" s="4" t="s">
        <v>8</v>
      </c>
      <c r="B33" s="5"/>
      <c r="C33" s="5">
        <v>14.75</v>
      </c>
      <c r="D33" s="5"/>
      <c r="E33" s="5">
        <v>77.25</v>
      </c>
      <c r="F33" s="5">
        <v>6.5</v>
      </c>
      <c r="G33" s="5">
        <v>105</v>
      </c>
      <c r="H33" s="5"/>
      <c r="I33" s="5">
        <v>10</v>
      </c>
      <c r="J33" s="5"/>
      <c r="K33" s="5"/>
      <c r="L33" s="5"/>
      <c r="M33" s="5"/>
      <c r="N33" s="5"/>
      <c r="O33" s="5"/>
      <c r="P33" s="5"/>
      <c r="Q33" s="5">
        <v>32.25</v>
      </c>
      <c r="R33" s="5"/>
      <c r="S33" s="5">
        <v>11.25</v>
      </c>
      <c r="T33" s="5"/>
      <c r="U33" s="5"/>
      <c r="V33" s="5"/>
      <c r="W33" s="5"/>
      <c r="X33" s="5">
        <v>108.75</v>
      </c>
      <c r="Y33" s="5"/>
      <c r="Z33" s="5">
        <v>2</v>
      </c>
      <c r="AA33" s="5"/>
      <c r="AB33" s="5"/>
      <c r="AC33" s="5"/>
      <c r="AD33" s="5"/>
      <c r="AE33" s="5"/>
      <c r="AF33" s="5"/>
      <c r="AG33" s="5"/>
      <c r="AH33" s="5"/>
      <c r="AI33" s="5">
        <v>82.5</v>
      </c>
      <c r="AJ33" s="5"/>
      <c r="AK33" s="5">
        <v>25</v>
      </c>
      <c r="AL33" s="5"/>
      <c r="AM33" s="5">
        <v>0.27500000000000002</v>
      </c>
      <c r="AN33" s="5"/>
      <c r="AO33" s="5">
        <v>15</v>
      </c>
      <c r="AP33" s="5">
        <v>17.25</v>
      </c>
      <c r="AQ33" s="5"/>
      <c r="AR33" s="5">
        <v>32</v>
      </c>
      <c r="AS33" s="5"/>
      <c r="AT33" s="5"/>
      <c r="AU33" s="5"/>
      <c r="AV33" s="5"/>
      <c r="AW33" s="5"/>
      <c r="AX33" s="5"/>
      <c r="AY33" s="5"/>
      <c r="AZ33" s="5"/>
      <c r="BA33" s="5">
        <v>10</v>
      </c>
      <c r="BB33" s="5"/>
      <c r="BC33" s="5"/>
      <c r="BD33" s="5"/>
      <c r="BE33" s="5"/>
      <c r="BF33" s="5">
        <v>11.25</v>
      </c>
      <c r="BG33" s="5"/>
      <c r="BH33" s="5">
        <v>152.5</v>
      </c>
      <c r="BI33" s="5"/>
      <c r="BJ33" s="5"/>
      <c r="BK33" s="5">
        <v>47</v>
      </c>
      <c r="BL33" s="5"/>
      <c r="BM33" s="5">
        <v>7.4249999999999998</v>
      </c>
      <c r="BN33" s="5"/>
      <c r="BO33" s="5"/>
      <c r="BP33" s="5"/>
      <c r="BQ33" s="5"/>
      <c r="BR33" s="5"/>
      <c r="BS33" s="5">
        <v>405</v>
      </c>
      <c r="BT33" s="5"/>
      <c r="BU33" s="5">
        <v>5.75</v>
      </c>
      <c r="BV33" s="5">
        <v>385.5</v>
      </c>
      <c r="BW33" s="5"/>
      <c r="BX33" s="5"/>
      <c r="BY33" s="5">
        <v>427.5</v>
      </c>
      <c r="BZ33" s="5"/>
      <c r="CA33" s="5">
        <v>22.5</v>
      </c>
      <c r="CB33" s="5">
        <v>63.25</v>
      </c>
      <c r="CC33" s="5"/>
      <c r="CD33" s="5">
        <v>31.25</v>
      </c>
    </row>
    <row r="34" spans="1:82" x14ac:dyDescent="0.3">
      <c r="A34" s="4" t="s">
        <v>7</v>
      </c>
      <c r="B34" s="5"/>
      <c r="C34" s="5"/>
      <c r="D34" s="5"/>
      <c r="E34" s="5">
        <v>36</v>
      </c>
      <c r="F34" s="5">
        <v>14</v>
      </c>
      <c r="G34" s="5">
        <v>113</v>
      </c>
      <c r="H34" s="5">
        <v>10</v>
      </c>
      <c r="I34" s="5"/>
      <c r="J34" s="5">
        <v>55.75</v>
      </c>
      <c r="K34" s="5">
        <v>23.25</v>
      </c>
      <c r="L34" s="5"/>
      <c r="M34" s="5">
        <v>16.25</v>
      </c>
      <c r="N34" s="5"/>
      <c r="O34" s="5"/>
      <c r="P34" s="5"/>
      <c r="Q34" s="5"/>
      <c r="R34" s="5">
        <v>15</v>
      </c>
      <c r="S34" s="5">
        <v>15.5</v>
      </c>
      <c r="T34" s="5"/>
      <c r="U34" s="5">
        <v>12.5</v>
      </c>
      <c r="V34" s="5"/>
      <c r="W34" s="5">
        <v>975</v>
      </c>
      <c r="X34" s="5">
        <v>300</v>
      </c>
      <c r="Y34" s="5">
        <v>33.25</v>
      </c>
      <c r="Z34" s="5">
        <v>7.5</v>
      </c>
      <c r="AA34" s="5"/>
      <c r="AB34" s="5"/>
      <c r="AC34" s="5"/>
      <c r="AD34" s="5">
        <v>42.5</v>
      </c>
      <c r="AE34" s="5"/>
      <c r="AF34" s="5"/>
      <c r="AG34" s="5"/>
      <c r="AH34" s="5">
        <v>1.875</v>
      </c>
      <c r="AI34" s="5"/>
      <c r="AJ34" s="5"/>
      <c r="AK34" s="5">
        <v>116</v>
      </c>
      <c r="AL34" s="5"/>
      <c r="AM34" s="5">
        <v>0.25</v>
      </c>
      <c r="AN34" s="5"/>
      <c r="AO34" s="5"/>
      <c r="AP34" s="5">
        <v>22.25</v>
      </c>
      <c r="AQ34" s="5"/>
      <c r="AR34" s="5"/>
      <c r="AS34" s="5"/>
      <c r="AT34" s="5">
        <v>18.7</v>
      </c>
      <c r="AU34" s="5"/>
      <c r="AV34" s="5"/>
      <c r="AW34" s="5"/>
      <c r="AX34" s="5">
        <v>2.25</v>
      </c>
      <c r="AY34" s="5">
        <v>1.05</v>
      </c>
      <c r="AZ34" s="5"/>
      <c r="BA34" s="5">
        <v>37.5</v>
      </c>
      <c r="BB34" s="5">
        <v>7.375</v>
      </c>
      <c r="BC34" s="5">
        <v>1.125</v>
      </c>
      <c r="BD34" s="5"/>
      <c r="BE34" s="5"/>
      <c r="BF34" s="5">
        <v>25</v>
      </c>
      <c r="BG34" s="5"/>
      <c r="BH34" s="5">
        <v>136.25</v>
      </c>
      <c r="BI34" s="5"/>
      <c r="BJ34" s="5"/>
      <c r="BK34" s="5"/>
      <c r="BL34" s="5"/>
      <c r="BM34" s="5">
        <v>1.4</v>
      </c>
      <c r="BN34" s="5"/>
      <c r="BO34" s="5"/>
      <c r="BP34" s="5"/>
      <c r="BQ34" s="5"/>
      <c r="BR34" s="5"/>
      <c r="BS34" s="5"/>
      <c r="BT34" s="5"/>
      <c r="BU34" s="5">
        <v>29.25</v>
      </c>
      <c r="BV34" s="5">
        <v>207.5</v>
      </c>
      <c r="BW34" s="5"/>
      <c r="BX34" s="5">
        <v>1</v>
      </c>
      <c r="BY34" s="5">
        <v>65</v>
      </c>
      <c r="BZ34" s="5"/>
      <c r="CA34" s="5"/>
      <c r="CB34" s="5">
        <v>42.5</v>
      </c>
      <c r="CC34" s="5"/>
      <c r="CD34" s="5"/>
    </row>
    <row r="35" spans="1:82" x14ac:dyDescent="0.3">
      <c r="A35" s="4" t="s">
        <v>6</v>
      </c>
      <c r="B35" s="5"/>
      <c r="C35" s="5"/>
      <c r="D35" s="5"/>
      <c r="E35" s="5"/>
      <c r="F35" s="5">
        <v>32.75</v>
      </c>
      <c r="G35" s="5">
        <v>139.75</v>
      </c>
      <c r="H35" s="5">
        <v>20</v>
      </c>
      <c r="I35" s="5"/>
      <c r="J35" s="5">
        <v>18.75</v>
      </c>
      <c r="K35" s="5">
        <v>85</v>
      </c>
      <c r="L35" s="5"/>
      <c r="M35" s="5"/>
      <c r="N35" s="5">
        <v>75</v>
      </c>
      <c r="O35" s="5"/>
      <c r="P35" s="5"/>
      <c r="Q35" s="5"/>
      <c r="R35" s="5">
        <v>7.5</v>
      </c>
      <c r="S35" s="5">
        <v>42.5</v>
      </c>
      <c r="T35" s="5"/>
      <c r="U35" s="5"/>
      <c r="V35" s="5"/>
      <c r="W35" s="5"/>
      <c r="X35" s="5">
        <v>430</v>
      </c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>
        <v>100</v>
      </c>
      <c r="AK35" s="5">
        <v>39</v>
      </c>
      <c r="AL35" s="5"/>
      <c r="AM35" s="5">
        <v>0</v>
      </c>
      <c r="AN35" s="5">
        <v>12.25</v>
      </c>
      <c r="AO35" s="5"/>
      <c r="AP35" s="5"/>
      <c r="AQ35" s="5">
        <v>73.75</v>
      </c>
      <c r="AR35" s="5">
        <v>115</v>
      </c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>
        <v>5</v>
      </c>
      <c r="BG35" s="5"/>
      <c r="BH35" s="5">
        <v>28</v>
      </c>
      <c r="BI35" s="5"/>
      <c r="BJ35" s="5">
        <v>40</v>
      </c>
      <c r="BK35" s="5">
        <v>45</v>
      </c>
      <c r="BL35" s="5"/>
      <c r="BM35" s="5">
        <v>11</v>
      </c>
      <c r="BN35" s="5"/>
      <c r="BO35" s="5"/>
      <c r="BP35" s="5"/>
      <c r="BQ35" s="5"/>
      <c r="BR35" s="5"/>
      <c r="BS35" s="5">
        <v>200</v>
      </c>
      <c r="BT35" s="5"/>
      <c r="BU35" s="5">
        <v>34.450000000000003</v>
      </c>
      <c r="BV35" s="5">
        <v>971.5</v>
      </c>
      <c r="BW35" s="5">
        <v>15</v>
      </c>
      <c r="BX35" s="5"/>
      <c r="BY35" s="5"/>
      <c r="BZ35" s="5"/>
      <c r="CA35" s="5"/>
      <c r="CB35" s="5">
        <v>11.25</v>
      </c>
      <c r="CC35" s="5"/>
      <c r="CD35" s="5"/>
    </row>
    <row r="36" spans="1:82" x14ac:dyDescent="0.3">
      <c r="A36" s="4" t="s">
        <v>5</v>
      </c>
      <c r="B36" s="5"/>
      <c r="C36" s="5">
        <v>25</v>
      </c>
      <c r="D36" s="5">
        <v>12.5</v>
      </c>
      <c r="E36" s="5">
        <v>36</v>
      </c>
      <c r="F36" s="5"/>
      <c r="G36" s="5">
        <v>27.5</v>
      </c>
      <c r="H36" s="5"/>
      <c r="I36" s="5"/>
      <c r="J36" s="5"/>
      <c r="K36" s="5"/>
      <c r="L36" s="5">
        <v>31.25</v>
      </c>
      <c r="M36" s="5">
        <v>30</v>
      </c>
      <c r="N36" s="5"/>
      <c r="O36" s="5"/>
      <c r="P36" s="5"/>
      <c r="Q36" s="5">
        <v>42.75</v>
      </c>
      <c r="R36" s="5"/>
      <c r="S36" s="5"/>
      <c r="T36" s="5">
        <v>27.5</v>
      </c>
      <c r="U36" s="5"/>
      <c r="V36" s="5">
        <v>44.325000000000003</v>
      </c>
      <c r="W36" s="5">
        <v>675</v>
      </c>
      <c r="X36" s="5">
        <v>35</v>
      </c>
      <c r="Y36" s="5"/>
      <c r="Z36" s="5"/>
      <c r="AA36" s="5">
        <v>15</v>
      </c>
      <c r="AB36" s="5">
        <v>71.25</v>
      </c>
      <c r="AC36" s="5"/>
      <c r="AD36" s="5">
        <v>37.5</v>
      </c>
      <c r="AE36" s="5"/>
      <c r="AF36" s="5"/>
      <c r="AG36" s="5">
        <v>12.5</v>
      </c>
      <c r="AH36" s="5"/>
      <c r="AI36" s="5"/>
      <c r="AJ36" s="5"/>
      <c r="AK36" s="5">
        <v>34</v>
      </c>
      <c r="AL36" s="5"/>
      <c r="AM36" s="5">
        <v>1.95</v>
      </c>
      <c r="AN36" s="5">
        <v>93</v>
      </c>
      <c r="AO36" s="5"/>
      <c r="AP36" s="5">
        <v>25</v>
      </c>
      <c r="AQ36" s="5"/>
      <c r="AR36" s="5">
        <v>5</v>
      </c>
      <c r="AS36" s="5"/>
      <c r="AT36" s="5">
        <v>2.85</v>
      </c>
      <c r="AU36" s="5">
        <v>6</v>
      </c>
      <c r="AV36" s="5">
        <v>11.25</v>
      </c>
      <c r="AW36" s="5"/>
      <c r="AX36" s="5">
        <v>47.75</v>
      </c>
      <c r="AY36" s="5"/>
      <c r="AZ36" s="5"/>
      <c r="BA36" s="5"/>
      <c r="BB36" s="5">
        <v>44.25</v>
      </c>
      <c r="BC36" s="5"/>
      <c r="BD36" s="5"/>
      <c r="BE36" s="5"/>
      <c r="BF36" s="5"/>
      <c r="BG36" s="5"/>
      <c r="BH36" s="5">
        <v>17</v>
      </c>
      <c r="BI36" s="5">
        <v>31.25</v>
      </c>
      <c r="BJ36" s="5">
        <v>20</v>
      </c>
      <c r="BK36" s="5">
        <v>60.5</v>
      </c>
      <c r="BL36" s="5">
        <v>0.125</v>
      </c>
      <c r="BM36" s="5">
        <v>5</v>
      </c>
      <c r="BN36" s="5"/>
      <c r="BO36" s="5"/>
      <c r="BP36" s="5"/>
      <c r="BQ36" s="5"/>
      <c r="BR36" s="5">
        <v>142</v>
      </c>
      <c r="BS36" s="5">
        <v>110</v>
      </c>
      <c r="BT36" s="5"/>
      <c r="BU36" s="5">
        <v>3.5</v>
      </c>
      <c r="BV36" s="5"/>
      <c r="BW36" s="5">
        <v>5.25</v>
      </c>
      <c r="BX36" s="5"/>
      <c r="BY36" s="5">
        <v>370</v>
      </c>
      <c r="BZ36" s="5"/>
      <c r="CA36" s="5"/>
      <c r="CB36" s="5">
        <v>33</v>
      </c>
      <c r="CC36" s="5">
        <v>100</v>
      </c>
      <c r="CD36" s="5">
        <v>25</v>
      </c>
    </row>
    <row r="37" spans="1:82" x14ac:dyDescent="0.3">
      <c r="A37" s="4" t="s">
        <v>4</v>
      </c>
      <c r="B37" s="5">
        <v>93</v>
      </c>
      <c r="C37" s="5"/>
      <c r="D37" s="5">
        <v>15</v>
      </c>
      <c r="E37" s="5">
        <v>22.5</v>
      </c>
      <c r="F37" s="5"/>
      <c r="G37" s="5">
        <v>43.25</v>
      </c>
      <c r="H37" s="5"/>
      <c r="I37" s="5"/>
      <c r="J37" s="5">
        <v>11.75</v>
      </c>
      <c r="K37" s="5"/>
      <c r="L37" s="5"/>
      <c r="M37" s="5"/>
      <c r="N37" s="5"/>
      <c r="O37" s="5"/>
      <c r="P37" s="5"/>
      <c r="Q37" s="5">
        <v>7.5</v>
      </c>
      <c r="R37" s="5"/>
      <c r="S37" s="5"/>
      <c r="T37" s="5"/>
      <c r="U37" s="5"/>
      <c r="V37" s="5"/>
      <c r="W37" s="5">
        <v>115</v>
      </c>
      <c r="X37" s="5">
        <v>85</v>
      </c>
      <c r="Y37" s="5"/>
      <c r="Z37" s="5"/>
      <c r="AA37" s="5"/>
      <c r="AB37" s="5"/>
      <c r="AC37" s="5"/>
      <c r="AD37" s="5">
        <v>12.5</v>
      </c>
      <c r="AE37" s="5"/>
      <c r="AF37" s="5"/>
      <c r="AG37" s="5"/>
      <c r="AH37" s="5"/>
      <c r="AI37" s="5"/>
      <c r="AJ37" s="5"/>
      <c r="AK37" s="5">
        <v>146.75</v>
      </c>
      <c r="AL37" s="5">
        <v>15</v>
      </c>
      <c r="AM37" s="5"/>
      <c r="AN37" s="5">
        <v>50</v>
      </c>
      <c r="AO37" s="5"/>
      <c r="AP37" s="5"/>
      <c r="AQ37" s="5">
        <v>6.25</v>
      </c>
      <c r="AR37" s="5">
        <v>41.5</v>
      </c>
      <c r="AS37" s="5"/>
      <c r="AT37" s="5">
        <v>3.75</v>
      </c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>
        <v>34</v>
      </c>
      <c r="BF37" s="5"/>
      <c r="BG37" s="5"/>
      <c r="BH37" s="5">
        <v>90</v>
      </c>
      <c r="BI37" s="5">
        <v>40</v>
      </c>
      <c r="BJ37" s="5">
        <v>40</v>
      </c>
      <c r="BK37" s="5"/>
      <c r="BL37" s="5"/>
      <c r="BM37" s="5"/>
      <c r="BN37" s="5">
        <v>4.5</v>
      </c>
      <c r="BO37" s="5"/>
      <c r="BP37" s="5"/>
      <c r="BQ37" s="5"/>
      <c r="BR37" s="5"/>
      <c r="BS37" s="5">
        <v>200</v>
      </c>
      <c r="BT37" s="5"/>
      <c r="BU37" s="5">
        <v>8.75</v>
      </c>
      <c r="BV37" s="5"/>
      <c r="BW37" s="5">
        <v>5</v>
      </c>
      <c r="BX37" s="5"/>
      <c r="BY37" s="5">
        <v>500</v>
      </c>
      <c r="BZ37" s="5"/>
      <c r="CA37" s="5">
        <v>18.75</v>
      </c>
      <c r="CB37" s="5">
        <v>19.5</v>
      </c>
      <c r="CC37" s="5">
        <v>62.5</v>
      </c>
      <c r="CD37" s="5">
        <v>168.75</v>
      </c>
    </row>
    <row r="38" spans="1:82" x14ac:dyDescent="0.3">
      <c r="A38" s="4" t="s">
        <v>3</v>
      </c>
      <c r="B38" s="5"/>
      <c r="C38" s="5"/>
      <c r="D38" s="5"/>
      <c r="E38" s="5"/>
      <c r="F38" s="5">
        <v>5</v>
      </c>
      <c r="G38" s="5">
        <v>99.75</v>
      </c>
      <c r="H38" s="5"/>
      <c r="I38" s="5"/>
      <c r="J38" s="5"/>
      <c r="K38" s="5"/>
      <c r="L38" s="5"/>
      <c r="M38" s="5"/>
      <c r="N38" s="5"/>
      <c r="O38" s="5"/>
      <c r="P38" s="5"/>
      <c r="Q38" s="5">
        <v>120</v>
      </c>
      <c r="R38" s="5">
        <v>13.75</v>
      </c>
      <c r="S38" s="5"/>
      <c r="T38" s="5"/>
      <c r="U38" s="5"/>
      <c r="V38" s="5"/>
      <c r="W38" s="5">
        <v>237.5</v>
      </c>
      <c r="X38" s="5">
        <v>50</v>
      </c>
      <c r="Y38" s="5">
        <v>8.75</v>
      </c>
      <c r="Z38" s="5"/>
      <c r="AA38" s="5"/>
      <c r="AB38" s="5"/>
      <c r="AC38" s="5"/>
      <c r="AD38" s="5">
        <v>12.5</v>
      </c>
      <c r="AE38" s="5"/>
      <c r="AF38" s="5"/>
      <c r="AG38" s="5">
        <v>40</v>
      </c>
      <c r="AH38" s="5"/>
      <c r="AI38" s="5"/>
      <c r="AJ38" s="5"/>
      <c r="AK38" s="5">
        <v>267.625</v>
      </c>
      <c r="AL38" s="5">
        <v>20</v>
      </c>
      <c r="AM38" s="5"/>
      <c r="AN38" s="5"/>
      <c r="AO38" s="5"/>
      <c r="AP38" s="5"/>
      <c r="AQ38" s="5"/>
      <c r="AR38" s="5"/>
      <c r="AS38" s="5"/>
      <c r="AT38" s="5"/>
      <c r="AU38" s="5">
        <v>2.5</v>
      </c>
      <c r="AV38" s="5"/>
      <c r="AW38" s="5">
        <v>150</v>
      </c>
      <c r="AX38" s="5">
        <v>21</v>
      </c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>
        <v>41.25</v>
      </c>
      <c r="BJ38" s="5">
        <v>100</v>
      </c>
      <c r="BK38" s="5">
        <v>7.5</v>
      </c>
      <c r="BL38" s="5"/>
      <c r="BM38" s="5">
        <v>1.75</v>
      </c>
      <c r="BN38" s="5"/>
      <c r="BO38" s="5"/>
      <c r="BP38" s="5"/>
      <c r="BQ38" s="5"/>
      <c r="BR38" s="5"/>
      <c r="BS38" s="5">
        <v>100</v>
      </c>
      <c r="BT38" s="5"/>
      <c r="BU38" s="5">
        <v>8.25</v>
      </c>
      <c r="BV38" s="5">
        <v>62.5</v>
      </c>
      <c r="BW38" s="5">
        <v>4.5</v>
      </c>
      <c r="BX38" s="5">
        <v>7.5000000000000011E-2</v>
      </c>
      <c r="BY38" s="5">
        <v>780</v>
      </c>
      <c r="BZ38" s="5"/>
      <c r="CA38" s="5">
        <v>131.5</v>
      </c>
      <c r="CB38" s="5">
        <v>63.5</v>
      </c>
      <c r="CC38" s="5">
        <v>500</v>
      </c>
      <c r="CD38" s="5">
        <v>50</v>
      </c>
    </row>
    <row r="39" spans="1:82" x14ac:dyDescent="0.3">
      <c r="A39" s="4" t="s">
        <v>2</v>
      </c>
      <c r="B39" s="5"/>
      <c r="C39" s="5"/>
      <c r="D39" s="5"/>
      <c r="E39" s="5">
        <v>85</v>
      </c>
      <c r="F39" s="5">
        <v>50.75</v>
      </c>
      <c r="G39" s="5">
        <v>50</v>
      </c>
      <c r="H39" s="5">
        <v>52.5</v>
      </c>
      <c r="I39" s="5"/>
      <c r="J39" s="5">
        <v>22.5</v>
      </c>
      <c r="K39" s="5">
        <v>50</v>
      </c>
      <c r="L39" s="5">
        <v>37.5</v>
      </c>
      <c r="M39" s="5"/>
      <c r="N39" s="5"/>
      <c r="O39" s="5"/>
      <c r="P39" s="5"/>
      <c r="Q39" s="5">
        <v>20</v>
      </c>
      <c r="R39" s="5"/>
      <c r="S39" s="5">
        <v>113.75</v>
      </c>
      <c r="T39" s="5">
        <v>127.5</v>
      </c>
      <c r="U39" s="5">
        <v>25</v>
      </c>
      <c r="V39" s="5">
        <v>45.5</v>
      </c>
      <c r="W39" s="5">
        <v>400</v>
      </c>
      <c r="X39" s="5">
        <v>100</v>
      </c>
      <c r="Y39" s="5"/>
      <c r="Z39" s="5"/>
      <c r="AA39" s="5"/>
      <c r="AB39" s="5"/>
      <c r="AC39" s="5"/>
      <c r="AD39" s="5"/>
      <c r="AE39" s="5"/>
      <c r="AF39" s="5">
        <v>55</v>
      </c>
      <c r="AG39" s="5"/>
      <c r="AH39" s="5"/>
      <c r="AI39" s="5"/>
      <c r="AJ39" s="5">
        <v>300</v>
      </c>
      <c r="AK39" s="5"/>
      <c r="AL39" s="5"/>
      <c r="AM39" s="5"/>
      <c r="AN39" s="5"/>
      <c r="AO39" s="5"/>
      <c r="AP39" s="5"/>
      <c r="AQ39" s="5">
        <v>28.25</v>
      </c>
      <c r="AR39" s="5">
        <v>41.75</v>
      </c>
      <c r="AS39" s="5"/>
      <c r="AT39" s="5">
        <v>25</v>
      </c>
      <c r="AU39" s="5"/>
      <c r="AV39" s="5"/>
      <c r="AW39" s="5"/>
      <c r="AX39" s="5"/>
      <c r="AY39" s="5"/>
      <c r="AZ39" s="5"/>
      <c r="BA39" s="5">
        <v>33.75</v>
      </c>
      <c r="BB39" s="5"/>
      <c r="BC39" s="5"/>
      <c r="BD39" s="5"/>
      <c r="BE39" s="5"/>
      <c r="BF39" s="5"/>
      <c r="BG39" s="5">
        <v>96</v>
      </c>
      <c r="BH39" s="5">
        <v>105</v>
      </c>
      <c r="BI39" s="5"/>
      <c r="BJ39" s="5"/>
      <c r="BK39" s="5"/>
      <c r="BL39" s="5"/>
      <c r="BM39" s="5">
        <v>0</v>
      </c>
      <c r="BN39" s="5"/>
      <c r="BO39" s="5"/>
      <c r="BP39" s="5"/>
      <c r="BQ39" s="5"/>
      <c r="BR39" s="5">
        <v>250</v>
      </c>
      <c r="BS39" s="5">
        <v>100</v>
      </c>
      <c r="BT39" s="5"/>
      <c r="BU39" s="5">
        <v>7</v>
      </c>
      <c r="BV39" s="5"/>
      <c r="BW39" s="5">
        <v>14</v>
      </c>
      <c r="BX39" s="5"/>
      <c r="BY39" s="5">
        <v>550</v>
      </c>
      <c r="BZ39" s="5"/>
      <c r="CA39" s="5">
        <v>52.5</v>
      </c>
      <c r="CB39" s="5">
        <v>22.5</v>
      </c>
      <c r="CC39" s="5">
        <v>400</v>
      </c>
      <c r="CD39" s="5"/>
    </row>
    <row r="40" spans="1:82" x14ac:dyDescent="0.3">
      <c r="A40" s="4" t="s">
        <v>1</v>
      </c>
      <c r="B40" s="5">
        <v>93.75</v>
      </c>
      <c r="C40" s="5">
        <v>8.75</v>
      </c>
      <c r="D40" s="5">
        <v>40</v>
      </c>
      <c r="E40" s="5"/>
      <c r="F40" s="5">
        <v>23</v>
      </c>
      <c r="G40" s="5">
        <v>40.5</v>
      </c>
      <c r="H40" s="5"/>
      <c r="I40" s="5"/>
      <c r="J40" s="5">
        <v>75</v>
      </c>
      <c r="K40" s="5">
        <v>80.75</v>
      </c>
      <c r="L40" s="5"/>
      <c r="M40" s="5"/>
      <c r="N40" s="5"/>
      <c r="O40" s="5"/>
      <c r="P40" s="5"/>
      <c r="Q40" s="5">
        <v>42.5</v>
      </c>
      <c r="R40" s="5">
        <v>5</v>
      </c>
      <c r="S40" s="5">
        <v>30</v>
      </c>
      <c r="T40" s="5"/>
      <c r="U40" s="5"/>
      <c r="V40" s="5"/>
      <c r="W40" s="5">
        <v>267.5</v>
      </c>
      <c r="X40" s="5"/>
      <c r="Y40" s="5"/>
      <c r="Z40" s="5">
        <v>8</v>
      </c>
      <c r="AA40" s="5"/>
      <c r="AB40" s="5"/>
      <c r="AC40" s="5">
        <v>37.5</v>
      </c>
      <c r="AD40" s="5">
        <v>12.5</v>
      </c>
      <c r="AE40" s="5"/>
      <c r="AF40" s="5">
        <v>25</v>
      </c>
      <c r="AG40" s="5">
        <v>37.5</v>
      </c>
      <c r="AH40" s="5"/>
      <c r="AI40" s="5"/>
      <c r="AJ40" s="5">
        <v>51.25</v>
      </c>
      <c r="AK40" s="5">
        <v>225.75</v>
      </c>
      <c r="AL40" s="5"/>
      <c r="AM40" s="5"/>
      <c r="AN40" s="5"/>
      <c r="AO40" s="5"/>
      <c r="AP40" s="5">
        <v>18.75</v>
      </c>
      <c r="AQ40" s="5">
        <v>37.5</v>
      </c>
      <c r="AR40" s="5">
        <v>20.25</v>
      </c>
      <c r="AS40" s="5"/>
      <c r="AT40" s="5">
        <v>0</v>
      </c>
      <c r="AU40" s="5"/>
      <c r="AV40" s="5"/>
      <c r="AW40" s="5">
        <v>67.5</v>
      </c>
      <c r="AX40" s="5">
        <v>6.5</v>
      </c>
      <c r="AY40" s="5"/>
      <c r="AZ40" s="5"/>
      <c r="BA40" s="5">
        <v>18.75</v>
      </c>
      <c r="BB40" s="5">
        <v>17.5</v>
      </c>
      <c r="BC40" s="5"/>
      <c r="BD40" s="5">
        <v>29</v>
      </c>
      <c r="BE40" s="5">
        <v>5</v>
      </c>
      <c r="BF40" s="5">
        <v>11.25</v>
      </c>
      <c r="BG40" s="5">
        <v>10</v>
      </c>
      <c r="BH40" s="5">
        <v>88.75</v>
      </c>
      <c r="BI40" s="5"/>
      <c r="BJ40" s="5"/>
      <c r="BK40" s="5"/>
      <c r="BL40" s="5"/>
      <c r="BM40" s="5">
        <v>15</v>
      </c>
      <c r="BN40" s="5"/>
      <c r="BO40" s="5"/>
      <c r="BP40" s="5"/>
      <c r="BQ40" s="5"/>
      <c r="BR40" s="5">
        <v>125</v>
      </c>
      <c r="BS40" s="5">
        <v>37.5</v>
      </c>
      <c r="BT40" s="5"/>
      <c r="BU40" s="5">
        <v>1.75</v>
      </c>
      <c r="BV40" s="5">
        <v>150</v>
      </c>
      <c r="BW40" s="5">
        <v>13.5</v>
      </c>
      <c r="BX40" s="5"/>
      <c r="BY40" s="5">
        <v>260</v>
      </c>
      <c r="BZ40" s="5"/>
      <c r="CA40" s="5">
        <v>22.5</v>
      </c>
      <c r="CB40" s="5">
        <v>66.25</v>
      </c>
      <c r="CC40" s="5">
        <v>900</v>
      </c>
      <c r="CD40" s="5"/>
    </row>
    <row r="41" spans="1:82" s="12" customFormat="1" ht="6.5" customHeight="1" x14ac:dyDescent="0.3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</row>
    <row r="42" spans="1:82" s="4" customFormat="1" x14ac:dyDescent="0.3">
      <c r="A42" s="9" t="s">
        <v>109</v>
      </c>
      <c r="B42" s="10">
        <f t="shared" ref="B42:AG42" si="0">AVERAGE(B7:B41)</f>
        <v>232.01166666666668</v>
      </c>
      <c r="C42" s="10">
        <f t="shared" si="0"/>
        <v>22.47</v>
      </c>
      <c r="D42" s="10">
        <f t="shared" si="0"/>
        <v>36.887500000000003</v>
      </c>
      <c r="E42" s="10">
        <f t="shared" si="0"/>
        <v>55.515625</v>
      </c>
      <c r="F42" s="10">
        <f t="shared" si="0"/>
        <v>21.659523809523812</v>
      </c>
      <c r="G42" s="10">
        <f t="shared" si="0"/>
        <v>78.316176470588232</v>
      </c>
      <c r="H42" s="10">
        <f t="shared" si="0"/>
        <v>24.6015625</v>
      </c>
      <c r="I42" s="10">
        <f t="shared" si="0"/>
        <v>16.958333333333332</v>
      </c>
      <c r="J42" s="10">
        <f t="shared" si="0"/>
        <v>23.826923076923077</v>
      </c>
      <c r="K42" s="10">
        <f t="shared" si="0"/>
        <v>38.28846153846154</v>
      </c>
      <c r="L42" s="10">
        <f t="shared" si="0"/>
        <v>20.25</v>
      </c>
      <c r="M42" s="10">
        <f t="shared" si="0"/>
        <v>23.125</v>
      </c>
      <c r="N42" s="10">
        <f t="shared" si="0"/>
        <v>42.5</v>
      </c>
      <c r="O42" s="10">
        <f t="shared" si="0"/>
        <v>21.25</v>
      </c>
      <c r="P42" s="10">
        <f t="shared" si="0"/>
        <v>10.660714285714286</v>
      </c>
      <c r="Q42" s="10">
        <f t="shared" si="0"/>
        <v>36.259615384615387</v>
      </c>
      <c r="R42" s="10">
        <f t="shared" si="0"/>
        <v>16.595238095238095</v>
      </c>
      <c r="S42" s="10">
        <f t="shared" si="0"/>
        <v>65.73863636363636</v>
      </c>
      <c r="T42" s="10">
        <f t="shared" si="0"/>
        <v>58.3</v>
      </c>
      <c r="U42" s="10">
        <f t="shared" si="0"/>
        <v>13.666666666666666</v>
      </c>
      <c r="V42" s="10">
        <f t="shared" si="0"/>
        <v>27.754411764705882</v>
      </c>
      <c r="W42" s="10">
        <f t="shared" si="0"/>
        <v>341.19318181818181</v>
      </c>
      <c r="X42" s="10">
        <f t="shared" si="0"/>
        <v>162.51785714285714</v>
      </c>
      <c r="Y42" s="10">
        <f t="shared" si="0"/>
        <v>14.7</v>
      </c>
      <c r="Z42" s="10">
        <f t="shared" si="0"/>
        <v>8.3000000000000007</v>
      </c>
      <c r="AA42" s="10">
        <f t="shared" si="0"/>
        <v>11.75</v>
      </c>
      <c r="AB42" s="10">
        <f t="shared" si="0"/>
        <v>44.125</v>
      </c>
      <c r="AC42" s="10">
        <f t="shared" si="0"/>
        <v>58.125</v>
      </c>
      <c r="AD42" s="10">
        <f t="shared" si="0"/>
        <v>21.80263157894737</v>
      </c>
      <c r="AE42" s="10">
        <f t="shared" si="0"/>
        <v>250</v>
      </c>
      <c r="AF42" s="10">
        <f t="shared" si="0"/>
        <v>55</v>
      </c>
      <c r="AG42" s="10">
        <f t="shared" si="0"/>
        <v>45.92307692307692</v>
      </c>
      <c r="AH42" s="10">
        <f t="shared" ref="AH42:BM42" si="1">AVERAGE(AH7:AH41)</f>
        <v>0.66874999999999996</v>
      </c>
      <c r="AI42" s="10">
        <f t="shared" si="1"/>
        <v>68.75</v>
      </c>
      <c r="AJ42" s="10">
        <f t="shared" si="1"/>
        <v>105.34090909090909</v>
      </c>
      <c r="AK42" s="10">
        <f t="shared" si="1"/>
        <v>108.96875</v>
      </c>
      <c r="AL42" s="10">
        <f t="shared" si="1"/>
        <v>18.357142857142858</v>
      </c>
      <c r="AM42" s="10">
        <f t="shared" si="1"/>
        <v>1.06</v>
      </c>
      <c r="AN42" s="10">
        <f t="shared" si="1"/>
        <v>37.196428571428569</v>
      </c>
      <c r="AO42" s="10">
        <f t="shared" si="1"/>
        <v>15</v>
      </c>
      <c r="AP42" s="10">
        <f t="shared" si="1"/>
        <v>16.133333333333333</v>
      </c>
      <c r="AQ42" s="10">
        <f t="shared" si="1"/>
        <v>56.45</v>
      </c>
      <c r="AR42" s="10">
        <f t="shared" si="1"/>
        <v>55.557692307692307</v>
      </c>
      <c r="AS42" s="10">
        <f t="shared" si="1"/>
        <v>144.25</v>
      </c>
      <c r="AT42" s="10">
        <f t="shared" si="1"/>
        <v>12.273333333333332</v>
      </c>
      <c r="AU42" s="10">
        <f t="shared" si="1"/>
        <v>8.75</v>
      </c>
      <c r="AV42" s="10">
        <f t="shared" si="1"/>
        <v>11.137499999999999</v>
      </c>
      <c r="AW42" s="10">
        <f t="shared" si="1"/>
        <v>120</v>
      </c>
      <c r="AX42" s="10">
        <f t="shared" si="1"/>
        <v>17.591666666666665</v>
      </c>
      <c r="AY42" s="10">
        <f t="shared" si="1"/>
        <v>1.0593750000000002</v>
      </c>
      <c r="AZ42" s="10">
        <f t="shared" si="1"/>
        <v>73.5</v>
      </c>
      <c r="BA42" s="10">
        <f t="shared" si="1"/>
        <v>41.944444444444443</v>
      </c>
      <c r="BB42" s="10">
        <f t="shared" si="1"/>
        <v>26.1875</v>
      </c>
      <c r="BC42" s="10">
        <f t="shared" si="1"/>
        <v>10.125</v>
      </c>
      <c r="BD42" s="10">
        <f t="shared" si="1"/>
        <v>82.958333333333329</v>
      </c>
      <c r="BE42" s="10">
        <f t="shared" si="1"/>
        <v>24.333333333333332</v>
      </c>
      <c r="BF42" s="10">
        <f t="shared" si="1"/>
        <v>17.53125</v>
      </c>
      <c r="BG42" s="10">
        <f t="shared" si="1"/>
        <v>48.6</v>
      </c>
      <c r="BH42" s="10">
        <f t="shared" si="1"/>
        <v>125.58064516129032</v>
      </c>
      <c r="BI42" s="10">
        <f t="shared" si="1"/>
        <v>46.071428571428569</v>
      </c>
      <c r="BJ42" s="10">
        <f t="shared" si="1"/>
        <v>56.25</v>
      </c>
      <c r="BK42" s="10">
        <f t="shared" si="1"/>
        <v>40.12916666666667</v>
      </c>
      <c r="BL42" s="10">
        <f t="shared" si="1"/>
        <v>1.25</v>
      </c>
      <c r="BM42" s="10">
        <f t="shared" si="1"/>
        <v>14.160185185185185</v>
      </c>
      <c r="BN42" s="10">
        <f t="shared" ref="BN42:CD42" si="2">AVERAGE(BN7:BN41)</f>
        <v>11</v>
      </c>
      <c r="BO42" s="10">
        <f t="shared" si="2"/>
        <v>12.28125</v>
      </c>
      <c r="BP42" s="10">
        <f t="shared" si="2"/>
        <v>13.25</v>
      </c>
      <c r="BQ42" s="10">
        <f t="shared" si="2"/>
        <v>22.8125</v>
      </c>
      <c r="BR42" s="10">
        <f t="shared" si="2"/>
        <v>224.53125</v>
      </c>
      <c r="BS42" s="10">
        <f t="shared" si="2"/>
        <v>146.04166666666666</v>
      </c>
      <c r="BT42" s="10">
        <f t="shared" si="2"/>
        <v>272.5</v>
      </c>
      <c r="BU42" s="10">
        <f t="shared" si="2"/>
        <v>13.310714285714285</v>
      </c>
      <c r="BV42" s="10">
        <f t="shared" si="2"/>
        <v>334.3</v>
      </c>
      <c r="BW42" s="10">
        <f t="shared" si="2"/>
        <v>9.0875000000000004</v>
      </c>
      <c r="BX42" s="10">
        <f t="shared" si="2"/>
        <v>5.3583333333333334</v>
      </c>
      <c r="BY42" s="10">
        <f t="shared" si="2"/>
        <v>492.52586206896552</v>
      </c>
      <c r="BZ42" s="10">
        <f t="shared" si="2"/>
        <v>43.833333333333336</v>
      </c>
      <c r="CA42" s="10">
        <f t="shared" si="2"/>
        <v>63.642857142857146</v>
      </c>
      <c r="CB42" s="10">
        <f t="shared" si="2"/>
        <v>56.447916666666664</v>
      </c>
      <c r="CC42" s="10">
        <f t="shared" si="2"/>
        <v>516.45689655172418</v>
      </c>
      <c r="CD42" s="10">
        <f t="shared" si="2"/>
        <v>88.357142857142861</v>
      </c>
    </row>
    <row r="43" spans="1:82" s="4" customFormat="1" x14ac:dyDescent="0.3">
      <c r="A43" s="9" t="s">
        <v>0</v>
      </c>
      <c r="B43" s="10">
        <f t="shared" ref="B43:AD43" si="3">STDEV(B7:B40)</f>
        <v>219.36629243334622</v>
      </c>
      <c r="C43" s="10">
        <f t="shared" si="3"/>
        <v>20.219797435516838</v>
      </c>
      <c r="D43" s="10">
        <f t="shared" si="3"/>
        <v>28.83762105579957</v>
      </c>
      <c r="E43" s="10">
        <f t="shared" si="3"/>
        <v>37.672101608263553</v>
      </c>
      <c r="F43" s="10">
        <f t="shared" si="3"/>
        <v>23.770715276615146</v>
      </c>
      <c r="G43" s="10">
        <f t="shared" si="3"/>
        <v>44.774109335148069</v>
      </c>
      <c r="H43" s="10">
        <f t="shared" si="3"/>
        <v>15.072824521717886</v>
      </c>
      <c r="I43" s="10">
        <f t="shared" si="3"/>
        <v>6.7830978665110422</v>
      </c>
      <c r="J43" s="10">
        <f t="shared" si="3"/>
        <v>20.547045766814989</v>
      </c>
      <c r="K43" s="10">
        <f t="shared" si="3"/>
        <v>24.63670325826687</v>
      </c>
      <c r="L43" s="10">
        <f t="shared" si="3"/>
        <v>13.445491809524857</v>
      </c>
      <c r="M43" s="10">
        <f t="shared" si="3"/>
        <v>9.7227182413150288</v>
      </c>
      <c r="N43" s="10">
        <f t="shared" si="3"/>
        <v>45.961940777125591</v>
      </c>
      <c r="O43" s="10">
        <f t="shared" si="3"/>
        <v>9.4372930440884364</v>
      </c>
      <c r="P43" s="10">
        <f t="shared" si="3"/>
        <v>3.2888022497704603</v>
      </c>
      <c r="Q43" s="10">
        <f t="shared" si="3"/>
        <v>29.766947338384462</v>
      </c>
      <c r="R43" s="10">
        <f t="shared" si="3"/>
        <v>15.025078242407798</v>
      </c>
      <c r="S43" s="10">
        <f t="shared" si="3"/>
        <v>61.158482516869512</v>
      </c>
      <c r="T43" s="10">
        <f t="shared" si="3"/>
        <v>41.741399646447462</v>
      </c>
      <c r="U43" s="10">
        <f t="shared" si="3"/>
        <v>10.797376224497011</v>
      </c>
      <c r="V43" s="10">
        <f t="shared" si="3"/>
        <v>19.957492396524991</v>
      </c>
      <c r="W43" s="10">
        <f t="shared" si="3"/>
        <v>271.40520501353978</v>
      </c>
      <c r="X43" s="10">
        <f t="shared" si="3"/>
        <v>135.2025217647008</v>
      </c>
      <c r="Y43" s="10">
        <f t="shared" si="3"/>
        <v>12.28744277707937</v>
      </c>
      <c r="Z43" s="10">
        <f t="shared" si="3"/>
        <v>5.911852501542981</v>
      </c>
      <c r="AA43" s="10">
        <f t="shared" si="3"/>
        <v>4.5961940777125587</v>
      </c>
      <c r="AB43" s="10">
        <f t="shared" si="3"/>
        <v>38.3605428793702</v>
      </c>
      <c r="AC43" s="10">
        <f t="shared" si="3"/>
        <v>38.207901669680844</v>
      </c>
      <c r="AD43" s="10">
        <f t="shared" si="3"/>
        <v>12.132251253078973</v>
      </c>
      <c r="AE43" s="10"/>
      <c r="AF43" s="10">
        <f t="shared" ref="AF43:AN43" si="4">STDEV(AF7:AF40)</f>
        <v>60</v>
      </c>
      <c r="AG43" s="10">
        <f t="shared" si="4"/>
        <v>31.206867669530531</v>
      </c>
      <c r="AH43" s="10">
        <f t="shared" si="4"/>
        <v>0.81761212279009987</v>
      </c>
      <c r="AI43" s="10">
        <f t="shared" si="4"/>
        <v>19.445436482630058</v>
      </c>
      <c r="AJ43" s="10">
        <f t="shared" si="4"/>
        <v>82.585355294331137</v>
      </c>
      <c r="AK43" s="10">
        <f t="shared" si="4"/>
        <v>125.35442173076187</v>
      </c>
      <c r="AL43" s="10">
        <f t="shared" si="4"/>
        <v>10.395168291544095</v>
      </c>
      <c r="AM43" s="10">
        <f t="shared" si="4"/>
        <v>1.03884283914577</v>
      </c>
      <c r="AN43" s="10">
        <f t="shared" si="4"/>
        <v>29.025051939831052</v>
      </c>
      <c r="AO43" s="10"/>
      <c r="AP43" s="10">
        <f t="shared" ref="AP43:BO43" si="5">STDEV(AP7:AP40)</f>
        <v>9.1524131608372361</v>
      </c>
      <c r="AQ43" s="10">
        <f t="shared" si="5"/>
        <v>54.881381828709195</v>
      </c>
      <c r="AR43" s="10">
        <f t="shared" si="5"/>
        <v>52.005062623378684</v>
      </c>
      <c r="AS43" s="10">
        <f t="shared" si="5"/>
        <v>87.327687476538614</v>
      </c>
      <c r="AT43" s="10">
        <f t="shared" si="5"/>
        <v>11.004298943508182</v>
      </c>
      <c r="AU43" s="10">
        <f t="shared" si="5"/>
        <v>4.8244170632315777</v>
      </c>
      <c r="AV43" s="10">
        <f t="shared" si="5"/>
        <v>0.15909902576697421</v>
      </c>
      <c r="AW43" s="10">
        <f t="shared" si="5"/>
        <v>66.739543500586421</v>
      </c>
      <c r="AX43" s="10">
        <f t="shared" si="5"/>
        <v>15.99811512335125</v>
      </c>
      <c r="AY43" s="10">
        <f t="shared" si="5"/>
        <v>0.60738571823371423</v>
      </c>
      <c r="AZ43" s="10">
        <f t="shared" si="5"/>
        <v>72.831998462214401</v>
      </c>
      <c r="BA43" s="10">
        <f t="shared" si="5"/>
        <v>26.853996960932609</v>
      </c>
      <c r="BB43" s="10">
        <f t="shared" si="5"/>
        <v>16.267431889446403</v>
      </c>
      <c r="BC43" s="10">
        <f t="shared" si="5"/>
        <v>8.8184820122286354</v>
      </c>
      <c r="BD43" s="10">
        <f t="shared" si="5"/>
        <v>62.349903100699898</v>
      </c>
      <c r="BE43" s="10">
        <f t="shared" si="5"/>
        <v>16.743157806499148</v>
      </c>
      <c r="BF43" s="10">
        <f t="shared" si="5"/>
        <v>9.1973161846269047</v>
      </c>
      <c r="BG43" s="10">
        <f t="shared" si="5"/>
        <v>30.883652633715464</v>
      </c>
      <c r="BH43" s="10">
        <f t="shared" si="5"/>
        <v>75.31465625120093</v>
      </c>
      <c r="BI43" s="10">
        <f t="shared" si="5"/>
        <v>15.916915979099542</v>
      </c>
      <c r="BJ43" s="10">
        <f t="shared" si="5"/>
        <v>39.416314304274231</v>
      </c>
      <c r="BK43" s="10">
        <f t="shared" si="5"/>
        <v>36.037079083085793</v>
      </c>
      <c r="BL43" s="10">
        <f t="shared" si="5"/>
        <v>1.6986514258866257</v>
      </c>
      <c r="BM43" s="10">
        <f t="shared" si="5"/>
        <v>16.166112258094415</v>
      </c>
      <c r="BN43" s="10">
        <f t="shared" si="5"/>
        <v>6.4961527075646863</v>
      </c>
      <c r="BO43" s="10">
        <f t="shared" si="5"/>
        <v>11.428388902932323</v>
      </c>
      <c r="BP43" s="10"/>
      <c r="BQ43" s="10">
        <f t="shared" ref="BQ43:CD43" si="6">STDEV(BQ7:BQ40)</f>
        <v>10.526504247216483</v>
      </c>
      <c r="BR43" s="10">
        <f t="shared" si="6"/>
        <v>130.03736241942161</v>
      </c>
      <c r="BS43" s="10">
        <f t="shared" si="6"/>
        <v>101.26730117801495</v>
      </c>
      <c r="BT43" s="10">
        <f t="shared" si="6"/>
        <v>144.95689014324225</v>
      </c>
      <c r="BU43" s="10">
        <f t="shared" si="6"/>
        <v>14.27729586611825</v>
      </c>
      <c r="BV43" s="10">
        <f t="shared" si="6"/>
        <v>235.64166197245947</v>
      </c>
      <c r="BW43" s="10">
        <f t="shared" si="6"/>
        <v>8.1343875534403463</v>
      </c>
      <c r="BX43" s="10">
        <f t="shared" si="6"/>
        <v>8.3627273262574668</v>
      </c>
      <c r="BY43" s="10">
        <f t="shared" si="6"/>
        <v>316.05527845522346</v>
      </c>
      <c r="BZ43" s="10">
        <f t="shared" si="6"/>
        <v>13.039203707793412</v>
      </c>
      <c r="CA43" s="10">
        <f t="shared" si="6"/>
        <v>48.960709746705049</v>
      </c>
      <c r="CB43" s="10">
        <f t="shared" si="6"/>
        <v>41.253061755058454</v>
      </c>
      <c r="CC43" s="10">
        <f t="shared" si="6"/>
        <v>412.06734923781789</v>
      </c>
      <c r="CD43" s="10">
        <f t="shared" si="6"/>
        <v>59.860391608445759</v>
      </c>
    </row>
    <row r="45" spans="1:82" x14ac:dyDescent="0.3">
      <c r="A45" s="1" t="s">
        <v>110</v>
      </c>
    </row>
    <row r="46" spans="1:82" x14ac:dyDescent="0.3">
      <c r="A46" s="1" t="s">
        <v>111</v>
      </c>
    </row>
  </sheetData>
  <mergeCells count="1">
    <mergeCell ref="A1:XF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Silvia Tagliamonte</cp:lastModifiedBy>
  <dcterms:created xsi:type="dcterms:W3CDTF">2020-03-31T20:15:47Z</dcterms:created>
  <dcterms:modified xsi:type="dcterms:W3CDTF">2020-08-03T14:51:13Z</dcterms:modified>
</cp:coreProperties>
</file>