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o3hoylel/Downloads/Re Mohamed's paper/"/>
    </mc:Choice>
  </mc:AlternateContent>
  <xr:revisionPtr revIDLastSave="0" documentId="13_ncr:1_{0BECFDCC-833F-6148-B80B-DA2DD7477A83}" xr6:coauthVersionLast="47" xr6:coauthVersionMax="47" xr10:uidLastSave="{00000000-0000-0000-0000-000000000000}"/>
  <bookViews>
    <workbookView xWindow="0" yWindow="500" windowWidth="37800" windowHeight="22220" xr2:uid="{79D74736-1E7A-6B46-82B3-5486FF4FF7FF}"/>
  </bookViews>
  <sheets>
    <sheet name="Supplementary Table 1" sheetId="1" r:id="rId1"/>
    <sheet name="Supplementary 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8" i="1" l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7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A6" i="1"/>
  <c r="AZ6" i="1"/>
  <c r="BC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I6" i="1"/>
  <c r="AH6" i="1"/>
  <c r="AG6" i="1"/>
  <c r="AF6" i="1"/>
  <c r="AE6" i="1"/>
  <c r="AD6" i="1"/>
  <c r="AC6" i="1"/>
  <c r="AB6" i="1"/>
  <c r="AA6" i="1"/>
  <c r="Z6" i="1"/>
  <c r="D42" i="1"/>
  <c r="E42" i="1" s="1"/>
  <c r="D41" i="1"/>
  <c r="E41" i="1" s="1"/>
  <c r="D40" i="1"/>
  <c r="E40" i="1" s="1"/>
  <c r="D39" i="1"/>
  <c r="E39" i="1" s="1"/>
  <c r="D43" i="1" l="1"/>
</calcChain>
</file>

<file path=xl/sharedStrings.xml><?xml version="1.0" encoding="utf-8"?>
<sst xmlns="http://schemas.openxmlformats.org/spreadsheetml/2006/main" count="1747" uniqueCount="472">
  <si>
    <t>Gene</t>
  </si>
  <si>
    <t>Virulence Factor</t>
  </si>
  <si>
    <t>Class/function</t>
  </si>
  <si>
    <t>Number</t>
  </si>
  <si>
    <t>pilA</t>
  </si>
  <si>
    <t>Adherence</t>
  </si>
  <si>
    <t>Type IV pili biosynthesis</t>
  </si>
  <si>
    <t>algX</t>
  </si>
  <si>
    <t>Antiphagocytosis</t>
  </si>
  <si>
    <t>Alginate biosynthesis</t>
  </si>
  <si>
    <t>fimT</t>
  </si>
  <si>
    <t>algZ</t>
  </si>
  <si>
    <t>Alginate regulation</t>
  </si>
  <si>
    <t>pilY2</t>
  </si>
  <si>
    <t>mucA</t>
  </si>
  <si>
    <t>pilW</t>
  </si>
  <si>
    <t>mucB</t>
  </si>
  <si>
    <t>pilV</t>
  </si>
  <si>
    <t>mucC</t>
  </si>
  <si>
    <t>fimU</t>
  </si>
  <si>
    <t>mucD</t>
  </si>
  <si>
    <t>pilC</t>
  </si>
  <si>
    <t>mucE</t>
  </si>
  <si>
    <t>flaG</t>
  </si>
  <si>
    <t>Flagella</t>
  </si>
  <si>
    <t>mucP</t>
  </si>
  <si>
    <t>pilE</t>
  </si>
  <si>
    <t>rhlA</t>
  </si>
  <si>
    <t>Biosurfactant</t>
  </si>
  <si>
    <t>Rhamnolipid biosynthesis</t>
  </si>
  <si>
    <t>pilP</t>
  </si>
  <si>
    <t>rhlB</t>
  </si>
  <si>
    <t>pilX</t>
  </si>
  <si>
    <t>rhlC</t>
  </si>
  <si>
    <t>flgA</t>
  </si>
  <si>
    <t>pldA</t>
  </si>
  <si>
    <t>Enzymes</t>
  </si>
  <si>
    <t>Phospholipase D</t>
  </si>
  <si>
    <t>chpA</t>
  </si>
  <si>
    <t>Type IV pili twitching motility related proteins</t>
  </si>
  <si>
    <t>plcB</t>
  </si>
  <si>
    <t>Phospholipase C</t>
  </si>
  <si>
    <t>chpB</t>
  </si>
  <si>
    <t>plcH</t>
  </si>
  <si>
    <t>Hemolytic phospholipase C</t>
  </si>
  <si>
    <t>chpC</t>
  </si>
  <si>
    <t>plcN</t>
  </si>
  <si>
    <t>Non-hemolytic phospholipase C</t>
  </si>
  <si>
    <t>chpD</t>
  </si>
  <si>
    <t>pvdY</t>
  </si>
  <si>
    <t>Iron uptake</t>
  </si>
  <si>
    <t>Pyoverdine</t>
  </si>
  <si>
    <t>chpE</t>
  </si>
  <si>
    <t>pvdD</t>
  </si>
  <si>
    <t>fimV</t>
  </si>
  <si>
    <t>pvdJ</t>
  </si>
  <si>
    <t>fleN</t>
  </si>
  <si>
    <t>pvdI</t>
  </si>
  <si>
    <t>fleQ</t>
  </si>
  <si>
    <t>fptA</t>
  </si>
  <si>
    <t>Pyochelin receptor</t>
  </si>
  <si>
    <t>fleR</t>
  </si>
  <si>
    <t>fpvA</t>
  </si>
  <si>
    <t>Pyoverdine receptors</t>
  </si>
  <si>
    <t>fleS</t>
  </si>
  <si>
    <t>pchA</t>
  </si>
  <si>
    <t>Pyochelin</t>
  </si>
  <si>
    <t>flgB</t>
  </si>
  <si>
    <t>pchB</t>
  </si>
  <si>
    <t>flgC</t>
  </si>
  <si>
    <t>pchC</t>
  </si>
  <si>
    <t>flgD</t>
  </si>
  <si>
    <t>pchD</t>
  </si>
  <si>
    <t>flgE</t>
  </si>
  <si>
    <t>pchE</t>
  </si>
  <si>
    <t>flgF</t>
  </si>
  <si>
    <t>pchF</t>
  </si>
  <si>
    <t>flgG</t>
  </si>
  <si>
    <t>pchG</t>
  </si>
  <si>
    <t>flgH</t>
  </si>
  <si>
    <t>pchH</t>
  </si>
  <si>
    <t>flgI</t>
  </si>
  <si>
    <t>pchI</t>
  </si>
  <si>
    <t>flgJ</t>
  </si>
  <si>
    <t>pchR</t>
  </si>
  <si>
    <t>flgK</t>
  </si>
  <si>
    <t>pvdA</t>
  </si>
  <si>
    <t>flgL</t>
  </si>
  <si>
    <t>pvdE</t>
  </si>
  <si>
    <t>flgM</t>
  </si>
  <si>
    <t>pvdF</t>
  </si>
  <si>
    <t>flgN</t>
  </si>
  <si>
    <t>pvdG</t>
  </si>
  <si>
    <t>flhA</t>
  </si>
  <si>
    <t>pvdH</t>
  </si>
  <si>
    <t>flhB</t>
  </si>
  <si>
    <t>pvdL</t>
  </si>
  <si>
    <t>flhF</t>
  </si>
  <si>
    <t>pvdM</t>
  </si>
  <si>
    <t>fliA</t>
  </si>
  <si>
    <t>pvdN</t>
  </si>
  <si>
    <t>fliC</t>
  </si>
  <si>
    <t>pvdO</t>
  </si>
  <si>
    <t>fliD</t>
  </si>
  <si>
    <t>pvdP</t>
  </si>
  <si>
    <t>fliE</t>
  </si>
  <si>
    <t>pvdQ</t>
  </si>
  <si>
    <t>fliF</t>
  </si>
  <si>
    <t>pvdS</t>
  </si>
  <si>
    <t>fliG</t>
  </si>
  <si>
    <t>aprA</t>
  </si>
  <si>
    <t>Protease</t>
  </si>
  <si>
    <t>Alkaline protease</t>
  </si>
  <si>
    <t>fliH</t>
  </si>
  <si>
    <t>lasA</t>
  </si>
  <si>
    <t>Elastase</t>
  </si>
  <si>
    <t>fliI</t>
  </si>
  <si>
    <t>lasB</t>
  </si>
  <si>
    <t>fliJ</t>
  </si>
  <si>
    <t>prpL</t>
  </si>
  <si>
    <t>Protease IV</t>
  </si>
  <si>
    <t>fliK</t>
  </si>
  <si>
    <t>hdtS</t>
  </si>
  <si>
    <t>Quorum sensing</t>
  </si>
  <si>
    <t>Acylhomoserine lactone synthase</t>
  </si>
  <si>
    <t>fliL</t>
  </si>
  <si>
    <t>lasI</t>
  </si>
  <si>
    <t>N-(3-oxo-dodecanoyl)-L-homoserine lactone QS system</t>
  </si>
  <si>
    <t>fliM</t>
  </si>
  <si>
    <t>lasR</t>
  </si>
  <si>
    <t>fliN</t>
  </si>
  <si>
    <t>rhlI</t>
  </si>
  <si>
    <t>N-(butanoyl)-L-homoserine lactone QS system</t>
  </si>
  <si>
    <t>fliO</t>
  </si>
  <si>
    <t>rhlR</t>
  </si>
  <si>
    <t>fliP</t>
  </si>
  <si>
    <t>csrA</t>
  </si>
  <si>
    <t>Regulation</t>
  </si>
  <si>
    <t>Carbon storage regulator A(Legionella)</t>
  </si>
  <si>
    <t>fliQ</t>
  </si>
  <si>
    <t>gacA</t>
  </si>
  <si>
    <t>GacS/GacA two-component system</t>
  </si>
  <si>
    <t>fliR</t>
  </si>
  <si>
    <t>gacS</t>
  </si>
  <si>
    <t>fliS</t>
  </si>
  <si>
    <t>aec16</t>
  </si>
  <si>
    <t>Secretion system</t>
  </si>
  <si>
    <t>ACE T6SS(Escherichia)</t>
  </si>
  <si>
    <t>fliT</t>
  </si>
  <si>
    <t>exoU</t>
  </si>
  <si>
    <t>motA</t>
  </si>
  <si>
    <t>exoS</t>
  </si>
  <si>
    <t>motB</t>
  </si>
  <si>
    <t>fha1</t>
  </si>
  <si>
    <t>Hcp secretion island-1 encoded type VI secretion system (H-T6SS)</t>
  </si>
  <si>
    <t>motC</t>
  </si>
  <si>
    <t>icmF1</t>
  </si>
  <si>
    <t>motD</t>
  </si>
  <si>
    <t>ppkA</t>
  </si>
  <si>
    <t>motY</t>
  </si>
  <si>
    <t>pppA</t>
  </si>
  <si>
    <t>pilB</t>
  </si>
  <si>
    <t>clpV1</t>
  </si>
  <si>
    <t>pilD</t>
  </si>
  <si>
    <t>exoT</t>
  </si>
  <si>
    <t>pilF</t>
  </si>
  <si>
    <t>exoY</t>
  </si>
  <si>
    <t>pilG</t>
  </si>
  <si>
    <t>exsA</t>
  </si>
  <si>
    <t>pilH</t>
  </si>
  <si>
    <t>exsB</t>
  </si>
  <si>
    <t>pilI</t>
  </si>
  <si>
    <t>exsC</t>
  </si>
  <si>
    <t>pilJ</t>
  </si>
  <si>
    <t>exsD</t>
  </si>
  <si>
    <t>pilK</t>
  </si>
  <si>
    <t>exsE</t>
  </si>
  <si>
    <t>pilM</t>
  </si>
  <si>
    <t>hcp1</t>
  </si>
  <si>
    <t>pilN</t>
  </si>
  <si>
    <t>pcr1</t>
  </si>
  <si>
    <t>pilO</t>
  </si>
  <si>
    <t>pcr2</t>
  </si>
  <si>
    <t>pilQ</t>
  </si>
  <si>
    <t>pcr3</t>
  </si>
  <si>
    <t>pilR</t>
  </si>
  <si>
    <t>pcr4</t>
  </si>
  <si>
    <t>pilS</t>
  </si>
  <si>
    <t>pcrD</t>
  </si>
  <si>
    <t>pilT</t>
  </si>
  <si>
    <t>pcrG</t>
  </si>
  <si>
    <t>pilU</t>
  </si>
  <si>
    <t>pcrH</t>
  </si>
  <si>
    <t>pilY1</t>
  </si>
  <si>
    <t>pcrR</t>
  </si>
  <si>
    <t>pilZ</t>
  </si>
  <si>
    <t>pcrV</t>
  </si>
  <si>
    <t>phzC1</t>
  </si>
  <si>
    <t>Antimicrobial activity</t>
  </si>
  <si>
    <t>Phenazines biosynthesis</t>
  </si>
  <si>
    <t>popB</t>
  </si>
  <si>
    <t>phzG1</t>
  </si>
  <si>
    <t>popD</t>
  </si>
  <si>
    <t>phzE1</t>
  </si>
  <si>
    <t>popN</t>
  </si>
  <si>
    <t>phzF1</t>
  </si>
  <si>
    <t>pscB</t>
  </si>
  <si>
    <t>phzB2</t>
  </si>
  <si>
    <t>pscC</t>
  </si>
  <si>
    <t>phzA1</t>
  </si>
  <si>
    <t>pscD</t>
  </si>
  <si>
    <t>phzB1</t>
  </si>
  <si>
    <t>pscF</t>
  </si>
  <si>
    <t>phzD1</t>
  </si>
  <si>
    <t>pscG</t>
  </si>
  <si>
    <t>phzH</t>
  </si>
  <si>
    <t>pscH</t>
  </si>
  <si>
    <t>phzM</t>
  </si>
  <si>
    <t>pscI</t>
  </si>
  <si>
    <t>phzS</t>
  </si>
  <si>
    <t>pscJ</t>
  </si>
  <si>
    <t>algP/algR3</t>
  </si>
  <si>
    <t>pscK</t>
  </si>
  <si>
    <t>alg44</t>
  </si>
  <si>
    <t>pscL</t>
  </si>
  <si>
    <t>alg8</t>
  </si>
  <si>
    <t>pscN</t>
  </si>
  <si>
    <t>algA</t>
  </si>
  <si>
    <t>pscO</t>
  </si>
  <si>
    <t>algC</t>
  </si>
  <si>
    <t>pscP</t>
  </si>
  <si>
    <t>algD</t>
  </si>
  <si>
    <t>pscQ</t>
  </si>
  <si>
    <t>algE</t>
  </si>
  <si>
    <t>pscR</t>
  </si>
  <si>
    <t>algF</t>
  </si>
  <si>
    <t>pscS</t>
  </si>
  <si>
    <t>algG</t>
  </si>
  <si>
    <t>pscT</t>
  </si>
  <si>
    <t>algI</t>
  </si>
  <si>
    <t>pscU</t>
  </si>
  <si>
    <t>algJ</t>
  </si>
  <si>
    <t>vgrG1</t>
  </si>
  <si>
    <t>algK</t>
  </si>
  <si>
    <t>hlyB</t>
  </si>
  <si>
    <t>Toxins</t>
  </si>
  <si>
    <t>Alpha-hemolysin(Escherichia)</t>
  </si>
  <si>
    <t>algL</t>
  </si>
  <si>
    <t>hcnA</t>
  </si>
  <si>
    <t>Hydrogen cyanide production</t>
  </si>
  <si>
    <t>algQ</t>
  </si>
  <si>
    <t>hcnB</t>
  </si>
  <si>
    <t>algR</t>
  </si>
  <si>
    <t>hcnC</t>
  </si>
  <si>
    <t>algU</t>
  </si>
  <si>
    <t>toxA</t>
  </si>
  <si>
    <t>Exotoxin A (ETA)</t>
  </si>
  <si>
    <t>algW</t>
  </si>
  <si>
    <r>
      <t>P. aeruginosa</t>
    </r>
    <r>
      <rPr>
        <sz val="10"/>
        <color theme="1"/>
        <rFont val="Calibri"/>
        <family val="2"/>
      </rPr>
      <t xml:space="preserve"> TTSS translocated effectors</t>
    </r>
  </si>
  <si>
    <r>
      <t>P. aeruginosa</t>
    </r>
    <r>
      <rPr>
        <sz val="10"/>
        <color theme="1"/>
        <rFont val="Calibri"/>
        <family val="2"/>
      </rPr>
      <t xml:space="preserve"> TTSS</t>
    </r>
  </si>
  <si>
    <t>APH(3')-IIb</t>
  </si>
  <si>
    <t>Pseudomonas aeruginosa emrE</t>
  </si>
  <si>
    <t>rmtB</t>
  </si>
  <si>
    <t>aadA11</t>
  </si>
  <si>
    <t>APH(6)-Id</t>
  </si>
  <si>
    <t>APH(3'')-Ib</t>
  </si>
  <si>
    <t>AAC(6')-Ib4</t>
  </si>
  <si>
    <t>AAC(6')-Ib9</t>
  </si>
  <si>
    <t>ANT(2'')-Ia</t>
  </si>
  <si>
    <t>ANT(3'')-IIa</t>
  </si>
  <si>
    <t>NDM-1</t>
  </si>
  <si>
    <t>OXA-50</t>
  </si>
  <si>
    <t>OXA-395</t>
  </si>
  <si>
    <t>OXA-847</t>
  </si>
  <si>
    <t>OXA-494</t>
  </si>
  <si>
    <t>OXA-846</t>
  </si>
  <si>
    <t>OXA-914</t>
  </si>
  <si>
    <t>OXA-520</t>
  </si>
  <si>
    <t>OXA-903</t>
  </si>
  <si>
    <t>PDC-14</t>
  </si>
  <si>
    <t>PDC-16</t>
  </si>
  <si>
    <t>PDC-11</t>
  </si>
  <si>
    <t>PDC-5</t>
  </si>
  <si>
    <t>PDC-3</t>
  </si>
  <si>
    <t>FosA</t>
  </si>
  <si>
    <t>Pseudomonas aeruginosa gyrA conferring resistance to fluoroquinolones</t>
  </si>
  <si>
    <t>QnrVC1</t>
  </si>
  <si>
    <t>PmpM</t>
  </si>
  <si>
    <t>YajC</t>
  </si>
  <si>
    <t>Pseudomonas aeruginosa soxR</t>
  </si>
  <si>
    <t>MexE</t>
  </si>
  <si>
    <t>MexS</t>
  </si>
  <si>
    <t>MexT</t>
  </si>
  <si>
    <t>OprN</t>
  </si>
  <si>
    <t>rsmA</t>
  </si>
  <si>
    <t>MexF</t>
  </si>
  <si>
    <t>adeF</t>
  </si>
  <si>
    <t>MexG</t>
  </si>
  <si>
    <t>MexH</t>
  </si>
  <si>
    <t>MexI</t>
  </si>
  <si>
    <t>OpmD</t>
  </si>
  <si>
    <t>mexP</t>
  </si>
  <si>
    <t>mexQ</t>
  </si>
  <si>
    <t>opmE</t>
  </si>
  <si>
    <t>MexZ</t>
  </si>
  <si>
    <t>mexY</t>
  </si>
  <si>
    <t>MexC</t>
  </si>
  <si>
    <t>MexD</t>
  </si>
  <si>
    <t>OprJ</t>
  </si>
  <si>
    <t>Type A NfxB</t>
  </si>
  <si>
    <t>OprM</t>
  </si>
  <si>
    <t>Pseudomonas aeruginosa CpxR</t>
  </si>
  <si>
    <t>ParR</t>
  </si>
  <si>
    <t>ParS</t>
  </si>
  <si>
    <t>MexA</t>
  </si>
  <si>
    <t>MexB</t>
  </si>
  <si>
    <t>MexR</t>
  </si>
  <si>
    <t>nalC</t>
  </si>
  <si>
    <t>nalD</t>
  </si>
  <si>
    <t>ArmR</t>
  </si>
  <si>
    <t>MexV</t>
  </si>
  <si>
    <t>MexW</t>
  </si>
  <si>
    <t>MuxA</t>
  </si>
  <si>
    <t>MuxB</t>
  </si>
  <si>
    <t>MuxC</t>
  </si>
  <si>
    <t>OpmB</t>
  </si>
  <si>
    <t>MexJ</t>
  </si>
  <si>
    <t>MexK</t>
  </si>
  <si>
    <t>MexL</t>
  </si>
  <si>
    <t>bcr-1</t>
  </si>
  <si>
    <t>OpmH</t>
  </si>
  <si>
    <t>TriA</t>
  </si>
  <si>
    <t>TriB</t>
  </si>
  <si>
    <t>TriC</t>
  </si>
  <si>
    <t>qacEdelta1</t>
  </si>
  <si>
    <t>vanW gene in vanG cluster</t>
  </si>
  <si>
    <t>arnA</t>
  </si>
  <si>
    <t>basS</t>
  </si>
  <si>
    <t>cprR</t>
  </si>
  <si>
    <t>cprS</t>
  </si>
  <si>
    <t>basR</t>
  </si>
  <si>
    <t>mexM</t>
  </si>
  <si>
    <t>mexN</t>
  </si>
  <si>
    <t>Pseudomonas aeruginosa catB7</t>
  </si>
  <si>
    <t>cmlA9</t>
  </si>
  <si>
    <t>cmlA5</t>
  </si>
  <si>
    <t>sul1</t>
  </si>
  <si>
    <t>tet(D)</t>
  </si>
  <si>
    <t>Total Number</t>
  </si>
  <si>
    <t>Drug Class</t>
  </si>
  <si>
    <t>aminoglycoside antibiotic</t>
  </si>
  <si>
    <t>carbapenem; cephalosporin; cephamycin; penam</t>
  </si>
  <si>
    <t>carbapenem; cephalosporin; penam</t>
  </si>
  <si>
    <t>monobactam; carbapenem; cephalosporin</t>
  </si>
  <si>
    <t>monobactam; carbapenem; cephalosporin; cephamycin; penam</t>
  </si>
  <si>
    <t>phosphonic acid antibiotic</t>
  </si>
  <si>
    <t>fluoroquinolone antibiotic</t>
  </si>
  <si>
    <t>fluoroquinolone antibiotic; aminoglycoside antibiotic; disinfecting agents and antiseptics</t>
  </si>
  <si>
    <t>fluoroquinolone antibiotic; cephalosporin; glycylcycline; penam; tetracycline antibiotic; oxazolidinone antibiotic; glycopeptide antibiotic; rifamycin antibiotic; phenicol antibiotic; disinfecting agents and antiseptics</t>
  </si>
  <si>
    <t>fluoroquinolone antibiotic; cephalosporin; glycylcycline; penam; tetracycline antibiotic; rifamycin antibiotic; phenicol antibiotic; disinfecting agents and antiseptics</t>
  </si>
  <si>
    <t>fluoroquinolone antibiotic; diaminopyrimidine antibiotic; phenicol antibiotic</t>
  </si>
  <si>
    <t>fluoroquinolone antibiotic; tetracycline antibiotic</t>
  </si>
  <si>
    <t>fluoroquinolone antibiotic; tetracycline antibiotic; disinfecting agents and antiseptics</t>
  </si>
  <si>
    <t>macrolide antibiotic; carbapenem; tetracycline antibiotic; diaminopyrimidine antibiotic; phenicol antibiotic; disinfecting agents and antiseptics</t>
  </si>
  <si>
    <t>macrolide antibiotic; fluoroquinolone antibiotic; aminoglycoside antibiotic; carbapenem; cephalosporin; cephamycin; penam; tetracycline antibiotic; phenicol antibiotic; disinfecting agents and antiseptics</t>
  </si>
  <si>
    <t>macrolide antibiotic; fluoroquinolone antibiotic; aminoglycoside antibiotic; cephalosporin; penam; tetracycline antibiotic; aminocoumarin antibiotic; diaminopyrimidine antibiotic; phenicol antibiotic</t>
  </si>
  <si>
    <t>macrolide antibiotic; fluoroquinolone antibiotic; cephalosporin; penam; tetracycline antibiotic; aminocoumarin antibiotic; diaminopyrimidine antibiotic; phenicol antibiotic</t>
  </si>
  <si>
    <t>macrolide antibiotic; fluoroquinolone antibiotic; monobactam; aminoglycoside antibiotic; carbapenem; cephalosporin; cephamycin; penam; tetracycline antibiotic; peptide antibiotic; aminocoumarin antibiotic; diaminopyrimidine antibiotic; sulfonamide antibiotic; phenicol antibiotic; penem; disinfecting agents and antiseptics</t>
  </si>
  <si>
    <t>macrolide antibiotic; fluoroquinolone antibiotic; monobactam; aminoglycoside antibiotic; carbapenem; cephalosporin; cephamycin; penam; tetracycline antibiotic; peptide antibiotic; aminocoumarin antibiotic; diaminopyrimidine antibiotic; sulfonamide antibiotic; phenicol antibiotic; penem</t>
  </si>
  <si>
    <t>macrolide antibiotic; fluoroquinolone antibiotic; monobactam; aminoglycoside antibiotic; carbapenem; cephalosporin; cephamycin; penam; tetracycline antibiotic; phenicol antibiotic; penem; disinfecting agents and antiseptics</t>
  </si>
  <si>
    <t>macrolide antibiotic; fluoroquinolone antibiotic; monobactam; carbapenem; cephalosporin; cephamycin; penam; tetracycline antibiotic; peptide antibiotic; aminocoumarin antibiotic; diaminopyrimidine antibiotic; sulfonamide antibiotic; phenicol antibiotic; penem</t>
  </si>
  <si>
    <t>macrolide antibiotic; fluoroquinolone antibiotic; tetracycline antibiotic; phenicol antibiotic; disinfecting agents and antiseptics</t>
  </si>
  <si>
    <t>macrolide antibiotic; monobactam; tetracycline antibiotic; aminocoumarin antibiotic</t>
  </si>
  <si>
    <t>macrolide antibiotic; tetracycline antibiotic; disinfecting agents and antiseptics</t>
  </si>
  <si>
    <t>bicyclomycin-like antibiotic</t>
  </si>
  <si>
    <t>disinfecting agents and antiseptics</t>
  </si>
  <si>
    <t>glycopeptide antibiotic</t>
  </si>
  <si>
    <t>peptide antibiotic</t>
  </si>
  <si>
    <t>phenicol antibiotic</t>
  </si>
  <si>
    <t>sulfonamide antibiotic</t>
  </si>
  <si>
    <t>tetracycline antibiotic</t>
  </si>
  <si>
    <t>Class abbreviation</t>
  </si>
  <si>
    <t>AMG</t>
  </si>
  <si>
    <t>B-lactams</t>
  </si>
  <si>
    <t>FQ</t>
  </si>
  <si>
    <t>Multiple</t>
  </si>
  <si>
    <t>TET</t>
  </si>
  <si>
    <t>Resistance Mechanism</t>
  </si>
  <si>
    <t>antibiotic inactivation</t>
  </si>
  <si>
    <t>antibiotic efflux</t>
  </si>
  <si>
    <t>antibiotic target alteration</t>
  </si>
  <si>
    <t>antibiotic target protection</t>
  </si>
  <si>
    <t>antibiotic target alteration; antibiotic efflux</t>
  </si>
  <si>
    <t>antibiotic efflux; reduced permeability to antibiotic</t>
  </si>
  <si>
    <t>antibiotic target replacement</t>
  </si>
  <si>
    <t>Strain</t>
  </si>
  <si>
    <t>P1</t>
  </si>
  <si>
    <t>I</t>
  </si>
  <si>
    <t>S</t>
  </si>
  <si>
    <t>P2</t>
  </si>
  <si>
    <t>P3</t>
  </si>
  <si>
    <t>R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</si>
  <si>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</si>
  <si>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</si>
  <si>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</si>
  <si>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</si>
  <si>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</si>
  <si>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</si>
  <si>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</si>
  <si>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</si>
  <si>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</si>
  <si>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</si>
  <si>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</si>
  <si>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</si>
  <si>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</si>
  <si>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</si>
  <si>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</si>
  <si>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</si>
  <si>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</si>
  <si>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</si>
  <si>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</si>
  <si>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</si>
  <si>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</si>
  <si>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</si>
  <si>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</si>
  <si>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</si>
  <si>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</si>
  <si>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</si>
  <si>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</si>
  <si>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</si>
  <si>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 xml:space="preserve"> </t>
  </si>
  <si>
    <t>Sum of genes</t>
  </si>
  <si>
    <t>Pipracillin/tazobactam</t>
  </si>
  <si>
    <t>Aztreonam</t>
  </si>
  <si>
    <t>Doripenem</t>
  </si>
  <si>
    <t>Meropenem</t>
  </si>
  <si>
    <t>Ciprofloxacin</t>
  </si>
  <si>
    <t>Levofloxacin</t>
  </si>
  <si>
    <t>Amikacin</t>
  </si>
  <si>
    <t>Tobramycin</t>
  </si>
  <si>
    <t>Ceftazidime</t>
  </si>
  <si>
    <t>Cefepime</t>
  </si>
  <si>
    <t>β-lactams</t>
  </si>
  <si>
    <t>Penicillins</t>
  </si>
  <si>
    <t>Cephalosporins</t>
  </si>
  <si>
    <t>Monobactams</t>
  </si>
  <si>
    <t>Carbapenems</t>
  </si>
  <si>
    <t>Aminoglycosides (AMG)</t>
  </si>
  <si>
    <t>Fluoroquinolones (FQ)</t>
  </si>
  <si>
    <t>β-lactamases genes</t>
  </si>
  <si>
    <t>Concordance</t>
  </si>
  <si>
    <t>Discordance</t>
  </si>
  <si>
    <t>FQ resistance genes</t>
  </si>
  <si>
    <t>AMG resistance genes</t>
  </si>
  <si>
    <t>Percentage</t>
  </si>
  <si>
    <t>Combinations</t>
  </si>
  <si>
    <t>WGS-R / DDT-S</t>
  </si>
  <si>
    <t>WGS-R / DDT-R</t>
  </si>
  <si>
    <t>WGS-S / DDT-S</t>
  </si>
  <si>
    <t>WGS-S / DDT-R</t>
  </si>
  <si>
    <t>Profile</t>
  </si>
  <si>
    <t>Strain/Genes number</t>
  </si>
  <si>
    <t>Others</t>
  </si>
  <si>
    <t>CHL</t>
  </si>
  <si>
    <t>SA</t>
  </si>
  <si>
    <t>FO</t>
  </si>
  <si>
    <t>Total Percentage</t>
  </si>
  <si>
    <t>11.3 + 19.7 = 31 %</t>
  </si>
  <si>
    <t>68.1 + 0.9 = 69 %</t>
  </si>
  <si>
    <t>Number of strains encoding gene</t>
  </si>
  <si>
    <r>
      <t xml:space="preserve">Supplementary Table 2: </t>
    </r>
    <r>
      <rPr>
        <sz val="12"/>
        <color theme="1"/>
        <rFont val="Calibri"/>
        <family val="2"/>
      </rPr>
      <t xml:space="preserve">Total number of each virulence genes detected for </t>
    </r>
    <r>
      <rPr>
        <i/>
        <sz val="12"/>
        <color theme="1"/>
        <rFont val="Calibri"/>
        <family val="2"/>
      </rPr>
      <t>Pseudomonas</t>
    </r>
    <r>
      <rPr>
        <sz val="12"/>
        <color theme="1"/>
        <rFont val="Calibri"/>
        <family val="2"/>
      </rPr>
      <t xml:space="preserve"> isolates in the current study, presented in terms of class/function (a total of 215 different virulence genes were detected).</t>
    </r>
  </si>
  <si>
    <r>
      <t>Supplementary Table 1:</t>
    </r>
    <r>
      <rPr>
        <sz val="12"/>
        <color theme="1"/>
        <rFont val="Calibri"/>
        <family val="2"/>
      </rPr>
      <t xml:space="preserve"> Comparison of genotypic data (WGS) with phentypic results (disc diffustion test) for 31 </t>
    </r>
    <r>
      <rPr>
        <i/>
        <sz val="12"/>
        <color theme="1"/>
        <rFont val="Calibri"/>
        <family val="2"/>
      </rPr>
      <t>Pseudomons</t>
    </r>
    <r>
      <rPr>
        <sz val="12"/>
        <color theme="1"/>
        <rFont val="Calibri"/>
        <family val="2"/>
      </rPr>
      <t xml:space="preserve"> isolates using 10 different antibiotics (n = 310 combinations).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</si>
</sst>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9594"/>
        <bgColor rgb="FFD99594"/>
      </patternFill>
    </fill>
    <fill>
      <patternFill patternType="solid">
        <fgColor theme="0" tint="-0.14996795556505021"/>
        <bgColor rgb="FFBFBFBF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5D5D"/>
        <bgColor rgb="FFBFBFBF"/>
      </patternFill>
    </fill>
    <fill>
      <patternFill patternType="solid">
        <fgColor rgb="FFFF5D5D"/>
        <bgColor indexed="64"/>
      </patternFill>
    </fill>
    <fill>
      <patternFill patternType="solid">
        <fgColor rgb="FFFFFF00"/>
        <bgColor rgb="FFD9959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23" borderId="2" xfId="0" applyFont="1" applyFill="1" applyBorder="1" applyAlignment="1">
      <alignment horizontal="center" vertical="center"/>
    </xf>
    <xf numFmtId="0" fontId="4" fillId="23" borderId="4" xfId="0" applyFont="1" applyFill="1" applyBorder="1" applyAlignment="1">
      <alignment horizontal="center" vertical="center"/>
    </xf>
    <xf numFmtId="0" fontId="4" fillId="23" borderId="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7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20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4" fillId="11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4E427-50E7-4145-999F-F3BE1F0EBB22}">
  <dimension ref="A1:DL62"/>
  <sheetViews>
    <sheetView tabSelected="1" zoomScale="91" zoomScaleNormal="91" workbookViewId="0">
      <pane xSplit="1" topLeftCell="B1" activePane="topRight" state="frozen"/>
      <selection pane="topRight" activeCell="A2" sqref="A2"/>
    </sheetView>
  </sheetViews>
  <sheetFormatPr baseColWidth="10" defaultColWidth="10.6640625" defaultRowHeight="16" x14ac:dyDescent="0.2"/>
  <cols>
    <col min="1" max="1" width="7" style="8" customWidth="1"/>
    <col min="2" max="2" width="20.6640625" style="8" bestFit="1" customWidth="1"/>
    <col min="3" max="3" width="14.5" style="8" bestFit="1" customWidth="1"/>
    <col min="4" max="4" width="11.33203125" style="8" bestFit="1" customWidth="1"/>
    <col min="5" max="5" width="14.5" style="8" bestFit="1" customWidth="1"/>
    <col min="6" max="6" width="16.33203125" style="8" bestFit="1" customWidth="1"/>
    <col min="7" max="7" width="14.5" style="8" bestFit="1" customWidth="1"/>
    <col min="8" max="8" width="10.6640625" style="8" bestFit="1" customWidth="1"/>
    <col min="9" max="9" width="14.5" style="8" bestFit="1" customWidth="1"/>
    <col min="10" max="10" width="11" style="8" bestFit="1" customWidth="1"/>
    <col min="11" max="11" width="14.5" style="8" bestFit="1" customWidth="1"/>
    <col min="12" max="12" width="12" style="8" bestFit="1" customWidth="1"/>
    <col min="13" max="13" width="14.5" style="8" bestFit="1" customWidth="1"/>
    <col min="14" max="14" width="17.5" style="8" bestFit="1" customWidth="1"/>
    <col min="15" max="15" width="12.5" style="8" bestFit="1" customWidth="1"/>
    <col min="16" max="16" width="14.5" style="8" bestFit="1" customWidth="1"/>
    <col min="17" max="17" width="11.83203125" style="8" bestFit="1" customWidth="1"/>
    <col min="18" max="18" width="14.5" style="8" bestFit="1" customWidth="1"/>
    <col min="19" max="19" width="17.83203125" style="8" bestFit="1" customWidth="1"/>
    <col min="20" max="20" width="9.1640625" style="8" bestFit="1" customWidth="1"/>
    <col min="21" max="21" width="14.5" style="8" bestFit="1" customWidth="1"/>
    <col min="22" max="22" width="11.1640625" style="8" bestFit="1" customWidth="1"/>
    <col min="23" max="23" width="14.5" style="8" bestFit="1" customWidth="1"/>
    <col min="24" max="24" width="19.6640625" style="8" bestFit="1" customWidth="1"/>
    <col min="25" max="25" width="20.6640625" style="8" bestFit="1" customWidth="1"/>
    <col min="26" max="26" width="23.1640625" style="8" bestFit="1" customWidth="1"/>
    <col min="27" max="27" width="27.6640625" style="8" bestFit="1" customWidth="1"/>
    <col min="28" max="28" width="24.1640625" style="8" bestFit="1" customWidth="1"/>
    <col min="29" max="35" width="23.1640625" style="8" bestFit="1" customWidth="1"/>
    <col min="36" max="36" width="12.33203125" style="8" bestFit="1" customWidth="1"/>
    <col min="37" max="37" width="43.83203125" style="8" bestFit="1" customWidth="1"/>
    <col min="38" max="45" width="32.1640625" style="8" bestFit="1" customWidth="1"/>
    <col min="46" max="48" width="37.6640625" style="8" bestFit="1" customWidth="1"/>
    <col min="49" max="50" width="56.1640625" style="8" bestFit="1" customWidth="1"/>
    <col min="51" max="51" width="12.33203125" style="8" bestFit="1" customWidth="1"/>
    <col min="52" max="52" width="63.6640625" style="8" bestFit="1" customWidth="1"/>
    <col min="53" max="53" width="24.83203125" style="8" bestFit="1" customWidth="1"/>
    <col min="54" max="54" width="12.33203125" style="8" bestFit="1" customWidth="1"/>
    <col min="55" max="55" width="24" style="8" bestFit="1" customWidth="1"/>
    <col min="56" max="56" width="78.1640625" style="8" bestFit="1" customWidth="1"/>
    <col min="57" max="57" width="186.83203125" style="8" bestFit="1" customWidth="1"/>
    <col min="58" max="58" width="143.33203125" style="8" bestFit="1" customWidth="1"/>
    <col min="59" max="64" width="68.33203125" style="8" bestFit="1" customWidth="1"/>
    <col min="65" max="65" width="44.5" style="8" bestFit="1" customWidth="1"/>
    <col min="66" max="69" width="75.33203125" style="8" bestFit="1" customWidth="1"/>
    <col min="70" max="72" width="126" style="8" bestFit="1" customWidth="1"/>
    <col min="73" max="74" width="179" style="8" bestFit="1" customWidth="1"/>
    <col min="75" max="77" width="175" style="8" bestFit="1" customWidth="1"/>
    <col min="78" max="78" width="151.6640625" style="8" bestFit="1" customWidth="1"/>
    <col min="79" max="79" width="255.83203125" style="8" bestFit="1" customWidth="1"/>
    <col min="80" max="80" width="255.6640625" style="8" bestFit="1" customWidth="1"/>
    <col min="81" max="82" width="198.5" style="8" bestFit="1" customWidth="1"/>
    <col min="83" max="88" width="232.1640625" style="8" bestFit="1" customWidth="1"/>
    <col min="89" max="90" width="111.5" style="8" bestFit="1" customWidth="1"/>
    <col min="91" max="94" width="75.33203125" style="8" bestFit="1" customWidth="1"/>
    <col min="95" max="97" width="69.83203125" style="8" bestFit="1" customWidth="1"/>
    <col min="98" max="98" width="25" style="8" bestFit="1" customWidth="1"/>
    <col min="99" max="103" width="30.5" style="8" bestFit="1" customWidth="1"/>
    <col min="104" max="105" width="24.1640625" style="8" bestFit="1" customWidth="1"/>
    <col min="106" max="109" width="38.83203125" style="8" bestFit="1" customWidth="1"/>
    <col min="110" max="111" width="17.33203125" style="8" bestFit="1" customWidth="1"/>
    <col min="112" max="112" width="28" style="8" bestFit="1" customWidth="1"/>
    <col min="113" max="114" width="17.33203125" style="8" bestFit="1" customWidth="1"/>
    <col min="115" max="115" width="26.6640625" style="8" bestFit="1" customWidth="1"/>
    <col min="116" max="116" width="20.33203125" style="8" bestFit="1" customWidth="1"/>
    <col min="117" max="16384" width="10.6640625" style="8"/>
  </cols>
  <sheetData>
    <row r="1" spans="1:116" x14ac:dyDescent="0.2">
      <c r="A1" s="59" t="s">
        <v>471</v>
      </c>
      <c r="B1" s="11"/>
      <c r="C1" s="11"/>
      <c r="D1" s="11"/>
      <c r="E1" s="11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 t="s">
        <v>0</v>
      </c>
      <c r="Z1" s="15" t="s">
        <v>260</v>
      </c>
      <c r="AA1" s="15" t="s">
        <v>261</v>
      </c>
      <c r="AB1" s="15" t="s">
        <v>262</v>
      </c>
      <c r="AC1" s="15" t="s">
        <v>263</v>
      </c>
      <c r="AD1" s="15" t="s">
        <v>264</v>
      </c>
      <c r="AE1" s="15" t="s">
        <v>265</v>
      </c>
      <c r="AF1" s="15" t="s">
        <v>266</v>
      </c>
      <c r="AG1" s="15" t="s">
        <v>267</v>
      </c>
      <c r="AH1" s="15" t="s">
        <v>268</v>
      </c>
      <c r="AI1" s="15" t="s">
        <v>269</v>
      </c>
      <c r="AJ1" s="15"/>
      <c r="AK1" s="15" t="s">
        <v>270</v>
      </c>
      <c r="AL1" s="15" t="s">
        <v>271</v>
      </c>
      <c r="AM1" s="15" t="s">
        <v>272</v>
      </c>
      <c r="AN1" s="15" t="s">
        <v>273</v>
      </c>
      <c r="AO1" s="15" t="s">
        <v>274</v>
      </c>
      <c r="AP1" s="15" t="s">
        <v>275</v>
      </c>
      <c r="AQ1" s="15" t="s">
        <v>276</v>
      </c>
      <c r="AR1" s="15" t="s">
        <v>277</v>
      </c>
      <c r="AS1" s="15" t="s">
        <v>278</v>
      </c>
      <c r="AT1" s="15" t="s">
        <v>279</v>
      </c>
      <c r="AU1" s="15" t="s">
        <v>280</v>
      </c>
      <c r="AV1" s="15" t="s">
        <v>281</v>
      </c>
      <c r="AW1" s="15" t="s">
        <v>282</v>
      </c>
      <c r="AX1" s="15" t="s">
        <v>283</v>
      </c>
      <c r="AY1" s="15"/>
      <c r="AZ1" s="17" t="s">
        <v>285</v>
      </c>
      <c r="BA1" s="15" t="s">
        <v>286</v>
      </c>
      <c r="BB1" s="15"/>
      <c r="BC1" s="15" t="s">
        <v>284</v>
      </c>
      <c r="BD1" s="15" t="s">
        <v>287</v>
      </c>
      <c r="BE1" s="15" t="s">
        <v>288</v>
      </c>
      <c r="BF1" s="15" t="s">
        <v>289</v>
      </c>
      <c r="BG1" s="15" t="s">
        <v>290</v>
      </c>
      <c r="BH1" s="15" t="s">
        <v>291</v>
      </c>
      <c r="BI1" s="15" t="s">
        <v>292</v>
      </c>
      <c r="BJ1" s="15" t="s">
        <v>293</v>
      </c>
      <c r="BK1" s="15" t="s">
        <v>294</v>
      </c>
      <c r="BL1" s="15" t="s">
        <v>295</v>
      </c>
      <c r="BM1" s="15" t="s">
        <v>296</v>
      </c>
      <c r="BN1" s="15" t="s">
        <v>297</v>
      </c>
      <c r="BO1" s="15" t="s">
        <v>298</v>
      </c>
      <c r="BP1" s="15" t="s">
        <v>299</v>
      </c>
      <c r="BQ1" s="15" t="s">
        <v>300</v>
      </c>
      <c r="BR1" s="15" t="s">
        <v>301</v>
      </c>
      <c r="BS1" s="15" t="s">
        <v>302</v>
      </c>
      <c r="BT1" s="15" t="s">
        <v>303</v>
      </c>
      <c r="BU1" s="15" t="s">
        <v>304</v>
      </c>
      <c r="BV1" s="15" t="s">
        <v>305</v>
      </c>
      <c r="BW1" s="15" t="s">
        <v>306</v>
      </c>
      <c r="BX1" s="15" t="s">
        <v>307</v>
      </c>
      <c r="BY1" s="15" t="s">
        <v>308</v>
      </c>
      <c r="BZ1" s="15" t="s">
        <v>309</v>
      </c>
      <c r="CA1" s="15" t="s">
        <v>310</v>
      </c>
      <c r="CB1" s="15" t="s">
        <v>311</v>
      </c>
      <c r="CC1" s="15" t="s">
        <v>312</v>
      </c>
      <c r="CD1" s="15" t="s">
        <v>313</v>
      </c>
      <c r="CE1" s="15" t="s">
        <v>314</v>
      </c>
      <c r="CF1" s="15" t="s">
        <v>315</v>
      </c>
      <c r="CG1" s="15" t="s">
        <v>316</v>
      </c>
      <c r="CH1" s="15" t="s">
        <v>317</v>
      </c>
      <c r="CI1" s="15" t="s">
        <v>318</v>
      </c>
      <c r="CJ1" s="15" t="s">
        <v>319</v>
      </c>
      <c r="CK1" s="15" t="s">
        <v>320</v>
      </c>
      <c r="CL1" s="15" t="s">
        <v>321</v>
      </c>
      <c r="CM1" s="15" t="s">
        <v>322</v>
      </c>
      <c r="CN1" s="15" t="s">
        <v>323</v>
      </c>
      <c r="CO1" s="15" t="s">
        <v>324</v>
      </c>
      <c r="CP1" s="15" t="s">
        <v>325</v>
      </c>
      <c r="CQ1" s="15" t="s">
        <v>326</v>
      </c>
      <c r="CR1" s="15" t="s">
        <v>327</v>
      </c>
      <c r="CS1" s="15" t="s">
        <v>328</v>
      </c>
      <c r="CT1" s="15" t="s">
        <v>329</v>
      </c>
      <c r="CU1" s="15" t="s">
        <v>330</v>
      </c>
      <c r="CV1" s="15" t="s">
        <v>331</v>
      </c>
      <c r="CW1" s="15" t="s">
        <v>332</v>
      </c>
      <c r="CX1" s="15" t="s">
        <v>333</v>
      </c>
      <c r="CY1" s="15" t="s">
        <v>334</v>
      </c>
      <c r="CZ1" s="15" t="s">
        <v>335</v>
      </c>
      <c r="DA1" s="15" t="s">
        <v>336</v>
      </c>
      <c r="DB1" s="15" t="s">
        <v>337</v>
      </c>
      <c r="DC1" s="15" t="s">
        <v>338</v>
      </c>
      <c r="DD1" s="15" t="s">
        <v>339</v>
      </c>
      <c r="DE1" s="15" t="s">
        <v>340</v>
      </c>
      <c r="DF1" s="15" t="s">
        <v>341</v>
      </c>
      <c r="DG1" s="15" t="s">
        <v>342</v>
      </c>
      <c r="DH1" s="15" t="s">
        <v>343</v>
      </c>
      <c r="DI1" s="15" t="s">
        <v>344</v>
      </c>
      <c r="DJ1" s="15" t="s">
        <v>345</v>
      </c>
      <c r="DK1" s="15" t="s">
        <v>346</v>
      </c>
      <c r="DL1" s="15" t="s">
        <v>347</v>
      </c>
    </row>
    <row r="2" spans="1:116" x14ac:dyDescent="0.2">
      <c r="A2" s="2"/>
      <c r="B2" s="11"/>
      <c r="C2" s="11"/>
      <c r="D2" s="11"/>
      <c r="E2" s="11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 t="s">
        <v>348</v>
      </c>
      <c r="Z2" s="18">
        <v>31</v>
      </c>
      <c r="AA2" s="18">
        <v>31</v>
      </c>
      <c r="AB2" s="18">
        <v>7</v>
      </c>
      <c r="AC2" s="18">
        <v>5</v>
      </c>
      <c r="AD2" s="18">
        <v>5</v>
      </c>
      <c r="AE2" s="18">
        <v>3</v>
      </c>
      <c r="AF2" s="18">
        <v>1</v>
      </c>
      <c r="AG2" s="18">
        <v>1</v>
      </c>
      <c r="AH2" s="18">
        <v>1</v>
      </c>
      <c r="AI2" s="18">
        <v>1</v>
      </c>
      <c r="AJ2" s="18"/>
      <c r="AK2" s="18">
        <v>7</v>
      </c>
      <c r="AL2" s="18">
        <v>8</v>
      </c>
      <c r="AM2" s="18">
        <v>7</v>
      </c>
      <c r="AN2" s="18">
        <v>5</v>
      </c>
      <c r="AO2" s="18">
        <v>4</v>
      </c>
      <c r="AP2" s="18">
        <v>4</v>
      </c>
      <c r="AQ2" s="18">
        <v>2</v>
      </c>
      <c r="AR2" s="18">
        <v>1</v>
      </c>
      <c r="AS2" s="18">
        <v>1</v>
      </c>
      <c r="AT2" s="18">
        <v>7</v>
      </c>
      <c r="AU2" s="18">
        <v>7</v>
      </c>
      <c r="AV2" s="18">
        <v>4</v>
      </c>
      <c r="AW2" s="18">
        <v>7</v>
      </c>
      <c r="AX2" s="18">
        <v>6</v>
      </c>
      <c r="AY2" s="18"/>
      <c r="AZ2" s="18">
        <v>11</v>
      </c>
      <c r="BA2" s="18">
        <v>10</v>
      </c>
      <c r="BB2" s="18"/>
      <c r="BC2" s="18">
        <v>31</v>
      </c>
      <c r="BD2" s="18">
        <v>31</v>
      </c>
      <c r="BE2" s="18">
        <v>31</v>
      </c>
      <c r="BF2" s="18">
        <v>31</v>
      </c>
      <c r="BG2" s="18">
        <v>31</v>
      </c>
      <c r="BH2" s="18">
        <v>31</v>
      </c>
      <c r="BI2" s="18">
        <v>31</v>
      </c>
      <c r="BJ2" s="18">
        <v>31</v>
      </c>
      <c r="BK2" s="18">
        <v>31</v>
      </c>
      <c r="BL2" s="18">
        <v>25</v>
      </c>
      <c r="BM2" s="18">
        <v>6</v>
      </c>
      <c r="BN2" s="18">
        <v>31</v>
      </c>
      <c r="BO2" s="18">
        <v>31</v>
      </c>
      <c r="BP2" s="18">
        <v>31</v>
      </c>
      <c r="BQ2" s="18">
        <v>29</v>
      </c>
      <c r="BR2" s="18">
        <v>31</v>
      </c>
      <c r="BS2" s="18">
        <v>31</v>
      </c>
      <c r="BT2" s="18">
        <v>31</v>
      </c>
      <c r="BU2" s="18">
        <v>30</v>
      </c>
      <c r="BV2" s="18">
        <v>24</v>
      </c>
      <c r="BW2" s="18">
        <v>31</v>
      </c>
      <c r="BX2" s="18">
        <v>31</v>
      </c>
      <c r="BY2" s="18">
        <v>31</v>
      </c>
      <c r="BZ2" s="18">
        <v>31</v>
      </c>
      <c r="CA2" s="18">
        <v>31</v>
      </c>
      <c r="CB2" s="18">
        <v>31</v>
      </c>
      <c r="CC2" s="18">
        <v>31</v>
      </c>
      <c r="CD2" s="18">
        <v>31</v>
      </c>
      <c r="CE2" s="18">
        <v>31</v>
      </c>
      <c r="CF2" s="18">
        <v>31</v>
      </c>
      <c r="CG2" s="18">
        <v>31</v>
      </c>
      <c r="CH2" s="18">
        <v>31</v>
      </c>
      <c r="CI2" s="18">
        <v>31</v>
      </c>
      <c r="CJ2" s="18">
        <v>4</v>
      </c>
      <c r="CK2" s="18">
        <v>31</v>
      </c>
      <c r="CL2" s="18">
        <v>30</v>
      </c>
      <c r="CM2" s="18">
        <v>31</v>
      </c>
      <c r="CN2" s="18">
        <v>31</v>
      </c>
      <c r="CO2" s="18">
        <v>31</v>
      </c>
      <c r="CP2" s="18">
        <v>31</v>
      </c>
      <c r="CQ2" s="18">
        <v>31</v>
      </c>
      <c r="CR2" s="18">
        <v>31</v>
      </c>
      <c r="CS2" s="18">
        <v>31</v>
      </c>
      <c r="CT2" s="18">
        <v>31</v>
      </c>
      <c r="CU2" s="18">
        <v>31</v>
      </c>
      <c r="CV2" s="18">
        <v>31</v>
      </c>
      <c r="CW2" s="18">
        <v>31</v>
      </c>
      <c r="CX2" s="18">
        <v>31</v>
      </c>
      <c r="CY2" s="18">
        <v>11</v>
      </c>
      <c r="CZ2" s="18">
        <v>31</v>
      </c>
      <c r="DA2" s="18">
        <v>31</v>
      </c>
      <c r="DB2" s="18">
        <v>31</v>
      </c>
      <c r="DC2" s="18">
        <v>31</v>
      </c>
      <c r="DD2" s="18">
        <v>31</v>
      </c>
      <c r="DE2" s="18">
        <v>20</v>
      </c>
      <c r="DF2" s="18">
        <v>31</v>
      </c>
      <c r="DG2" s="18">
        <v>30</v>
      </c>
      <c r="DH2" s="18">
        <v>30</v>
      </c>
      <c r="DI2" s="18">
        <v>10</v>
      </c>
      <c r="DJ2" s="18">
        <v>1</v>
      </c>
      <c r="DK2" s="18">
        <v>13</v>
      </c>
      <c r="DL2" s="18">
        <v>11</v>
      </c>
    </row>
    <row r="3" spans="1:116" ht="17" thickBot="1" x14ac:dyDescent="0.25">
      <c r="A3" s="2"/>
      <c r="B3" s="11"/>
      <c r="C3" s="11"/>
      <c r="D3" s="11"/>
      <c r="E3" s="11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7" t="s">
        <v>349</v>
      </c>
      <c r="Z3" s="17" t="s">
        <v>350</v>
      </c>
      <c r="AA3" s="17" t="s">
        <v>350</v>
      </c>
      <c r="AB3" s="17" t="s">
        <v>350</v>
      </c>
      <c r="AC3" s="17" t="s">
        <v>350</v>
      </c>
      <c r="AD3" s="17" t="s">
        <v>350</v>
      </c>
      <c r="AE3" s="17" t="s">
        <v>350</v>
      </c>
      <c r="AF3" s="17" t="s">
        <v>350</v>
      </c>
      <c r="AG3" s="17" t="s">
        <v>350</v>
      </c>
      <c r="AH3" s="17" t="s">
        <v>350</v>
      </c>
      <c r="AI3" s="17" t="s">
        <v>350</v>
      </c>
      <c r="AJ3" s="17" t="s">
        <v>430</v>
      </c>
      <c r="AK3" s="17" t="s">
        <v>351</v>
      </c>
      <c r="AL3" s="17" t="s">
        <v>352</v>
      </c>
      <c r="AM3" s="17" t="s">
        <v>352</v>
      </c>
      <c r="AN3" s="17" t="s">
        <v>352</v>
      </c>
      <c r="AO3" s="17" t="s">
        <v>352</v>
      </c>
      <c r="AP3" s="17" t="s">
        <v>352</v>
      </c>
      <c r="AQ3" s="17" t="s">
        <v>352</v>
      </c>
      <c r="AR3" s="17" t="s">
        <v>352</v>
      </c>
      <c r="AS3" s="17" t="s">
        <v>352</v>
      </c>
      <c r="AT3" s="17" t="s">
        <v>353</v>
      </c>
      <c r="AU3" s="17" t="s">
        <v>353</v>
      </c>
      <c r="AV3" s="17" t="s">
        <v>353</v>
      </c>
      <c r="AW3" s="17" t="s">
        <v>354</v>
      </c>
      <c r="AX3" s="17" t="s">
        <v>354</v>
      </c>
      <c r="AY3" s="17" t="s">
        <v>430</v>
      </c>
      <c r="AZ3" s="2" t="s">
        <v>356</v>
      </c>
      <c r="BA3" s="2" t="s">
        <v>356</v>
      </c>
      <c r="BB3" s="17" t="s">
        <v>430</v>
      </c>
      <c r="BC3" s="17" t="s">
        <v>355</v>
      </c>
      <c r="BD3" s="17" t="s">
        <v>357</v>
      </c>
      <c r="BE3" s="17" t="s">
        <v>358</v>
      </c>
      <c r="BF3" s="17" t="s">
        <v>359</v>
      </c>
      <c r="BG3" s="17" t="s">
        <v>360</v>
      </c>
      <c r="BH3" s="17" t="s">
        <v>360</v>
      </c>
      <c r="BI3" s="17" t="s">
        <v>360</v>
      </c>
      <c r="BJ3" s="17" t="s">
        <v>360</v>
      </c>
      <c r="BK3" s="17" t="s">
        <v>360</v>
      </c>
      <c r="BL3" s="17" t="s">
        <v>360</v>
      </c>
      <c r="BM3" s="17" t="s">
        <v>361</v>
      </c>
      <c r="BN3" s="17" t="s">
        <v>362</v>
      </c>
      <c r="BO3" s="17" t="s">
        <v>362</v>
      </c>
      <c r="BP3" s="17" t="s">
        <v>362</v>
      </c>
      <c r="BQ3" s="17" t="s">
        <v>362</v>
      </c>
      <c r="BR3" s="17" t="s">
        <v>363</v>
      </c>
      <c r="BS3" s="17" t="s">
        <v>363</v>
      </c>
      <c r="BT3" s="17" t="s">
        <v>363</v>
      </c>
      <c r="BU3" s="17" t="s">
        <v>364</v>
      </c>
      <c r="BV3" s="17" t="s">
        <v>364</v>
      </c>
      <c r="BW3" s="17" t="s">
        <v>365</v>
      </c>
      <c r="BX3" s="17" t="s">
        <v>365</v>
      </c>
      <c r="BY3" s="17" t="s">
        <v>365</v>
      </c>
      <c r="BZ3" s="17" t="s">
        <v>366</v>
      </c>
      <c r="CA3" s="17" t="s">
        <v>367</v>
      </c>
      <c r="CB3" s="17" t="s">
        <v>368</v>
      </c>
      <c r="CC3" s="17" t="s">
        <v>369</v>
      </c>
      <c r="CD3" s="17" t="s">
        <v>369</v>
      </c>
      <c r="CE3" s="17" t="s">
        <v>370</v>
      </c>
      <c r="CF3" s="17" t="s">
        <v>370</v>
      </c>
      <c r="CG3" s="17" t="s">
        <v>370</v>
      </c>
      <c r="CH3" s="17" t="s">
        <v>370</v>
      </c>
      <c r="CI3" s="17" t="s">
        <v>370</v>
      </c>
      <c r="CJ3" s="17" t="s">
        <v>370</v>
      </c>
      <c r="CK3" s="17" t="s">
        <v>371</v>
      </c>
      <c r="CL3" s="17" t="s">
        <v>371</v>
      </c>
      <c r="CM3" s="17" t="s">
        <v>372</v>
      </c>
      <c r="CN3" s="17" t="s">
        <v>372</v>
      </c>
      <c r="CO3" s="17" t="s">
        <v>372</v>
      </c>
      <c r="CP3" s="17" t="s">
        <v>372</v>
      </c>
      <c r="CQ3" s="17" t="s">
        <v>373</v>
      </c>
      <c r="CR3" s="17" t="s">
        <v>373</v>
      </c>
      <c r="CS3" s="17" t="s">
        <v>373</v>
      </c>
      <c r="CT3" s="17" t="s">
        <v>374</v>
      </c>
      <c r="CU3" s="17" t="s">
        <v>375</v>
      </c>
      <c r="CV3" s="17" t="s">
        <v>375</v>
      </c>
      <c r="CW3" s="17" t="s">
        <v>375</v>
      </c>
      <c r="CX3" s="17" t="s">
        <v>375</v>
      </c>
      <c r="CY3" s="17" t="s">
        <v>375</v>
      </c>
      <c r="CZ3" s="17" t="s">
        <v>376</v>
      </c>
      <c r="DA3" s="17" t="s">
        <v>377</v>
      </c>
      <c r="DB3" s="17" t="s">
        <v>377</v>
      </c>
      <c r="DC3" s="17" t="s">
        <v>377</v>
      </c>
      <c r="DD3" s="17" t="s">
        <v>377</v>
      </c>
      <c r="DE3" s="17" t="s">
        <v>377</v>
      </c>
      <c r="DF3" s="17" t="s">
        <v>378</v>
      </c>
      <c r="DG3" s="17" t="s">
        <v>378</v>
      </c>
      <c r="DH3" s="17" t="s">
        <v>378</v>
      </c>
      <c r="DI3" s="17" t="s">
        <v>378</v>
      </c>
      <c r="DJ3" s="17" t="s">
        <v>378</v>
      </c>
      <c r="DK3" s="17" t="s">
        <v>379</v>
      </c>
      <c r="DL3" s="17" t="s">
        <v>380</v>
      </c>
    </row>
    <row r="4" spans="1:116" ht="17" thickBot="1" x14ac:dyDescent="0.25">
      <c r="A4" s="2"/>
      <c r="B4" s="19" t="s">
        <v>442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2" t="s">
        <v>449</v>
      </c>
      <c r="O4" s="23" t="s">
        <v>448</v>
      </c>
      <c r="P4" s="24"/>
      <c r="Q4" s="24"/>
      <c r="R4" s="24"/>
      <c r="S4" s="25" t="s">
        <v>452</v>
      </c>
      <c r="T4" s="23" t="s">
        <v>447</v>
      </c>
      <c r="U4" s="24"/>
      <c r="V4" s="24"/>
      <c r="W4" s="24"/>
      <c r="X4" s="25" t="s">
        <v>453</v>
      </c>
      <c r="Y4" s="15" t="s">
        <v>381</v>
      </c>
      <c r="Z4" s="26" t="s">
        <v>382</v>
      </c>
      <c r="AA4" s="26" t="s">
        <v>382</v>
      </c>
      <c r="AB4" s="26" t="s">
        <v>382</v>
      </c>
      <c r="AC4" s="26" t="s">
        <v>382</v>
      </c>
      <c r="AD4" s="26" t="s">
        <v>382</v>
      </c>
      <c r="AE4" s="26" t="s">
        <v>382</v>
      </c>
      <c r="AF4" s="26" t="s">
        <v>382</v>
      </c>
      <c r="AG4" s="26" t="s">
        <v>382</v>
      </c>
      <c r="AH4" s="26" t="s">
        <v>382</v>
      </c>
      <c r="AI4" s="26" t="s">
        <v>382</v>
      </c>
      <c r="AJ4" s="26" t="s">
        <v>431</v>
      </c>
      <c r="AK4" s="27" t="s">
        <v>383</v>
      </c>
      <c r="AL4" s="27" t="s">
        <v>383</v>
      </c>
      <c r="AM4" s="27" t="s">
        <v>383</v>
      </c>
      <c r="AN4" s="27" t="s">
        <v>383</v>
      </c>
      <c r="AO4" s="27" t="s">
        <v>383</v>
      </c>
      <c r="AP4" s="27" t="s">
        <v>383</v>
      </c>
      <c r="AQ4" s="27" t="s">
        <v>383</v>
      </c>
      <c r="AR4" s="27" t="s">
        <v>383</v>
      </c>
      <c r="AS4" s="27" t="s">
        <v>383</v>
      </c>
      <c r="AT4" s="27" t="s">
        <v>383</v>
      </c>
      <c r="AU4" s="27" t="s">
        <v>383</v>
      </c>
      <c r="AV4" s="27" t="s">
        <v>383</v>
      </c>
      <c r="AW4" s="27" t="s">
        <v>383</v>
      </c>
      <c r="AX4" s="27" t="s">
        <v>383</v>
      </c>
      <c r="AY4" s="27" t="s">
        <v>431</v>
      </c>
      <c r="AZ4" s="28" t="s">
        <v>384</v>
      </c>
      <c r="BA4" s="28" t="s">
        <v>384</v>
      </c>
      <c r="BB4" s="28" t="s">
        <v>431</v>
      </c>
      <c r="BC4" s="29" t="s">
        <v>465</v>
      </c>
      <c r="BD4" s="30" t="s">
        <v>385</v>
      </c>
      <c r="BE4" s="30" t="s">
        <v>385</v>
      </c>
      <c r="BF4" s="30" t="s">
        <v>385</v>
      </c>
      <c r="BG4" s="30" t="s">
        <v>385</v>
      </c>
      <c r="BH4" s="30" t="s">
        <v>385</v>
      </c>
      <c r="BI4" s="30" t="s">
        <v>385</v>
      </c>
      <c r="BJ4" s="30" t="s">
        <v>385</v>
      </c>
      <c r="BK4" s="30" t="s">
        <v>385</v>
      </c>
      <c r="BL4" s="30" t="s">
        <v>385</v>
      </c>
      <c r="BM4" s="30" t="s">
        <v>385</v>
      </c>
      <c r="BN4" s="30" t="s">
        <v>385</v>
      </c>
      <c r="BO4" s="30" t="s">
        <v>385</v>
      </c>
      <c r="BP4" s="30" t="s">
        <v>385</v>
      </c>
      <c r="BQ4" s="30" t="s">
        <v>385</v>
      </c>
      <c r="BR4" s="30" t="s">
        <v>385</v>
      </c>
      <c r="BS4" s="30" t="s">
        <v>385</v>
      </c>
      <c r="BT4" s="30" t="s">
        <v>385</v>
      </c>
      <c r="BU4" s="30" t="s">
        <v>385</v>
      </c>
      <c r="BV4" s="30" t="s">
        <v>385</v>
      </c>
      <c r="BW4" s="30" t="s">
        <v>385</v>
      </c>
      <c r="BX4" s="30" t="s">
        <v>385</v>
      </c>
      <c r="BY4" s="30" t="s">
        <v>385</v>
      </c>
      <c r="BZ4" s="30" t="s">
        <v>385</v>
      </c>
      <c r="CA4" s="30" t="s">
        <v>385</v>
      </c>
      <c r="CB4" s="30" t="s">
        <v>385</v>
      </c>
      <c r="CC4" s="30" t="s">
        <v>385</v>
      </c>
      <c r="CD4" s="30" t="s">
        <v>385</v>
      </c>
      <c r="CE4" s="30" t="s">
        <v>385</v>
      </c>
      <c r="CF4" s="30" t="s">
        <v>385</v>
      </c>
      <c r="CG4" s="30" t="s">
        <v>385</v>
      </c>
      <c r="CH4" s="30" t="s">
        <v>385</v>
      </c>
      <c r="CI4" s="30" t="s">
        <v>385</v>
      </c>
      <c r="CJ4" s="30" t="s">
        <v>385</v>
      </c>
      <c r="CK4" s="30" t="s">
        <v>385</v>
      </c>
      <c r="CL4" s="30" t="s">
        <v>385</v>
      </c>
      <c r="CM4" s="30" t="s">
        <v>385</v>
      </c>
      <c r="CN4" s="30" t="s">
        <v>385</v>
      </c>
      <c r="CO4" s="30" t="s">
        <v>385</v>
      </c>
      <c r="CP4" s="30" t="s">
        <v>385</v>
      </c>
      <c r="CQ4" s="30" t="s">
        <v>385</v>
      </c>
      <c r="CR4" s="30" t="s">
        <v>385</v>
      </c>
      <c r="CS4" s="30" t="s">
        <v>385</v>
      </c>
      <c r="CT4" s="31" t="s">
        <v>462</v>
      </c>
      <c r="CU4" s="31" t="s">
        <v>462</v>
      </c>
      <c r="CV4" s="31" t="s">
        <v>462</v>
      </c>
      <c r="CW4" s="31" t="s">
        <v>462</v>
      </c>
      <c r="CX4" s="31" t="s">
        <v>462</v>
      </c>
      <c r="CY4" s="31" t="s">
        <v>462</v>
      </c>
      <c r="CZ4" s="31" t="s">
        <v>462</v>
      </c>
      <c r="DA4" s="31" t="s">
        <v>462</v>
      </c>
      <c r="DB4" s="31" t="s">
        <v>462</v>
      </c>
      <c r="DC4" s="31" t="s">
        <v>462</v>
      </c>
      <c r="DD4" s="31" t="s">
        <v>462</v>
      </c>
      <c r="DE4" s="31" t="s">
        <v>462</v>
      </c>
      <c r="DF4" s="32" t="s">
        <v>463</v>
      </c>
      <c r="DG4" s="32" t="s">
        <v>463</v>
      </c>
      <c r="DH4" s="32" t="s">
        <v>463</v>
      </c>
      <c r="DI4" s="32" t="s">
        <v>463</v>
      </c>
      <c r="DJ4" s="32" t="s">
        <v>463</v>
      </c>
      <c r="DK4" s="33" t="s">
        <v>464</v>
      </c>
      <c r="DL4" s="28" t="s">
        <v>386</v>
      </c>
    </row>
    <row r="5" spans="1:116" s="10" customFormat="1" ht="31.5" customHeight="1" thickBot="1" x14ac:dyDescent="0.25">
      <c r="A5" s="60"/>
      <c r="B5" s="34" t="s">
        <v>443</v>
      </c>
      <c r="C5" s="35"/>
      <c r="D5" s="34" t="s">
        <v>444</v>
      </c>
      <c r="E5" s="36"/>
      <c r="F5" s="36"/>
      <c r="G5" s="35"/>
      <c r="H5" s="34" t="s">
        <v>445</v>
      </c>
      <c r="I5" s="35"/>
      <c r="J5" s="34" t="s">
        <v>446</v>
      </c>
      <c r="K5" s="36"/>
      <c r="L5" s="36"/>
      <c r="M5" s="35"/>
      <c r="N5" s="37"/>
      <c r="O5" s="38"/>
      <c r="P5" s="39"/>
      <c r="Q5" s="39"/>
      <c r="R5" s="39"/>
      <c r="S5" s="40"/>
      <c r="T5" s="38"/>
      <c r="U5" s="39"/>
      <c r="V5" s="39"/>
      <c r="W5" s="39"/>
      <c r="X5" s="40"/>
      <c r="Y5" s="15" t="s">
        <v>387</v>
      </c>
      <c r="Z5" s="15" t="s">
        <v>388</v>
      </c>
      <c r="AA5" s="15" t="s">
        <v>389</v>
      </c>
      <c r="AB5" s="15" t="s">
        <v>390</v>
      </c>
      <c r="AC5" s="15" t="s">
        <v>388</v>
      </c>
      <c r="AD5" s="15" t="s">
        <v>388</v>
      </c>
      <c r="AE5" s="15" t="s">
        <v>388</v>
      </c>
      <c r="AF5" s="15" t="s">
        <v>388</v>
      </c>
      <c r="AG5" s="15" t="s">
        <v>388</v>
      </c>
      <c r="AH5" s="15" t="s">
        <v>388</v>
      </c>
      <c r="AI5" s="15" t="s">
        <v>388</v>
      </c>
      <c r="AJ5" s="15"/>
      <c r="AK5" s="15" t="s">
        <v>388</v>
      </c>
      <c r="AL5" s="15" t="s">
        <v>388</v>
      </c>
      <c r="AM5" s="15" t="s">
        <v>388</v>
      </c>
      <c r="AN5" s="15" t="s">
        <v>388</v>
      </c>
      <c r="AO5" s="15" t="s">
        <v>388</v>
      </c>
      <c r="AP5" s="15" t="s">
        <v>388</v>
      </c>
      <c r="AQ5" s="15" t="s">
        <v>388</v>
      </c>
      <c r="AR5" s="15" t="s">
        <v>388</v>
      </c>
      <c r="AS5" s="15" t="s">
        <v>388</v>
      </c>
      <c r="AT5" s="15" t="s">
        <v>388</v>
      </c>
      <c r="AU5" s="15" t="s">
        <v>388</v>
      </c>
      <c r="AV5" s="15" t="s">
        <v>388</v>
      </c>
      <c r="AW5" s="15" t="s">
        <v>388</v>
      </c>
      <c r="AX5" s="15" t="s">
        <v>388</v>
      </c>
      <c r="AY5" s="15"/>
      <c r="AZ5" s="15" t="s">
        <v>390</v>
      </c>
      <c r="BA5" s="15" t="s">
        <v>391</v>
      </c>
      <c r="BB5" s="15"/>
      <c r="BC5" s="15" t="s">
        <v>388</v>
      </c>
      <c r="BD5" s="15" t="s">
        <v>389</v>
      </c>
      <c r="BE5" s="15" t="s">
        <v>389</v>
      </c>
      <c r="BF5" s="15" t="s">
        <v>392</v>
      </c>
      <c r="BG5" s="15" t="s">
        <v>389</v>
      </c>
      <c r="BH5" s="15" t="s">
        <v>389</v>
      </c>
      <c r="BI5" s="15" t="s">
        <v>389</v>
      </c>
      <c r="BJ5" s="15" t="s">
        <v>389</v>
      </c>
      <c r="BK5" s="15" t="s">
        <v>389</v>
      </c>
      <c r="BL5" s="15" t="s">
        <v>389</v>
      </c>
      <c r="BM5" s="15" t="s">
        <v>389</v>
      </c>
      <c r="BN5" s="15" t="s">
        <v>389</v>
      </c>
      <c r="BO5" s="15" t="s">
        <v>389</v>
      </c>
      <c r="BP5" s="15" t="s">
        <v>389</v>
      </c>
      <c r="BQ5" s="15" t="s">
        <v>389</v>
      </c>
      <c r="BR5" s="15" t="s">
        <v>389</v>
      </c>
      <c r="BS5" s="15" t="s">
        <v>389</v>
      </c>
      <c r="BT5" s="15" t="s">
        <v>389</v>
      </c>
      <c r="BU5" s="15" t="s">
        <v>389</v>
      </c>
      <c r="BV5" s="15" t="s">
        <v>389</v>
      </c>
      <c r="BW5" s="15" t="s">
        <v>389</v>
      </c>
      <c r="BX5" s="15" t="s">
        <v>389</v>
      </c>
      <c r="BY5" s="15" t="s">
        <v>389</v>
      </c>
      <c r="BZ5" s="15" t="s">
        <v>389</v>
      </c>
      <c r="CA5" s="15" t="s">
        <v>389</v>
      </c>
      <c r="CB5" s="15" t="s">
        <v>389</v>
      </c>
      <c r="CC5" s="15" t="s">
        <v>393</v>
      </c>
      <c r="CD5" s="15" t="s">
        <v>393</v>
      </c>
      <c r="CE5" s="15" t="s">
        <v>389</v>
      </c>
      <c r="CF5" s="15" t="s">
        <v>389</v>
      </c>
      <c r="CG5" s="15" t="s">
        <v>392</v>
      </c>
      <c r="CH5" s="15" t="s">
        <v>389</v>
      </c>
      <c r="CI5" s="15" t="s">
        <v>389</v>
      </c>
      <c r="CJ5" s="15" t="s">
        <v>389</v>
      </c>
      <c r="CK5" s="15" t="s">
        <v>389</v>
      </c>
      <c r="CL5" s="15" t="s">
        <v>389</v>
      </c>
      <c r="CM5" s="15" t="s">
        <v>389</v>
      </c>
      <c r="CN5" s="15" t="s">
        <v>389</v>
      </c>
      <c r="CO5" s="15" t="s">
        <v>389</v>
      </c>
      <c r="CP5" s="15" t="s">
        <v>389</v>
      </c>
      <c r="CQ5" s="15" t="s">
        <v>389</v>
      </c>
      <c r="CR5" s="15" t="s">
        <v>389</v>
      </c>
      <c r="CS5" s="15" t="s">
        <v>389</v>
      </c>
      <c r="CT5" s="15" t="s">
        <v>389</v>
      </c>
      <c r="CU5" s="15" t="s">
        <v>389</v>
      </c>
      <c r="CV5" s="15" t="s">
        <v>389</v>
      </c>
      <c r="CW5" s="15" t="s">
        <v>389</v>
      </c>
      <c r="CX5" s="15" t="s">
        <v>389</v>
      </c>
      <c r="CY5" s="15" t="s">
        <v>389</v>
      </c>
      <c r="CZ5" s="15" t="s">
        <v>390</v>
      </c>
      <c r="DA5" s="15" t="s">
        <v>390</v>
      </c>
      <c r="DB5" s="15" t="s">
        <v>392</v>
      </c>
      <c r="DC5" s="15" t="s">
        <v>392</v>
      </c>
      <c r="DD5" s="15" t="s">
        <v>392</v>
      </c>
      <c r="DE5" s="15" t="s">
        <v>392</v>
      </c>
      <c r="DF5" s="15" t="s">
        <v>389</v>
      </c>
      <c r="DG5" s="15" t="s">
        <v>389</v>
      </c>
      <c r="DH5" s="15" t="s">
        <v>388</v>
      </c>
      <c r="DI5" s="15" t="s">
        <v>389</v>
      </c>
      <c r="DJ5" s="15" t="s">
        <v>389</v>
      </c>
      <c r="DK5" s="15" t="s">
        <v>394</v>
      </c>
      <c r="DL5" s="15" t="s">
        <v>389</v>
      </c>
    </row>
    <row r="6" spans="1:116" x14ac:dyDescent="0.2">
      <c r="A6" s="61" t="s">
        <v>395</v>
      </c>
      <c r="B6" s="42" t="s">
        <v>432</v>
      </c>
      <c r="C6" s="43" t="s">
        <v>460</v>
      </c>
      <c r="D6" s="42" t="s">
        <v>440</v>
      </c>
      <c r="E6" s="43" t="s">
        <v>460</v>
      </c>
      <c r="F6" s="42" t="s">
        <v>441</v>
      </c>
      <c r="G6" s="43" t="s">
        <v>460</v>
      </c>
      <c r="H6" s="42" t="s">
        <v>433</v>
      </c>
      <c r="I6" s="43" t="s">
        <v>460</v>
      </c>
      <c r="J6" s="42" t="s">
        <v>434</v>
      </c>
      <c r="K6" s="43" t="s">
        <v>460</v>
      </c>
      <c r="L6" s="42" t="s">
        <v>435</v>
      </c>
      <c r="M6" s="43" t="s">
        <v>460</v>
      </c>
      <c r="N6" s="15" t="s">
        <v>3</v>
      </c>
      <c r="O6" s="42" t="s">
        <v>436</v>
      </c>
      <c r="P6" s="43" t="s">
        <v>460</v>
      </c>
      <c r="Q6" s="42" t="s">
        <v>437</v>
      </c>
      <c r="R6" s="43" t="s">
        <v>460</v>
      </c>
      <c r="S6" s="15" t="s">
        <v>3</v>
      </c>
      <c r="T6" s="42" t="s">
        <v>438</v>
      </c>
      <c r="U6" s="43" t="s">
        <v>460</v>
      </c>
      <c r="V6" s="42" t="s">
        <v>439</v>
      </c>
      <c r="W6" s="43" t="s">
        <v>460</v>
      </c>
      <c r="X6" s="15" t="s">
        <v>3</v>
      </c>
      <c r="Y6" s="41" t="s">
        <v>461</v>
      </c>
      <c r="Z6" s="15">
        <f>SUM(Z7:Z37)</f>
        <v>31</v>
      </c>
      <c r="AA6" s="15">
        <f t="shared" ref="AA6:CO6" si="0">SUM(AA7:AA37)</f>
        <v>31</v>
      </c>
      <c r="AB6" s="15">
        <f t="shared" si="0"/>
        <v>7</v>
      </c>
      <c r="AC6" s="15">
        <f t="shared" si="0"/>
        <v>5</v>
      </c>
      <c r="AD6" s="15">
        <f t="shared" si="0"/>
        <v>5</v>
      </c>
      <c r="AE6" s="15">
        <f t="shared" si="0"/>
        <v>3</v>
      </c>
      <c r="AF6" s="15">
        <f t="shared" si="0"/>
        <v>1</v>
      </c>
      <c r="AG6" s="15">
        <f t="shared" si="0"/>
        <v>1</v>
      </c>
      <c r="AH6" s="15">
        <f t="shared" si="0"/>
        <v>1</v>
      </c>
      <c r="AI6" s="15">
        <f t="shared" si="0"/>
        <v>1</v>
      </c>
      <c r="AJ6" s="15"/>
      <c r="AK6" s="15">
        <f t="shared" si="0"/>
        <v>7</v>
      </c>
      <c r="AL6" s="15">
        <f t="shared" si="0"/>
        <v>8</v>
      </c>
      <c r="AM6" s="15">
        <f t="shared" si="0"/>
        <v>7</v>
      </c>
      <c r="AN6" s="15">
        <f t="shared" si="0"/>
        <v>5</v>
      </c>
      <c r="AO6" s="15">
        <f t="shared" si="0"/>
        <v>4</v>
      </c>
      <c r="AP6" s="15">
        <f t="shared" si="0"/>
        <v>4</v>
      </c>
      <c r="AQ6" s="15">
        <f t="shared" si="0"/>
        <v>2</v>
      </c>
      <c r="AR6" s="15">
        <f t="shared" si="0"/>
        <v>1</v>
      </c>
      <c r="AS6" s="15">
        <f t="shared" si="0"/>
        <v>1</v>
      </c>
      <c r="AT6" s="15">
        <f t="shared" si="0"/>
        <v>7</v>
      </c>
      <c r="AU6" s="15">
        <f t="shared" si="0"/>
        <v>7</v>
      </c>
      <c r="AV6" s="15">
        <f t="shared" si="0"/>
        <v>4</v>
      </c>
      <c r="AW6" s="15">
        <f t="shared" si="0"/>
        <v>7</v>
      </c>
      <c r="AX6" s="15">
        <f t="shared" si="0"/>
        <v>6</v>
      </c>
      <c r="AY6" s="15"/>
      <c r="AZ6" s="15">
        <f t="shared" si="0"/>
        <v>11</v>
      </c>
      <c r="BA6" s="15">
        <f t="shared" si="0"/>
        <v>10</v>
      </c>
      <c r="BB6" s="15"/>
      <c r="BC6" s="15">
        <f>SUM(BC7:BC37)</f>
        <v>31</v>
      </c>
      <c r="BD6" s="15">
        <f t="shared" si="0"/>
        <v>31</v>
      </c>
      <c r="BE6" s="15">
        <f t="shared" si="0"/>
        <v>31</v>
      </c>
      <c r="BF6" s="15">
        <f t="shared" si="0"/>
        <v>31</v>
      </c>
      <c r="BG6" s="15">
        <f t="shared" si="0"/>
        <v>31</v>
      </c>
      <c r="BH6" s="15">
        <f t="shared" si="0"/>
        <v>31</v>
      </c>
      <c r="BI6" s="15">
        <f t="shared" si="0"/>
        <v>31</v>
      </c>
      <c r="BJ6" s="15">
        <f t="shared" si="0"/>
        <v>31</v>
      </c>
      <c r="BK6" s="15">
        <f t="shared" si="0"/>
        <v>31</v>
      </c>
      <c r="BL6" s="15">
        <f t="shared" si="0"/>
        <v>25</v>
      </c>
      <c r="BM6" s="15">
        <f t="shared" si="0"/>
        <v>6</v>
      </c>
      <c r="BN6" s="15">
        <f t="shared" si="0"/>
        <v>31</v>
      </c>
      <c r="BO6" s="15">
        <f t="shared" si="0"/>
        <v>31</v>
      </c>
      <c r="BP6" s="15">
        <f t="shared" si="0"/>
        <v>31</v>
      </c>
      <c r="BQ6" s="15">
        <f t="shared" si="0"/>
        <v>29</v>
      </c>
      <c r="BR6" s="15">
        <f t="shared" si="0"/>
        <v>31</v>
      </c>
      <c r="BS6" s="15">
        <f t="shared" si="0"/>
        <v>31</v>
      </c>
      <c r="BT6" s="15">
        <f t="shared" si="0"/>
        <v>31</v>
      </c>
      <c r="BU6" s="15">
        <f t="shared" si="0"/>
        <v>30</v>
      </c>
      <c r="BV6" s="15">
        <f t="shared" si="0"/>
        <v>24</v>
      </c>
      <c r="BW6" s="15">
        <f t="shared" si="0"/>
        <v>31</v>
      </c>
      <c r="BX6" s="15">
        <f t="shared" si="0"/>
        <v>31</v>
      </c>
      <c r="BY6" s="15">
        <f t="shared" si="0"/>
        <v>31</v>
      </c>
      <c r="BZ6" s="15">
        <f t="shared" si="0"/>
        <v>31</v>
      </c>
      <c r="CA6" s="15">
        <f t="shared" si="0"/>
        <v>31</v>
      </c>
      <c r="CB6" s="15">
        <f t="shared" si="0"/>
        <v>31</v>
      </c>
      <c r="CC6" s="15">
        <f t="shared" si="0"/>
        <v>31</v>
      </c>
      <c r="CD6" s="15">
        <f t="shared" si="0"/>
        <v>31</v>
      </c>
      <c r="CE6" s="15">
        <f t="shared" si="0"/>
        <v>31</v>
      </c>
      <c r="CF6" s="15">
        <f t="shared" si="0"/>
        <v>31</v>
      </c>
      <c r="CG6" s="15">
        <f t="shared" si="0"/>
        <v>31</v>
      </c>
      <c r="CH6" s="15">
        <f t="shared" si="0"/>
        <v>31</v>
      </c>
      <c r="CI6" s="15">
        <f t="shared" si="0"/>
        <v>31</v>
      </c>
      <c r="CJ6" s="15">
        <f t="shared" si="0"/>
        <v>4</v>
      </c>
      <c r="CK6" s="15">
        <f t="shared" si="0"/>
        <v>31</v>
      </c>
      <c r="CL6" s="15">
        <f t="shared" si="0"/>
        <v>30</v>
      </c>
      <c r="CM6" s="15">
        <f t="shared" si="0"/>
        <v>31</v>
      </c>
      <c r="CN6" s="15">
        <f t="shared" si="0"/>
        <v>31</v>
      </c>
      <c r="CO6" s="15">
        <f t="shared" si="0"/>
        <v>31</v>
      </c>
      <c r="CP6" s="15">
        <f t="shared" ref="CP6:DL6" si="1">SUM(CP7:CP37)</f>
        <v>31</v>
      </c>
      <c r="CQ6" s="15">
        <f t="shared" si="1"/>
        <v>31</v>
      </c>
      <c r="CR6" s="15">
        <f t="shared" si="1"/>
        <v>31</v>
      </c>
      <c r="CS6" s="15">
        <f t="shared" si="1"/>
        <v>31</v>
      </c>
      <c r="CT6" s="15">
        <f t="shared" si="1"/>
        <v>31</v>
      </c>
      <c r="CU6" s="15">
        <f t="shared" si="1"/>
        <v>31</v>
      </c>
      <c r="CV6" s="15">
        <f t="shared" si="1"/>
        <v>31</v>
      </c>
      <c r="CW6" s="15">
        <f t="shared" si="1"/>
        <v>31</v>
      </c>
      <c r="CX6" s="15">
        <f t="shared" si="1"/>
        <v>31</v>
      </c>
      <c r="CY6" s="15">
        <f t="shared" si="1"/>
        <v>11</v>
      </c>
      <c r="CZ6" s="15">
        <f t="shared" si="1"/>
        <v>31</v>
      </c>
      <c r="DA6" s="15">
        <f t="shared" si="1"/>
        <v>31</v>
      </c>
      <c r="DB6" s="15">
        <f t="shared" si="1"/>
        <v>31</v>
      </c>
      <c r="DC6" s="15">
        <f t="shared" si="1"/>
        <v>31</v>
      </c>
      <c r="DD6" s="15">
        <f t="shared" si="1"/>
        <v>31</v>
      </c>
      <c r="DE6" s="15">
        <f t="shared" si="1"/>
        <v>20</v>
      </c>
      <c r="DF6" s="15">
        <f t="shared" si="1"/>
        <v>31</v>
      </c>
      <c r="DG6" s="15">
        <f t="shared" si="1"/>
        <v>30</v>
      </c>
      <c r="DH6" s="15">
        <f t="shared" si="1"/>
        <v>30</v>
      </c>
      <c r="DI6" s="15">
        <f t="shared" si="1"/>
        <v>10</v>
      </c>
      <c r="DJ6" s="15">
        <f t="shared" si="1"/>
        <v>1</v>
      </c>
      <c r="DK6" s="15">
        <f t="shared" si="1"/>
        <v>13</v>
      </c>
      <c r="DL6" s="15">
        <f t="shared" si="1"/>
        <v>11</v>
      </c>
    </row>
    <row r="7" spans="1:116" x14ac:dyDescent="0.2">
      <c r="A7" s="62" t="s">
        <v>396</v>
      </c>
      <c r="B7" s="44" t="s">
        <v>397</v>
      </c>
      <c r="C7" s="45" t="s">
        <v>456</v>
      </c>
      <c r="D7" s="44" t="s">
        <v>397</v>
      </c>
      <c r="E7" s="45" t="s">
        <v>456</v>
      </c>
      <c r="F7" s="44" t="s">
        <v>397</v>
      </c>
      <c r="G7" s="45" t="s">
        <v>456</v>
      </c>
      <c r="H7" s="44" t="s">
        <v>397</v>
      </c>
      <c r="I7" s="45" t="s">
        <v>456</v>
      </c>
      <c r="J7" s="44" t="s">
        <v>397</v>
      </c>
      <c r="K7" s="45" t="s">
        <v>456</v>
      </c>
      <c r="L7" s="46" t="s">
        <v>398</v>
      </c>
      <c r="M7" s="45" t="s">
        <v>456</v>
      </c>
      <c r="N7" s="15">
        <v>2</v>
      </c>
      <c r="O7" s="44" t="s">
        <v>397</v>
      </c>
      <c r="P7" s="47" t="s">
        <v>458</v>
      </c>
      <c r="Q7" s="44" t="s">
        <v>397</v>
      </c>
      <c r="R7" s="47" t="s">
        <v>458</v>
      </c>
      <c r="S7" s="15">
        <v>0</v>
      </c>
      <c r="T7" s="46" t="s">
        <v>398</v>
      </c>
      <c r="U7" s="45" t="s">
        <v>456</v>
      </c>
      <c r="V7" s="46" t="s">
        <v>398</v>
      </c>
      <c r="W7" s="45" t="s">
        <v>456</v>
      </c>
      <c r="X7" s="15">
        <v>2</v>
      </c>
      <c r="Y7" s="15" t="s">
        <v>396</v>
      </c>
      <c r="Z7" s="48">
        <v>1</v>
      </c>
      <c r="AA7" s="48">
        <v>1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f>SUM(Z7:AI7)</f>
        <v>2</v>
      </c>
      <c r="AK7" s="15">
        <v>0</v>
      </c>
      <c r="AL7" s="15">
        <v>0</v>
      </c>
      <c r="AM7" s="15">
        <v>0</v>
      </c>
      <c r="AN7" s="48">
        <v>1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48">
        <v>1</v>
      </c>
      <c r="AX7" s="15">
        <v>0</v>
      </c>
      <c r="AY7" s="15">
        <f>SUM(AK7:AX7)</f>
        <v>2</v>
      </c>
      <c r="AZ7" s="15">
        <v>0</v>
      </c>
      <c r="BA7" s="15">
        <v>0</v>
      </c>
      <c r="BB7" s="15">
        <f>SUM(AZ7:BA7)</f>
        <v>0</v>
      </c>
      <c r="BC7" s="48">
        <v>1</v>
      </c>
      <c r="BD7" s="48">
        <v>1</v>
      </c>
      <c r="BE7" s="48">
        <v>1</v>
      </c>
      <c r="BF7" s="48">
        <v>1</v>
      </c>
      <c r="BG7" s="48">
        <v>1</v>
      </c>
      <c r="BH7" s="48">
        <v>1</v>
      </c>
      <c r="BI7" s="48">
        <v>1</v>
      </c>
      <c r="BJ7" s="48">
        <v>1</v>
      </c>
      <c r="BK7" s="48">
        <v>1</v>
      </c>
      <c r="BL7" s="48">
        <v>1</v>
      </c>
      <c r="BM7" s="15">
        <v>0</v>
      </c>
      <c r="BN7" s="48">
        <v>1</v>
      </c>
      <c r="BO7" s="48">
        <v>1</v>
      </c>
      <c r="BP7" s="48">
        <v>1</v>
      </c>
      <c r="BQ7" s="48">
        <v>1</v>
      </c>
      <c r="BR7" s="48">
        <v>1</v>
      </c>
      <c r="BS7" s="48">
        <v>1</v>
      </c>
      <c r="BT7" s="48">
        <v>1</v>
      </c>
      <c r="BU7" s="48">
        <v>1</v>
      </c>
      <c r="BV7" s="48">
        <v>1</v>
      </c>
      <c r="BW7" s="48">
        <v>1</v>
      </c>
      <c r="BX7" s="48">
        <v>1</v>
      </c>
      <c r="BY7" s="48">
        <v>1</v>
      </c>
      <c r="BZ7" s="48">
        <v>1</v>
      </c>
      <c r="CA7" s="48">
        <v>1</v>
      </c>
      <c r="CB7" s="48">
        <v>1</v>
      </c>
      <c r="CC7" s="48">
        <v>1</v>
      </c>
      <c r="CD7" s="48">
        <v>1</v>
      </c>
      <c r="CE7" s="48">
        <v>1</v>
      </c>
      <c r="CF7" s="48">
        <v>1</v>
      </c>
      <c r="CG7" s="48">
        <v>1</v>
      </c>
      <c r="CH7" s="48">
        <v>1</v>
      </c>
      <c r="CI7" s="48">
        <v>1</v>
      </c>
      <c r="CJ7" s="48">
        <v>1</v>
      </c>
      <c r="CK7" s="48">
        <v>1</v>
      </c>
      <c r="CL7" s="48">
        <v>1</v>
      </c>
      <c r="CM7" s="48">
        <v>1</v>
      </c>
      <c r="CN7" s="48">
        <v>1</v>
      </c>
      <c r="CO7" s="48">
        <v>1</v>
      </c>
      <c r="CP7" s="48">
        <v>1</v>
      </c>
      <c r="CQ7" s="48">
        <v>1</v>
      </c>
      <c r="CR7" s="48">
        <v>1</v>
      </c>
      <c r="CS7" s="48">
        <v>1</v>
      </c>
      <c r="CT7" s="48">
        <v>1</v>
      </c>
      <c r="CU7" s="48">
        <v>1</v>
      </c>
      <c r="CV7" s="48">
        <v>1</v>
      </c>
      <c r="CW7" s="48">
        <v>1</v>
      </c>
      <c r="CX7" s="48">
        <v>1</v>
      </c>
      <c r="CY7" s="15">
        <v>0</v>
      </c>
      <c r="CZ7" s="48">
        <v>1</v>
      </c>
      <c r="DA7" s="48">
        <v>1</v>
      </c>
      <c r="DB7" s="48">
        <v>1</v>
      </c>
      <c r="DC7" s="48">
        <v>1</v>
      </c>
      <c r="DD7" s="48">
        <v>1</v>
      </c>
      <c r="DE7" s="48">
        <v>1</v>
      </c>
      <c r="DF7" s="48">
        <v>1</v>
      </c>
      <c r="DG7" s="48">
        <v>1</v>
      </c>
      <c r="DH7" s="48">
        <v>1</v>
      </c>
      <c r="DI7" s="15">
        <v>0</v>
      </c>
      <c r="DJ7" s="15">
        <v>0</v>
      </c>
      <c r="DK7" s="15">
        <v>0</v>
      </c>
      <c r="DL7" s="15">
        <v>0</v>
      </c>
    </row>
    <row r="8" spans="1:116" x14ac:dyDescent="0.2">
      <c r="A8" s="62" t="s">
        <v>399</v>
      </c>
      <c r="B8" s="44" t="s">
        <v>397</v>
      </c>
      <c r="C8" s="45" t="s">
        <v>456</v>
      </c>
      <c r="D8" s="44" t="s">
        <v>397</v>
      </c>
      <c r="E8" s="45" t="s">
        <v>456</v>
      </c>
      <c r="F8" s="44" t="s">
        <v>397</v>
      </c>
      <c r="G8" s="45" t="s">
        <v>456</v>
      </c>
      <c r="H8" s="44" t="s">
        <v>397</v>
      </c>
      <c r="I8" s="45" t="s">
        <v>456</v>
      </c>
      <c r="J8" s="44" t="s">
        <v>397</v>
      </c>
      <c r="K8" s="45" t="s">
        <v>456</v>
      </c>
      <c r="L8" s="46" t="s">
        <v>398</v>
      </c>
      <c r="M8" s="45" t="s">
        <v>456</v>
      </c>
      <c r="N8" s="15">
        <v>2</v>
      </c>
      <c r="O8" s="44" t="s">
        <v>397</v>
      </c>
      <c r="P8" s="47" t="s">
        <v>458</v>
      </c>
      <c r="Q8" s="44" t="s">
        <v>397</v>
      </c>
      <c r="R8" s="47" t="s">
        <v>458</v>
      </c>
      <c r="S8" s="15">
        <v>0</v>
      </c>
      <c r="T8" s="46" t="s">
        <v>398</v>
      </c>
      <c r="U8" s="45" t="s">
        <v>456</v>
      </c>
      <c r="V8" s="46" t="s">
        <v>398</v>
      </c>
      <c r="W8" s="45" t="s">
        <v>456</v>
      </c>
      <c r="X8" s="15">
        <v>2</v>
      </c>
      <c r="Y8" s="15" t="s">
        <v>399</v>
      </c>
      <c r="Z8" s="48">
        <v>1</v>
      </c>
      <c r="AA8" s="48">
        <v>1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f t="shared" ref="AJ8:AJ37" si="2">SUM(Z8:AI8)</f>
        <v>2</v>
      </c>
      <c r="AK8" s="15">
        <v>0</v>
      </c>
      <c r="AL8" s="15">
        <v>0</v>
      </c>
      <c r="AM8" s="15">
        <v>0</v>
      </c>
      <c r="AN8" s="48">
        <v>1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48">
        <v>1</v>
      </c>
      <c r="AX8" s="15">
        <v>0</v>
      </c>
      <c r="AY8" s="15">
        <f t="shared" ref="AY8:AY37" si="3">SUM(AK8:AX8)</f>
        <v>2</v>
      </c>
      <c r="AZ8" s="15">
        <v>0</v>
      </c>
      <c r="BA8" s="15">
        <v>0</v>
      </c>
      <c r="BB8" s="15">
        <f t="shared" ref="BB8:BB37" si="4">SUM(AZ8:BA8)</f>
        <v>0</v>
      </c>
      <c r="BC8" s="48">
        <v>1</v>
      </c>
      <c r="BD8" s="48">
        <v>1</v>
      </c>
      <c r="BE8" s="48">
        <v>1</v>
      </c>
      <c r="BF8" s="48">
        <v>1</v>
      </c>
      <c r="BG8" s="48">
        <v>1</v>
      </c>
      <c r="BH8" s="48">
        <v>1</v>
      </c>
      <c r="BI8" s="48">
        <v>1</v>
      </c>
      <c r="BJ8" s="48">
        <v>1</v>
      </c>
      <c r="BK8" s="48">
        <v>1</v>
      </c>
      <c r="BL8" s="48">
        <v>1</v>
      </c>
      <c r="BM8" s="15">
        <v>0</v>
      </c>
      <c r="BN8" s="48">
        <v>1</v>
      </c>
      <c r="BO8" s="48">
        <v>1</v>
      </c>
      <c r="BP8" s="48">
        <v>1</v>
      </c>
      <c r="BQ8" s="48">
        <v>1</v>
      </c>
      <c r="BR8" s="48">
        <v>1</v>
      </c>
      <c r="BS8" s="48">
        <v>1</v>
      </c>
      <c r="BT8" s="48">
        <v>1</v>
      </c>
      <c r="BU8" s="48">
        <v>1</v>
      </c>
      <c r="BV8" s="48">
        <v>1</v>
      </c>
      <c r="BW8" s="48">
        <v>1</v>
      </c>
      <c r="BX8" s="48">
        <v>1</v>
      </c>
      <c r="BY8" s="48">
        <v>1</v>
      </c>
      <c r="BZ8" s="48">
        <v>1</v>
      </c>
      <c r="CA8" s="48">
        <v>1</v>
      </c>
      <c r="CB8" s="48">
        <v>1</v>
      </c>
      <c r="CC8" s="48">
        <v>1</v>
      </c>
      <c r="CD8" s="48">
        <v>1</v>
      </c>
      <c r="CE8" s="48">
        <v>1</v>
      </c>
      <c r="CF8" s="48">
        <v>1</v>
      </c>
      <c r="CG8" s="48">
        <v>1</v>
      </c>
      <c r="CH8" s="48">
        <v>1</v>
      </c>
      <c r="CI8" s="48">
        <v>1</v>
      </c>
      <c r="CJ8" s="15">
        <v>0</v>
      </c>
      <c r="CK8" s="48">
        <v>1</v>
      </c>
      <c r="CL8" s="48">
        <v>1</v>
      </c>
      <c r="CM8" s="48">
        <v>1</v>
      </c>
      <c r="CN8" s="48">
        <v>1</v>
      </c>
      <c r="CO8" s="48">
        <v>1</v>
      </c>
      <c r="CP8" s="48">
        <v>1</v>
      </c>
      <c r="CQ8" s="48">
        <v>1</v>
      </c>
      <c r="CR8" s="48">
        <v>1</v>
      </c>
      <c r="CS8" s="48">
        <v>1</v>
      </c>
      <c r="CT8" s="48">
        <v>1</v>
      </c>
      <c r="CU8" s="48">
        <v>1</v>
      </c>
      <c r="CV8" s="48">
        <v>1</v>
      </c>
      <c r="CW8" s="48">
        <v>1</v>
      </c>
      <c r="CX8" s="48">
        <v>1</v>
      </c>
      <c r="CY8" s="15">
        <v>0</v>
      </c>
      <c r="CZ8" s="48">
        <v>1</v>
      </c>
      <c r="DA8" s="48">
        <v>1</v>
      </c>
      <c r="DB8" s="48">
        <v>1</v>
      </c>
      <c r="DC8" s="48">
        <v>1</v>
      </c>
      <c r="DD8" s="48">
        <v>1</v>
      </c>
      <c r="DE8" s="48">
        <v>1</v>
      </c>
      <c r="DF8" s="48">
        <v>1</v>
      </c>
      <c r="DG8" s="48">
        <v>1</v>
      </c>
      <c r="DH8" s="48">
        <v>1</v>
      </c>
      <c r="DI8" s="15">
        <v>0</v>
      </c>
      <c r="DJ8" s="15">
        <v>0</v>
      </c>
      <c r="DK8" s="15">
        <v>0</v>
      </c>
      <c r="DL8" s="15">
        <v>0</v>
      </c>
    </row>
    <row r="9" spans="1:116" x14ac:dyDescent="0.2">
      <c r="A9" s="62" t="s">
        <v>400</v>
      </c>
      <c r="B9" s="44" t="s">
        <v>397</v>
      </c>
      <c r="C9" s="45" t="s">
        <v>456</v>
      </c>
      <c r="D9" s="49" t="s">
        <v>401</v>
      </c>
      <c r="E9" s="50" t="s">
        <v>457</v>
      </c>
      <c r="F9" s="49" t="s">
        <v>401</v>
      </c>
      <c r="G9" s="50" t="s">
        <v>457</v>
      </c>
      <c r="H9" s="49" t="s">
        <v>401</v>
      </c>
      <c r="I9" s="50" t="s">
        <v>457</v>
      </c>
      <c r="J9" s="44" t="s">
        <v>397</v>
      </c>
      <c r="K9" s="45" t="s">
        <v>456</v>
      </c>
      <c r="L9" s="46" t="s">
        <v>398</v>
      </c>
      <c r="M9" s="45" t="s">
        <v>456</v>
      </c>
      <c r="N9" s="15">
        <v>2</v>
      </c>
      <c r="O9" s="44" t="s">
        <v>397</v>
      </c>
      <c r="P9" s="47" t="s">
        <v>458</v>
      </c>
      <c r="Q9" s="44" t="s">
        <v>397</v>
      </c>
      <c r="R9" s="47" t="s">
        <v>458</v>
      </c>
      <c r="S9" s="15">
        <v>0</v>
      </c>
      <c r="T9" s="46" t="s">
        <v>398</v>
      </c>
      <c r="U9" s="45" t="s">
        <v>456</v>
      </c>
      <c r="V9" s="46" t="s">
        <v>398</v>
      </c>
      <c r="W9" s="45" t="s">
        <v>456</v>
      </c>
      <c r="X9" s="15">
        <v>2</v>
      </c>
      <c r="Y9" s="15" t="s">
        <v>400</v>
      </c>
      <c r="Z9" s="48">
        <v>1</v>
      </c>
      <c r="AA9" s="48">
        <v>1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f t="shared" si="2"/>
        <v>2</v>
      </c>
      <c r="AK9" s="15">
        <v>0</v>
      </c>
      <c r="AL9" s="15">
        <v>0</v>
      </c>
      <c r="AM9" s="15">
        <v>0</v>
      </c>
      <c r="AN9" s="48">
        <v>1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48">
        <v>1</v>
      </c>
      <c r="AX9" s="15">
        <v>0</v>
      </c>
      <c r="AY9" s="15">
        <f t="shared" si="3"/>
        <v>2</v>
      </c>
      <c r="AZ9" s="15">
        <v>0</v>
      </c>
      <c r="BA9" s="15">
        <v>0</v>
      </c>
      <c r="BB9" s="15">
        <f t="shared" si="4"/>
        <v>0</v>
      </c>
      <c r="BC9" s="48">
        <v>1</v>
      </c>
      <c r="BD9" s="48">
        <v>1</v>
      </c>
      <c r="BE9" s="48">
        <v>1</v>
      </c>
      <c r="BF9" s="48">
        <v>1</v>
      </c>
      <c r="BG9" s="48">
        <v>1</v>
      </c>
      <c r="BH9" s="48">
        <v>1</v>
      </c>
      <c r="BI9" s="48">
        <v>1</v>
      </c>
      <c r="BJ9" s="48">
        <v>1</v>
      </c>
      <c r="BK9" s="48">
        <v>1</v>
      </c>
      <c r="BL9" s="48">
        <v>1</v>
      </c>
      <c r="BM9" s="15">
        <v>0</v>
      </c>
      <c r="BN9" s="48">
        <v>1</v>
      </c>
      <c r="BO9" s="48">
        <v>1</v>
      </c>
      <c r="BP9" s="48">
        <v>1</v>
      </c>
      <c r="BQ9" s="48">
        <v>1</v>
      </c>
      <c r="BR9" s="48">
        <v>1</v>
      </c>
      <c r="BS9" s="48">
        <v>1</v>
      </c>
      <c r="BT9" s="48">
        <v>1</v>
      </c>
      <c r="BU9" s="48">
        <v>1</v>
      </c>
      <c r="BV9" s="48">
        <v>1</v>
      </c>
      <c r="BW9" s="48">
        <v>1</v>
      </c>
      <c r="BX9" s="48">
        <v>1</v>
      </c>
      <c r="BY9" s="48">
        <v>1</v>
      </c>
      <c r="BZ9" s="48">
        <v>1</v>
      </c>
      <c r="CA9" s="48">
        <v>1</v>
      </c>
      <c r="CB9" s="48">
        <v>1</v>
      </c>
      <c r="CC9" s="48">
        <v>1</v>
      </c>
      <c r="CD9" s="48">
        <v>1</v>
      </c>
      <c r="CE9" s="48">
        <v>1</v>
      </c>
      <c r="CF9" s="48">
        <v>1</v>
      </c>
      <c r="CG9" s="48">
        <v>1</v>
      </c>
      <c r="CH9" s="48">
        <v>1</v>
      </c>
      <c r="CI9" s="48">
        <v>1</v>
      </c>
      <c r="CJ9" s="15">
        <v>0</v>
      </c>
      <c r="CK9" s="48">
        <v>1</v>
      </c>
      <c r="CL9" s="48">
        <v>1</v>
      </c>
      <c r="CM9" s="48">
        <v>1</v>
      </c>
      <c r="CN9" s="48">
        <v>1</v>
      </c>
      <c r="CO9" s="48">
        <v>1</v>
      </c>
      <c r="CP9" s="48">
        <v>1</v>
      </c>
      <c r="CQ9" s="48">
        <v>1</v>
      </c>
      <c r="CR9" s="48">
        <v>1</v>
      </c>
      <c r="CS9" s="48">
        <v>1</v>
      </c>
      <c r="CT9" s="48">
        <v>1</v>
      </c>
      <c r="CU9" s="48">
        <v>1</v>
      </c>
      <c r="CV9" s="48">
        <v>1</v>
      </c>
      <c r="CW9" s="48">
        <v>1</v>
      </c>
      <c r="CX9" s="48">
        <v>1</v>
      </c>
      <c r="CY9" s="15">
        <v>0</v>
      </c>
      <c r="CZ9" s="48">
        <v>1</v>
      </c>
      <c r="DA9" s="48">
        <v>1</v>
      </c>
      <c r="DB9" s="48">
        <v>1</v>
      </c>
      <c r="DC9" s="48">
        <v>1</v>
      </c>
      <c r="DD9" s="48">
        <v>1</v>
      </c>
      <c r="DE9" s="48">
        <v>1</v>
      </c>
      <c r="DF9" s="48">
        <v>1</v>
      </c>
      <c r="DG9" s="48">
        <v>1</v>
      </c>
      <c r="DH9" s="48">
        <v>1</v>
      </c>
      <c r="DI9" s="15">
        <v>0</v>
      </c>
      <c r="DJ9" s="15">
        <v>0</v>
      </c>
      <c r="DK9" s="15">
        <v>0</v>
      </c>
      <c r="DL9" s="15">
        <v>0</v>
      </c>
    </row>
    <row r="10" spans="1:116" x14ac:dyDescent="0.2">
      <c r="A10" s="62" t="s">
        <v>402</v>
      </c>
      <c r="B10" s="44" t="s">
        <v>397</v>
      </c>
      <c r="C10" s="45" t="s">
        <v>456</v>
      </c>
      <c r="D10" s="44" t="s">
        <v>397</v>
      </c>
      <c r="E10" s="45" t="s">
        <v>456</v>
      </c>
      <c r="F10" s="44" t="s">
        <v>397</v>
      </c>
      <c r="G10" s="45" t="s">
        <v>456</v>
      </c>
      <c r="H10" s="44" t="s">
        <v>397</v>
      </c>
      <c r="I10" s="45" t="s">
        <v>456</v>
      </c>
      <c r="J10" s="44" t="s">
        <v>397</v>
      </c>
      <c r="K10" s="45" t="s">
        <v>456</v>
      </c>
      <c r="L10" s="46" t="s">
        <v>398</v>
      </c>
      <c r="M10" s="45" t="s">
        <v>456</v>
      </c>
      <c r="N10" s="15">
        <v>2</v>
      </c>
      <c r="O10" s="44" t="s">
        <v>397</v>
      </c>
      <c r="P10" s="47" t="s">
        <v>458</v>
      </c>
      <c r="Q10" s="44" t="s">
        <v>397</v>
      </c>
      <c r="R10" s="47" t="s">
        <v>458</v>
      </c>
      <c r="S10" s="15">
        <v>0</v>
      </c>
      <c r="T10" s="46" t="s">
        <v>398</v>
      </c>
      <c r="U10" s="45" t="s">
        <v>456</v>
      </c>
      <c r="V10" s="46" t="s">
        <v>398</v>
      </c>
      <c r="W10" s="45" t="s">
        <v>456</v>
      </c>
      <c r="X10" s="15">
        <v>2</v>
      </c>
      <c r="Y10" s="15" t="s">
        <v>402</v>
      </c>
      <c r="Z10" s="48">
        <v>1</v>
      </c>
      <c r="AA10" s="48">
        <v>1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f t="shared" si="2"/>
        <v>2</v>
      </c>
      <c r="AK10" s="15">
        <v>0</v>
      </c>
      <c r="AL10" s="48">
        <v>1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48">
        <v>1</v>
      </c>
      <c r="AU10" s="15">
        <v>0</v>
      </c>
      <c r="AV10" s="15">
        <v>0</v>
      </c>
      <c r="AW10" s="15">
        <v>0</v>
      </c>
      <c r="AX10" s="15">
        <v>0</v>
      </c>
      <c r="AY10" s="15">
        <f t="shared" si="3"/>
        <v>2</v>
      </c>
      <c r="AZ10" s="15">
        <v>0</v>
      </c>
      <c r="BA10" s="15">
        <v>0</v>
      </c>
      <c r="BB10" s="15">
        <f t="shared" si="4"/>
        <v>0</v>
      </c>
      <c r="BC10" s="48">
        <v>1</v>
      </c>
      <c r="BD10" s="48">
        <v>1</v>
      </c>
      <c r="BE10" s="48">
        <v>1</v>
      </c>
      <c r="BF10" s="48">
        <v>1</v>
      </c>
      <c r="BG10" s="48">
        <v>1</v>
      </c>
      <c r="BH10" s="48">
        <v>1</v>
      </c>
      <c r="BI10" s="48">
        <v>1</v>
      </c>
      <c r="BJ10" s="48">
        <v>1</v>
      </c>
      <c r="BK10" s="48">
        <v>1</v>
      </c>
      <c r="BL10" s="48">
        <v>1</v>
      </c>
      <c r="BM10" s="15">
        <v>0</v>
      </c>
      <c r="BN10" s="48">
        <v>1</v>
      </c>
      <c r="BO10" s="48">
        <v>1</v>
      </c>
      <c r="BP10" s="48">
        <v>1</v>
      </c>
      <c r="BQ10" s="48">
        <v>1</v>
      </c>
      <c r="BR10" s="48">
        <v>1</v>
      </c>
      <c r="BS10" s="48">
        <v>1</v>
      </c>
      <c r="BT10" s="48">
        <v>1</v>
      </c>
      <c r="BU10" s="48">
        <v>1</v>
      </c>
      <c r="BV10" s="15">
        <v>0</v>
      </c>
      <c r="BW10" s="48">
        <v>1</v>
      </c>
      <c r="BX10" s="48">
        <v>1</v>
      </c>
      <c r="BY10" s="48">
        <v>1</v>
      </c>
      <c r="BZ10" s="48">
        <v>1</v>
      </c>
      <c r="CA10" s="48">
        <v>1</v>
      </c>
      <c r="CB10" s="48">
        <v>1</v>
      </c>
      <c r="CC10" s="48">
        <v>1</v>
      </c>
      <c r="CD10" s="48">
        <v>1</v>
      </c>
      <c r="CE10" s="48">
        <v>1</v>
      </c>
      <c r="CF10" s="48">
        <v>1</v>
      </c>
      <c r="CG10" s="48">
        <v>1</v>
      </c>
      <c r="CH10" s="48">
        <v>1</v>
      </c>
      <c r="CI10" s="48">
        <v>1</v>
      </c>
      <c r="CJ10" s="15">
        <v>0</v>
      </c>
      <c r="CK10" s="48">
        <v>1</v>
      </c>
      <c r="CL10" s="48">
        <v>1</v>
      </c>
      <c r="CM10" s="48">
        <v>1</v>
      </c>
      <c r="CN10" s="48">
        <v>1</v>
      </c>
      <c r="CO10" s="48">
        <v>1</v>
      </c>
      <c r="CP10" s="48">
        <v>1</v>
      </c>
      <c r="CQ10" s="48">
        <v>1</v>
      </c>
      <c r="CR10" s="48">
        <v>1</v>
      </c>
      <c r="CS10" s="48">
        <v>1</v>
      </c>
      <c r="CT10" s="48">
        <v>1</v>
      </c>
      <c r="CU10" s="48">
        <v>1</v>
      </c>
      <c r="CV10" s="48">
        <v>1</v>
      </c>
      <c r="CW10" s="48">
        <v>1</v>
      </c>
      <c r="CX10" s="48">
        <v>1</v>
      </c>
      <c r="CY10" s="15">
        <v>0</v>
      </c>
      <c r="CZ10" s="48">
        <v>1</v>
      </c>
      <c r="DA10" s="48">
        <v>1</v>
      </c>
      <c r="DB10" s="48">
        <v>1</v>
      </c>
      <c r="DC10" s="48">
        <v>1</v>
      </c>
      <c r="DD10" s="48">
        <v>1</v>
      </c>
      <c r="DE10" s="48">
        <v>1</v>
      </c>
      <c r="DF10" s="48">
        <v>1</v>
      </c>
      <c r="DG10" s="48">
        <v>1</v>
      </c>
      <c r="DH10" s="48">
        <v>1</v>
      </c>
      <c r="DI10" s="15">
        <v>0</v>
      </c>
      <c r="DJ10" s="15">
        <v>0</v>
      </c>
      <c r="DK10" s="15">
        <v>0</v>
      </c>
      <c r="DL10" s="15">
        <v>0</v>
      </c>
    </row>
    <row r="11" spans="1:116" x14ac:dyDescent="0.2">
      <c r="A11" s="62" t="s">
        <v>403</v>
      </c>
      <c r="B11" s="44" t="s">
        <v>397</v>
      </c>
      <c r="C11" s="45" t="s">
        <v>456</v>
      </c>
      <c r="D11" s="44" t="s">
        <v>397</v>
      </c>
      <c r="E11" s="45" t="s">
        <v>456</v>
      </c>
      <c r="F11" s="49" t="s">
        <v>401</v>
      </c>
      <c r="G11" s="50" t="s">
        <v>457</v>
      </c>
      <c r="H11" s="49" t="s">
        <v>401</v>
      </c>
      <c r="I11" s="50" t="s">
        <v>457</v>
      </c>
      <c r="J11" s="44" t="s">
        <v>397</v>
      </c>
      <c r="K11" s="45" t="s">
        <v>456</v>
      </c>
      <c r="L11" s="46" t="s">
        <v>398</v>
      </c>
      <c r="M11" s="45" t="s">
        <v>456</v>
      </c>
      <c r="N11" s="15">
        <v>2</v>
      </c>
      <c r="O11" s="49" t="s">
        <v>401</v>
      </c>
      <c r="P11" s="50" t="s">
        <v>457</v>
      </c>
      <c r="Q11" s="49" t="s">
        <v>401</v>
      </c>
      <c r="R11" s="50" t="s">
        <v>457</v>
      </c>
      <c r="S11" s="15">
        <v>2</v>
      </c>
      <c r="T11" s="51" t="s">
        <v>401</v>
      </c>
      <c r="U11" s="50" t="s">
        <v>457</v>
      </c>
      <c r="V11" s="51" t="s">
        <v>401</v>
      </c>
      <c r="W11" s="50" t="s">
        <v>457</v>
      </c>
      <c r="X11" s="15">
        <v>2</v>
      </c>
      <c r="Y11" s="15" t="s">
        <v>403</v>
      </c>
      <c r="Z11" s="48">
        <v>1</v>
      </c>
      <c r="AA11" s="48">
        <v>1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f t="shared" si="2"/>
        <v>2</v>
      </c>
      <c r="AK11" s="15">
        <v>0</v>
      </c>
      <c r="AL11" s="15">
        <v>0</v>
      </c>
      <c r="AM11" s="48">
        <v>1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48">
        <v>1</v>
      </c>
      <c r="AV11" s="15">
        <v>0</v>
      </c>
      <c r="AW11" s="15">
        <v>0</v>
      </c>
      <c r="AX11" s="15">
        <v>0</v>
      </c>
      <c r="AY11" s="15">
        <f t="shared" si="3"/>
        <v>2</v>
      </c>
      <c r="AZ11" s="48">
        <v>1</v>
      </c>
      <c r="BA11" s="48">
        <v>1</v>
      </c>
      <c r="BB11" s="15">
        <f t="shared" si="4"/>
        <v>2</v>
      </c>
      <c r="BC11" s="48">
        <v>1</v>
      </c>
      <c r="BD11" s="48">
        <v>1</v>
      </c>
      <c r="BE11" s="48">
        <v>1</v>
      </c>
      <c r="BF11" s="48">
        <v>1</v>
      </c>
      <c r="BG11" s="48">
        <v>1</v>
      </c>
      <c r="BH11" s="48">
        <v>1</v>
      </c>
      <c r="BI11" s="48">
        <v>1</v>
      </c>
      <c r="BJ11" s="48">
        <v>1</v>
      </c>
      <c r="BK11" s="48">
        <v>1</v>
      </c>
      <c r="BL11" s="48">
        <v>1</v>
      </c>
      <c r="BM11" s="15">
        <v>0</v>
      </c>
      <c r="BN11" s="48">
        <v>1</v>
      </c>
      <c r="BO11" s="48">
        <v>1</v>
      </c>
      <c r="BP11" s="48">
        <v>1</v>
      </c>
      <c r="BQ11" s="48">
        <v>1</v>
      </c>
      <c r="BR11" s="48">
        <v>1</v>
      </c>
      <c r="BS11" s="48">
        <v>1</v>
      </c>
      <c r="BT11" s="48">
        <v>1</v>
      </c>
      <c r="BU11" s="48">
        <v>1</v>
      </c>
      <c r="BV11" s="48">
        <v>1</v>
      </c>
      <c r="BW11" s="48">
        <v>1</v>
      </c>
      <c r="BX11" s="48">
        <v>1</v>
      </c>
      <c r="BY11" s="48">
        <v>1</v>
      </c>
      <c r="BZ11" s="48">
        <v>1</v>
      </c>
      <c r="CA11" s="48">
        <v>1</v>
      </c>
      <c r="CB11" s="48">
        <v>1</v>
      </c>
      <c r="CC11" s="48">
        <v>1</v>
      </c>
      <c r="CD11" s="48">
        <v>1</v>
      </c>
      <c r="CE11" s="48">
        <v>1</v>
      </c>
      <c r="CF11" s="48">
        <v>1</v>
      </c>
      <c r="CG11" s="48">
        <v>1</v>
      </c>
      <c r="CH11" s="48">
        <v>1</v>
      </c>
      <c r="CI11" s="48">
        <v>1</v>
      </c>
      <c r="CJ11" s="15">
        <v>0</v>
      </c>
      <c r="CK11" s="48">
        <v>1</v>
      </c>
      <c r="CL11" s="48">
        <v>1</v>
      </c>
      <c r="CM11" s="48">
        <v>1</v>
      </c>
      <c r="CN11" s="48">
        <v>1</v>
      </c>
      <c r="CO11" s="48">
        <v>1</v>
      </c>
      <c r="CP11" s="48">
        <v>1</v>
      </c>
      <c r="CQ11" s="48">
        <v>1</v>
      </c>
      <c r="CR11" s="48">
        <v>1</v>
      </c>
      <c r="CS11" s="48">
        <v>1</v>
      </c>
      <c r="CT11" s="48">
        <v>1</v>
      </c>
      <c r="CU11" s="48">
        <v>1</v>
      </c>
      <c r="CV11" s="48">
        <v>1</v>
      </c>
      <c r="CW11" s="48">
        <v>1</v>
      </c>
      <c r="CX11" s="48">
        <v>1</v>
      </c>
      <c r="CY11" s="48">
        <v>1</v>
      </c>
      <c r="CZ11" s="48">
        <v>1</v>
      </c>
      <c r="DA11" s="48">
        <v>1</v>
      </c>
      <c r="DB11" s="48">
        <v>1</v>
      </c>
      <c r="DC11" s="48">
        <v>1</v>
      </c>
      <c r="DD11" s="48">
        <v>1</v>
      </c>
      <c r="DE11" s="15">
        <v>0</v>
      </c>
      <c r="DF11" s="48">
        <v>1</v>
      </c>
      <c r="DG11" s="48">
        <v>1</v>
      </c>
      <c r="DH11" s="48">
        <v>1</v>
      </c>
      <c r="DI11" s="15">
        <v>0</v>
      </c>
      <c r="DJ11" s="15">
        <v>0</v>
      </c>
      <c r="DK11" s="48">
        <v>1</v>
      </c>
      <c r="DL11" s="15">
        <v>0</v>
      </c>
    </row>
    <row r="12" spans="1:116" x14ac:dyDescent="0.2">
      <c r="A12" s="62" t="s">
        <v>404</v>
      </c>
      <c r="B12" s="44" t="s">
        <v>397</v>
      </c>
      <c r="C12" s="45" t="s">
        <v>456</v>
      </c>
      <c r="D12" s="44" t="s">
        <v>397</v>
      </c>
      <c r="E12" s="45" t="s">
        <v>456</v>
      </c>
      <c r="F12" s="44" t="s">
        <v>397</v>
      </c>
      <c r="G12" s="45" t="s">
        <v>456</v>
      </c>
      <c r="H12" s="44" t="s">
        <v>397</v>
      </c>
      <c r="I12" s="45" t="s">
        <v>456</v>
      </c>
      <c r="J12" s="44" t="s">
        <v>397</v>
      </c>
      <c r="K12" s="45" t="s">
        <v>456</v>
      </c>
      <c r="L12" s="46" t="s">
        <v>398</v>
      </c>
      <c r="M12" s="45" t="s">
        <v>456</v>
      </c>
      <c r="N12" s="15">
        <v>2</v>
      </c>
      <c r="O12" s="44" t="s">
        <v>397</v>
      </c>
      <c r="P12" s="47" t="s">
        <v>458</v>
      </c>
      <c r="Q12" s="44" t="s">
        <v>397</v>
      </c>
      <c r="R12" s="47" t="s">
        <v>458</v>
      </c>
      <c r="S12" s="15">
        <v>0</v>
      </c>
      <c r="T12" s="46" t="s">
        <v>398</v>
      </c>
      <c r="U12" s="45" t="s">
        <v>456</v>
      </c>
      <c r="V12" s="46" t="s">
        <v>398</v>
      </c>
      <c r="W12" s="45" t="s">
        <v>456</v>
      </c>
      <c r="X12" s="15">
        <v>2</v>
      </c>
      <c r="Y12" s="15" t="s">
        <v>404</v>
      </c>
      <c r="Z12" s="48">
        <v>1</v>
      </c>
      <c r="AA12" s="48">
        <v>1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f t="shared" si="2"/>
        <v>2</v>
      </c>
      <c r="AK12" s="15">
        <v>0</v>
      </c>
      <c r="AL12" s="15">
        <v>0</v>
      </c>
      <c r="AM12" s="15">
        <v>0</v>
      </c>
      <c r="AN12" s="48">
        <v>1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48">
        <v>1</v>
      </c>
      <c r="AX12" s="15">
        <v>0</v>
      </c>
      <c r="AY12" s="15">
        <f t="shared" si="3"/>
        <v>2</v>
      </c>
      <c r="AZ12" s="15">
        <v>0</v>
      </c>
      <c r="BA12" s="15">
        <v>0</v>
      </c>
      <c r="BB12" s="15">
        <f t="shared" si="4"/>
        <v>0</v>
      </c>
      <c r="BC12" s="48">
        <v>1</v>
      </c>
      <c r="BD12" s="48">
        <v>1</v>
      </c>
      <c r="BE12" s="48">
        <v>1</v>
      </c>
      <c r="BF12" s="48">
        <v>1</v>
      </c>
      <c r="BG12" s="48">
        <v>1</v>
      </c>
      <c r="BH12" s="48">
        <v>1</v>
      </c>
      <c r="BI12" s="48">
        <v>1</v>
      </c>
      <c r="BJ12" s="48">
        <v>1</v>
      </c>
      <c r="BK12" s="48">
        <v>1</v>
      </c>
      <c r="BL12" s="48">
        <v>1</v>
      </c>
      <c r="BM12" s="15">
        <v>0</v>
      </c>
      <c r="BN12" s="48">
        <v>1</v>
      </c>
      <c r="BO12" s="48">
        <v>1</v>
      </c>
      <c r="BP12" s="48">
        <v>1</v>
      </c>
      <c r="BQ12" s="48">
        <v>1</v>
      </c>
      <c r="BR12" s="48">
        <v>1</v>
      </c>
      <c r="BS12" s="48">
        <v>1</v>
      </c>
      <c r="BT12" s="48">
        <v>1</v>
      </c>
      <c r="BU12" s="48">
        <v>1</v>
      </c>
      <c r="BV12" s="48">
        <v>1</v>
      </c>
      <c r="BW12" s="48">
        <v>1</v>
      </c>
      <c r="BX12" s="48">
        <v>1</v>
      </c>
      <c r="BY12" s="48">
        <v>1</v>
      </c>
      <c r="BZ12" s="48">
        <v>1</v>
      </c>
      <c r="CA12" s="48">
        <v>1</v>
      </c>
      <c r="CB12" s="48">
        <v>1</v>
      </c>
      <c r="CC12" s="48">
        <v>1</v>
      </c>
      <c r="CD12" s="48">
        <v>1</v>
      </c>
      <c r="CE12" s="48">
        <v>1</v>
      </c>
      <c r="CF12" s="48">
        <v>1</v>
      </c>
      <c r="CG12" s="48">
        <v>1</v>
      </c>
      <c r="CH12" s="48">
        <v>1</v>
      </c>
      <c r="CI12" s="48">
        <v>1</v>
      </c>
      <c r="CJ12" s="15">
        <v>0</v>
      </c>
      <c r="CK12" s="48">
        <v>1</v>
      </c>
      <c r="CL12" s="48">
        <v>1</v>
      </c>
      <c r="CM12" s="48">
        <v>1</v>
      </c>
      <c r="CN12" s="48">
        <v>1</v>
      </c>
      <c r="CO12" s="48">
        <v>1</v>
      </c>
      <c r="CP12" s="48">
        <v>1</v>
      </c>
      <c r="CQ12" s="48">
        <v>1</v>
      </c>
      <c r="CR12" s="48">
        <v>1</v>
      </c>
      <c r="CS12" s="48">
        <v>1</v>
      </c>
      <c r="CT12" s="48">
        <v>1</v>
      </c>
      <c r="CU12" s="48">
        <v>1</v>
      </c>
      <c r="CV12" s="48">
        <v>1</v>
      </c>
      <c r="CW12" s="48">
        <v>1</v>
      </c>
      <c r="CX12" s="48">
        <v>1</v>
      </c>
      <c r="CY12" s="15">
        <v>0</v>
      </c>
      <c r="CZ12" s="48">
        <v>1</v>
      </c>
      <c r="DA12" s="48">
        <v>1</v>
      </c>
      <c r="DB12" s="48">
        <v>1</v>
      </c>
      <c r="DC12" s="48">
        <v>1</v>
      </c>
      <c r="DD12" s="48">
        <v>1</v>
      </c>
      <c r="DE12" s="48">
        <v>1</v>
      </c>
      <c r="DF12" s="48">
        <v>1</v>
      </c>
      <c r="DG12" s="48">
        <v>1</v>
      </c>
      <c r="DH12" s="48">
        <v>1</v>
      </c>
      <c r="DI12" s="15">
        <v>0</v>
      </c>
      <c r="DJ12" s="15">
        <v>0</v>
      </c>
      <c r="DK12" s="15">
        <v>0</v>
      </c>
      <c r="DL12" s="15">
        <v>0</v>
      </c>
    </row>
    <row r="13" spans="1:116" x14ac:dyDescent="0.2">
      <c r="A13" s="62" t="s">
        <v>405</v>
      </c>
      <c r="B13" s="44" t="s">
        <v>397</v>
      </c>
      <c r="C13" s="45" t="s">
        <v>456</v>
      </c>
      <c r="D13" s="44" t="s">
        <v>397</v>
      </c>
      <c r="E13" s="45" t="s">
        <v>456</v>
      </c>
      <c r="F13" s="44" t="s">
        <v>397</v>
      </c>
      <c r="G13" s="45" t="s">
        <v>456</v>
      </c>
      <c r="H13" s="44" t="s">
        <v>397</v>
      </c>
      <c r="I13" s="45" t="s">
        <v>456</v>
      </c>
      <c r="J13" s="44" t="s">
        <v>397</v>
      </c>
      <c r="K13" s="45" t="s">
        <v>456</v>
      </c>
      <c r="L13" s="46" t="s">
        <v>398</v>
      </c>
      <c r="M13" s="45" t="s">
        <v>456</v>
      </c>
      <c r="N13" s="15">
        <v>2</v>
      </c>
      <c r="O13" s="44" t="s">
        <v>397</v>
      </c>
      <c r="P13" s="47" t="s">
        <v>458</v>
      </c>
      <c r="Q13" s="44" t="s">
        <v>397</v>
      </c>
      <c r="R13" s="47" t="s">
        <v>458</v>
      </c>
      <c r="S13" s="15">
        <v>0</v>
      </c>
      <c r="T13" s="46" t="s">
        <v>398</v>
      </c>
      <c r="U13" s="45" t="s">
        <v>456</v>
      </c>
      <c r="V13" s="46" t="s">
        <v>398</v>
      </c>
      <c r="W13" s="45" t="s">
        <v>456</v>
      </c>
      <c r="X13" s="15">
        <v>2</v>
      </c>
      <c r="Y13" s="15" t="s">
        <v>405</v>
      </c>
      <c r="Z13" s="48">
        <v>1</v>
      </c>
      <c r="AA13" s="48">
        <v>1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f t="shared" si="2"/>
        <v>2</v>
      </c>
      <c r="AK13" s="15">
        <v>0</v>
      </c>
      <c r="AL13" s="48">
        <v>1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48">
        <v>1</v>
      </c>
      <c r="AU13" s="15">
        <v>0</v>
      </c>
      <c r="AV13" s="15">
        <v>0</v>
      </c>
      <c r="AW13" s="15">
        <v>0</v>
      </c>
      <c r="AX13" s="15">
        <v>0</v>
      </c>
      <c r="AY13" s="15">
        <f t="shared" si="3"/>
        <v>2</v>
      </c>
      <c r="AZ13" s="15">
        <v>0</v>
      </c>
      <c r="BA13" s="15">
        <v>0</v>
      </c>
      <c r="BB13" s="15">
        <f t="shared" si="4"/>
        <v>0</v>
      </c>
      <c r="BC13" s="48">
        <v>1</v>
      </c>
      <c r="BD13" s="48">
        <v>1</v>
      </c>
      <c r="BE13" s="48">
        <v>1</v>
      </c>
      <c r="BF13" s="48">
        <v>1</v>
      </c>
      <c r="BG13" s="48">
        <v>1</v>
      </c>
      <c r="BH13" s="48">
        <v>1</v>
      </c>
      <c r="BI13" s="48">
        <v>1</v>
      </c>
      <c r="BJ13" s="48">
        <v>1</v>
      </c>
      <c r="BK13" s="48">
        <v>1</v>
      </c>
      <c r="BL13" s="48">
        <v>1</v>
      </c>
      <c r="BM13" s="15">
        <v>0</v>
      </c>
      <c r="BN13" s="48">
        <v>1</v>
      </c>
      <c r="BO13" s="48">
        <v>1</v>
      </c>
      <c r="BP13" s="48">
        <v>1</v>
      </c>
      <c r="BQ13" s="48">
        <v>1</v>
      </c>
      <c r="BR13" s="48">
        <v>1</v>
      </c>
      <c r="BS13" s="48">
        <v>1</v>
      </c>
      <c r="BT13" s="48">
        <v>1</v>
      </c>
      <c r="BU13" s="48">
        <v>1</v>
      </c>
      <c r="BV13" s="15">
        <v>0</v>
      </c>
      <c r="BW13" s="48">
        <v>1</v>
      </c>
      <c r="BX13" s="48">
        <v>1</v>
      </c>
      <c r="BY13" s="48">
        <v>1</v>
      </c>
      <c r="BZ13" s="48">
        <v>1</v>
      </c>
      <c r="CA13" s="48">
        <v>1</v>
      </c>
      <c r="CB13" s="48">
        <v>1</v>
      </c>
      <c r="CC13" s="48">
        <v>1</v>
      </c>
      <c r="CD13" s="48">
        <v>1</v>
      </c>
      <c r="CE13" s="48">
        <v>1</v>
      </c>
      <c r="CF13" s="48">
        <v>1</v>
      </c>
      <c r="CG13" s="48">
        <v>1</v>
      </c>
      <c r="CH13" s="48">
        <v>1</v>
      </c>
      <c r="CI13" s="48">
        <v>1</v>
      </c>
      <c r="CJ13" s="15">
        <v>0</v>
      </c>
      <c r="CK13" s="48">
        <v>1</v>
      </c>
      <c r="CL13" s="48">
        <v>1</v>
      </c>
      <c r="CM13" s="48">
        <v>1</v>
      </c>
      <c r="CN13" s="48">
        <v>1</v>
      </c>
      <c r="CO13" s="48">
        <v>1</v>
      </c>
      <c r="CP13" s="48">
        <v>1</v>
      </c>
      <c r="CQ13" s="48">
        <v>1</v>
      </c>
      <c r="CR13" s="48">
        <v>1</v>
      </c>
      <c r="CS13" s="48">
        <v>1</v>
      </c>
      <c r="CT13" s="48">
        <v>1</v>
      </c>
      <c r="CU13" s="48">
        <v>1</v>
      </c>
      <c r="CV13" s="48">
        <v>1</v>
      </c>
      <c r="CW13" s="48">
        <v>1</v>
      </c>
      <c r="CX13" s="48">
        <v>1</v>
      </c>
      <c r="CY13" s="15">
        <v>0</v>
      </c>
      <c r="CZ13" s="48">
        <v>1</v>
      </c>
      <c r="DA13" s="48">
        <v>1</v>
      </c>
      <c r="DB13" s="48">
        <v>1</v>
      </c>
      <c r="DC13" s="48">
        <v>1</v>
      </c>
      <c r="DD13" s="48">
        <v>1</v>
      </c>
      <c r="DE13" s="48">
        <v>1</v>
      </c>
      <c r="DF13" s="48">
        <v>1</v>
      </c>
      <c r="DG13" s="48">
        <v>1</v>
      </c>
      <c r="DH13" s="48">
        <v>1</v>
      </c>
      <c r="DI13" s="15">
        <v>0</v>
      </c>
      <c r="DJ13" s="15">
        <v>0</v>
      </c>
      <c r="DK13" s="15">
        <v>0</v>
      </c>
      <c r="DL13" s="15">
        <v>0</v>
      </c>
    </row>
    <row r="14" spans="1:116" x14ac:dyDescent="0.2">
      <c r="A14" s="62" t="s">
        <v>406</v>
      </c>
      <c r="B14" s="44" t="s">
        <v>397</v>
      </c>
      <c r="C14" s="45" t="s">
        <v>456</v>
      </c>
      <c r="D14" s="44" t="s">
        <v>397</v>
      </c>
      <c r="E14" s="45" t="s">
        <v>456</v>
      </c>
      <c r="F14" s="44" t="s">
        <v>397</v>
      </c>
      <c r="G14" s="45" t="s">
        <v>456</v>
      </c>
      <c r="H14" s="44" t="s">
        <v>397</v>
      </c>
      <c r="I14" s="45" t="s">
        <v>456</v>
      </c>
      <c r="J14" s="44" t="s">
        <v>397</v>
      </c>
      <c r="K14" s="45" t="s">
        <v>456</v>
      </c>
      <c r="L14" s="46" t="s">
        <v>398</v>
      </c>
      <c r="M14" s="45" t="s">
        <v>456</v>
      </c>
      <c r="N14" s="15">
        <v>3</v>
      </c>
      <c r="O14" s="44" t="s">
        <v>397</v>
      </c>
      <c r="P14" s="45" t="s">
        <v>456</v>
      </c>
      <c r="Q14" s="44" t="s">
        <v>397</v>
      </c>
      <c r="R14" s="45" t="s">
        <v>456</v>
      </c>
      <c r="S14" s="15">
        <v>2</v>
      </c>
      <c r="T14" s="46" t="s">
        <v>398</v>
      </c>
      <c r="U14" s="45" t="s">
        <v>456</v>
      </c>
      <c r="V14" s="46" t="s">
        <v>398</v>
      </c>
      <c r="W14" s="45" t="s">
        <v>456</v>
      </c>
      <c r="X14" s="15">
        <v>5</v>
      </c>
      <c r="Y14" s="15" t="s">
        <v>406</v>
      </c>
      <c r="Z14" s="48">
        <v>1</v>
      </c>
      <c r="AA14" s="48">
        <v>1</v>
      </c>
      <c r="AB14" s="48">
        <v>1</v>
      </c>
      <c r="AC14" s="15">
        <v>0</v>
      </c>
      <c r="AD14" s="15">
        <v>0</v>
      </c>
      <c r="AE14" s="15">
        <v>0</v>
      </c>
      <c r="AF14" s="48">
        <v>1</v>
      </c>
      <c r="AG14" s="15">
        <v>0</v>
      </c>
      <c r="AH14" s="48">
        <v>1</v>
      </c>
      <c r="AI14" s="15">
        <v>0</v>
      </c>
      <c r="AJ14" s="15">
        <f t="shared" si="2"/>
        <v>5</v>
      </c>
      <c r="AK14" s="48">
        <v>1</v>
      </c>
      <c r="AL14" s="15">
        <v>0</v>
      </c>
      <c r="AM14" s="48">
        <v>1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48">
        <v>1</v>
      </c>
      <c r="AV14" s="15">
        <v>0</v>
      </c>
      <c r="AW14" s="15">
        <v>0</v>
      </c>
      <c r="AX14" s="15">
        <v>0</v>
      </c>
      <c r="AY14" s="15">
        <f t="shared" si="3"/>
        <v>3</v>
      </c>
      <c r="AZ14" s="48">
        <v>1</v>
      </c>
      <c r="BA14" s="48">
        <v>1</v>
      </c>
      <c r="BB14" s="15">
        <f t="shared" si="4"/>
        <v>2</v>
      </c>
      <c r="BC14" s="48">
        <v>1</v>
      </c>
      <c r="BD14" s="48">
        <v>1</v>
      </c>
      <c r="BE14" s="48">
        <v>1</v>
      </c>
      <c r="BF14" s="48">
        <v>1</v>
      </c>
      <c r="BG14" s="48">
        <v>1</v>
      </c>
      <c r="BH14" s="48">
        <v>1</v>
      </c>
      <c r="BI14" s="48">
        <v>1</v>
      </c>
      <c r="BJ14" s="48">
        <v>1</v>
      </c>
      <c r="BK14" s="48">
        <v>1</v>
      </c>
      <c r="BL14" s="48">
        <v>1</v>
      </c>
      <c r="BM14" s="15">
        <v>0</v>
      </c>
      <c r="BN14" s="48">
        <v>1</v>
      </c>
      <c r="BO14" s="48">
        <v>1</v>
      </c>
      <c r="BP14" s="48">
        <v>1</v>
      </c>
      <c r="BQ14" s="48">
        <v>1</v>
      </c>
      <c r="BR14" s="48">
        <v>1</v>
      </c>
      <c r="BS14" s="48">
        <v>1</v>
      </c>
      <c r="BT14" s="48">
        <v>1</v>
      </c>
      <c r="BU14" s="48">
        <v>1</v>
      </c>
      <c r="BV14" s="48">
        <v>1</v>
      </c>
      <c r="BW14" s="48">
        <v>1</v>
      </c>
      <c r="BX14" s="48">
        <v>1</v>
      </c>
      <c r="BY14" s="48">
        <v>1</v>
      </c>
      <c r="BZ14" s="48">
        <v>1</v>
      </c>
      <c r="CA14" s="48">
        <v>1</v>
      </c>
      <c r="CB14" s="48">
        <v>1</v>
      </c>
      <c r="CC14" s="48">
        <v>1</v>
      </c>
      <c r="CD14" s="48">
        <v>1</v>
      </c>
      <c r="CE14" s="48">
        <v>1</v>
      </c>
      <c r="CF14" s="48">
        <v>1</v>
      </c>
      <c r="CG14" s="48">
        <v>1</v>
      </c>
      <c r="CH14" s="48">
        <v>1</v>
      </c>
      <c r="CI14" s="48">
        <v>1</v>
      </c>
      <c r="CJ14" s="15">
        <v>0</v>
      </c>
      <c r="CK14" s="48">
        <v>1</v>
      </c>
      <c r="CL14" s="48">
        <v>1</v>
      </c>
      <c r="CM14" s="48">
        <v>1</v>
      </c>
      <c r="CN14" s="48">
        <v>1</v>
      </c>
      <c r="CO14" s="48">
        <v>1</v>
      </c>
      <c r="CP14" s="48">
        <v>1</v>
      </c>
      <c r="CQ14" s="48">
        <v>1</v>
      </c>
      <c r="CR14" s="48">
        <v>1</v>
      </c>
      <c r="CS14" s="48">
        <v>1</v>
      </c>
      <c r="CT14" s="48">
        <v>1</v>
      </c>
      <c r="CU14" s="48">
        <v>1</v>
      </c>
      <c r="CV14" s="48">
        <v>1</v>
      </c>
      <c r="CW14" s="48">
        <v>1</v>
      </c>
      <c r="CX14" s="48">
        <v>1</v>
      </c>
      <c r="CY14" s="48">
        <v>1</v>
      </c>
      <c r="CZ14" s="48">
        <v>1</v>
      </c>
      <c r="DA14" s="48">
        <v>1</v>
      </c>
      <c r="DB14" s="48">
        <v>1</v>
      </c>
      <c r="DC14" s="48">
        <v>1</v>
      </c>
      <c r="DD14" s="48">
        <v>1</v>
      </c>
      <c r="DE14" s="15">
        <v>0</v>
      </c>
      <c r="DF14" s="48">
        <v>1</v>
      </c>
      <c r="DG14" s="48">
        <v>1</v>
      </c>
      <c r="DH14" s="48">
        <v>1</v>
      </c>
      <c r="DI14" s="48">
        <v>1</v>
      </c>
      <c r="DJ14" s="15">
        <v>0</v>
      </c>
      <c r="DK14" s="48">
        <v>1</v>
      </c>
      <c r="DL14" s="48">
        <v>1</v>
      </c>
    </row>
    <row r="15" spans="1:116" x14ac:dyDescent="0.2">
      <c r="A15" s="62" t="s">
        <v>407</v>
      </c>
      <c r="B15" s="44" t="s">
        <v>397</v>
      </c>
      <c r="C15" s="45" t="s">
        <v>456</v>
      </c>
      <c r="D15" s="49" t="s">
        <v>401</v>
      </c>
      <c r="E15" s="50" t="s">
        <v>457</v>
      </c>
      <c r="F15" s="44" t="s">
        <v>397</v>
      </c>
      <c r="G15" s="50" t="s">
        <v>457</v>
      </c>
      <c r="H15" s="44" t="s">
        <v>397</v>
      </c>
      <c r="I15" s="45" t="s">
        <v>456</v>
      </c>
      <c r="J15" s="44" t="s">
        <v>397</v>
      </c>
      <c r="K15" s="45" t="s">
        <v>456</v>
      </c>
      <c r="L15" s="46" t="s">
        <v>398</v>
      </c>
      <c r="M15" s="45" t="s">
        <v>456</v>
      </c>
      <c r="N15" s="15">
        <v>3</v>
      </c>
      <c r="O15" s="44" t="s">
        <v>397</v>
      </c>
      <c r="P15" s="47" t="s">
        <v>458</v>
      </c>
      <c r="Q15" s="44" t="s">
        <v>397</v>
      </c>
      <c r="R15" s="47" t="s">
        <v>458</v>
      </c>
      <c r="S15" s="15">
        <v>0</v>
      </c>
      <c r="T15" s="46" t="s">
        <v>398</v>
      </c>
      <c r="U15" s="45" t="s">
        <v>456</v>
      </c>
      <c r="V15" s="51" t="s">
        <v>401</v>
      </c>
      <c r="W15" s="50" t="s">
        <v>457</v>
      </c>
      <c r="X15" s="15">
        <v>4</v>
      </c>
      <c r="Y15" s="15" t="s">
        <v>407</v>
      </c>
      <c r="Z15" s="48">
        <v>1</v>
      </c>
      <c r="AA15" s="48">
        <v>1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48">
        <v>1</v>
      </c>
      <c r="AH15" s="15">
        <v>0</v>
      </c>
      <c r="AI15" s="48">
        <v>1</v>
      </c>
      <c r="AJ15" s="15">
        <f t="shared" si="2"/>
        <v>4</v>
      </c>
      <c r="AK15" s="15">
        <v>0</v>
      </c>
      <c r="AL15" s="15">
        <v>0</v>
      </c>
      <c r="AM15" s="15">
        <v>0</v>
      </c>
      <c r="AN15" s="15">
        <v>0</v>
      </c>
      <c r="AO15" s="48">
        <v>1</v>
      </c>
      <c r="AP15" s="15">
        <v>0</v>
      </c>
      <c r="AQ15" s="15">
        <v>0</v>
      </c>
      <c r="AR15" s="48">
        <v>1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48">
        <v>1</v>
      </c>
      <c r="AY15" s="15">
        <f t="shared" si="3"/>
        <v>3</v>
      </c>
      <c r="AZ15" s="15">
        <v>0</v>
      </c>
      <c r="BA15" s="15">
        <v>0</v>
      </c>
      <c r="BB15" s="15">
        <f t="shared" si="4"/>
        <v>0</v>
      </c>
      <c r="BC15" s="48">
        <v>1</v>
      </c>
      <c r="BD15" s="48">
        <v>1</v>
      </c>
      <c r="BE15" s="48">
        <v>1</v>
      </c>
      <c r="BF15" s="48">
        <v>1</v>
      </c>
      <c r="BG15" s="48">
        <v>1</v>
      </c>
      <c r="BH15" s="48">
        <v>1</v>
      </c>
      <c r="BI15" s="48">
        <v>1</v>
      </c>
      <c r="BJ15" s="48">
        <v>1</v>
      </c>
      <c r="BK15" s="48">
        <v>1</v>
      </c>
      <c r="BL15" s="48">
        <v>1</v>
      </c>
      <c r="BM15" s="15">
        <v>0</v>
      </c>
      <c r="BN15" s="48">
        <v>1</v>
      </c>
      <c r="BO15" s="48">
        <v>1</v>
      </c>
      <c r="BP15" s="48">
        <v>1</v>
      </c>
      <c r="BQ15" s="48">
        <v>1</v>
      </c>
      <c r="BR15" s="48">
        <v>1</v>
      </c>
      <c r="BS15" s="48">
        <v>1</v>
      </c>
      <c r="BT15" s="48">
        <v>1</v>
      </c>
      <c r="BU15" s="48">
        <v>1</v>
      </c>
      <c r="BV15" s="48">
        <v>1</v>
      </c>
      <c r="BW15" s="48">
        <v>1</v>
      </c>
      <c r="BX15" s="48">
        <v>1</v>
      </c>
      <c r="BY15" s="48">
        <v>1</v>
      </c>
      <c r="BZ15" s="48">
        <v>1</v>
      </c>
      <c r="CA15" s="48">
        <v>1</v>
      </c>
      <c r="CB15" s="48">
        <v>1</v>
      </c>
      <c r="CC15" s="48">
        <v>1</v>
      </c>
      <c r="CD15" s="48">
        <v>1</v>
      </c>
      <c r="CE15" s="48">
        <v>1</v>
      </c>
      <c r="CF15" s="48">
        <v>1</v>
      </c>
      <c r="CG15" s="48">
        <v>1</v>
      </c>
      <c r="CH15" s="48">
        <v>1</v>
      </c>
      <c r="CI15" s="48">
        <v>1</v>
      </c>
      <c r="CJ15" s="15">
        <v>0</v>
      </c>
      <c r="CK15" s="48">
        <v>1</v>
      </c>
      <c r="CL15" s="48">
        <v>1</v>
      </c>
      <c r="CM15" s="48">
        <v>1</v>
      </c>
      <c r="CN15" s="48">
        <v>1</v>
      </c>
      <c r="CO15" s="48">
        <v>1</v>
      </c>
      <c r="CP15" s="48">
        <v>1</v>
      </c>
      <c r="CQ15" s="48">
        <v>1</v>
      </c>
      <c r="CR15" s="48">
        <v>1</v>
      </c>
      <c r="CS15" s="48">
        <v>1</v>
      </c>
      <c r="CT15" s="48">
        <v>1</v>
      </c>
      <c r="CU15" s="48">
        <v>1</v>
      </c>
      <c r="CV15" s="48">
        <v>1</v>
      </c>
      <c r="CW15" s="48">
        <v>1</v>
      </c>
      <c r="CX15" s="48">
        <v>1</v>
      </c>
      <c r="CY15" s="48">
        <v>1</v>
      </c>
      <c r="CZ15" s="48">
        <v>1</v>
      </c>
      <c r="DA15" s="48">
        <v>1</v>
      </c>
      <c r="DB15" s="48">
        <v>1</v>
      </c>
      <c r="DC15" s="48">
        <v>1</v>
      </c>
      <c r="DD15" s="48">
        <v>1</v>
      </c>
      <c r="DE15" s="48">
        <v>1</v>
      </c>
      <c r="DF15" s="48">
        <v>1</v>
      </c>
      <c r="DG15" s="48">
        <v>1</v>
      </c>
      <c r="DH15" s="48">
        <v>1</v>
      </c>
      <c r="DI15" s="15">
        <v>0</v>
      </c>
      <c r="DJ15" s="48">
        <v>1</v>
      </c>
      <c r="DK15" s="48">
        <v>1</v>
      </c>
      <c r="DL15" s="15">
        <v>0</v>
      </c>
    </row>
    <row r="16" spans="1:116" x14ac:dyDescent="0.2">
      <c r="A16" s="62" t="s">
        <v>408</v>
      </c>
      <c r="B16" s="44" t="s">
        <v>397</v>
      </c>
      <c r="C16" s="45" t="s">
        <v>456</v>
      </c>
      <c r="D16" s="44" t="s">
        <v>397</v>
      </c>
      <c r="E16" s="45" t="s">
        <v>456</v>
      </c>
      <c r="F16" s="44" t="s">
        <v>397</v>
      </c>
      <c r="G16" s="45" t="s">
        <v>456</v>
      </c>
      <c r="H16" s="44" t="s">
        <v>397</v>
      </c>
      <c r="I16" s="45" t="s">
        <v>456</v>
      </c>
      <c r="J16" s="44" t="s">
        <v>397</v>
      </c>
      <c r="K16" s="45" t="s">
        <v>456</v>
      </c>
      <c r="L16" s="46" t="s">
        <v>398</v>
      </c>
      <c r="M16" s="45" t="s">
        <v>456</v>
      </c>
      <c r="N16" s="15">
        <v>2</v>
      </c>
      <c r="O16" s="44" t="s">
        <v>397</v>
      </c>
      <c r="P16" s="45" t="s">
        <v>456</v>
      </c>
      <c r="Q16" s="44" t="s">
        <v>397</v>
      </c>
      <c r="R16" s="45" t="s">
        <v>456</v>
      </c>
      <c r="S16" s="15">
        <v>1</v>
      </c>
      <c r="T16" s="46" t="s">
        <v>398</v>
      </c>
      <c r="U16" s="45" t="s">
        <v>456</v>
      </c>
      <c r="V16" s="46" t="s">
        <v>398</v>
      </c>
      <c r="W16" s="45" t="s">
        <v>456</v>
      </c>
      <c r="X16" s="15">
        <v>3</v>
      </c>
      <c r="Y16" s="15" t="s">
        <v>408</v>
      </c>
      <c r="Z16" s="48">
        <v>1</v>
      </c>
      <c r="AA16" s="48">
        <v>1</v>
      </c>
      <c r="AB16" s="15">
        <v>0</v>
      </c>
      <c r="AC16" s="48">
        <v>1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f t="shared" si="2"/>
        <v>3</v>
      </c>
      <c r="AK16" s="15">
        <v>0</v>
      </c>
      <c r="AL16" s="48">
        <v>1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48">
        <v>1</v>
      </c>
      <c r="AU16" s="15">
        <v>0</v>
      </c>
      <c r="AV16" s="15">
        <v>0</v>
      </c>
      <c r="AW16" s="15">
        <v>0</v>
      </c>
      <c r="AX16" s="15">
        <v>0</v>
      </c>
      <c r="AY16" s="15">
        <f t="shared" si="3"/>
        <v>2</v>
      </c>
      <c r="AZ16" s="15">
        <v>0</v>
      </c>
      <c r="BA16" s="48">
        <v>1</v>
      </c>
      <c r="BB16" s="15">
        <f t="shared" si="4"/>
        <v>1</v>
      </c>
      <c r="BC16" s="48">
        <v>1</v>
      </c>
      <c r="BD16" s="48">
        <v>1</v>
      </c>
      <c r="BE16" s="48">
        <v>1</v>
      </c>
      <c r="BF16" s="48">
        <v>1</v>
      </c>
      <c r="BG16" s="48">
        <v>1</v>
      </c>
      <c r="BH16" s="48">
        <v>1</v>
      </c>
      <c r="BI16" s="48">
        <v>1</v>
      </c>
      <c r="BJ16" s="48">
        <v>1</v>
      </c>
      <c r="BK16" s="48">
        <v>1</v>
      </c>
      <c r="BL16" s="48">
        <v>1</v>
      </c>
      <c r="BM16" s="15">
        <v>0</v>
      </c>
      <c r="BN16" s="48">
        <v>1</v>
      </c>
      <c r="BO16" s="48">
        <v>1</v>
      </c>
      <c r="BP16" s="48">
        <v>1</v>
      </c>
      <c r="BQ16" s="48">
        <v>1</v>
      </c>
      <c r="BR16" s="48">
        <v>1</v>
      </c>
      <c r="BS16" s="48">
        <v>1</v>
      </c>
      <c r="BT16" s="48">
        <v>1</v>
      </c>
      <c r="BU16" s="48">
        <v>1</v>
      </c>
      <c r="BV16" s="15">
        <v>0</v>
      </c>
      <c r="BW16" s="48">
        <v>1</v>
      </c>
      <c r="BX16" s="48">
        <v>1</v>
      </c>
      <c r="BY16" s="48">
        <v>1</v>
      </c>
      <c r="BZ16" s="48">
        <v>1</v>
      </c>
      <c r="CA16" s="48">
        <v>1</v>
      </c>
      <c r="CB16" s="48">
        <v>1</v>
      </c>
      <c r="CC16" s="48">
        <v>1</v>
      </c>
      <c r="CD16" s="48">
        <v>1</v>
      </c>
      <c r="CE16" s="48">
        <v>1</v>
      </c>
      <c r="CF16" s="48">
        <v>1</v>
      </c>
      <c r="CG16" s="48">
        <v>1</v>
      </c>
      <c r="CH16" s="48">
        <v>1</v>
      </c>
      <c r="CI16" s="48">
        <v>1</v>
      </c>
      <c r="CJ16" s="15">
        <v>0</v>
      </c>
      <c r="CK16" s="48">
        <v>1</v>
      </c>
      <c r="CL16" s="48">
        <v>1</v>
      </c>
      <c r="CM16" s="48">
        <v>1</v>
      </c>
      <c r="CN16" s="48">
        <v>1</v>
      </c>
      <c r="CO16" s="48">
        <v>1</v>
      </c>
      <c r="CP16" s="48">
        <v>1</v>
      </c>
      <c r="CQ16" s="48">
        <v>1</v>
      </c>
      <c r="CR16" s="48">
        <v>1</v>
      </c>
      <c r="CS16" s="48">
        <v>1</v>
      </c>
      <c r="CT16" s="48">
        <v>1</v>
      </c>
      <c r="CU16" s="48">
        <v>1</v>
      </c>
      <c r="CV16" s="48">
        <v>1</v>
      </c>
      <c r="CW16" s="48">
        <v>1</v>
      </c>
      <c r="CX16" s="48">
        <v>1</v>
      </c>
      <c r="CY16" s="48">
        <v>1</v>
      </c>
      <c r="CZ16" s="48">
        <v>1</v>
      </c>
      <c r="DA16" s="48">
        <v>1</v>
      </c>
      <c r="DB16" s="48">
        <v>1</v>
      </c>
      <c r="DC16" s="48">
        <v>1</v>
      </c>
      <c r="DD16" s="48">
        <v>1</v>
      </c>
      <c r="DE16" s="48">
        <v>1</v>
      </c>
      <c r="DF16" s="48">
        <v>1</v>
      </c>
      <c r="DG16" s="15">
        <v>0</v>
      </c>
      <c r="DH16" s="48">
        <v>1</v>
      </c>
      <c r="DI16" s="15">
        <v>0</v>
      </c>
      <c r="DJ16" s="15">
        <v>0</v>
      </c>
      <c r="DK16" s="48">
        <v>1</v>
      </c>
      <c r="DL16" s="48">
        <v>1</v>
      </c>
    </row>
    <row r="17" spans="1:116" ht="17" x14ac:dyDescent="0.2">
      <c r="A17" s="63" t="s">
        <v>409</v>
      </c>
      <c r="B17" s="44" t="s">
        <v>397</v>
      </c>
      <c r="C17" s="45" t="s">
        <v>456</v>
      </c>
      <c r="D17" s="44" t="s">
        <v>397</v>
      </c>
      <c r="E17" s="45" t="s">
        <v>456</v>
      </c>
      <c r="F17" s="44" t="s">
        <v>397</v>
      </c>
      <c r="G17" s="45" t="s">
        <v>456</v>
      </c>
      <c r="H17" s="44" t="s">
        <v>397</v>
      </c>
      <c r="I17" s="45" t="s">
        <v>456</v>
      </c>
      <c r="J17" s="44" t="s">
        <v>397</v>
      </c>
      <c r="K17" s="45" t="s">
        <v>456</v>
      </c>
      <c r="L17" s="46" t="s">
        <v>398</v>
      </c>
      <c r="M17" s="45" t="s">
        <v>456</v>
      </c>
      <c r="N17" s="15">
        <v>2</v>
      </c>
      <c r="O17" s="44" t="s">
        <v>397</v>
      </c>
      <c r="P17" s="47" t="s">
        <v>458</v>
      </c>
      <c r="Q17" s="44" t="s">
        <v>397</v>
      </c>
      <c r="R17" s="47" t="s">
        <v>458</v>
      </c>
      <c r="S17" s="15">
        <v>0</v>
      </c>
      <c r="T17" s="46" t="s">
        <v>398</v>
      </c>
      <c r="U17" s="45" t="s">
        <v>456</v>
      </c>
      <c r="V17" s="46" t="s">
        <v>398</v>
      </c>
      <c r="W17" s="45" t="s">
        <v>456</v>
      </c>
      <c r="X17" s="15">
        <v>2</v>
      </c>
      <c r="Y17" s="15" t="s">
        <v>409</v>
      </c>
      <c r="Z17" s="48">
        <v>1</v>
      </c>
      <c r="AA17" s="48">
        <v>1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f t="shared" si="2"/>
        <v>2</v>
      </c>
      <c r="AK17" s="15">
        <v>0</v>
      </c>
      <c r="AL17" s="15">
        <v>0</v>
      </c>
      <c r="AM17" s="15">
        <v>0</v>
      </c>
      <c r="AN17" s="15">
        <v>0</v>
      </c>
      <c r="AO17" s="48">
        <v>1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48">
        <v>1</v>
      </c>
      <c r="AY17" s="15">
        <f t="shared" si="3"/>
        <v>2</v>
      </c>
      <c r="AZ17" s="15">
        <v>0</v>
      </c>
      <c r="BA17" s="15">
        <v>0</v>
      </c>
      <c r="BB17" s="15">
        <f t="shared" si="4"/>
        <v>0</v>
      </c>
      <c r="BC17" s="48">
        <v>1</v>
      </c>
      <c r="BD17" s="48">
        <v>1</v>
      </c>
      <c r="BE17" s="48">
        <v>1</v>
      </c>
      <c r="BF17" s="48">
        <v>1</v>
      </c>
      <c r="BG17" s="48">
        <v>1</v>
      </c>
      <c r="BH17" s="48">
        <v>1</v>
      </c>
      <c r="BI17" s="48">
        <v>1</v>
      </c>
      <c r="BJ17" s="48">
        <v>1</v>
      </c>
      <c r="BK17" s="48">
        <v>1</v>
      </c>
      <c r="BL17" s="48">
        <v>1</v>
      </c>
      <c r="BM17" s="15">
        <v>0</v>
      </c>
      <c r="BN17" s="48">
        <v>1</v>
      </c>
      <c r="BO17" s="48">
        <v>1</v>
      </c>
      <c r="BP17" s="48">
        <v>1</v>
      </c>
      <c r="BQ17" s="48">
        <v>1</v>
      </c>
      <c r="BR17" s="48">
        <v>1</v>
      </c>
      <c r="BS17" s="48">
        <v>1</v>
      </c>
      <c r="BT17" s="48">
        <v>1</v>
      </c>
      <c r="BU17" s="48">
        <v>1</v>
      </c>
      <c r="BV17" s="48">
        <v>1</v>
      </c>
      <c r="BW17" s="48">
        <v>1</v>
      </c>
      <c r="BX17" s="48">
        <v>1</v>
      </c>
      <c r="BY17" s="48">
        <v>1</v>
      </c>
      <c r="BZ17" s="48">
        <v>1</v>
      </c>
      <c r="CA17" s="48">
        <v>1</v>
      </c>
      <c r="CB17" s="48">
        <v>1</v>
      </c>
      <c r="CC17" s="48">
        <v>1</v>
      </c>
      <c r="CD17" s="48">
        <v>1</v>
      </c>
      <c r="CE17" s="48">
        <v>1</v>
      </c>
      <c r="CF17" s="48">
        <v>1</v>
      </c>
      <c r="CG17" s="48">
        <v>1</v>
      </c>
      <c r="CH17" s="48">
        <v>1</v>
      </c>
      <c r="CI17" s="48">
        <v>1</v>
      </c>
      <c r="CJ17" s="15">
        <v>0</v>
      </c>
      <c r="CK17" s="48">
        <v>1</v>
      </c>
      <c r="CL17" s="48">
        <v>1</v>
      </c>
      <c r="CM17" s="48">
        <v>1</v>
      </c>
      <c r="CN17" s="48">
        <v>1</v>
      </c>
      <c r="CO17" s="48">
        <v>1</v>
      </c>
      <c r="CP17" s="48">
        <v>1</v>
      </c>
      <c r="CQ17" s="48">
        <v>1</v>
      </c>
      <c r="CR17" s="48">
        <v>1</v>
      </c>
      <c r="CS17" s="48">
        <v>1</v>
      </c>
      <c r="CT17" s="48">
        <v>1</v>
      </c>
      <c r="CU17" s="48">
        <v>1</v>
      </c>
      <c r="CV17" s="48">
        <v>1</v>
      </c>
      <c r="CW17" s="48">
        <v>1</v>
      </c>
      <c r="CX17" s="48">
        <v>1</v>
      </c>
      <c r="CY17" s="15">
        <v>0</v>
      </c>
      <c r="CZ17" s="48">
        <v>1</v>
      </c>
      <c r="DA17" s="48">
        <v>1</v>
      </c>
      <c r="DB17" s="48">
        <v>1</v>
      </c>
      <c r="DC17" s="48">
        <v>1</v>
      </c>
      <c r="DD17" s="48">
        <v>1</v>
      </c>
      <c r="DE17" s="48">
        <v>1</v>
      </c>
      <c r="DF17" s="48">
        <v>1</v>
      </c>
      <c r="DG17" s="48">
        <v>1</v>
      </c>
      <c r="DH17" s="48">
        <v>1</v>
      </c>
      <c r="DI17" s="15">
        <v>0</v>
      </c>
      <c r="DJ17" s="15">
        <v>0</v>
      </c>
      <c r="DK17" s="15">
        <v>0</v>
      </c>
      <c r="DL17" s="15">
        <v>0</v>
      </c>
    </row>
    <row r="18" spans="1:116" x14ac:dyDescent="0.2">
      <c r="A18" s="62" t="s">
        <v>410</v>
      </c>
      <c r="B18" s="44" t="s">
        <v>397</v>
      </c>
      <c r="C18" s="45" t="s">
        <v>456</v>
      </c>
      <c r="D18" s="44" t="s">
        <v>397</v>
      </c>
      <c r="E18" s="45" t="s">
        <v>456</v>
      </c>
      <c r="F18" s="44" t="s">
        <v>397</v>
      </c>
      <c r="G18" s="45" t="s">
        <v>456</v>
      </c>
      <c r="H18" s="44" t="s">
        <v>397</v>
      </c>
      <c r="I18" s="45" t="s">
        <v>456</v>
      </c>
      <c r="J18" s="44" t="s">
        <v>397</v>
      </c>
      <c r="K18" s="45" t="s">
        <v>456</v>
      </c>
      <c r="L18" s="46" t="s">
        <v>398</v>
      </c>
      <c r="M18" s="45" t="s">
        <v>456</v>
      </c>
      <c r="N18" s="15">
        <v>2</v>
      </c>
      <c r="O18" s="44" t="s">
        <v>397</v>
      </c>
      <c r="P18" s="47" t="s">
        <v>458</v>
      </c>
      <c r="Q18" s="44" t="s">
        <v>397</v>
      </c>
      <c r="R18" s="47" t="s">
        <v>458</v>
      </c>
      <c r="S18" s="15">
        <v>0</v>
      </c>
      <c r="T18" s="46" t="s">
        <v>398</v>
      </c>
      <c r="U18" s="45" t="s">
        <v>456</v>
      </c>
      <c r="V18" s="46" t="s">
        <v>398</v>
      </c>
      <c r="W18" s="45" t="s">
        <v>456</v>
      </c>
      <c r="X18" s="15">
        <v>2</v>
      </c>
      <c r="Y18" s="15" t="s">
        <v>410</v>
      </c>
      <c r="Z18" s="48">
        <v>1</v>
      </c>
      <c r="AA18" s="48">
        <v>1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f t="shared" si="2"/>
        <v>2</v>
      </c>
      <c r="AK18" s="15">
        <v>0</v>
      </c>
      <c r="AL18" s="48">
        <v>1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48">
        <v>1</v>
      </c>
      <c r="AU18" s="15">
        <v>0</v>
      </c>
      <c r="AV18" s="15">
        <v>0</v>
      </c>
      <c r="AW18" s="15">
        <v>0</v>
      </c>
      <c r="AX18" s="15">
        <v>0</v>
      </c>
      <c r="AY18" s="15">
        <f t="shared" si="3"/>
        <v>2</v>
      </c>
      <c r="AZ18" s="15">
        <v>0</v>
      </c>
      <c r="BA18" s="15">
        <v>0</v>
      </c>
      <c r="BB18" s="15">
        <f t="shared" si="4"/>
        <v>0</v>
      </c>
      <c r="BC18" s="48">
        <v>1</v>
      </c>
      <c r="BD18" s="48">
        <v>1</v>
      </c>
      <c r="BE18" s="48">
        <v>1</v>
      </c>
      <c r="BF18" s="48">
        <v>1</v>
      </c>
      <c r="BG18" s="48">
        <v>1</v>
      </c>
      <c r="BH18" s="48">
        <v>1</v>
      </c>
      <c r="BI18" s="48">
        <v>1</v>
      </c>
      <c r="BJ18" s="48">
        <v>1</v>
      </c>
      <c r="BK18" s="48">
        <v>1</v>
      </c>
      <c r="BL18" s="48">
        <v>1</v>
      </c>
      <c r="BM18" s="15">
        <v>0</v>
      </c>
      <c r="BN18" s="48">
        <v>1</v>
      </c>
      <c r="BO18" s="48">
        <v>1</v>
      </c>
      <c r="BP18" s="48">
        <v>1</v>
      </c>
      <c r="BQ18" s="48">
        <v>1</v>
      </c>
      <c r="BR18" s="48">
        <v>1</v>
      </c>
      <c r="BS18" s="48">
        <v>1</v>
      </c>
      <c r="BT18" s="48">
        <v>1</v>
      </c>
      <c r="BU18" s="48">
        <v>1</v>
      </c>
      <c r="BV18" s="15">
        <v>0</v>
      </c>
      <c r="BW18" s="48">
        <v>1</v>
      </c>
      <c r="BX18" s="48">
        <v>1</v>
      </c>
      <c r="BY18" s="48">
        <v>1</v>
      </c>
      <c r="BZ18" s="48">
        <v>1</v>
      </c>
      <c r="CA18" s="48">
        <v>1</v>
      </c>
      <c r="CB18" s="48">
        <v>1</v>
      </c>
      <c r="CC18" s="48">
        <v>1</v>
      </c>
      <c r="CD18" s="48">
        <v>1</v>
      </c>
      <c r="CE18" s="48">
        <v>1</v>
      </c>
      <c r="CF18" s="48">
        <v>1</v>
      </c>
      <c r="CG18" s="48">
        <v>1</v>
      </c>
      <c r="CH18" s="48">
        <v>1</v>
      </c>
      <c r="CI18" s="48">
        <v>1</v>
      </c>
      <c r="CJ18" s="15">
        <v>0</v>
      </c>
      <c r="CK18" s="48">
        <v>1</v>
      </c>
      <c r="CL18" s="48">
        <v>1</v>
      </c>
      <c r="CM18" s="48">
        <v>1</v>
      </c>
      <c r="CN18" s="48">
        <v>1</v>
      </c>
      <c r="CO18" s="48">
        <v>1</v>
      </c>
      <c r="CP18" s="48">
        <v>1</v>
      </c>
      <c r="CQ18" s="48">
        <v>1</v>
      </c>
      <c r="CR18" s="48">
        <v>1</v>
      </c>
      <c r="CS18" s="48">
        <v>1</v>
      </c>
      <c r="CT18" s="48">
        <v>1</v>
      </c>
      <c r="CU18" s="48">
        <v>1</v>
      </c>
      <c r="CV18" s="48">
        <v>1</v>
      </c>
      <c r="CW18" s="48">
        <v>1</v>
      </c>
      <c r="CX18" s="48">
        <v>1</v>
      </c>
      <c r="CY18" s="15">
        <v>0</v>
      </c>
      <c r="CZ18" s="48">
        <v>1</v>
      </c>
      <c r="DA18" s="48">
        <v>1</v>
      </c>
      <c r="DB18" s="48">
        <v>1</v>
      </c>
      <c r="DC18" s="48">
        <v>1</v>
      </c>
      <c r="DD18" s="48">
        <v>1</v>
      </c>
      <c r="DE18" s="48">
        <v>1</v>
      </c>
      <c r="DF18" s="48">
        <v>1</v>
      </c>
      <c r="DG18" s="48">
        <v>1</v>
      </c>
      <c r="DH18" s="48">
        <v>1</v>
      </c>
      <c r="DI18" s="15">
        <v>0</v>
      </c>
      <c r="DJ18" s="15">
        <v>0</v>
      </c>
      <c r="DK18" s="15">
        <v>0</v>
      </c>
      <c r="DL18" s="15">
        <v>0</v>
      </c>
    </row>
    <row r="19" spans="1:116" ht="17" x14ac:dyDescent="0.2">
      <c r="A19" s="63" t="s">
        <v>411</v>
      </c>
      <c r="B19" s="44" t="s">
        <v>397</v>
      </c>
      <c r="C19" s="45" t="s">
        <v>456</v>
      </c>
      <c r="D19" s="44" t="s">
        <v>397</v>
      </c>
      <c r="E19" s="45" t="s">
        <v>456</v>
      </c>
      <c r="F19" s="44" t="s">
        <v>397</v>
      </c>
      <c r="G19" s="45" t="s">
        <v>456</v>
      </c>
      <c r="H19" s="44" t="s">
        <v>397</v>
      </c>
      <c r="I19" s="45" t="s">
        <v>456</v>
      </c>
      <c r="J19" s="44" t="s">
        <v>397</v>
      </c>
      <c r="K19" s="45" t="s">
        <v>456</v>
      </c>
      <c r="L19" s="46" t="s">
        <v>398</v>
      </c>
      <c r="M19" s="45" t="s">
        <v>456</v>
      </c>
      <c r="N19" s="15">
        <v>2</v>
      </c>
      <c r="O19" s="44" t="s">
        <v>397</v>
      </c>
      <c r="P19" s="47" t="s">
        <v>458</v>
      </c>
      <c r="Q19" s="44" t="s">
        <v>397</v>
      </c>
      <c r="R19" s="47" t="s">
        <v>458</v>
      </c>
      <c r="S19" s="15">
        <v>0</v>
      </c>
      <c r="T19" s="46" t="s">
        <v>398</v>
      </c>
      <c r="U19" s="45" t="s">
        <v>456</v>
      </c>
      <c r="V19" s="46" t="s">
        <v>398</v>
      </c>
      <c r="W19" s="45" t="s">
        <v>456</v>
      </c>
      <c r="X19" s="15">
        <v>2</v>
      </c>
      <c r="Y19" s="15" t="s">
        <v>411</v>
      </c>
      <c r="Z19" s="48">
        <v>1</v>
      </c>
      <c r="AA19" s="48">
        <v>1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f t="shared" si="2"/>
        <v>2</v>
      </c>
      <c r="AK19" s="15">
        <v>0</v>
      </c>
      <c r="AL19" s="48">
        <v>1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48">
        <v>1</v>
      </c>
      <c r="AY19" s="15">
        <f t="shared" si="3"/>
        <v>2</v>
      </c>
      <c r="AZ19" s="15">
        <v>0</v>
      </c>
      <c r="BA19" s="15">
        <v>0</v>
      </c>
      <c r="BB19" s="15">
        <f t="shared" si="4"/>
        <v>0</v>
      </c>
      <c r="BC19" s="48">
        <v>1</v>
      </c>
      <c r="BD19" s="48">
        <v>1</v>
      </c>
      <c r="BE19" s="48">
        <v>1</v>
      </c>
      <c r="BF19" s="48">
        <v>1</v>
      </c>
      <c r="BG19" s="48">
        <v>1</v>
      </c>
      <c r="BH19" s="48">
        <v>1</v>
      </c>
      <c r="BI19" s="48">
        <v>1</v>
      </c>
      <c r="BJ19" s="48">
        <v>1</v>
      </c>
      <c r="BK19" s="48">
        <v>1</v>
      </c>
      <c r="BL19" s="48">
        <v>1</v>
      </c>
      <c r="BM19" s="15">
        <v>0</v>
      </c>
      <c r="BN19" s="48">
        <v>1</v>
      </c>
      <c r="BO19" s="48">
        <v>1</v>
      </c>
      <c r="BP19" s="48">
        <v>1</v>
      </c>
      <c r="BQ19" s="48">
        <v>1</v>
      </c>
      <c r="BR19" s="48">
        <v>1</v>
      </c>
      <c r="BS19" s="48">
        <v>1</v>
      </c>
      <c r="BT19" s="48">
        <v>1</v>
      </c>
      <c r="BU19" s="48">
        <v>1</v>
      </c>
      <c r="BV19" s="48">
        <v>1</v>
      </c>
      <c r="BW19" s="48">
        <v>1</v>
      </c>
      <c r="BX19" s="48">
        <v>1</v>
      </c>
      <c r="BY19" s="48">
        <v>1</v>
      </c>
      <c r="BZ19" s="48">
        <v>1</v>
      </c>
      <c r="CA19" s="48">
        <v>1</v>
      </c>
      <c r="CB19" s="48">
        <v>1</v>
      </c>
      <c r="CC19" s="48">
        <v>1</v>
      </c>
      <c r="CD19" s="48">
        <v>1</v>
      </c>
      <c r="CE19" s="48">
        <v>1</v>
      </c>
      <c r="CF19" s="48">
        <v>1</v>
      </c>
      <c r="CG19" s="48">
        <v>1</v>
      </c>
      <c r="CH19" s="48">
        <v>1</v>
      </c>
      <c r="CI19" s="48">
        <v>1</v>
      </c>
      <c r="CJ19" s="48">
        <v>1</v>
      </c>
      <c r="CK19" s="48">
        <v>1</v>
      </c>
      <c r="CL19" s="15">
        <v>0</v>
      </c>
      <c r="CM19" s="48">
        <v>1</v>
      </c>
      <c r="CN19" s="48">
        <v>1</v>
      </c>
      <c r="CO19" s="48">
        <v>1</v>
      </c>
      <c r="CP19" s="48">
        <v>1</v>
      </c>
      <c r="CQ19" s="48">
        <v>1</v>
      </c>
      <c r="CR19" s="48">
        <v>1</v>
      </c>
      <c r="CS19" s="48">
        <v>1</v>
      </c>
      <c r="CT19" s="48">
        <v>1</v>
      </c>
      <c r="CU19" s="48">
        <v>1</v>
      </c>
      <c r="CV19" s="48">
        <v>1</v>
      </c>
      <c r="CW19" s="48">
        <v>1</v>
      </c>
      <c r="CX19" s="48">
        <v>1</v>
      </c>
      <c r="CY19" s="15">
        <v>0</v>
      </c>
      <c r="CZ19" s="48">
        <v>1</v>
      </c>
      <c r="DA19" s="48">
        <v>1</v>
      </c>
      <c r="DB19" s="48">
        <v>1</v>
      </c>
      <c r="DC19" s="48">
        <v>1</v>
      </c>
      <c r="DD19" s="48">
        <v>1</v>
      </c>
      <c r="DE19" s="48">
        <v>1</v>
      </c>
      <c r="DF19" s="48">
        <v>1</v>
      </c>
      <c r="DG19" s="48">
        <v>1</v>
      </c>
      <c r="DH19" s="15">
        <v>0</v>
      </c>
      <c r="DI19" s="15">
        <v>0</v>
      </c>
      <c r="DJ19" s="15">
        <v>0</v>
      </c>
      <c r="DK19" s="15">
        <v>0</v>
      </c>
      <c r="DL19" s="15">
        <v>0</v>
      </c>
    </row>
    <row r="20" spans="1:116" x14ac:dyDescent="0.2">
      <c r="A20" s="62" t="s">
        <v>412</v>
      </c>
      <c r="B20" s="44" t="s">
        <v>397</v>
      </c>
      <c r="C20" s="45" t="s">
        <v>456</v>
      </c>
      <c r="D20" s="44" t="s">
        <v>397</v>
      </c>
      <c r="E20" s="45" t="s">
        <v>456</v>
      </c>
      <c r="F20" s="44" t="s">
        <v>397</v>
      </c>
      <c r="G20" s="45" t="s">
        <v>456</v>
      </c>
      <c r="H20" s="44" t="s">
        <v>397</v>
      </c>
      <c r="I20" s="45" t="s">
        <v>456</v>
      </c>
      <c r="J20" s="44" t="s">
        <v>397</v>
      </c>
      <c r="K20" s="45" t="s">
        <v>456</v>
      </c>
      <c r="L20" s="46" t="s">
        <v>398</v>
      </c>
      <c r="M20" s="45" t="s">
        <v>456</v>
      </c>
      <c r="N20" s="15">
        <v>3</v>
      </c>
      <c r="O20" s="44" t="s">
        <v>397</v>
      </c>
      <c r="P20" s="45" t="s">
        <v>456</v>
      </c>
      <c r="Q20" s="44" t="s">
        <v>397</v>
      </c>
      <c r="R20" s="45" t="s">
        <v>456</v>
      </c>
      <c r="S20" s="15">
        <v>2</v>
      </c>
      <c r="T20" s="46" t="s">
        <v>398</v>
      </c>
      <c r="U20" s="45" t="s">
        <v>456</v>
      </c>
      <c r="V20" s="46" t="s">
        <v>398</v>
      </c>
      <c r="W20" s="45" t="s">
        <v>456</v>
      </c>
      <c r="X20" s="15">
        <v>3</v>
      </c>
      <c r="Y20" s="15" t="s">
        <v>412</v>
      </c>
      <c r="Z20" s="48">
        <v>1</v>
      </c>
      <c r="AA20" s="48">
        <v>1</v>
      </c>
      <c r="AB20" s="48">
        <v>1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f t="shared" si="2"/>
        <v>3</v>
      </c>
      <c r="AK20" s="48">
        <v>1</v>
      </c>
      <c r="AL20" s="15">
        <v>0</v>
      </c>
      <c r="AM20" s="48">
        <v>1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48">
        <v>1</v>
      </c>
      <c r="AV20" s="15">
        <v>0</v>
      </c>
      <c r="AW20" s="15">
        <v>0</v>
      </c>
      <c r="AX20" s="15">
        <v>0</v>
      </c>
      <c r="AY20" s="15">
        <f t="shared" si="3"/>
        <v>3</v>
      </c>
      <c r="AZ20" s="48">
        <v>1</v>
      </c>
      <c r="BA20" s="48">
        <v>1</v>
      </c>
      <c r="BB20" s="15">
        <f t="shared" si="4"/>
        <v>2</v>
      </c>
      <c r="BC20" s="48">
        <v>1</v>
      </c>
      <c r="BD20" s="48">
        <v>1</v>
      </c>
      <c r="BE20" s="48">
        <v>1</v>
      </c>
      <c r="BF20" s="48">
        <v>1</v>
      </c>
      <c r="BG20" s="48">
        <v>1</v>
      </c>
      <c r="BH20" s="48">
        <v>1</v>
      </c>
      <c r="BI20" s="48">
        <v>1</v>
      </c>
      <c r="BJ20" s="48">
        <v>1</v>
      </c>
      <c r="BK20" s="48">
        <v>1</v>
      </c>
      <c r="BL20" s="48">
        <v>1</v>
      </c>
      <c r="BM20" s="15">
        <v>0</v>
      </c>
      <c r="BN20" s="48">
        <v>1</v>
      </c>
      <c r="BO20" s="48">
        <v>1</v>
      </c>
      <c r="BP20" s="48">
        <v>1</v>
      </c>
      <c r="BQ20" s="48">
        <v>1</v>
      </c>
      <c r="BR20" s="48">
        <v>1</v>
      </c>
      <c r="BS20" s="48">
        <v>1</v>
      </c>
      <c r="BT20" s="48">
        <v>1</v>
      </c>
      <c r="BU20" s="48">
        <v>1</v>
      </c>
      <c r="BV20" s="48">
        <v>1</v>
      </c>
      <c r="BW20" s="48">
        <v>1</v>
      </c>
      <c r="BX20" s="48">
        <v>1</v>
      </c>
      <c r="BY20" s="48">
        <v>1</v>
      </c>
      <c r="BZ20" s="48">
        <v>1</v>
      </c>
      <c r="CA20" s="48">
        <v>1</v>
      </c>
      <c r="CB20" s="48">
        <v>1</v>
      </c>
      <c r="CC20" s="48">
        <v>1</v>
      </c>
      <c r="CD20" s="48">
        <v>1</v>
      </c>
      <c r="CE20" s="48">
        <v>1</v>
      </c>
      <c r="CF20" s="48">
        <v>1</v>
      </c>
      <c r="CG20" s="48">
        <v>1</v>
      </c>
      <c r="CH20" s="48">
        <v>1</v>
      </c>
      <c r="CI20" s="48">
        <v>1</v>
      </c>
      <c r="CJ20" s="15">
        <v>0</v>
      </c>
      <c r="CK20" s="48">
        <v>1</v>
      </c>
      <c r="CL20" s="48">
        <v>1</v>
      </c>
      <c r="CM20" s="48">
        <v>1</v>
      </c>
      <c r="CN20" s="48">
        <v>1</v>
      </c>
      <c r="CO20" s="48">
        <v>1</v>
      </c>
      <c r="CP20" s="48">
        <v>1</v>
      </c>
      <c r="CQ20" s="48">
        <v>1</v>
      </c>
      <c r="CR20" s="48">
        <v>1</v>
      </c>
      <c r="CS20" s="48">
        <v>1</v>
      </c>
      <c r="CT20" s="48">
        <v>1</v>
      </c>
      <c r="CU20" s="48">
        <v>1</v>
      </c>
      <c r="CV20" s="48">
        <v>1</v>
      </c>
      <c r="CW20" s="48">
        <v>1</v>
      </c>
      <c r="CX20" s="48">
        <v>1</v>
      </c>
      <c r="CY20" s="48">
        <v>1</v>
      </c>
      <c r="CZ20" s="48">
        <v>1</v>
      </c>
      <c r="DA20" s="48">
        <v>1</v>
      </c>
      <c r="DB20" s="48">
        <v>1</v>
      </c>
      <c r="DC20" s="48">
        <v>1</v>
      </c>
      <c r="DD20" s="48">
        <v>1</v>
      </c>
      <c r="DE20" s="15">
        <v>0</v>
      </c>
      <c r="DF20" s="48">
        <v>1</v>
      </c>
      <c r="DG20" s="48">
        <v>1</v>
      </c>
      <c r="DH20" s="48">
        <v>1</v>
      </c>
      <c r="DI20" s="48">
        <v>1</v>
      </c>
      <c r="DJ20" s="15">
        <v>0</v>
      </c>
      <c r="DK20" s="48">
        <v>1</v>
      </c>
      <c r="DL20" s="48">
        <v>1</v>
      </c>
    </row>
    <row r="21" spans="1:116" ht="17" x14ac:dyDescent="0.2">
      <c r="A21" s="63" t="s">
        <v>413</v>
      </c>
      <c r="B21" s="44" t="s">
        <v>397</v>
      </c>
      <c r="C21" s="45" t="s">
        <v>456</v>
      </c>
      <c r="D21" s="44" t="s">
        <v>397</v>
      </c>
      <c r="E21" s="45" t="s">
        <v>456</v>
      </c>
      <c r="F21" s="44" t="s">
        <v>397</v>
      </c>
      <c r="G21" s="45" t="s">
        <v>456</v>
      </c>
      <c r="H21" s="44" t="s">
        <v>397</v>
      </c>
      <c r="I21" s="45" t="s">
        <v>456</v>
      </c>
      <c r="J21" s="44" t="s">
        <v>397</v>
      </c>
      <c r="K21" s="45" t="s">
        <v>456</v>
      </c>
      <c r="L21" s="46" t="s">
        <v>398</v>
      </c>
      <c r="M21" s="45" t="s">
        <v>456</v>
      </c>
      <c r="N21" s="15">
        <v>2</v>
      </c>
      <c r="O21" s="49" t="s">
        <v>401</v>
      </c>
      <c r="P21" s="52" t="s">
        <v>459</v>
      </c>
      <c r="Q21" s="44" t="s">
        <v>397</v>
      </c>
      <c r="R21" s="47" t="s">
        <v>458</v>
      </c>
      <c r="S21" s="15">
        <v>0</v>
      </c>
      <c r="T21" s="46" t="s">
        <v>398</v>
      </c>
      <c r="U21" s="45" t="s">
        <v>456</v>
      </c>
      <c r="V21" s="46" t="s">
        <v>398</v>
      </c>
      <c r="W21" s="45" t="s">
        <v>456</v>
      </c>
      <c r="X21" s="15">
        <v>2</v>
      </c>
      <c r="Y21" s="15" t="s">
        <v>413</v>
      </c>
      <c r="Z21" s="48">
        <v>1</v>
      </c>
      <c r="AA21" s="48">
        <v>1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f t="shared" si="2"/>
        <v>2</v>
      </c>
      <c r="AK21" s="15">
        <v>0</v>
      </c>
      <c r="AL21" s="15">
        <v>0</v>
      </c>
      <c r="AM21" s="15">
        <v>0</v>
      </c>
      <c r="AN21" s="15">
        <v>0</v>
      </c>
      <c r="AO21" s="48">
        <v>1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48">
        <v>1</v>
      </c>
      <c r="AY21" s="15">
        <f t="shared" si="3"/>
        <v>2</v>
      </c>
      <c r="AZ21" s="15">
        <v>0</v>
      </c>
      <c r="BA21" s="15">
        <v>0</v>
      </c>
      <c r="BB21" s="15">
        <f t="shared" si="4"/>
        <v>0</v>
      </c>
      <c r="BC21" s="48">
        <v>1</v>
      </c>
      <c r="BD21" s="48">
        <v>1</v>
      </c>
      <c r="BE21" s="48">
        <v>1</v>
      </c>
      <c r="BF21" s="48">
        <v>1</v>
      </c>
      <c r="BG21" s="48">
        <v>1</v>
      </c>
      <c r="BH21" s="48">
        <v>1</v>
      </c>
      <c r="BI21" s="48">
        <v>1</v>
      </c>
      <c r="BJ21" s="48">
        <v>1</v>
      </c>
      <c r="BK21" s="48">
        <v>1</v>
      </c>
      <c r="BL21" s="48">
        <v>1</v>
      </c>
      <c r="BM21" s="15">
        <v>0</v>
      </c>
      <c r="BN21" s="48">
        <v>1</v>
      </c>
      <c r="BO21" s="48">
        <v>1</v>
      </c>
      <c r="BP21" s="48">
        <v>1</v>
      </c>
      <c r="BQ21" s="48">
        <v>1</v>
      </c>
      <c r="BR21" s="48">
        <v>1</v>
      </c>
      <c r="BS21" s="48">
        <v>1</v>
      </c>
      <c r="BT21" s="48">
        <v>1</v>
      </c>
      <c r="BU21" s="48">
        <v>1</v>
      </c>
      <c r="BV21" s="48">
        <v>1</v>
      </c>
      <c r="BW21" s="48">
        <v>1</v>
      </c>
      <c r="BX21" s="48">
        <v>1</v>
      </c>
      <c r="BY21" s="48">
        <v>1</v>
      </c>
      <c r="BZ21" s="48">
        <v>1</v>
      </c>
      <c r="CA21" s="48">
        <v>1</v>
      </c>
      <c r="CB21" s="48">
        <v>1</v>
      </c>
      <c r="CC21" s="48">
        <v>1</v>
      </c>
      <c r="CD21" s="48">
        <v>1</v>
      </c>
      <c r="CE21" s="48">
        <v>1</v>
      </c>
      <c r="CF21" s="48">
        <v>1</v>
      </c>
      <c r="CG21" s="48">
        <v>1</v>
      </c>
      <c r="CH21" s="48">
        <v>1</v>
      </c>
      <c r="CI21" s="48">
        <v>1</v>
      </c>
      <c r="CJ21" s="15">
        <v>0</v>
      </c>
      <c r="CK21" s="48">
        <v>1</v>
      </c>
      <c r="CL21" s="48">
        <v>1</v>
      </c>
      <c r="CM21" s="48">
        <v>1</v>
      </c>
      <c r="CN21" s="48">
        <v>1</v>
      </c>
      <c r="CO21" s="48">
        <v>1</v>
      </c>
      <c r="CP21" s="48">
        <v>1</v>
      </c>
      <c r="CQ21" s="48">
        <v>1</v>
      </c>
      <c r="CR21" s="48">
        <v>1</v>
      </c>
      <c r="CS21" s="48">
        <v>1</v>
      </c>
      <c r="CT21" s="48">
        <v>1</v>
      </c>
      <c r="CU21" s="48">
        <v>1</v>
      </c>
      <c r="CV21" s="48">
        <v>1</v>
      </c>
      <c r="CW21" s="48">
        <v>1</v>
      </c>
      <c r="CX21" s="48">
        <v>1</v>
      </c>
      <c r="CY21" s="15">
        <v>0</v>
      </c>
      <c r="CZ21" s="48">
        <v>1</v>
      </c>
      <c r="DA21" s="48">
        <v>1</v>
      </c>
      <c r="DB21" s="48">
        <v>1</v>
      </c>
      <c r="DC21" s="48">
        <v>1</v>
      </c>
      <c r="DD21" s="48">
        <v>1</v>
      </c>
      <c r="DE21" s="48">
        <v>1</v>
      </c>
      <c r="DF21" s="48">
        <v>1</v>
      </c>
      <c r="DG21" s="48">
        <v>1</v>
      </c>
      <c r="DH21" s="48">
        <v>1</v>
      </c>
      <c r="DI21" s="15">
        <v>0</v>
      </c>
      <c r="DJ21" s="15">
        <v>0</v>
      </c>
      <c r="DK21" s="15">
        <v>0</v>
      </c>
      <c r="DL21" s="15">
        <v>0</v>
      </c>
    </row>
    <row r="22" spans="1:116" x14ac:dyDescent="0.2">
      <c r="A22" s="62" t="s">
        <v>414</v>
      </c>
      <c r="B22" s="44" t="s">
        <v>397</v>
      </c>
      <c r="C22" s="45" t="s">
        <v>456</v>
      </c>
      <c r="D22" s="44" t="s">
        <v>397</v>
      </c>
      <c r="E22" s="45" t="s">
        <v>456</v>
      </c>
      <c r="F22" s="44" t="s">
        <v>397</v>
      </c>
      <c r="G22" s="45" t="s">
        <v>456</v>
      </c>
      <c r="H22" s="44" t="s">
        <v>397</v>
      </c>
      <c r="I22" s="45" t="s">
        <v>456</v>
      </c>
      <c r="J22" s="44" t="s">
        <v>397</v>
      </c>
      <c r="K22" s="45" t="s">
        <v>456</v>
      </c>
      <c r="L22" s="46" t="s">
        <v>398</v>
      </c>
      <c r="M22" s="45" t="s">
        <v>456</v>
      </c>
      <c r="N22" s="15">
        <v>2</v>
      </c>
      <c r="O22" s="49" t="s">
        <v>401</v>
      </c>
      <c r="P22" s="50" t="s">
        <v>457</v>
      </c>
      <c r="Q22" s="49" t="s">
        <v>401</v>
      </c>
      <c r="R22" s="50" t="s">
        <v>457</v>
      </c>
      <c r="S22" s="15">
        <v>2</v>
      </c>
      <c r="T22" s="46" t="s">
        <v>398</v>
      </c>
      <c r="U22" s="45" t="s">
        <v>456</v>
      </c>
      <c r="V22" s="46" t="s">
        <v>398</v>
      </c>
      <c r="W22" s="45" t="s">
        <v>456</v>
      </c>
      <c r="X22" s="15">
        <v>5</v>
      </c>
      <c r="Y22" s="15" t="s">
        <v>414</v>
      </c>
      <c r="Z22" s="48">
        <v>1</v>
      </c>
      <c r="AA22" s="48">
        <v>1</v>
      </c>
      <c r="AB22" s="15">
        <v>0</v>
      </c>
      <c r="AC22" s="48">
        <v>1</v>
      </c>
      <c r="AD22" s="48">
        <v>1</v>
      </c>
      <c r="AE22" s="48">
        <v>1</v>
      </c>
      <c r="AF22" s="15">
        <v>0</v>
      </c>
      <c r="AG22" s="15">
        <v>0</v>
      </c>
      <c r="AH22" s="15">
        <v>0</v>
      </c>
      <c r="AI22" s="15">
        <v>0</v>
      </c>
      <c r="AJ22" s="15">
        <f t="shared" si="2"/>
        <v>5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48">
        <v>1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48">
        <v>1</v>
      </c>
      <c r="AW22" s="15">
        <v>0</v>
      </c>
      <c r="AX22" s="15">
        <v>0</v>
      </c>
      <c r="AY22" s="15">
        <f t="shared" si="3"/>
        <v>2</v>
      </c>
      <c r="AZ22" s="48">
        <v>1</v>
      </c>
      <c r="BA22" s="48">
        <v>1</v>
      </c>
      <c r="BB22" s="15">
        <f t="shared" si="4"/>
        <v>2</v>
      </c>
      <c r="BC22" s="48">
        <v>1</v>
      </c>
      <c r="BD22" s="48">
        <v>1</v>
      </c>
      <c r="BE22" s="48">
        <v>1</v>
      </c>
      <c r="BF22" s="48">
        <v>1</v>
      </c>
      <c r="BG22" s="48">
        <v>1</v>
      </c>
      <c r="BH22" s="48">
        <v>1</v>
      </c>
      <c r="BI22" s="48">
        <v>1</v>
      </c>
      <c r="BJ22" s="48">
        <v>1</v>
      </c>
      <c r="BK22" s="48">
        <v>1</v>
      </c>
      <c r="BL22" s="15">
        <v>0</v>
      </c>
      <c r="BM22" s="48">
        <v>1</v>
      </c>
      <c r="BN22" s="48">
        <v>1</v>
      </c>
      <c r="BO22" s="48">
        <v>1</v>
      </c>
      <c r="BP22" s="48">
        <v>1</v>
      </c>
      <c r="BQ22" s="48">
        <v>1</v>
      </c>
      <c r="BR22" s="48">
        <v>1</v>
      </c>
      <c r="BS22" s="48">
        <v>1</v>
      </c>
      <c r="BT22" s="48">
        <v>1</v>
      </c>
      <c r="BU22" s="48">
        <v>1</v>
      </c>
      <c r="BV22" s="48">
        <v>1</v>
      </c>
      <c r="BW22" s="48">
        <v>1</v>
      </c>
      <c r="BX22" s="48">
        <v>1</v>
      </c>
      <c r="BY22" s="48">
        <v>1</v>
      </c>
      <c r="BZ22" s="48">
        <v>1</v>
      </c>
      <c r="CA22" s="48">
        <v>1</v>
      </c>
      <c r="CB22" s="48">
        <v>1</v>
      </c>
      <c r="CC22" s="48">
        <v>1</v>
      </c>
      <c r="CD22" s="48">
        <v>1</v>
      </c>
      <c r="CE22" s="48">
        <v>1</v>
      </c>
      <c r="CF22" s="48">
        <v>1</v>
      </c>
      <c r="CG22" s="48">
        <v>1</v>
      </c>
      <c r="CH22" s="48">
        <v>1</v>
      </c>
      <c r="CI22" s="48">
        <v>1</v>
      </c>
      <c r="CJ22" s="15">
        <v>0</v>
      </c>
      <c r="CK22" s="48">
        <v>1</v>
      </c>
      <c r="CL22" s="48">
        <v>1</v>
      </c>
      <c r="CM22" s="48">
        <v>1</v>
      </c>
      <c r="CN22" s="48">
        <v>1</v>
      </c>
      <c r="CO22" s="48">
        <v>1</v>
      </c>
      <c r="CP22" s="48">
        <v>1</v>
      </c>
      <c r="CQ22" s="48">
        <v>1</v>
      </c>
      <c r="CR22" s="48">
        <v>1</v>
      </c>
      <c r="CS22" s="48">
        <v>1</v>
      </c>
      <c r="CT22" s="48">
        <v>1</v>
      </c>
      <c r="CU22" s="48">
        <v>1</v>
      </c>
      <c r="CV22" s="48">
        <v>1</v>
      </c>
      <c r="CW22" s="48">
        <v>1</v>
      </c>
      <c r="CX22" s="48">
        <v>1</v>
      </c>
      <c r="CY22" s="48">
        <v>1</v>
      </c>
      <c r="CZ22" s="48">
        <v>1</v>
      </c>
      <c r="DA22" s="48">
        <v>1</v>
      </c>
      <c r="DB22" s="48">
        <v>1</v>
      </c>
      <c r="DC22" s="48">
        <v>1</v>
      </c>
      <c r="DD22" s="48">
        <v>1</v>
      </c>
      <c r="DE22" s="15">
        <v>0</v>
      </c>
      <c r="DF22" s="48">
        <v>1</v>
      </c>
      <c r="DG22" s="48">
        <v>1</v>
      </c>
      <c r="DH22" s="48">
        <v>1</v>
      </c>
      <c r="DI22" s="48">
        <v>1</v>
      </c>
      <c r="DJ22" s="15">
        <v>0</v>
      </c>
      <c r="DK22" s="48">
        <v>1</v>
      </c>
      <c r="DL22" s="48">
        <v>1</v>
      </c>
    </row>
    <row r="23" spans="1:116" x14ac:dyDescent="0.2">
      <c r="A23" s="62" t="s">
        <v>415</v>
      </c>
      <c r="B23" s="44" t="s">
        <v>397</v>
      </c>
      <c r="C23" s="45" t="s">
        <v>456</v>
      </c>
      <c r="D23" s="44" t="s">
        <v>397</v>
      </c>
      <c r="E23" s="45" t="s">
        <v>456</v>
      </c>
      <c r="F23" s="44" t="s">
        <v>397</v>
      </c>
      <c r="G23" s="45" t="s">
        <v>456</v>
      </c>
      <c r="H23" s="44" t="s">
        <v>397</v>
      </c>
      <c r="I23" s="45" t="s">
        <v>456</v>
      </c>
      <c r="J23" s="44" t="s">
        <v>397</v>
      </c>
      <c r="K23" s="45" t="s">
        <v>456</v>
      </c>
      <c r="L23" s="46" t="s">
        <v>398</v>
      </c>
      <c r="M23" s="45" t="s">
        <v>456</v>
      </c>
      <c r="N23" s="15">
        <v>2</v>
      </c>
      <c r="O23" s="44" t="s">
        <v>397</v>
      </c>
      <c r="P23" s="47" t="s">
        <v>458</v>
      </c>
      <c r="Q23" s="44" t="s">
        <v>397</v>
      </c>
      <c r="R23" s="47" t="s">
        <v>458</v>
      </c>
      <c r="S23" s="15">
        <v>0</v>
      </c>
      <c r="T23" s="46" t="s">
        <v>398</v>
      </c>
      <c r="U23" s="45" t="s">
        <v>456</v>
      </c>
      <c r="V23" s="46" t="s">
        <v>398</v>
      </c>
      <c r="W23" s="45" t="s">
        <v>456</v>
      </c>
      <c r="X23" s="15">
        <v>2</v>
      </c>
      <c r="Y23" s="15" t="s">
        <v>415</v>
      </c>
      <c r="Z23" s="48">
        <v>1</v>
      </c>
      <c r="AA23" s="48">
        <v>1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f t="shared" si="2"/>
        <v>2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48">
        <v>1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48">
        <v>1</v>
      </c>
      <c r="AX23" s="15">
        <v>0</v>
      </c>
      <c r="AY23" s="15">
        <f t="shared" si="3"/>
        <v>2</v>
      </c>
      <c r="AZ23" s="15">
        <v>0</v>
      </c>
      <c r="BA23" s="15">
        <v>0</v>
      </c>
      <c r="BB23" s="15">
        <f t="shared" si="4"/>
        <v>0</v>
      </c>
      <c r="BC23" s="48">
        <v>1</v>
      </c>
      <c r="BD23" s="48">
        <v>1</v>
      </c>
      <c r="BE23" s="48">
        <v>1</v>
      </c>
      <c r="BF23" s="48">
        <v>1</v>
      </c>
      <c r="BG23" s="48">
        <v>1</v>
      </c>
      <c r="BH23" s="48">
        <v>1</v>
      </c>
      <c r="BI23" s="48">
        <v>1</v>
      </c>
      <c r="BJ23" s="48">
        <v>1</v>
      </c>
      <c r="BK23" s="48">
        <v>1</v>
      </c>
      <c r="BL23" s="15">
        <v>0</v>
      </c>
      <c r="BM23" s="48">
        <v>1</v>
      </c>
      <c r="BN23" s="48">
        <v>1</v>
      </c>
      <c r="BO23" s="48">
        <v>1</v>
      </c>
      <c r="BP23" s="48">
        <v>1</v>
      </c>
      <c r="BQ23" s="15">
        <v>0</v>
      </c>
      <c r="BR23" s="48">
        <v>1</v>
      </c>
      <c r="BS23" s="48">
        <v>1</v>
      </c>
      <c r="BT23" s="48">
        <v>1</v>
      </c>
      <c r="BU23" s="48">
        <v>1</v>
      </c>
      <c r="BV23" s="48">
        <v>1</v>
      </c>
      <c r="BW23" s="48">
        <v>1</v>
      </c>
      <c r="BX23" s="48">
        <v>1</v>
      </c>
      <c r="BY23" s="48">
        <v>1</v>
      </c>
      <c r="BZ23" s="48">
        <v>1</v>
      </c>
      <c r="CA23" s="48">
        <v>1</v>
      </c>
      <c r="CB23" s="48">
        <v>1</v>
      </c>
      <c r="CC23" s="48">
        <v>1</v>
      </c>
      <c r="CD23" s="48">
        <v>1</v>
      </c>
      <c r="CE23" s="48">
        <v>1</v>
      </c>
      <c r="CF23" s="48">
        <v>1</v>
      </c>
      <c r="CG23" s="48">
        <v>1</v>
      </c>
      <c r="CH23" s="48">
        <v>1</v>
      </c>
      <c r="CI23" s="48">
        <v>1</v>
      </c>
      <c r="CJ23" s="15">
        <v>0</v>
      </c>
      <c r="CK23" s="48">
        <v>1</v>
      </c>
      <c r="CL23" s="48">
        <v>1</v>
      </c>
      <c r="CM23" s="48">
        <v>1</v>
      </c>
      <c r="CN23" s="48">
        <v>1</v>
      </c>
      <c r="CO23" s="48">
        <v>1</v>
      </c>
      <c r="CP23" s="48">
        <v>1</v>
      </c>
      <c r="CQ23" s="48">
        <v>1</v>
      </c>
      <c r="CR23" s="48">
        <v>1</v>
      </c>
      <c r="CS23" s="48">
        <v>1</v>
      </c>
      <c r="CT23" s="48">
        <v>1</v>
      </c>
      <c r="CU23" s="48">
        <v>1</v>
      </c>
      <c r="CV23" s="48">
        <v>1</v>
      </c>
      <c r="CW23" s="48">
        <v>1</v>
      </c>
      <c r="CX23" s="48">
        <v>1</v>
      </c>
      <c r="CY23" s="15">
        <v>0</v>
      </c>
      <c r="CZ23" s="48">
        <v>1</v>
      </c>
      <c r="DA23" s="48">
        <v>1</v>
      </c>
      <c r="DB23" s="48">
        <v>1</v>
      </c>
      <c r="DC23" s="48">
        <v>1</v>
      </c>
      <c r="DD23" s="48">
        <v>1</v>
      </c>
      <c r="DE23" s="48">
        <v>1</v>
      </c>
      <c r="DF23" s="48">
        <v>1</v>
      </c>
      <c r="DG23" s="48">
        <v>1</v>
      </c>
      <c r="DH23" s="48">
        <v>1</v>
      </c>
      <c r="DI23" s="15">
        <v>0</v>
      </c>
      <c r="DJ23" s="15">
        <v>0</v>
      </c>
      <c r="DK23" s="15">
        <v>0</v>
      </c>
      <c r="DL23" s="15">
        <v>0</v>
      </c>
    </row>
    <row r="24" spans="1:116" x14ac:dyDescent="0.2">
      <c r="A24" s="62" t="s">
        <v>416</v>
      </c>
      <c r="B24" s="44" t="s">
        <v>397</v>
      </c>
      <c r="C24" s="45" t="s">
        <v>456</v>
      </c>
      <c r="D24" s="49" t="s">
        <v>401</v>
      </c>
      <c r="E24" s="50" t="s">
        <v>457</v>
      </c>
      <c r="F24" s="49" t="s">
        <v>401</v>
      </c>
      <c r="G24" s="50" t="s">
        <v>457</v>
      </c>
      <c r="H24" s="49" t="s">
        <v>401</v>
      </c>
      <c r="I24" s="50" t="s">
        <v>457</v>
      </c>
      <c r="J24" s="44" t="s">
        <v>397</v>
      </c>
      <c r="K24" s="45" t="s">
        <v>456</v>
      </c>
      <c r="L24" s="46" t="s">
        <v>398</v>
      </c>
      <c r="M24" s="45" t="s">
        <v>456</v>
      </c>
      <c r="N24" s="15">
        <v>2</v>
      </c>
      <c r="O24" s="49" t="s">
        <v>401</v>
      </c>
      <c r="P24" s="52" t="s">
        <v>459</v>
      </c>
      <c r="Q24" s="44" t="s">
        <v>397</v>
      </c>
      <c r="R24" s="47" t="s">
        <v>458</v>
      </c>
      <c r="S24" s="15">
        <v>0</v>
      </c>
      <c r="T24" s="46" t="s">
        <v>398</v>
      </c>
      <c r="U24" s="45" t="s">
        <v>456</v>
      </c>
      <c r="V24" s="51" t="s">
        <v>401</v>
      </c>
      <c r="W24" s="50" t="s">
        <v>457</v>
      </c>
      <c r="X24" s="15">
        <v>2</v>
      </c>
      <c r="Y24" s="15" t="s">
        <v>416</v>
      </c>
      <c r="Z24" s="48">
        <v>1</v>
      </c>
      <c r="AA24" s="48">
        <v>1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f t="shared" si="2"/>
        <v>2</v>
      </c>
      <c r="AK24" s="15">
        <v>0</v>
      </c>
      <c r="AL24" s="48">
        <v>1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48">
        <v>1</v>
      </c>
      <c r="AU24" s="15">
        <v>0</v>
      </c>
      <c r="AV24" s="15">
        <v>0</v>
      </c>
      <c r="AW24" s="15">
        <v>0</v>
      </c>
      <c r="AX24" s="15">
        <v>0</v>
      </c>
      <c r="AY24" s="15">
        <f t="shared" si="3"/>
        <v>2</v>
      </c>
      <c r="AZ24" s="15">
        <v>0</v>
      </c>
      <c r="BA24" s="15">
        <v>0</v>
      </c>
      <c r="BB24" s="15">
        <f t="shared" si="4"/>
        <v>0</v>
      </c>
      <c r="BC24" s="48">
        <v>1</v>
      </c>
      <c r="BD24" s="48">
        <v>1</v>
      </c>
      <c r="BE24" s="48">
        <v>1</v>
      </c>
      <c r="BF24" s="48">
        <v>1</v>
      </c>
      <c r="BG24" s="48">
        <v>1</v>
      </c>
      <c r="BH24" s="48">
        <v>1</v>
      </c>
      <c r="BI24" s="48">
        <v>1</v>
      </c>
      <c r="BJ24" s="48">
        <v>1</v>
      </c>
      <c r="BK24" s="48">
        <v>1</v>
      </c>
      <c r="BL24" s="48">
        <v>1</v>
      </c>
      <c r="BM24" s="15">
        <v>0</v>
      </c>
      <c r="BN24" s="48">
        <v>1</v>
      </c>
      <c r="BO24" s="48">
        <v>1</v>
      </c>
      <c r="BP24" s="48">
        <v>1</v>
      </c>
      <c r="BQ24" s="48">
        <v>1</v>
      </c>
      <c r="BR24" s="48">
        <v>1</v>
      </c>
      <c r="BS24" s="48">
        <v>1</v>
      </c>
      <c r="BT24" s="48">
        <v>1</v>
      </c>
      <c r="BU24" s="48">
        <v>1</v>
      </c>
      <c r="BV24" s="15">
        <v>0</v>
      </c>
      <c r="BW24" s="48">
        <v>1</v>
      </c>
      <c r="BX24" s="48">
        <v>1</v>
      </c>
      <c r="BY24" s="48">
        <v>1</v>
      </c>
      <c r="BZ24" s="48">
        <v>1</v>
      </c>
      <c r="CA24" s="48">
        <v>1</v>
      </c>
      <c r="CB24" s="48">
        <v>1</v>
      </c>
      <c r="CC24" s="48">
        <v>1</v>
      </c>
      <c r="CD24" s="48">
        <v>1</v>
      </c>
      <c r="CE24" s="48">
        <v>1</v>
      </c>
      <c r="CF24" s="48">
        <v>1</v>
      </c>
      <c r="CG24" s="48">
        <v>1</v>
      </c>
      <c r="CH24" s="48">
        <v>1</v>
      </c>
      <c r="CI24" s="48">
        <v>1</v>
      </c>
      <c r="CJ24" s="15">
        <v>0</v>
      </c>
      <c r="CK24" s="48">
        <v>1</v>
      </c>
      <c r="CL24" s="48">
        <v>1</v>
      </c>
      <c r="CM24" s="48">
        <v>1</v>
      </c>
      <c r="CN24" s="48">
        <v>1</v>
      </c>
      <c r="CO24" s="48">
        <v>1</v>
      </c>
      <c r="CP24" s="48">
        <v>1</v>
      </c>
      <c r="CQ24" s="48">
        <v>1</v>
      </c>
      <c r="CR24" s="48">
        <v>1</v>
      </c>
      <c r="CS24" s="48">
        <v>1</v>
      </c>
      <c r="CT24" s="48">
        <v>1</v>
      </c>
      <c r="CU24" s="48">
        <v>1</v>
      </c>
      <c r="CV24" s="48">
        <v>1</v>
      </c>
      <c r="CW24" s="48">
        <v>1</v>
      </c>
      <c r="CX24" s="48">
        <v>1</v>
      </c>
      <c r="CY24" s="15">
        <v>0</v>
      </c>
      <c r="CZ24" s="48">
        <v>1</v>
      </c>
      <c r="DA24" s="48">
        <v>1</v>
      </c>
      <c r="DB24" s="48">
        <v>1</v>
      </c>
      <c r="DC24" s="48">
        <v>1</v>
      </c>
      <c r="DD24" s="48">
        <v>1</v>
      </c>
      <c r="DE24" s="48">
        <v>1</v>
      </c>
      <c r="DF24" s="48">
        <v>1</v>
      </c>
      <c r="DG24" s="48">
        <v>1</v>
      </c>
      <c r="DH24" s="48">
        <v>1</v>
      </c>
      <c r="DI24" s="15">
        <v>0</v>
      </c>
      <c r="DJ24" s="15">
        <v>0</v>
      </c>
      <c r="DK24" s="15">
        <v>0</v>
      </c>
      <c r="DL24" s="15">
        <v>0</v>
      </c>
    </row>
    <row r="25" spans="1:116" x14ac:dyDescent="0.2">
      <c r="A25" s="62" t="s">
        <v>417</v>
      </c>
      <c r="B25" s="44" t="s">
        <v>397</v>
      </c>
      <c r="C25" s="45" t="s">
        <v>456</v>
      </c>
      <c r="D25" s="44" t="s">
        <v>397</v>
      </c>
      <c r="E25" s="45" t="s">
        <v>456</v>
      </c>
      <c r="F25" s="44" t="s">
        <v>397</v>
      </c>
      <c r="G25" s="45" t="s">
        <v>456</v>
      </c>
      <c r="H25" s="44" t="s">
        <v>397</v>
      </c>
      <c r="I25" s="45" t="s">
        <v>456</v>
      </c>
      <c r="J25" s="44" t="s">
        <v>397</v>
      </c>
      <c r="K25" s="45" t="s">
        <v>456</v>
      </c>
      <c r="L25" s="46" t="s">
        <v>398</v>
      </c>
      <c r="M25" s="45" t="s">
        <v>456</v>
      </c>
      <c r="N25" s="15">
        <v>2</v>
      </c>
      <c r="O25" s="44" t="s">
        <v>397</v>
      </c>
      <c r="P25" s="47" t="s">
        <v>458</v>
      </c>
      <c r="Q25" s="44" t="s">
        <v>397</v>
      </c>
      <c r="R25" s="47" t="s">
        <v>458</v>
      </c>
      <c r="S25" s="15">
        <v>0</v>
      </c>
      <c r="T25" s="46" t="s">
        <v>398</v>
      </c>
      <c r="U25" s="45" t="s">
        <v>456</v>
      </c>
      <c r="V25" s="46" t="s">
        <v>398</v>
      </c>
      <c r="W25" s="45" t="s">
        <v>456</v>
      </c>
      <c r="X25" s="15">
        <v>2</v>
      </c>
      <c r="Y25" s="15" t="s">
        <v>417</v>
      </c>
      <c r="Z25" s="48">
        <v>1</v>
      </c>
      <c r="AA25" s="48">
        <v>1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f t="shared" si="2"/>
        <v>2</v>
      </c>
      <c r="AK25" s="15">
        <v>0</v>
      </c>
      <c r="AL25" s="48">
        <v>1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48">
        <v>1</v>
      </c>
      <c r="AU25" s="15">
        <v>0</v>
      </c>
      <c r="AV25" s="15">
        <v>0</v>
      </c>
      <c r="AW25" s="15">
        <v>0</v>
      </c>
      <c r="AX25" s="15">
        <v>0</v>
      </c>
      <c r="AY25" s="15">
        <f t="shared" si="3"/>
        <v>2</v>
      </c>
      <c r="AZ25" s="15">
        <v>0</v>
      </c>
      <c r="BA25" s="15">
        <v>0</v>
      </c>
      <c r="BB25" s="15">
        <f t="shared" si="4"/>
        <v>0</v>
      </c>
      <c r="BC25" s="48">
        <v>1</v>
      </c>
      <c r="BD25" s="48">
        <v>1</v>
      </c>
      <c r="BE25" s="48">
        <v>1</v>
      </c>
      <c r="BF25" s="48">
        <v>1</v>
      </c>
      <c r="BG25" s="48">
        <v>1</v>
      </c>
      <c r="BH25" s="48">
        <v>1</v>
      </c>
      <c r="BI25" s="48">
        <v>1</v>
      </c>
      <c r="BJ25" s="48">
        <v>1</v>
      </c>
      <c r="BK25" s="48">
        <v>1</v>
      </c>
      <c r="BL25" s="48">
        <v>1</v>
      </c>
      <c r="BM25" s="15">
        <v>0</v>
      </c>
      <c r="BN25" s="48">
        <v>1</v>
      </c>
      <c r="BO25" s="48">
        <v>1</v>
      </c>
      <c r="BP25" s="48">
        <v>1</v>
      </c>
      <c r="BQ25" s="48">
        <v>1</v>
      </c>
      <c r="BR25" s="48">
        <v>1</v>
      </c>
      <c r="BS25" s="48">
        <v>1</v>
      </c>
      <c r="BT25" s="48">
        <v>1</v>
      </c>
      <c r="BU25" s="48">
        <v>1</v>
      </c>
      <c r="BV25" s="15">
        <v>0</v>
      </c>
      <c r="BW25" s="48">
        <v>1</v>
      </c>
      <c r="BX25" s="48">
        <v>1</v>
      </c>
      <c r="BY25" s="48">
        <v>1</v>
      </c>
      <c r="BZ25" s="48">
        <v>1</v>
      </c>
      <c r="CA25" s="48">
        <v>1</v>
      </c>
      <c r="CB25" s="48">
        <v>1</v>
      </c>
      <c r="CC25" s="48">
        <v>1</v>
      </c>
      <c r="CD25" s="48">
        <v>1</v>
      </c>
      <c r="CE25" s="48">
        <v>1</v>
      </c>
      <c r="CF25" s="48">
        <v>1</v>
      </c>
      <c r="CG25" s="48">
        <v>1</v>
      </c>
      <c r="CH25" s="48">
        <v>1</v>
      </c>
      <c r="CI25" s="48">
        <v>1</v>
      </c>
      <c r="CJ25" s="15">
        <v>0</v>
      </c>
      <c r="CK25" s="48">
        <v>1</v>
      </c>
      <c r="CL25" s="48">
        <v>1</v>
      </c>
      <c r="CM25" s="48">
        <v>1</v>
      </c>
      <c r="CN25" s="48">
        <v>1</v>
      </c>
      <c r="CO25" s="48">
        <v>1</v>
      </c>
      <c r="CP25" s="48">
        <v>1</v>
      </c>
      <c r="CQ25" s="48">
        <v>1</v>
      </c>
      <c r="CR25" s="48">
        <v>1</v>
      </c>
      <c r="CS25" s="48">
        <v>1</v>
      </c>
      <c r="CT25" s="48">
        <v>1</v>
      </c>
      <c r="CU25" s="48">
        <v>1</v>
      </c>
      <c r="CV25" s="48">
        <v>1</v>
      </c>
      <c r="CW25" s="48">
        <v>1</v>
      </c>
      <c r="CX25" s="48">
        <v>1</v>
      </c>
      <c r="CY25" s="15">
        <v>0</v>
      </c>
      <c r="CZ25" s="48">
        <v>1</v>
      </c>
      <c r="DA25" s="48">
        <v>1</v>
      </c>
      <c r="DB25" s="48">
        <v>1</v>
      </c>
      <c r="DC25" s="48">
        <v>1</v>
      </c>
      <c r="DD25" s="48">
        <v>1</v>
      </c>
      <c r="DE25" s="48">
        <v>1</v>
      </c>
      <c r="DF25" s="48">
        <v>1</v>
      </c>
      <c r="DG25" s="48">
        <v>1</v>
      </c>
      <c r="DH25" s="48">
        <v>1</v>
      </c>
      <c r="DI25" s="15">
        <v>0</v>
      </c>
      <c r="DJ25" s="15">
        <v>0</v>
      </c>
      <c r="DK25" s="15">
        <v>0</v>
      </c>
      <c r="DL25" s="15">
        <v>0</v>
      </c>
    </row>
    <row r="26" spans="1:116" x14ac:dyDescent="0.2">
      <c r="A26" s="62" t="s">
        <v>418</v>
      </c>
      <c r="B26" s="49" t="s">
        <v>401</v>
      </c>
      <c r="C26" s="50" t="s">
        <v>457</v>
      </c>
      <c r="D26" s="49" t="s">
        <v>401</v>
      </c>
      <c r="E26" s="50" t="s">
        <v>457</v>
      </c>
      <c r="F26" s="49" t="s">
        <v>401</v>
      </c>
      <c r="G26" s="50" t="s">
        <v>457</v>
      </c>
      <c r="H26" s="44" t="s">
        <v>397</v>
      </c>
      <c r="I26" s="45" t="s">
        <v>456</v>
      </c>
      <c r="J26" s="49" t="s">
        <v>401</v>
      </c>
      <c r="K26" s="50" t="s">
        <v>457</v>
      </c>
      <c r="L26" s="51" t="s">
        <v>401</v>
      </c>
      <c r="M26" s="50" t="s">
        <v>457</v>
      </c>
      <c r="N26" s="15">
        <v>3</v>
      </c>
      <c r="O26" s="49" t="s">
        <v>401</v>
      </c>
      <c r="P26" s="50" t="s">
        <v>457</v>
      </c>
      <c r="Q26" s="49" t="s">
        <v>401</v>
      </c>
      <c r="R26" s="50" t="s">
        <v>457</v>
      </c>
      <c r="S26" s="15">
        <v>2</v>
      </c>
      <c r="T26" s="51" t="s">
        <v>401</v>
      </c>
      <c r="U26" s="50" t="s">
        <v>457</v>
      </c>
      <c r="V26" s="51" t="s">
        <v>401</v>
      </c>
      <c r="W26" s="50" t="s">
        <v>457</v>
      </c>
      <c r="X26" s="15">
        <v>3</v>
      </c>
      <c r="Y26" s="15" t="s">
        <v>418</v>
      </c>
      <c r="Z26" s="48">
        <v>1</v>
      </c>
      <c r="AA26" s="48">
        <v>1</v>
      </c>
      <c r="AB26" s="48">
        <v>1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f t="shared" si="2"/>
        <v>3</v>
      </c>
      <c r="AK26" s="48">
        <v>1</v>
      </c>
      <c r="AL26" s="15">
        <v>0</v>
      </c>
      <c r="AM26" s="48">
        <v>1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48">
        <v>1</v>
      </c>
      <c r="AV26" s="15">
        <v>0</v>
      </c>
      <c r="AW26" s="15">
        <v>0</v>
      </c>
      <c r="AX26" s="15">
        <v>0</v>
      </c>
      <c r="AY26" s="15">
        <f t="shared" si="3"/>
        <v>3</v>
      </c>
      <c r="AZ26" s="48">
        <v>1</v>
      </c>
      <c r="BA26" s="48">
        <v>1</v>
      </c>
      <c r="BB26" s="15">
        <f t="shared" si="4"/>
        <v>2</v>
      </c>
      <c r="BC26" s="48">
        <v>1</v>
      </c>
      <c r="BD26" s="48">
        <v>1</v>
      </c>
      <c r="BE26" s="48">
        <v>1</v>
      </c>
      <c r="BF26" s="48">
        <v>1</v>
      </c>
      <c r="BG26" s="48">
        <v>1</v>
      </c>
      <c r="BH26" s="48">
        <v>1</v>
      </c>
      <c r="BI26" s="48">
        <v>1</v>
      </c>
      <c r="BJ26" s="48">
        <v>1</v>
      </c>
      <c r="BK26" s="48">
        <v>1</v>
      </c>
      <c r="BL26" s="48">
        <v>1</v>
      </c>
      <c r="BM26" s="15">
        <v>0</v>
      </c>
      <c r="BN26" s="48">
        <v>1</v>
      </c>
      <c r="BO26" s="48">
        <v>1</v>
      </c>
      <c r="BP26" s="48">
        <v>1</v>
      </c>
      <c r="BQ26" s="48">
        <v>1</v>
      </c>
      <c r="BR26" s="48">
        <v>1</v>
      </c>
      <c r="BS26" s="48">
        <v>1</v>
      </c>
      <c r="BT26" s="48">
        <v>1</v>
      </c>
      <c r="BU26" s="48">
        <v>1</v>
      </c>
      <c r="BV26" s="48">
        <v>1</v>
      </c>
      <c r="BW26" s="48">
        <v>1</v>
      </c>
      <c r="BX26" s="48">
        <v>1</v>
      </c>
      <c r="BY26" s="48">
        <v>1</v>
      </c>
      <c r="BZ26" s="48">
        <v>1</v>
      </c>
      <c r="CA26" s="48">
        <v>1</v>
      </c>
      <c r="CB26" s="48">
        <v>1</v>
      </c>
      <c r="CC26" s="48">
        <v>1</v>
      </c>
      <c r="CD26" s="48">
        <v>1</v>
      </c>
      <c r="CE26" s="48">
        <v>1</v>
      </c>
      <c r="CF26" s="48">
        <v>1</v>
      </c>
      <c r="CG26" s="48">
        <v>1</v>
      </c>
      <c r="CH26" s="48">
        <v>1</v>
      </c>
      <c r="CI26" s="48">
        <v>1</v>
      </c>
      <c r="CJ26" s="15">
        <v>0</v>
      </c>
      <c r="CK26" s="48">
        <v>1</v>
      </c>
      <c r="CL26" s="48">
        <v>1</v>
      </c>
      <c r="CM26" s="48">
        <v>1</v>
      </c>
      <c r="CN26" s="48">
        <v>1</v>
      </c>
      <c r="CO26" s="48">
        <v>1</v>
      </c>
      <c r="CP26" s="48">
        <v>1</v>
      </c>
      <c r="CQ26" s="48">
        <v>1</v>
      </c>
      <c r="CR26" s="48">
        <v>1</v>
      </c>
      <c r="CS26" s="48">
        <v>1</v>
      </c>
      <c r="CT26" s="48">
        <v>1</v>
      </c>
      <c r="CU26" s="48">
        <v>1</v>
      </c>
      <c r="CV26" s="48">
        <v>1</v>
      </c>
      <c r="CW26" s="48">
        <v>1</v>
      </c>
      <c r="CX26" s="48">
        <v>1</v>
      </c>
      <c r="CY26" s="48">
        <v>1</v>
      </c>
      <c r="CZ26" s="48">
        <v>1</v>
      </c>
      <c r="DA26" s="48">
        <v>1</v>
      </c>
      <c r="DB26" s="48">
        <v>1</v>
      </c>
      <c r="DC26" s="48">
        <v>1</v>
      </c>
      <c r="DD26" s="48">
        <v>1</v>
      </c>
      <c r="DE26" s="15">
        <v>0</v>
      </c>
      <c r="DF26" s="48">
        <v>1</v>
      </c>
      <c r="DG26" s="48">
        <v>1</v>
      </c>
      <c r="DH26" s="48">
        <v>1</v>
      </c>
      <c r="DI26" s="48">
        <v>1</v>
      </c>
      <c r="DJ26" s="15">
        <v>0</v>
      </c>
      <c r="DK26" s="48">
        <v>1</v>
      </c>
      <c r="DL26" s="48">
        <v>1</v>
      </c>
    </row>
    <row r="27" spans="1:116" x14ac:dyDescent="0.2">
      <c r="A27" s="62" t="s">
        <v>419</v>
      </c>
      <c r="B27" s="44" t="s">
        <v>397</v>
      </c>
      <c r="C27" s="45" t="s">
        <v>456</v>
      </c>
      <c r="D27" s="44" t="s">
        <v>397</v>
      </c>
      <c r="E27" s="45" t="s">
        <v>456</v>
      </c>
      <c r="F27" s="44" t="s">
        <v>397</v>
      </c>
      <c r="G27" s="45" t="s">
        <v>456</v>
      </c>
      <c r="H27" s="44" t="s">
        <v>397</v>
      </c>
      <c r="I27" s="45" t="s">
        <v>456</v>
      </c>
      <c r="J27" s="44" t="s">
        <v>397</v>
      </c>
      <c r="K27" s="45" t="s">
        <v>456</v>
      </c>
      <c r="L27" s="46" t="s">
        <v>398</v>
      </c>
      <c r="M27" s="45" t="s">
        <v>456</v>
      </c>
      <c r="N27" s="15">
        <v>2</v>
      </c>
      <c r="O27" s="44" t="s">
        <v>397</v>
      </c>
      <c r="P27" s="47" t="s">
        <v>458</v>
      </c>
      <c r="Q27" s="44" t="s">
        <v>397</v>
      </c>
      <c r="R27" s="47" t="s">
        <v>458</v>
      </c>
      <c r="S27" s="15">
        <v>0</v>
      </c>
      <c r="T27" s="46" t="s">
        <v>398</v>
      </c>
      <c r="U27" s="45" t="s">
        <v>456</v>
      </c>
      <c r="V27" s="46" t="s">
        <v>398</v>
      </c>
      <c r="W27" s="45" t="s">
        <v>456</v>
      </c>
      <c r="X27" s="15">
        <v>2</v>
      </c>
      <c r="Y27" s="15" t="s">
        <v>419</v>
      </c>
      <c r="Z27" s="48">
        <v>1</v>
      </c>
      <c r="AA27" s="48">
        <v>1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f t="shared" si="2"/>
        <v>2</v>
      </c>
      <c r="AK27" s="15">
        <v>0</v>
      </c>
      <c r="AL27" s="15">
        <v>0</v>
      </c>
      <c r="AM27" s="15">
        <v>0</v>
      </c>
      <c r="AN27" s="48">
        <v>1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48">
        <v>1</v>
      </c>
      <c r="AX27" s="15">
        <v>0</v>
      </c>
      <c r="AY27" s="15">
        <f t="shared" si="3"/>
        <v>2</v>
      </c>
      <c r="AZ27" s="15">
        <v>0</v>
      </c>
      <c r="BA27" s="15">
        <v>0</v>
      </c>
      <c r="BB27" s="15">
        <f t="shared" si="4"/>
        <v>0</v>
      </c>
      <c r="BC27" s="48">
        <v>1</v>
      </c>
      <c r="BD27" s="48">
        <v>1</v>
      </c>
      <c r="BE27" s="48">
        <v>1</v>
      </c>
      <c r="BF27" s="48">
        <v>1</v>
      </c>
      <c r="BG27" s="48">
        <v>1</v>
      </c>
      <c r="BH27" s="48">
        <v>1</v>
      </c>
      <c r="BI27" s="48">
        <v>1</v>
      </c>
      <c r="BJ27" s="48">
        <v>1</v>
      </c>
      <c r="BK27" s="48">
        <v>1</v>
      </c>
      <c r="BL27" s="48">
        <v>1</v>
      </c>
      <c r="BM27" s="15">
        <v>0</v>
      </c>
      <c r="BN27" s="48">
        <v>1</v>
      </c>
      <c r="BO27" s="48">
        <v>1</v>
      </c>
      <c r="BP27" s="48">
        <v>1</v>
      </c>
      <c r="BQ27" s="48">
        <v>1</v>
      </c>
      <c r="BR27" s="48">
        <v>1</v>
      </c>
      <c r="BS27" s="48">
        <v>1</v>
      </c>
      <c r="BT27" s="48">
        <v>1</v>
      </c>
      <c r="BU27" s="48">
        <v>1</v>
      </c>
      <c r="BV27" s="48">
        <v>1</v>
      </c>
      <c r="BW27" s="48">
        <v>1</v>
      </c>
      <c r="BX27" s="48">
        <v>1</v>
      </c>
      <c r="BY27" s="48">
        <v>1</v>
      </c>
      <c r="BZ27" s="48">
        <v>1</v>
      </c>
      <c r="CA27" s="48">
        <v>1</v>
      </c>
      <c r="CB27" s="48">
        <v>1</v>
      </c>
      <c r="CC27" s="48">
        <v>1</v>
      </c>
      <c r="CD27" s="48">
        <v>1</v>
      </c>
      <c r="CE27" s="48">
        <v>1</v>
      </c>
      <c r="CF27" s="48">
        <v>1</v>
      </c>
      <c r="CG27" s="48">
        <v>1</v>
      </c>
      <c r="CH27" s="48">
        <v>1</v>
      </c>
      <c r="CI27" s="48">
        <v>1</v>
      </c>
      <c r="CJ27" s="48">
        <v>1</v>
      </c>
      <c r="CK27" s="48">
        <v>1</v>
      </c>
      <c r="CL27" s="48">
        <v>1</v>
      </c>
      <c r="CM27" s="48">
        <v>1</v>
      </c>
      <c r="CN27" s="48">
        <v>1</v>
      </c>
      <c r="CO27" s="48">
        <v>1</v>
      </c>
      <c r="CP27" s="48">
        <v>1</v>
      </c>
      <c r="CQ27" s="48">
        <v>1</v>
      </c>
      <c r="CR27" s="48">
        <v>1</v>
      </c>
      <c r="CS27" s="48">
        <v>1</v>
      </c>
      <c r="CT27" s="48">
        <v>1</v>
      </c>
      <c r="CU27" s="48">
        <v>1</v>
      </c>
      <c r="CV27" s="48">
        <v>1</v>
      </c>
      <c r="CW27" s="48">
        <v>1</v>
      </c>
      <c r="CX27" s="48">
        <v>1</v>
      </c>
      <c r="CY27" s="15">
        <v>0</v>
      </c>
      <c r="CZ27" s="48">
        <v>1</v>
      </c>
      <c r="DA27" s="48">
        <v>1</v>
      </c>
      <c r="DB27" s="48">
        <v>1</v>
      </c>
      <c r="DC27" s="48">
        <v>1</v>
      </c>
      <c r="DD27" s="48">
        <v>1</v>
      </c>
      <c r="DE27" s="48">
        <v>1</v>
      </c>
      <c r="DF27" s="48">
        <v>1</v>
      </c>
      <c r="DG27" s="48">
        <v>1</v>
      </c>
      <c r="DH27" s="48">
        <v>1</v>
      </c>
      <c r="DI27" s="15">
        <v>0</v>
      </c>
      <c r="DJ27" s="15">
        <v>0</v>
      </c>
      <c r="DK27" s="15">
        <v>0</v>
      </c>
      <c r="DL27" s="15">
        <v>0</v>
      </c>
    </row>
    <row r="28" spans="1:116" x14ac:dyDescent="0.2">
      <c r="A28" s="62" t="s">
        <v>420</v>
      </c>
      <c r="B28" s="44" t="s">
        <v>397</v>
      </c>
      <c r="C28" s="45" t="s">
        <v>456</v>
      </c>
      <c r="D28" s="44" t="s">
        <v>397</v>
      </c>
      <c r="E28" s="45" t="s">
        <v>456</v>
      </c>
      <c r="F28" s="44" t="s">
        <v>397</v>
      </c>
      <c r="G28" s="45" t="s">
        <v>456</v>
      </c>
      <c r="H28" s="44" t="s">
        <v>397</v>
      </c>
      <c r="I28" s="45" t="s">
        <v>456</v>
      </c>
      <c r="J28" s="44" t="s">
        <v>397</v>
      </c>
      <c r="K28" s="45" t="s">
        <v>456</v>
      </c>
      <c r="L28" s="46" t="s">
        <v>398</v>
      </c>
      <c r="M28" s="45" t="s">
        <v>456</v>
      </c>
      <c r="N28" s="15">
        <v>2</v>
      </c>
      <c r="O28" s="44" t="s">
        <v>397</v>
      </c>
      <c r="P28" s="47" t="s">
        <v>458</v>
      </c>
      <c r="Q28" s="44" t="s">
        <v>397</v>
      </c>
      <c r="R28" s="47" t="s">
        <v>458</v>
      </c>
      <c r="S28" s="15">
        <v>0</v>
      </c>
      <c r="T28" s="46" t="s">
        <v>398</v>
      </c>
      <c r="U28" s="45" t="s">
        <v>456</v>
      </c>
      <c r="V28" s="46" t="s">
        <v>398</v>
      </c>
      <c r="W28" s="45" t="s">
        <v>456</v>
      </c>
      <c r="X28" s="15">
        <v>2</v>
      </c>
      <c r="Y28" s="15" t="s">
        <v>420</v>
      </c>
      <c r="Z28" s="48">
        <v>1</v>
      </c>
      <c r="AA28" s="48">
        <v>1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f t="shared" si="2"/>
        <v>2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48">
        <v>1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48">
        <v>1</v>
      </c>
      <c r="AX28" s="15">
        <v>0</v>
      </c>
      <c r="AY28" s="15">
        <f t="shared" si="3"/>
        <v>2</v>
      </c>
      <c r="AZ28" s="15">
        <v>0</v>
      </c>
      <c r="BA28" s="15">
        <v>0</v>
      </c>
      <c r="BB28" s="15">
        <f t="shared" si="4"/>
        <v>0</v>
      </c>
      <c r="BC28" s="48">
        <v>1</v>
      </c>
      <c r="BD28" s="48">
        <v>1</v>
      </c>
      <c r="BE28" s="48">
        <v>1</v>
      </c>
      <c r="BF28" s="48">
        <v>1</v>
      </c>
      <c r="BG28" s="48">
        <v>1</v>
      </c>
      <c r="BH28" s="48">
        <v>1</v>
      </c>
      <c r="BI28" s="48">
        <v>1</v>
      </c>
      <c r="BJ28" s="48">
        <v>1</v>
      </c>
      <c r="BK28" s="48">
        <v>1</v>
      </c>
      <c r="BL28" s="15">
        <v>0</v>
      </c>
      <c r="BM28" s="48">
        <v>1</v>
      </c>
      <c r="BN28" s="48">
        <v>1</v>
      </c>
      <c r="BO28" s="48">
        <v>1</v>
      </c>
      <c r="BP28" s="48">
        <v>1</v>
      </c>
      <c r="BQ28" s="15">
        <v>0</v>
      </c>
      <c r="BR28" s="48">
        <v>1</v>
      </c>
      <c r="BS28" s="48">
        <v>1</v>
      </c>
      <c r="BT28" s="48">
        <v>1</v>
      </c>
      <c r="BU28" s="48">
        <v>1</v>
      </c>
      <c r="BV28" s="48">
        <v>1</v>
      </c>
      <c r="BW28" s="48">
        <v>1</v>
      </c>
      <c r="BX28" s="48">
        <v>1</v>
      </c>
      <c r="BY28" s="48">
        <v>1</v>
      </c>
      <c r="BZ28" s="48">
        <v>1</v>
      </c>
      <c r="CA28" s="48">
        <v>1</v>
      </c>
      <c r="CB28" s="48">
        <v>1</v>
      </c>
      <c r="CC28" s="48">
        <v>1</v>
      </c>
      <c r="CD28" s="48">
        <v>1</v>
      </c>
      <c r="CE28" s="48">
        <v>1</v>
      </c>
      <c r="CF28" s="48">
        <v>1</v>
      </c>
      <c r="CG28" s="48">
        <v>1</v>
      </c>
      <c r="CH28" s="48">
        <v>1</v>
      </c>
      <c r="CI28" s="48">
        <v>1</v>
      </c>
      <c r="CJ28" s="48">
        <v>1</v>
      </c>
      <c r="CK28" s="48">
        <v>1</v>
      </c>
      <c r="CL28" s="48">
        <v>1</v>
      </c>
      <c r="CM28" s="48">
        <v>1</v>
      </c>
      <c r="CN28" s="48">
        <v>1</v>
      </c>
      <c r="CO28" s="48">
        <v>1</v>
      </c>
      <c r="CP28" s="48">
        <v>1</v>
      </c>
      <c r="CQ28" s="48">
        <v>1</v>
      </c>
      <c r="CR28" s="48">
        <v>1</v>
      </c>
      <c r="CS28" s="48">
        <v>1</v>
      </c>
      <c r="CT28" s="48">
        <v>1</v>
      </c>
      <c r="CU28" s="48">
        <v>1</v>
      </c>
      <c r="CV28" s="48">
        <v>1</v>
      </c>
      <c r="CW28" s="48">
        <v>1</v>
      </c>
      <c r="CX28" s="48">
        <v>1</v>
      </c>
      <c r="CY28" s="15">
        <v>0</v>
      </c>
      <c r="CZ28" s="48">
        <v>1</v>
      </c>
      <c r="DA28" s="48">
        <v>1</v>
      </c>
      <c r="DB28" s="48">
        <v>1</v>
      </c>
      <c r="DC28" s="48">
        <v>1</v>
      </c>
      <c r="DD28" s="48">
        <v>1</v>
      </c>
      <c r="DE28" s="48">
        <v>1</v>
      </c>
      <c r="DF28" s="48">
        <v>1</v>
      </c>
      <c r="DG28" s="48">
        <v>1</v>
      </c>
      <c r="DH28" s="48">
        <v>1</v>
      </c>
      <c r="DI28" s="15">
        <v>0</v>
      </c>
      <c r="DJ28" s="15">
        <v>0</v>
      </c>
      <c r="DK28" s="15">
        <v>0</v>
      </c>
      <c r="DL28" s="15">
        <v>0</v>
      </c>
    </row>
    <row r="29" spans="1:116" x14ac:dyDescent="0.2">
      <c r="A29" s="62" t="s">
        <v>421</v>
      </c>
      <c r="B29" s="44" t="s">
        <v>397</v>
      </c>
      <c r="C29" s="45" t="s">
        <v>456</v>
      </c>
      <c r="D29" s="44" t="s">
        <v>397</v>
      </c>
      <c r="E29" s="45" t="s">
        <v>456</v>
      </c>
      <c r="F29" s="44" t="s">
        <v>397</v>
      </c>
      <c r="G29" s="45" t="s">
        <v>456</v>
      </c>
      <c r="H29" s="44" t="s">
        <v>397</v>
      </c>
      <c r="I29" s="45" t="s">
        <v>456</v>
      </c>
      <c r="J29" s="44" t="s">
        <v>397</v>
      </c>
      <c r="K29" s="45" t="s">
        <v>456</v>
      </c>
      <c r="L29" s="46" t="s">
        <v>398</v>
      </c>
      <c r="M29" s="45" t="s">
        <v>456</v>
      </c>
      <c r="N29" s="15">
        <v>2</v>
      </c>
      <c r="O29" s="44" t="s">
        <v>397</v>
      </c>
      <c r="P29" s="47" t="s">
        <v>458</v>
      </c>
      <c r="Q29" s="44" t="s">
        <v>397</v>
      </c>
      <c r="R29" s="47" t="s">
        <v>458</v>
      </c>
      <c r="S29" s="15">
        <v>0</v>
      </c>
      <c r="T29" s="46" t="s">
        <v>398</v>
      </c>
      <c r="U29" s="45" t="s">
        <v>456</v>
      </c>
      <c r="V29" s="46" t="s">
        <v>398</v>
      </c>
      <c r="W29" s="45" t="s">
        <v>456</v>
      </c>
      <c r="X29" s="15">
        <v>2</v>
      </c>
      <c r="Y29" s="15" t="s">
        <v>421</v>
      </c>
      <c r="Z29" s="48">
        <v>1</v>
      </c>
      <c r="AA29" s="48">
        <v>1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f t="shared" si="2"/>
        <v>2</v>
      </c>
      <c r="AK29" s="15">
        <v>0</v>
      </c>
      <c r="AL29" s="48">
        <v>1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48">
        <v>1</v>
      </c>
      <c r="AU29" s="15">
        <v>0</v>
      </c>
      <c r="AV29" s="15">
        <v>0</v>
      </c>
      <c r="AW29" s="15">
        <v>0</v>
      </c>
      <c r="AX29" s="15">
        <v>0</v>
      </c>
      <c r="AY29" s="15">
        <f t="shared" si="3"/>
        <v>2</v>
      </c>
      <c r="AZ29" s="15">
        <v>0</v>
      </c>
      <c r="BA29" s="15">
        <v>0</v>
      </c>
      <c r="BB29" s="15">
        <f t="shared" si="4"/>
        <v>0</v>
      </c>
      <c r="BC29" s="48">
        <v>1</v>
      </c>
      <c r="BD29" s="48">
        <v>1</v>
      </c>
      <c r="BE29" s="48">
        <v>1</v>
      </c>
      <c r="BF29" s="48">
        <v>1</v>
      </c>
      <c r="BG29" s="48">
        <v>1</v>
      </c>
      <c r="BH29" s="48">
        <v>1</v>
      </c>
      <c r="BI29" s="48">
        <v>1</v>
      </c>
      <c r="BJ29" s="48">
        <v>1</v>
      </c>
      <c r="BK29" s="48">
        <v>1</v>
      </c>
      <c r="BL29" s="48">
        <v>1</v>
      </c>
      <c r="BM29" s="15">
        <v>0</v>
      </c>
      <c r="BN29" s="48">
        <v>1</v>
      </c>
      <c r="BO29" s="48">
        <v>1</v>
      </c>
      <c r="BP29" s="48">
        <v>1</v>
      </c>
      <c r="BQ29" s="48">
        <v>1</v>
      </c>
      <c r="BR29" s="48">
        <v>1</v>
      </c>
      <c r="BS29" s="48">
        <v>1</v>
      </c>
      <c r="BT29" s="48">
        <v>1</v>
      </c>
      <c r="BU29" s="48">
        <v>1</v>
      </c>
      <c r="BV29" s="15">
        <v>0</v>
      </c>
      <c r="BW29" s="48">
        <v>1</v>
      </c>
      <c r="BX29" s="48">
        <v>1</v>
      </c>
      <c r="BY29" s="48">
        <v>1</v>
      </c>
      <c r="BZ29" s="48">
        <v>1</v>
      </c>
      <c r="CA29" s="48">
        <v>1</v>
      </c>
      <c r="CB29" s="48">
        <v>1</v>
      </c>
      <c r="CC29" s="48">
        <v>1</v>
      </c>
      <c r="CD29" s="48">
        <v>1</v>
      </c>
      <c r="CE29" s="48">
        <v>1</v>
      </c>
      <c r="CF29" s="48">
        <v>1</v>
      </c>
      <c r="CG29" s="48">
        <v>1</v>
      </c>
      <c r="CH29" s="48">
        <v>1</v>
      </c>
      <c r="CI29" s="48">
        <v>1</v>
      </c>
      <c r="CJ29" s="15">
        <v>0</v>
      </c>
      <c r="CK29" s="48">
        <v>1</v>
      </c>
      <c r="CL29" s="48">
        <v>1</v>
      </c>
      <c r="CM29" s="48">
        <v>1</v>
      </c>
      <c r="CN29" s="48">
        <v>1</v>
      </c>
      <c r="CO29" s="48">
        <v>1</v>
      </c>
      <c r="CP29" s="48">
        <v>1</v>
      </c>
      <c r="CQ29" s="48">
        <v>1</v>
      </c>
      <c r="CR29" s="48">
        <v>1</v>
      </c>
      <c r="CS29" s="48">
        <v>1</v>
      </c>
      <c r="CT29" s="48">
        <v>1</v>
      </c>
      <c r="CU29" s="48">
        <v>1</v>
      </c>
      <c r="CV29" s="48">
        <v>1</v>
      </c>
      <c r="CW29" s="48">
        <v>1</v>
      </c>
      <c r="CX29" s="48">
        <v>1</v>
      </c>
      <c r="CY29" s="15">
        <v>0</v>
      </c>
      <c r="CZ29" s="48">
        <v>1</v>
      </c>
      <c r="DA29" s="48">
        <v>1</v>
      </c>
      <c r="DB29" s="48">
        <v>1</v>
      </c>
      <c r="DC29" s="48">
        <v>1</v>
      </c>
      <c r="DD29" s="48">
        <v>1</v>
      </c>
      <c r="DE29" s="48">
        <v>1</v>
      </c>
      <c r="DF29" s="48">
        <v>1</v>
      </c>
      <c r="DG29" s="48">
        <v>1</v>
      </c>
      <c r="DH29" s="48">
        <v>1</v>
      </c>
      <c r="DI29" s="15">
        <v>0</v>
      </c>
      <c r="DJ29" s="15">
        <v>0</v>
      </c>
      <c r="DK29" s="15">
        <v>0</v>
      </c>
      <c r="DL29" s="15">
        <v>0</v>
      </c>
    </row>
    <row r="30" spans="1:116" x14ac:dyDescent="0.2">
      <c r="A30" s="62" t="s">
        <v>422</v>
      </c>
      <c r="B30" s="44" t="s">
        <v>397</v>
      </c>
      <c r="C30" s="45" t="s">
        <v>456</v>
      </c>
      <c r="D30" s="44" t="s">
        <v>397</v>
      </c>
      <c r="E30" s="45" t="s">
        <v>456</v>
      </c>
      <c r="F30" s="44" t="s">
        <v>397</v>
      </c>
      <c r="G30" s="45" t="s">
        <v>456</v>
      </c>
      <c r="H30" s="44" t="s">
        <v>397</v>
      </c>
      <c r="I30" s="45" t="s">
        <v>456</v>
      </c>
      <c r="J30" s="44" t="s">
        <v>397</v>
      </c>
      <c r="K30" s="45" t="s">
        <v>456</v>
      </c>
      <c r="L30" s="46" t="s">
        <v>398</v>
      </c>
      <c r="M30" s="45" t="s">
        <v>456</v>
      </c>
      <c r="N30" s="15">
        <v>2</v>
      </c>
      <c r="O30" s="49" t="s">
        <v>401</v>
      </c>
      <c r="P30" s="50" t="s">
        <v>457</v>
      </c>
      <c r="Q30" s="49" t="s">
        <v>401</v>
      </c>
      <c r="R30" s="50" t="s">
        <v>457</v>
      </c>
      <c r="S30" s="15">
        <v>1</v>
      </c>
      <c r="T30" s="46" t="s">
        <v>398</v>
      </c>
      <c r="U30" s="45" t="s">
        <v>456</v>
      </c>
      <c r="V30" s="51" t="s">
        <v>401</v>
      </c>
      <c r="W30" s="50" t="s">
        <v>457</v>
      </c>
      <c r="X30" s="15">
        <v>3</v>
      </c>
      <c r="Y30" s="15" t="s">
        <v>422</v>
      </c>
      <c r="Z30" s="48">
        <v>1</v>
      </c>
      <c r="AA30" s="48">
        <v>1</v>
      </c>
      <c r="AB30" s="15">
        <v>0</v>
      </c>
      <c r="AC30" s="15">
        <v>0</v>
      </c>
      <c r="AD30" s="48">
        <v>1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f t="shared" si="2"/>
        <v>3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48">
        <v>1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48">
        <v>1</v>
      </c>
      <c r="AW30" s="15">
        <v>0</v>
      </c>
      <c r="AX30" s="15">
        <v>0</v>
      </c>
      <c r="AY30" s="15">
        <f t="shared" si="3"/>
        <v>2</v>
      </c>
      <c r="AZ30" s="48">
        <v>1</v>
      </c>
      <c r="BA30" s="15">
        <v>0</v>
      </c>
      <c r="BB30" s="15">
        <f t="shared" si="4"/>
        <v>1</v>
      </c>
      <c r="BC30" s="48">
        <v>1</v>
      </c>
      <c r="BD30" s="48">
        <v>1</v>
      </c>
      <c r="BE30" s="48">
        <v>1</v>
      </c>
      <c r="BF30" s="48">
        <v>1</v>
      </c>
      <c r="BG30" s="48">
        <v>1</v>
      </c>
      <c r="BH30" s="48">
        <v>1</v>
      </c>
      <c r="BI30" s="48">
        <v>1</v>
      </c>
      <c r="BJ30" s="48">
        <v>1</v>
      </c>
      <c r="BK30" s="48">
        <v>1</v>
      </c>
      <c r="BL30" s="15">
        <v>0</v>
      </c>
      <c r="BM30" s="48">
        <v>1</v>
      </c>
      <c r="BN30" s="48">
        <v>1</v>
      </c>
      <c r="BO30" s="48">
        <v>1</v>
      </c>
      <c r="BP30" s="48">
        <v>1</v>
      </c>
      <c r="BQ30" s="48">
        <v>1</v>
      </c>
      <c r="BR30" s="48">
        <v>1</v>
      </c>
      <c r="BS30" s="48">
        <v>1</v>
      </c>
      <c r="BT30" s="48">
        <v>1</v>
      </c>
      <c r="BU30" s="48">
        <v>1</v>
      </c>
      <c r="BV30" s="48">
        <v>1</v>
      </c>
      <c r="BW30" s="48">
        <v>1</v>
      </c>
      <c r="BX30" s="48">
        <v>1</v>
      </c>
      <c r="BY30" s="48">
        <v>1</v>
      </c>
      <c r="BZ30" s="48">
        <v>1</v>
      </c>
      <c r="CA30" s="48">
        <v>1</v>
      </c>
      <c r="CB30" s="48">
        <v>1</v>
      </c>
      <c r="CC30" s="48">
        <v>1</v>
      </c>
      <c r="CD30" s="48">
        <v>1</v>
      </c>
      <c r="CE30" s="48">
        <v>1</v>
      </c>
      <c r="CF30" s="48">
        <v>1</v>
      </c>
      <c r="CG30" s="48">
        <v>1</v>
      </c>
      <c r="CH30" s="48">
        <v>1</v>
      </c>
      <c r="CI30" s="48">
        <v>1</v>
      </c>
      <c r="CJ30" s="15">
        <v>0</v>
      </c>
      <c r="CK30" s="48">
        <v>1</v>
      </c>
      <c r="CL30" s="48">
        <v>1</v>
      </c>
      <c r="CM30" s="48">
        <v>1</v>
      </c>
      <c r="CN30" s="48">
        <v>1</v>
      </c>
      <c r="CO30" s="48">
        <v>1</v>
      </c>
      <c r="CP30" s="48">
        <v>1</v>
      </c>
      <c r="CQ30" s="48">
        <v>1</v>
      </c>
      <c r="CR30" s="48">
        <v>1</v>
      </c>
      <c r="CS30" s="48">
        <v>1</v>
      </c>
      <c r="CT30" s="48">
        <v>1</v>
      </c>
      <c r="CU30" s="48">
        <v>1</v>
      </c>
      <c r="CV30" s="48">
        <v>1</v>
      </c>
      <c r="CW30" s="48">
        <v>1</v>
      </c>
      <c r="CX30" s="48">
        <v>1</v>
      </c>
      <c r="CY30" s="15">
        <v>0</v>
      </c>
      <c r="CZ30" s="48">
        <v>1</v>
      </c>
      <c r="DA30" s="48">
        <v>1</v>
      </c>
      <c r="DB30" s="48">
        <v>1</v>
      </c>
      <c r="DC30" s="48">
        <v>1</v>
      </c>
      <c r="DD30" s="48">
        <v>1</v>
      </c>
      <c r="DE30" s="15">
        <v>0</v>
      </c>
      <c r="DF30" s="48">
        <v>1</v>
      </c>
      <c r="DG30" s="48">
        <v>1</v>
      </c>
      <c r="DH30" s="48">
        <v>1</v>
      </c>
      <c r="DI30" s="48">
        <v>1</v>
      </c>
      <c r="DJ30" s="15">
        <v>0</v>
      </c>
      <c r="DK30" s="48">
        <v>1</v>
      </c>
      <c r="DL30" s="48">
        <v>1</v>
      </c>
    </row>
    <row r="31" spans="1:116" x14ac:dyDescent="0.2">
      <c r="A31" s="62" t="s">
        <v>423</v>
      </c>
      <c r="B31" s="49" t="s">
        <v>401</v>
      </c>
      <c r="C31" s="50" t="s">
        <v>457</v>
      </c>
      <c r="D31" s="49" t="s">
        <v>401</v>
      </c>
      <c r="E31" s="50" t="s">
        <v>457</v>
      </c>
      <c r="F31" s="49" t="s">
        <v>401</v>
      </c>
      <c r="G31" s="50" t="s">
        <v>457</v>
      </c>
      <c r="H31" s="44" t="s">
        <v>397</v>
      </c>
      <c r="I31" s="45" t="s">
        <v>456</v>
      </c>
      <c r="J31" s="49" t="s">
        <v>401</v>
      </c>
      <c r="K31" s="50" t="s">
        <v>457</v>
      </c>
      <c r="L31" s="51" t="s">
        <v>401</v>
      </c>
      <c r="M31" s="50" t="s">
        <v>457</v>
      </c>
      <c r="N31" s="15">
        <v>3</v>
      </c>
      <c r="O31" s="49" t="s">
        <v>401</v>
      </c>
      <c r="P31" s="50" t="s">
        <v>457</v>
      </c>
      <c r="Q31" s="49" t="s">
        <v>401</v>
      </c>
      <c r="R31" s="50" t="s">
        <v>457</v>
      </c>
      <c r="S31" s="15">
        <v>2</v>
      </c>
      <c r="T31" s="51" t="s">
        <v>401</v>
      </c>
      <c r="U31" s="50" t="s">
        <v>457</v>
      </c>
      <c r="V31" s="51" t="s">
        <v>401</v>
      </c>
      <c r="W31" s="50" t="s">
        <v>457</v>
      </c>
      <c r="X31" s="15">
        <v>3</v>
      </c>
      <c r="Y31" s="15" t="s">
        <v>423</v>
      </c>
      <c r="Z31" s="48">
        <v>1</v>
      </c>
      <c r="AA31" s="48">
        <v>1</v>
      </c>
      <c r="AB31" s="48">
        <v>1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f t="shared" si="2"/>
        <v>3</v>
      </c>
      <c r="AK31" s="48">
        <v>1</v>
      </c>
      <c r="AL31" s="15">
        <v>0</v>
      </c>
      <c r="AM31" s="48">
        <v>1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48">
        <v>1</v>
      </c>
      <c r="AV31" s="15">
        <v>0</v>
      </c>
      <c r="AW31" s="15">
        <v>0</v>
      </c>
      <c r="AX31" s="15">
        <v>0</v>
      </c>
      <c r="AY31" s="15">
        <f t="shared" si="3"/>
        <v>3</v>
      </c>
      <c r="AZ31" s="48">
        <v>1</v>
      </c>
      <c r="BA31" s="48">
        <v>1</v>
      </c>
      <c r="BB31" s="15">
        <f t="shared" si="4"/>
        <v>2</v>
      </c>
      <c r="BC31" s="48">
        <v>1</v>
      </c>
      <c r="BD31" s="48">
        <v>1</v>
      </c>
      <c r="BE31" s="48">
        <v>1</v>
      </c>
      <c r="BF31" s="48">
        <v>1</v>
      </c>
      <c r="BG31" s="48">
        <v>1</v>
      </c>
      <c r="BH31" s="48">
        <v>1</v>
      </c>
      <c r="BI31" s="48">
        <v>1</v>
      </c>
      <c r="BJ31" s="48">
        <v>1</v>
      </c>
      <c r="BK31" s="48">
        <v>1</v>
      </c>
      <c r="BL31" s="48">
        <v>1</v>
      </c>
      <c r="BM31" s="15">
        <v>0</v>
      </c>
      <c r="BN31" s="48">
        <v>1</v>
      </c>
      <c r="BO31" s="48">
        <v>1</v>
      </c>
      <c r="BP31" s="48">
        <v>1</v>
      </c>
      <c r="BQ31" s="48">
        <v>1</v>
      </c>
      <c r="BR31" s="48">
        <v>1</v>
      </c>
      <c r="BS31" s="48">
        <v>1</v>
      </c>
      <c r="BT31" s="48">
        <v>1</v>
      </c>
      <c r="BU31" s="48">
        <v>1</v>
      </c>
      <c r="BV31" s="48">
        <v>1</v>
      </c>
      <c r="BW31" s="48">
        <v>1</v>
      </c>
      <c r="BX31" s="48">
        <v>1</v>
      </c>
      <c r="BY31" s="48">
        <v>1</v>
      </c>
      <c r="BZ31" s="48">
        <v>1</v>
      </c>
      <c r="CA31" s="48">
        <v>1</v>
      </c>
      <c r="CB31" s="48">
        <v>1</v>
      </c>
      <c r="CC31" s="48">
        <v>1</v>
      </c>
      <c r="CD31" s="48">
        <v>1</v>
      </c>
      <c r="CE31" s="48">
        <v>1</v>
      </c>
      <c r="CF31" s="48">
        <v>1</v>
      </c>
      <c r="CG31" s="48">
        <v>1</v>
      </c>
      <c r="CH31" s="48">
        <v>1</v>
      </c>
      <c r="CI31" s="48">
        <v>1</v>
      </c>
      <c r="CJ31" s="15">
        <v>0</v>
      </c>
      <c r="CK31" s="48">
        <v>1</v>
      </c>
      <c r="CL31" s="48">
        <v>1</v>
      </c>
      <c r="CM31" s="48">
        <v>1</v>
      </c>
      <c r="CN31" s="48">
        <v>1</v>
      </c>
      <c r="CO31" s="48">
        <v>1</v>
      </c>
      <c r="CP31" s="48">
        <v>1</v>
      </c>
      <c r="CQ31" s="48">
        <v>1</v>
      </c>
      <c r="CR31" s="48">
        <v>1</v>
      </c>
      <c r="CS31" s="48">
        <v>1</v>
      </c>
      <c r="CT31" s="48">
        <v>1</v>
      </c>
      <c r="CU31" s="48">
        <v>1</v>
      </c>
      <c r="CV31" s="48">
        <v>1</v>
      </c>
      <c r="CW31" s="48">
        <v>1</v>
      </c>
      <c r="CX31" s="48">
        <v>1</v>
      </c>
      <c r="CY31" s="48">
        <v>1</v>
      </c>
      <c r="CZ31" s="48">
        <v>1</v>
      </c>
      <c r="DA31" s="48">
        <v>1</v>
      </c>
      <c r="DB31" s="48">
        <v>1</v>
      </c>
      <c r="DC31" s="48">
        <v>1</v>
      </c>
      <c r="DD31" s="48">
        <v>1</v>
      </c>
      <c r="DE31" s="15">
        <v>0</v>
      </c>
      <c r="DF31" s="48">
        <v>1</v>
      </c>
      <c r="DG31" s="48">
        <v>1</v>
      </c>
      <c r="DH31" s="48">
        <v>1</v>
      </c>
      <c r="DI31" s="48">
        <v>1</v>
      </c>
      <c r="DJ31" s="15">
        <v>0</v>
      </c>
      <c r="DK31" s="48">
        <v>1</v>
      </c>
      <c r="DL31" s="48">
        <v>1</v>
      </c>
    </row>
    <row r="32" spans="1:116" x14ac:dyDescent="0.2">
      <c r="A32" s="62" t="s">
        <v>424</v>
      </c>
      <c r="B32" s="44" t="s">
        <v>397</v>
      </c>
      <c r="C32" s="45" t="s">
        <v>456</v>
      </c>
      <c r="D32" s="44" t="s">
        <v>397</v>
      </c>
      <c r="E32" s="45" t="s">
        <v>456</v>
      </c>
      <c r="F32" s="44" t="s">
        <v>397</v>
      </c>
      <c r="G32" s="45" t="s">
        <v>456</v>
      </c>
      <c r="H32" s="44" t="s">
        <v>397</v>
      </c>
      <c r="I32" s="45" t="s">
        <v>456</v>
      </c>
      <c r="J32" s="44" t="s">
        <v>397</v>
      </c>
      <c r="K32" s="45" t="s">
        <v>456</v>
      </c>
      <c r="L32" s="46" t="s">
        <v>398</v>
      </c>
      <c r="M32" s="45" t="s">
        <v>456</v>
      </c>
      <c r="N32" s="15">
        <v>3</v>
      </c>
      <c r="O32" s="49" t="s">
        <v>401</v>
      </c>
      <c r="P32" s="50" t="s">
        <v>457</v>
      </c>
      <c r="Q32" s="49" t="s">
        <v>401</v>
      </c>
      <c r="R32" s="50" t="s">
        <v>457</v>
      </c>
      <c r="S32" s="15">
        <v>2</v>
      </c>
      <c r="T32" s="46" t="s">
        <v>398</v>
      </c>
      <c r="U32" s="45" t="s">
        <v>456</v>
      </c>
      <c r="V32" s="51" t="s">
        <v>401</v>
      </c>
      <c r="W32" s="50" t="s">
        <v>457</v>
      </c>
      <c r="X32" s="15">
        <v>5</v>
      </c>
      <c r="Y32" s="15" t="s">
        <v>424</v>
      </c>
      <c r="Z32" s="48">
        <v>1</v>
      </c>
      <c r="AA32" s="48">
        <v>1</v>
      </c>
      <c r="AB32" s="48">
        <v>1</v>
      </c>
      <c r="AC32" s="48">
        <v>1</v>
      </c>
      <c r="AD32" s="48">
        <v>1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f t="shared" si="2"/>
        <v>5</v>
      </c>
      <c r="AK32" s="48">
        <v>1</v>
      </c>
      <c r="AL32" s="15">
        <v>0</v>
      </c>
      <c r="AM32" s="48">
        <v>1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48">
        <v>1</v>
      </c>
      <c r="AV32" s="15">
        <v>0</v>
      </c>
      <c r="AW32" s="15">
        <v>0</v>
      </c>
      <c r="AX32" s="15">
        <v>0</v>
      </c>
      <c r="AY32" s="15">
        <f t="shared" si="3"/>
        <v>3</v>
      </c>
      <c r="AZ32" s="48">
        <v>1</v>
      </c>
      <c r="BA32" s="48">
        <v>1</v>
      </c>
      <c r="BB32" s="15">
        <f t="shared" si="4"/>
        <v>2</v>
      </c>
      <c r="BC32" s="48">
        <v>1</v>
      </c>
      <c r="BD32" s="48">
        <v>1</v>
      </c>
      <c r="BE32" s="48">
        <v>1</v>
      </c>
      <c r="BF32" s="48">
        <v>1</v>
      </c>
      <c r="BG32" s="48">
        <v>1</v>
      </c>
      <c r="BH32" s="48">
        <v>1</v>
      </c>
      <c r="BI32" s="48">
        <v>1</v>
      </c>
      <c r="BJ32" s="48">
        <v>1</v>
      </c>
      <c r="BK32" s="48">
        <v>1</v>
      </c>
      <c r="BL32" s="48">
        <v>1</v>
      </c>
      <c r="BM32" s="15">
        <v>0</v>
      </c>
      <c r="BN32" s="48">
        <v>1</v>
      </c>
      <c r="BO32" s="48">
        <v>1</v>
      </c>
      <c r="BP32" s="48">
        <v>1</v>
      </c>
      <c r="BQ32" s="48">
        <v>1</v>
      </c>
      <c r="BR32" s="48">
        <v>1</v>
      </c>
      <c r="BS32" s="48">
        <v>1</v>
      </c>
      <c r="BT32" s="48">
        <v>1</v>
      </c>
      <c r="BU32" s="48">
        <v>1</v>
      </c>
      <c r="BV32" s="48">
        <v>1</v>
      </c>
      <c r="BW32" s="48">
        <v>1</v>
      </c>
      <c r="BX32" s="48">
        <v>1</v>
      </c>
      <c r="BY32" s="48">
        <v>1</v>
      </c>
      <c r="BZ32" s="48">
        <v>1</v>
      </c>
      <c r="CA32" s="48">
        <v>1</v>
      </c>
      <c r="CB32" s="48">
        <v>1</v>
      </c>
      <c r="CC32" s="48">
        <v>1</v>
      </c>
      <c r="CD32" s="48">
        <v>1</v>
      </c>
      <c r="CE32" s="48">
        <v>1</v>
      </c>
      <c r="CF32" s="48">
        <v>1</v>
      </c>
      <c r="CG32" s="48">
        <v>1</v>
      </c>
      <c r="CH32" s="48">
        <v>1</v>
      </c>
      <c r="CI32" s="48">
        <v>1</v>
      </c>
      <c r="CJ32" s="15">
        <v>0</v>
      </c>
      <c r="CK32" s="48">
        <v>1</v>
      </c>
      <c r="CL32" s="48">
        <v>1</v>
      </c>
      <c r="CM32" s="48">
        <v>1</v>
      </c>
      <c r="CN32" s="48">
        <v>1</v>
      </c>
      <c r="CO32" s="48">
        <v>1</v>
      </c>
      <c r="CP32" s="48">
        <v>1</v>
      </c>
      <c r="CQ32" s="48">
        <v>1</v>
      </c>
      <c r="CR32" s="48">
        <v>1</v>
      </c>
      <c r="CS32" s="48">
        <v>1</v>
      </c>
      <c r="CT32" s="48">
        <v>1</v>
      </c>
      <c r="CU32" s="48">
        <v>1</v>
      </c>
      <c r="CV32" s="48">
        <v>1</v>
      </c>
      <c r="CW32" s="48">
        <v>1</v>
      </c>
      <c r="CX32" s="48">
        <v>1</v>
      </c>
      <c r="CY32" s="48">
        <v>1</v>
      </c>
      <c r="CZ32" s="48">
        <v>1</v>
      </c>
      <c r="DA32" s="48">
        <v>1</v>
      </c>
      <c r="DB32" s="48">
        <v>1</v>
      </c>
      <c r="DC32" s="48">
        <v>1</v>
      </c>
      <c r="DD32" s="48">
        <v>1</v>
      </c>
      <c r="DE32" s="15">
        <v>0</v>
      </c>
      <c r="DF32" s="48">
        <v>1</v>
      </c>
      <c r="DG32" s="48">
        <v>1</v>
      </c>
      <c r="DH32" s="48">
        <v>1</v>
      </c>
      <c r="DI32" s="48">
        <v>1</v>
      </c>
      <c r="DJ32" s="15">
        <v>0</v>
      </c>
      <c r="DK32" s="48">
        <v>1</v>
      </c>
      <c r="DL32" s="48">
        <v>1</v>
      </c>
    </row>
    <row r="33" spans="1:116" x14ac:dyDescent="0.2">
      <c r="A33" s="62" t="s">
        <v>425</v>
      </c>
      <c r="B33" s="49" t="s">
        <v>401</v>
      </c>
      <c r="C33" s="50" t="s">
        <v>457</v>
      </c>
      <c r="D33" s="49" t="s">
        <v>401</v>
      </c>
      <c r="E33" s="50" t="s">
        <v>457</v>
      </c>
      <c r="F33" s="49" t="s">
        <v>401</v>
      </c>
      <c r="G33" s="50" t="s">
        <v>457</v>
      </c>
      <c r="H33" s="49" t="s">
        <v>401</v>
      </c>
      <c r="I33" s="50" t="s">
        <v>457</v>
      </c>
      <c r="J33" s="44" t="s">
        <v>397</v>
      </c>
      <c r="K33" s="45" t="s">
        <v>456</v>
      </c>
      <c r="L33" s="46" t="s">
        <v>398</v>
      </c>
      <c r="M33" s="45" t="s">
        <v>456</v>
      </c>
      <c r="N33" s="15">
        <v>2</v>
      </c>
      <c r="O33" s="49" t="s">
        <v>401</v>
      </c>
      <c r="P33" s="52" t="s">
        <v>459</v>
      </c>
      <c r="Q33" s="44" t="s">
        <v>397</v>
      </c>
      <c r="R33" s="47" t="s">
        <v>458</v>
      </c>
      <c r="S33" s="15">
        <v>0</v>
      </c>
      <c r="T33" s="46" t="s">
        <v>398</v>
      </c>
      <c r="U33" s="45" t="s">
        <v>456</v>
      </c>
      <c r="V33" s="46" t="s">
        <v>398</v>
      </c>
      <c r="W33" s="45" t="s">
        <v>456</v>
      </c>
      <c r="X33" s="15">
        <v>2</v>
      </c>
      <c r="Y33" s="15" t="s">
        <v>425</v>
      </c>
      <c r="Z33" s="48">
        <v>1</v>
      </c>
      <c r="AA33" s="48">
        <v>1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f t="shared" si="2"/>
        <v>2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48">
        <v>1</v>
      </c>
      <c r="AT33" s="15">
        <v>0</v>
      </c>
      <c r="AU33" s="15">
        <v>0</v>
      </c>
      <c r="AV33" s="15">
        <v>0</v>
      </c>
      <c r="AW33" s="15">
        <v>0</v>
      </c>
      <c r="AX33" s="48">
        <v>1</v>
      </c>
      <c r="AY33" s="15">
        <f t="shared" si="3"/>
        <v>2</v>
      </c>
      <c r="AZ33" s="15">
        <v>0</v>
      </c>
      <c r="BA33" s="15">
        <v>0</v>
      </c>
      <c r="BB33" s="15">
        <f t="shared" si="4"/>
        <v>0</v>
      </c>
      <c r="BC33" s="48">
        <v>1</v>
      </c>
      <c r="BD33" s="48">
        <v>1</v>
      </c>
      <c r="BE33" s="48">
        <v>1</v>
      </c>
      <c r="BF33" s="48">
        <v>1</v>
      </c>
      <c r="BG33" s="48">
        <v>1</v>
      </c>
      <c r="BH33" s="48">
        <v>1</v>
      </c>
      <c r="BI33" s="48">
        <v>1</v>
      </c>
      <c r="BJ33" s="48">
        <v>1</v>
      </c>
      <c r="BK33" s="48">
        <v>1</v>
      </c>
      <c r="BL33" s="48">
        <v>1</v>
      </c>
      <c r="BM33" s="15">
        <v>0</v>
      </c>
      <c r="BN33" s="48">
        <v>1</v>
      </c>
      <c r="BO33" s="48">
        <v>1</v>
      </c>
      <c r="BP33" s="48">
        <v>1</v>
      </c>
      <c r="BQ33" s="48">
        <v>1</v>
      </c>
      <c r="BR33" s="48">
        <v>1</v>
      </c>
      <c r="BS33" s="48">
        <v>1</v>
      </c>
      <c r="BT33" s="48">
        <v>1</v>
      </c>
      <c r="BU33" s="15">
        <v>0</v>
      </c>
      <c r="BV33" s="48">
        <v>1</v>
      </c>
      <c r="BW33" s="48">
        <v>1</v>
      </c>
      <c r="BX33" s="48">
        <v>1</v>
      </c>
      <c r="BY33" s="48">
        <v>1</v>
      </c>
      <c r="BZ33" s="48">
        <v>1</v>
      </c>
      <c r="CA33" s="48">
        <v>1</v>
      </c>
      <c r="CB33" s="48">
        <v>1</v>
      </c>
      <c r="CC33" s="48">
        <v>1</v>
      </c>
      <c r="CD33" s="48">
        <v>1</v>
      </c>
      <c r="CE33" s="48">
        <v>1</v>
      </c>
      <c r="CF33" s="48">
        <v>1</v>
      </c>
      <c r="CG33" s="48">
        <v>1</v>
      </c>
      <c r="CH33" s="48">
        <v>1</v>
      </c>
      <c r="CI33" s="48">
        <v>1</v>
      </c>
      <c r="CJ33" s="15">
        <v>0</v>
      </c>
      <c r="CK33" s="48">
        <v>1</v>
      </c>
      <c r="CL33" s="48">
        <v>1</v>
      </c>
      <c r="CM33" s="48">
        <v>1</v>
      </c>
      <c r="CN33" s="48">
        <v>1</v>
      </c>
      <c r="CO33" s="48">
        <v>1</v>
      </c>
      <c r="CP33" s="48">
        <v>1</v>
      </c>
      <c r="CQ33" s="48">
        <v>1</v>
      </c>
      <c r="CR33" s="48">
        <v>1</v>
      </c>
      <c r="CS33" s="48">
        <v>1</v>
      </c>
      <c r="CT33" s="48">
        <v>1</v>
      </c>
      <c r="CU33" s="48">
        <v>1</v>
      </c>
      <c r="CV33" s="48">
        <v>1</v>
      </c>
      <c r="CW33" s="48">
        <v>1</v>
      </c>
      <c r="CX33" s="48">
        <v>1</v>
      </c>
      <c r="CY33" s="15">
        <v>0</v>
      </c>
      <c r="CZ33" s="48">
        <v>1</v>
      </c>
      <c r="DA33" s="48">
        <v>1</v>
      </c>
      <c r="DB33" s="48">
        <v>1</v>
      </c>
      <c r="DC33" s="48">
        <v>1</v>
      </c>
      <c r="DD33" s="48">
        <v>1</v>
      </c>
      <c r="DE33" s="48">
        <v>1</v>
      </c>
      <c r="DF33" s="48">
        <v>1</v>
      </c>
      <c r="DG33" s="48">
        <v>1</v>
      </c>
      <c r="DH33" s="48">
        <v>1</v>
      </c>
      <c r="DI33" s="15">
        <v>0</v>
      </c>
      <c r="DJ33" s="15">
        <v>0</v>
      </c>
      <c r="DK33" s="15">
        <v>0</v>
      </c>
      <c r="DL33" s="15">
        <v>0</v>
      </c>
    </row>
    <row r="34" spans="1:116" x14ac:dyDescent="0.2">
      <c r="A34" s="62" t="s">
        <v>426</v>
      </c>
      <c r="B34" s="44" t="s">
        <v>397</v>
      </c>
      <c r="C34" s="45" t="s">
        <v>456</v>
      </c>
      <c r="D34" s="44" t="s">
        <v>397</v>
      </c>
      <c r="E34" s="45" t="s">
        <v>456</v>
      </c>
      <c r="F34" s="44" t="s">
        <v>397</v>
      </c>
      <c r="G34" s="45" t="s">
        <v>456</v>
      </c>
      <c r="H34" s="44" t="s">
        <v>397</v>
      </c>
      <c r="I34" s="45" t="s">
        <v>456</v>
      </c>
      <c r="J34" s="44" t="s">
        <v>397</v>
      </c>
      <c r="K34" s="45" t="s">
        <v>456</v>
      </c>
      <c r="L34" s="46" t="s">
        <v>398</v>
      </c>
      <c r="M34" s="45" t="s">
        <v>456</v>
      </c>
      <c r="N34" s="15">
        <v>2</v>
      </c>
      <c r="O34" s="44" t="s">
        <v>397</v>
      </c>
      <c r="P34" s="47" t="s">
        <v>458</v>
      </c>
      <c r="Q34" s="44" t="s">
        <v>397</v>
      </c>
      <c r="R34" s="47" t="s">
        <v>458</v>
      </c>
      <c r="S34" s="15">
        <v>0</v>
      </c>
      <c r="T34" s="46" t="s">
        <v>398</v>
      </c>
      <c r="U34" s="45" t="s">
        <v>456</v>
      </c>
      <c r="V34" s="46" t="s">
        <v>398</v>
      </c>
      <c r="W34" s="45" t="s">
        <v>456</v>
      </c>
      <c r="X34" s="15">
        <v>2</v>
      </c>
      <c r="Y34" s="15" t="s">
        <v>426</v>
      </c>
      <c r="Z34" s="48">
        <v>1</v>
      </c>
      <c r="AA34" s="48">
        <v>1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f t="shared" si="2"/>
        <v>2</v>
      </c>
      <c r="AK34" s="15">
        <v>0</v>
      </c>
      <c r="AL34" s="15">
        <v>0</v>
      </c>
      <c r="AM34" s="15">
        <v>0</v>
      </c>
      <c r="AN34" s="15">
        <v>0</v>
      </c>
      <c r="AO34" s="48">
        <v>1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48">
        <v>1</v>
      </c>
      <c r="AY34" s="15">
        <f t="shared" si="3"/>
        <v>2</v>
      </c>
      <c r="AZ34" s="15">
        <v>0</v>
      </c>
      <c r="BA34" s="15">
        <v>0</v>
      </c>
      <c r="BB34" s="15">
        <f t="shared" si="4"/>
        <v>0</v>
      </c>
      <c r="BC34" s="48">
        <v>1</v>
      </c>
      <c r="BD34" s="48">
        <v>1</v>
      </c>
      <c r="BE34" s="48">
        <v>1</v>
      </c>
      <c r="BF34" s="48">
        <v>1</v>
      </c>
      <c r="BG34" s="48">
        <v>1</v>
      </c>
      <c r="BH34" s="48">
        <v>1</v>
      </c>
      <c r="BI34" s="48">
        <v>1</v>
      </c>
      <c r="BJ34" s="48">
        <v>1</v>
      </c>
      <c r="BK34" s="48">
        <v>1</v>
      </c>
      <c r="BL34" s="48">
        <v>1</v>
      </c>
      <c r="BM34" s="15">
        <v>0</v>
      </c>
      <c r="BN34" s="48">
        <v>1</v>
      </c>
      <c r="BO34" s="48">
        <v>1</v>
      </c>
      <c r="BP34" s="48">
        <v>1</v>
      </c>
      <c r="BQ34" s="48">
        <v>1</v>
      </c>
      <c r="BR34" s="48">
        <v>1</v>
      </c>
      <c r="BS34" s="48">
        <v>1</v>
      </c>
      <c r="BT34" s="48">
        <v>1</v>
      </c>
      <c r="BU34" s="48">
        <v>1</v>
      </c>
      <c r="BV34" s="48">
        <v>1</v>
      </c>
      <c r="BW34" s="48">
        <v>1</v>
      </c>
      <c r="BX34" s="48">
        <v>1</v>
      </c>
      <c r="BY34" s="48">
        <v>1</v>
      </c>
      <c r="BZ34" s="48">
        <v>1</v>
      </c>
      <c r="CA34" s="48">
        <v>1</v>
      </c>
      <c r="CB34" s="48">
        <v>1</v>
      </c>
      <c r="CC34" s="48">
        <v>1</v>
      </c>
      <c r="CD34" s="48">
        <v>1</v>
      </c>
      <c r="CE34" s="48">
        <v>1</v>
      </c>
      <c r="CF34" s="48">
        <v>1</v>
      </c>
      <c r="CG34" s="48">
        <v>1</v>
      </c>
      <c r="CH34" s="48">
        <v>1</v>
      </c>
      <c r="CI34" s="48">
        <v>1</v>
      </c>
      <c r="CJ34" s="15">
        <v>0</v>
      </c>
      <c r="CK34" s="48">
        <v>1</v>
      </c>
      <c r="CL34" s="48">
        <v>1</v>
      </c>
      <c r="CM34" s="48">
        <v>1</v>
      </c>
      <c r="CN34" s="48">
        <v>1</v>
      </c>
      <c r="CO34" s="48">
        <v>1</v>
      </c>
      <c r="CP34" s="48">
        <v>1</v>
      </c>
      <c r="CQ34" s="48">
        <v>1</v>
      </c>
      <c r="CR34" s="48">
        <v>1</v>
      </c>
      <c r="CS34" s="48">
        <v>1</v>
      </c>
      <c r="CT34" s="48">
        <v>1</v>
      </c>
      <c r="CU34" s="48">
        <v>1</v>
      </c>
      <c r="CV34" s="48">
        <v>1</v>
      </c>
      <c r="CW34" s="48">
        <v>1</v>
      </c>
      <c r="CX34" s="48">
        <v>1</v>
      </c>
      <c r="CY34" s="15">
        <v>0</v>
      </c>
      <c r="CZ34" s="48">
        <v>1</v>
      </c>
      <c r="DA34" s="48">
        <v>1</v>
      </c>
      <c r="DB34" s="48">
        <v>1</v>
      </c>
      <c r="DC34" s="48">
        <v>1</v>
      </c>
      <c r="DD34" s="48">
        <v>1</v>
      </c>
      <c r="DE34" s="48">
        <v>1</v>
      </c>
      <c r="DF34" s="48">
        <v>1</v>
      </c>
      <c r="DG34" s="48">
        <v>1</v>
      </c>
      <c r="DH34" s="48">
        <v>1</v>
      </c>
      <c r="DI34" s="15">
        <v>0</v>
      </c>
      <c r="DJ34" s="15">
        <v>0</v>
      </c>
      <c r="DK34" s="15">
        <v>0</v>
      </c>
      <c r="DL34" s="15">
        <v>0</v>
      </c>
    </row>
    <row r="35" spans="1:116" x14ac:dyDescent="0.2">
      <c r="A35" s="62" t="s">
        <v>427</v>
      </c>
      <c r="B35" s="49" t="s">
        <v>401</v>
      </c>
      <c r="C35" s="50" t="s">
        <v>457</v>
      </c>
      <c r="D35" s="49" t="s">
        <v>401</v>
      </c>
      <c r="E35" s="50" t="s">
        <v>457</v>
      </c>
      <c r="F35" s="49" t="s">
        <v>401</v>
      </c>
      <c r="G35" s="50" t="s">
        <v>457</v>
      </c>
      <c r="H35" s="44" t="s">
        <v>397</v>
      </c>
      <c r="I35" s="45" t="s">
        <v>456</v>
      </c>
      <c r="J35" s="49" t="s">
        <v>401</v>
      </c>
      <c r="K35" s="50" t="s">
        <v>457</v>
      </c>
      <c r="L35" s="51" t="s">
        <v>401</v>
      </c>
      <c r="M35" s="50" t="s">
        <v>457</v>
      </c>
      <c r="N35" s="15">
        <v>3</v>
      </c>
      <c r="O35" s="49" t="s">
        <v>401</v>
      </c>
      <c r="P35" s="50" t="s">
        <v>457</v>
      </c>
      <c r="Q35" s="49" t="s">
        <v>401</v>
      </c>
      <c r="R35" s="50" t="s">
        <v>457</v>
      </c>
      <c r="S35" s="15">
        <v>2</v>
      </c>
      <c r="T35" s="51" t="s">
        <v>401</v>
      </c>
      <c r="U35" s="50" t="s">
        <v>457</v>
      </c>
      <c r="V35" s="51" t="s">
        <v>401</v>
      </c>
      <c r="W35" s="50" t="s">
        <v>457</v>
      </c>
      <c r="X35" s="15">
        <v>3</v>
      </c>
      <c r="Y35" s="15" t="s">
        <v>427</v>
      </c>
      <c r="Z35" s="48">
        <v>1</v>
      </c>
      <c r="AA35" s="48">
        <v>1</v>
      </c>
      <c r="AB35" s="48">
        <v>1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f t="shared" si="2"/>
        <v>3</v>
      </c>
      <c r="AK35" s="48">
        <v>1</v>
      </c>
      <c r="AL35" s="15">
        <v>0</v>
      </c>
      <c r="AM35" s="48">
        <v>1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48">
        <v>1</v>
      </c>
      <c r="AV35" s="15">
        <v>0</v>
      </c>
      <c r="AW35" s="15">
        <v>0</v>
      </c>
      <c r="AX35" s="15">
        <v>0</v>
      </c>
      <c r="AY35" s="15">
        <f t="shared" si="3"/>
        <v>3</v>
      </c>
      <c r="AZ35" s="48">
        <v>1</v>
      </c>
      <c r="BA35" s="48">
        <v>1</v>
      </c>
      <c r="BB35" s="15">
        <f t="shared" si="4"/>
        <v>2</v>
      </c>
      <c r="BC35" s="48">
        <v>1</v>
      </c>
      <c r="BD35" s="48">
        <v>1</v>
      </c>
      <c r="BE35" s="48">
        <v>1</v>
      </c>
      <c r="BF35" s="48">
        <v>1</v>
      </c>
      <c r="BG35" s="48">
        <v>1</v>
      </c>
      <c r="BH35" s="48">
        <v>1</v>
      </c>
      <c r="BI35" s="48">
        <v>1</v>
      </c>
      <c r="BJ35" s="48">
        <v>1</v>
      </c>
      <c r="BK35" s="48">
        <v>1</v>
      </c>
      <c r="BL35" s="48">
        <v>1</v>
      </c>
      <c r="BM35" s="15">
        <v>0</v>
      </c>
      <c r="BN35" s="48">
        <v>1</v>
      </c>
      <c r="BO35" s="48">
        <v>1</v>
      </c>
      <c r="BP35" s="48">
        <v>1</v>
      </c>
      <c r="BQ35" s="48">
        <v>1</v>
      </c>
      <c r="BR35" s="48">
        <v>1</v>
      </c>
      <c r="BS35" s="48">
        <v>1</v>
      </c>
      <c r="BT35" s="48">
        <v>1</v>
      </c>
      <c r="BU35" s="48">
        <v>1</v>
      </c>
      <c r="BV35" s="48">
        <v>1</v>
      </c>
      <c r="BW35" s="48">
        <v>1</v>
      </c>
      <c r="BX35" s="48">
        <v>1</v>
      </c>
      <c r="BY35" s="48">
        <v>1</v>
      </c>
      <c r="BZ35" s="48">
        <v>1</v>
      </c>
      <c r="CA35" s="48">
        <v>1</v>
      </c>
      <c r="CB35" s="48">
        <v>1</v>
      </c>
      <c r="CC35" s="48">
        <v>1</v>
      </c>
      <c r="CD35" s="48">
        <v>1</v>
      </c>
      <c r="CE35" s="48">
        <v>1</v>
      </c>
      <c r="CF35" s="48">
        <v>1</v>
      </c>
      <c r="CG35" s="48">
        <v>1</v>
      </c>
      <c r="CH35" s="48">
        <v>1</v>
      </c>
      <c r="CI35" s="48">
        <v>1</v>
      </c>
      <c r="CJ35" s="15">
        <v>0</v>
      </c>
      <c r="CK35" s="48">
        <v>1</v>
      </c>
      <c r="CL35" s="48">
        <v>1</v>
      </c>
      <c r="CM35" s="48">
        <v>1</v>
      </c>
      <c r="CN35" s="48">
        <v>1</v>
      </c>
      <c r="CO35" s="48">
        <v>1</v>
      </c>
      <c r="CP35" s="48">
        <v>1</v>
      </c>
      <c r="CQ35" s="48">
        <v>1</v>
      </c>
      <c r="CR35" s="48">
        <v>1</v>
      </c>
      <c r="CS35" s="48">
        <v>1</v>
      </c>
      <c r="CT35" s="48">
        <v>1</v>
      </c>
      <c r="CU35" s="48">
        <v>1</v>
      </c>
      <c r="CV35" s="48">
        <v>1</v>
      </c>
      <c r="CW35" s="48">
        <v>1</v>
      </c>
      <c r="CX35" s="48">
        <v>1</v>
      </c>
      <c r="CY35" s="48">
        <v>1</v>
      </c>
      <c r="CZ35" s="48">
        <v>1</v>
      </c>
      <c r="DA35" s="48">
        <v>1</v>
      </c>
      <c r="DB35" s="48">
        <v>1</v>
      </c>
      <c r="DC35" s="48">
        <v>1</v>
      </c>
      <c r="DD35" s="48">
        <v>1</v>
      </c>
      <c r="DE35" s="15">
        <v>0</v>
      </c>
      <c r="DF35" s="48">
        <v>1</v>
      </c>
      <c r="DG35" s="48">
        <v>1</v>
      </c>
      <c r="DH35" s="48">
        <v>1</v>
      </c>
      <c r="DI35" s="48">
        <v>1</v>
      </c>
      <c r="DJ35" s="15">
        <v>0</v>
      </c>
      <c r="DK35" s="48">
        <v>1</v>
      </c>
      <c r="DL35" s="48">
        <v>1</v>
      </c>
    </row>
    <row r="36" spans="1:116" x14ac:dyDescent="0.2">
      <c r="A36" s="62" t="s">
        <v>428</v>
      </c>
      <c r="B36" s="44" t="s">
        <v>397</v>
      </c>
      <c r="C36" s="45" t="s">
        <v>456</v>
      </c>
      <c r="D36" s="44" t="s">
        <v>397</v>
      </c>
      <c r="E36" s="45" t="s">
        <v>456</v>
      </c>
      <c r="F36" s="44" t="s">
        <v>397</v>
      </c>
      <c r="G36" s="45" t="s">
        <v>456</v>
      </c>
      <c r="H36" s="44" t="s">
        <v>397</v>
      </c>
      <c r="I36" s="45" t="s">
        <v>456</v>
      </c>
      <c r="J36" s="44" t="s">
        <v>397</v>
      </c>
      <c r="K36" s="45" t="s">
        <v>456</v>
      </c>
      <c r="L36" s="46" t="s">
        <v>398</v>
      </c>
      <c r="M36" s="45" t="s">
        <v>456</v>
      </c>
      <c r="N36" s="15">
        <v>3</v>
      </c>
      <c r="O36" s="49" t="s">
        <v>401</v>
      </c>
      <c r="P36" s="50" t="s">
        <v>457</v>
      </c>
      <c r="Q36" s="49" t="s">
        <v>401</v>
      </c>
      <c r="R36" s="50" t="s">
        <v>457</v>
      </c>
      <c r="S36" s="15">
        <v>2</v>
      </c>
      <c r="T36" s="46" t="s">
        <v>398</v>
      </c>
      <c r="U36" s="45" t="s">
        <v>456</v>
      </c>
      <c r="V36" s="51" t="s">
        <v>401</v>
      </c>
      <c r="W36" s="50" t="s">
        <v>457</v>
      </c>
      <c r="X36" s="15">
        <v>6</v>
      </c>
      <c r="Y36" s="15" t="s">
        <v>428</v>
      </c>
      <c r="Z36" s="48">
        <v>1</v>
      </c>
      <c r="AA36" s="48">
        <v>1</v>
      </c>
      <c r="AB36" s="48">
        <v>1</v>
      </c>
      <c r="AC36" s="48">
        <v>1</v>
      </c>
      <c r="AD36" s="48">
        <v>1</v>
      </c>
      <c r="AE36" s="48">
        <v>1</v>
      </c>
      <c r="AF36" s="15">
        <v>0</v>
      </c>
      <c r="AG36" s="15">
        <v>0</v>
      </c>
      <c r="AH36" s="15">
        <v>0</v>
      </c>
      <c r="AI36" s="15">
        <v>0</v>
      </c>
      <c r="AJ36" s="15">
        <f t="shared" si="2"/>
        <v>6</v>
      </c>
      <c r="AK36" s="48">
        <v>1</v>
      </c>
      <c r="AL36" s="15">
        <v>0</v>
      </c>
      <c r="AM36" s="15">
        <v>0</v>
      </c>
      <c r="AN36" s="15">
        <v>0</v>
      </c>
      <c r="AO36" s="15">
        <v>0</v>
      </c>
      <c r="AP36" s="48">
        <v>1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48">
        <v>1</v>
      </c>
      <c r="AW36" s="15">
        <v>0</v>
      </c>
      <c r="AX36" s="15">
        <v>0</v>
      </c>
      <c r="AY36" s="15">
        <f t="shared" si="3"/>
        <v>3</v>
      </c>
      <c r="AZ36" s="48">
        <v>1</v>
      </c>
      <c r="BA36" s="48">
        <v>1</v>
      </c>
      <c r="BB36" s="15">
        <f t="shared" si="4"/>
        <v>2</v>
      </c>
      <c r="BC36" s="48">
        <v>1</v>
      </c>
      <c r="BD36" s="48">
        <v>1</v>
      </c>
      <c r="BE36" s="48">
        <v>1</v>
      </c>
      <c r="BF36" s="48">
        <v>1</v>
      </c>
      <c r="BG36" s="48">
        <v>1</v>
      </c>
      <c r="BH36" s="48">
        <v>1</v>
      </c>
      <c r="BI36" s="48">
        <v>1</v>
      </c>
      <c r="BJ36" s="48">
        <v>1</v>
      </c>
      <c r="BK36" s="48">
        <v>1</v>
      </c>
      <c r="BL36" s="15">
        <v>0</v>
      </c>
      <c r="BM36" s="48">
        <v>1</v>
      </c>
      <c r="BN36" s="48">
        <v>1</v>
      </c>
      <c r="BO36" s="48">
        <v>1</v>
      </c>
      <c r="BP36" s="48">
        <v>1</v>
      </c>
      <c r="BQ36" s="48">
        <v>1</v>
      </c>
      <c r="BR36" s="48">
        <v>1</v>
      </c>
      <c r="BS36" s="48">
        <v>1</v>
      </c>
      <c r="BT36" s="48">
        <v>1</v>
      </c>
      <c r="BU36" s="48">
        <v>1</v>
      </c>
      <c r="BV36" s="48">
        <v>1</v>
      </c>
      <c r="BW36" s="48">
        <v>1</v>
      </c>
      <c r="BX36" s="48">
        <v>1</v>
      </c>
      <c r="BY36" s="48">
        <v>1</v>
      </c>
      <c r="BZ36" s="48">
        <v>1</v>
      </c>
      <c r="CA36" s="48">
        <v>1</v>
      </c>
      <c r="CB36" s="48">
        <v>1</v>
      </c>
      <c r="CC36" s="48">
        <v>1</v>
      </c>
      <c r="CD36" s="48">
        <v>1</v>
      </c>
      <c r="CE36" s="48">
        <v>1</v>
      </c>
      <c r="CF36" s="48">
        <v>1</v>
      </c>
      <c r="CG36" s="48">
        <v>1</v>
      </c>
      <c r="CH36" s="48">
        <v>1</v>
      </c>
      <c r="CI36" s="48">
        <v>1</v>
      </c>
      <c r="CJ36" s="15">
        <v>0</v>
      </c>
      <c r="CK36" s="48">
        <v>1</v>
      </c>
      <c r="CL36" s="48">
        <v>1</v>
      </c>
      <c r="CM36" s="48">
        <v>1</v>
      </c>
      <c r="CN36" s="48">
        <v>1</v>
      </c>
      <c r="CO36" s="48">
        <v>1</v>
      </c>
      <c r="CP36" s="48">
        <v>1</v>
      </c>
      <c r="CQ36" s="48">
        <v>1</v>
      </c>
      <c r="CR36" s="48">
        <v>1</v>
      </c>
      <c r="CS36" s="48">
        <v>1</v>
      </c>
      <c r="CT36" s="48">
        <v>1</v>
      </c>
      <c r="CU36" s="48">
        <v>1</v>
      </c>
      <c r="CV36" s="48">
        <v>1</v>
      </c>
      <c r="CW36" s="48">
        <v>1</v>
      </c>
      <c r="CX36" s="48">
        <v>1</v>
      </c>
      <c r="CY36" s="48">
        <v>1</v>
      </c>
      <c r="CZ36" s="48">
        <v>1</v>
      </c>
      <c r="DA36" s="48">
        <v>1</v>
      </c>
      <c r="DB36" s="48">
        <v>1</v>
      </c>
      <c r="DC36" s="48">
        <v>1</v>
      </c>
      <c r="DD36" s="48">
        <v>1</v>
      </c>
      <c r="DE36" s="15">
        <v>0</v>
      </c>
      <c r="DF36" s="48">
        <v>1</v>
      </c>
      <c r="DG36" s="48">
        <v>1</v>
      </c>
      <c r="DH36" s="48">
        <v>1</v>
      </c>
      <c r="DI36" s="48">
        <v>1</v>
      </c>
      <c r="DJ36" s="15">
        <v>0</v>
      </c>
      <c r="DK36" s="48">
        <v>1</v>
      </c>
      <c r="DL36" s="48">
        <v>1</v>
      </c>
    </row>
    <row r="37" spans="1:116" ht="17" thickBot="1" x14ac:dyDescent="0.25">
      <c r="A37" s="62" t="s">
        <v>429</v>
      </c>
      <c r="B37" s="44" t="s">
        <v>397</v>
      </c>
      <c r="C37" s="45" t="s">
        <v>456</v>
      </c>
      <c r="D37" s="44" t="s">
        <v>397</v>
      </c>
      <c r="E37" s="45" t="s">
        <v>456</v>
      </c>
      <c r="F37" s="44" t="s">
        <v>397</v>
      </c>
      <c r="G37" s="45" t="s">
        <v>456</v>
      </c>
      <c r="H37" s="44" t="s">
        <v>397</v>
      </c>
      <c r="I37" s="45" t="s">
        <v>456</v>
      </c>
      <c r="J37" s="44" t="s">
        <v>397</v>
      </c>
      <c r="K37" s="45" t="s">
        <v>456</v>
      </c>
      <c r="L37" s="46" t="s">
        <v>398</v>
      </c>
      <c r="M37" s="45" t="s">
        <v>456</v>
      </c>
      <c r="N37" s="15">
        <v>2</v>
      </c>
      <c r="O37" s="49" t="s">
        <v>401</v>
      </c>
      <c r="P37" s="50" t="s">
        <v>457</v>
      </c>
      <c r="Q37" s="49" t="s">
        <v>401</v>
      </c>
      <c r="R37" s="50" t="s">
        <v>457</v>
      </c>
      <c r="S37" s="15">
        <v>1</v>
      </c>
      <c r="T37" s="46" t="s">
        <v>398</v>
      </c>
      <c r="U37" s="45" t="s">
        <v>456</v>
      </c>
      <c r="V37" s="51" t="s">
        <v>401</v>
      </c>
      <c r="W37" s="50" t="s">
        <v>457</v>
      </c>
      <c r="X37" s="15">
        <v>5</v>
      </c>
      <c r="Y37" s="15" t="s">
        <v>429</v>
      </c>
      <c r="Z37" s="48">
        <v>1</v>
      </c>
      <c r="AA37" s="48">
        <v>1</v>
      </c>
      <c r="AB37" s="15">
        <v>0</v>
      </c>
      <c r="AC37" s="48">
        <v>1</v>
      </c>
      <c r="AD37" s="48">
        <v>1</v>
      </c>
      <c r="AE37" s="48">
        <v>1</v>
      </c>
      <c r="AF37" s="15">
        <v>0</v>
      </c>
      <c r="AG37" s="15">
        <v>0</v>
      </c>
      <c r="AH37" s="15">
        <v>0</v>
      </c>
      <c r="AI37" s="15">
        <v>0</v>
      </c>
      <c r="AJ37" s="15">
        <f t="shared" si="2"/>
        <v>5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48">
        <v>1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48">
        <v>1</v>
      </c>
      <c r="AW37" s="15">
        <v>0</v>
      </c>
      <c r="AX37" s="15">
        <v>0</v>
      </c>
      <c r="AY37" s="15">
        <f t="shared" si="3"/>
        <v>2</v>
      </c>
      <c r="AZ37" s="48">
        <v>1</v>
      </c>
      <c r="BA37" s="15">
        <v>0</v>
      </c>
      <c r="BB37" s="15">
        <f t="shared" si="4"/>
        <v>1</v>
      </c>
      <c r="BC37" s="48">
        <v>1</v>
      </c>
      <c r="BD37" s="48">
        <v>1</v>
      </c>
      <c r="BE37" s="48">
        <v>1</v>
      </c>
      <c r="BF37" s="48">
        <v>1</v>
      </c>
      <c r="BG37" s="48">
        <v>1</v>
      </c>
      <c r="BH37" s="48">
        <v>1</v>
      </c>
      <c r="BI37" s="48">
        <v>1</v>
      </c>
      <c r="BJ37" s="48">
        <v>1</v>
      </c>
      <c r="BK37" s="48">
        <v>1</v>
      </c>
      <c r="BL37" s="15">
        <v>0</v>
      </c>
      <c r="BM37" s="48">
        <v>1</v>
      </c>
      <c r="BN37" s="48">
        <v>1</v>
      </c>
      <c r="BO37" s="48">
        <v>1</v>
      </c>
      <c r="BP37" s="48">
        <v>1</v>
      </c>
      <c r="BQ37" s="48">
        <v>1</v>
      </c>
      <c r="BR37" s="48">
        <v>1</v>
      </c>
      <c r="BS37" s="48">
        <v>1</v>
      </c>
      <c r="BT37" s="48">
        <v>1</v>
      </c>
      <c r="BU37" s="48">
        <v>1</v>
      </c>
      <c r="BV37" s="48">
        <v>1</v>
      </c>
      <c r="BW37" s="48">
        <v>1</v>
      </c>
      <c r="BX37" s="48">
        <v>1</v>
      </c>
      <c r="BY37" s="48">
        <v>1</v>
      </c>
      <c r="BZ37" s="48">
        <v>1</v>
      </c>
      <c r="CA37" s="48">
        <v>1</v>
      </c>
      <c r="CB37" s="48">
        <v>1</v>
      </c>
      <c r="CC37" s="48">
        <v>1</v>
      </c>
      <c r="CD37" s="48">
        <v>1</v>
      </c>
      <c r="CE37" s="48">
        <v>1</v>
      </c>
      <c r="CF37" s="48">
        <v>1</v>
      </c>
      <c r="CG37" s="48">
        <v>1</v>
      </c>
      <c r="CH37" s="48">
        <v>1</v>
      </c>
      <c r="CI37" s="48">
        <v>1</v>
      </c>
      <c r="CJ37" s="15">
        <v>0</v>
      </c>
      <c r="CK37" s="48">
        <v>1</v>
      </c>
      <c r="CL37" s="48">
        <v>1</v>
      </c>
      <c r="CM37" s="48">
        <v>1</v>
      </c>
      <c r="CN37" s="48">
        <v>1</v>
      </c>
      <c r="CO37" s="48">
        <v>1</v>
      </c>
      <c r="CP37" s="48">
        <v>1</v>
      </c>
      <c r="CQ37" s="48">
        <v>1</v>
      </c>
      <c r="CR37" s="48">
        <v>1</v>
      </c>
      <c r="CS37" s="48">
        <v>1</v>
      </c>
      <c r="CT37" s="48">
        <v>1</v>
      </c>
      <c r="CU37" s="48">
        <v>1</v>
      </c>
      <c r="CV37" s="48">
        <v>1</v>
      </c>
      <c r="CW37" s="48">
        <v>1</v>
      </c>
      <c r="CX37" s="48">
        <v>1</v>
      </c>
      <c r="CY37" s="15">
        <v>0</v>
      </c>
      <c r="CZ37" s="48">
        <v>1</v>
      </c>
      <c r="DA37" s="48">
        <v>1</v>
      </c>
      <c r="DB37" s="48">
        <v>1</v>
      </c>
      <c r="DC37" s="48">
        <v>1</v>
      </c>
      <c r="DD37" s="48">
        <v>1</v>
      </c>
      <c r="DE37" s="15">
        <v>0</v>
      </c>
      <c r="DF37" s="48">
        <v>1</v>
      </c>
      <c r="DG37" s="48">
        <v>1</v>
      </c>
      <c r="DH37" s="48">
        <v>1</v>
      </c>
      <c r="DI37" s="48">
        <v>1</v>
      </c>
      <c r="DJ37" s="15">
        <v>0</v>
      </c>
      <c r="DK37" s="48">
        <v>1</v>
      </c>
      <c r="DL37" s="48">
        <v>1</v>
      </c>
    </row>
    <row r="38" spans="1:116" ht="17" thickBot="1" x14ac:dyDescent="0.25">
      <c r="A38" s="64"/>
      <c r="B38" s="11"/>
      <c r="C38" s="11"/>
      <c r="D38" s="53" t="s">
        <v>3</v>
      </c>
      <c r="E38" s="54" t="s">
        <v>454</v>
      </c>
      <c r="F38" s="54" t="s">
        <v>466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5"/>
      <c r="T38" s="11"/>
      <c r="U38" s="11"/>
      <c r="V38" s="11"/>
      <c r="W38" s="11"/>
      <c r="X38" s="15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</row>
    <row r="39" spans="1:116" x14ac:dyDescent="0.2">
      <c r="A39" s="64"/>
      <c r="B39" s="12" t="s">
        <v>450</v>
      </c>
      <c r="C39" s="47" t="s">
        <v>458</v>
      </c>
      <c r="D39" s="55">
        <f>COUNTIF(B7:X37,C39)</f>
        <v>35</v>
      </c>
      <c r="E39" s="56">
        <f>D39/310*100</f>
        <v>11.29032258064516</v>
      </c>
      <c r="F39" s="12" t="s">
        <v>467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5"/>
      <c r="T39" s="11"/>
      <c r="U39" s="11"/>
      <c r="V39" s="11"/>
      <c r="W39" s="11"/>
      <c r="X39" s="15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</row>
    <row r="40" spans="1:116" ht="17" thickBot="1" x14ac:dyDescent="0.25">
      <c r="A40" s="64"/>
      <c r="B40" s="13"/>
      <c r="C40" s="50" t="s">
        <v>457</v>
      </c>
      <c r="D40" s="55">
        <f>COUNTIF(B7:X37,C40)</f>
        <v>61</v>
      </c>
      <c r="E40" s="56">
        <f t="shared" ref="E40:E42" si="5">D40/310*100</f>
        <v>19.677419354838712</v>
      </c>
      <c r="F40" s="13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5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</row>
    <row r="41" spans="1:116" x14ac:dyDescent="0.2">
      <c r="A41" s="64"/>
      <c r="B41" s="14" t="s">
        <v>451</v>
      </c>
      <c r="C41" s="45" t="s">
        <v>456</v>
      </c>
      <c r="D41" s="55">
        <f>COUNTIF(B7:X37,C41)</f>
        <v>211</v>
      </c>
      <c r="E41" s="56">
        <f t="shared" si="5"/>
        <v>68.064516129032256</v>
      </c>
      <c r="F41" s="12" t="s">
        <v>468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5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</row>
    <row r="42" spans="1:116" ht="17" thickBot="1" x14ac:dyDescent="0.25">
      <c r="A42" s="64"/>
      <c r="B42" s="13"/>
      <c r="C42" s="52" t="s">
        <v>459</v>
      </c>
      <c r="D42" s="57">
        <f>COUNTIF(B7:X37,C42)</f>
        <v>3</v>
      </c>
      <c r="E42" s="58">
        <f t="shared" si="5"/>
        <v>0.967741935483871</v>
      </c>
      <c r="F42" s="13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5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</row>
    <row r="43" spans="1:116" x14ac:dyDescent="0.2">
      <c r="A43" s="64"/>
      <c r="B43" s="11"/>
      <c r="C43" s="15" t="s">
        <v>455</v>
      </c>
      <c r="D43" s="15">
        <f>SUM(D39:D42)</f>
        <v>310</v>
      </c>
      <c r="E43" s="11"/>
      <c r="F43" s="16">
        <v>1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5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</row>
    <row r="44" spans="1:116" x14ac:dyDescent="0.2">
      <c r="X44" s="9"/>
    </row>
    <row r="45" spans="1:116" x14ac:dyDescent="0.2">
      <c r="X45" s="9"/>
    </row>
    <row r="46" spans="1:116" x14ac:dyDescent="0.2">
      <c r="X46" s="9"/>
    </row>
    <row r="47" spans="1:116" x14ac:dyDescent="0.2">
      <c r="X47" s="9"/>
    </row>
    <row r="48" spans="1:116" x14ac:dyDescent="0.2">
      <c r="X48" s="9"/>
    </row>
    <row r="49" spans="24:24" x14ac:dyDescent="0.2">
      <c r="X49" s="9"/>
    </row>
    <row r="50" spans="24:24" x14ac:dyDescent="0.2">
      <c r="X50" s="9"/>
    </row>
    <row r="51" spans="24:24" x14ac:dyDescent="0.2">
      <c r="X51" s="9"/>
    </row>
    <row r="52" spans="24:24" x14ac:dyDescent="0.2">
      <c r="X52" s="9"/>
    </row>
    <row r="53" spans="24:24" x14ac:dyDescent="0.2">
      <c r="X53" s="9"/>
    </row>
    <row r="54" spans="24:24" x14ac:dyDescent="0.2">
      <c r="X54" s="9"/>
    </row>
    <row r="55" spans="24:24" x14ac:dyDescent="0.2">
      <c r="X55" s="9"/>
    </row>
    <row r="56" spans="24:24" x14ac:dyDescent="0.2">
      <c r="X56" s="9"/>
    </row>
    <row r="57" spans="24:24" x14ac:dyDescent="0.2">
      <c r="X57" s="9"/>
    </row>
    <row r="58" spans="24:24" x14ac:dyDescent="0.2">
      <c r="X58" s="9"/>
    </row>
    <row r="59" spans="24:24" x14ac:dyDescent="0.2">
      <c r="X59" s="9"/>
    </row>
    <row r="60" spans="24:24" x14ac:dyDescent="0.2">
      <c r="X60" s="9"/>
    </row>
    <row r="61" spans="24:24" x14ac:dyDescent="0.2">
      <c r="X61" s="9"/>
    </row>
    <row r="62" spans="24:24" x14ac:dyDescent="0.2">
      <c r="X62" s="9"/>
    </row>
  </sheetData>
  <mergeCells count="14">
    <mergeCell ref="B39:B40"/>
    <mergeCell ref="B41:B42"/>
    <mergeCell ref="S4:S5"/>
    <mergeCell ref="X4:X5"/>
    <mergeCell ref="T4:W5"/>
    <mergeCell ref="F39:F40"/>
    <mergeCell ref="F41:F42"/>
    <mergeCell ref="N4:N5"/>
    <mergeCell ref="B4:M4"/>
    <mergeCell ref="J5:M5"/>
    <mergeCell ref="D5:G5"/>
    <mergeCell ref="B5:C5"/>
    <mergeCell ref="O4:R5"/>
    <mergeCell ref="H5:I5"/>
  </mergeCells>
  <conditionalFormatting sqref="O7 B7 T7 D7 F7 H7 J7 L7 Q7 V7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{8D107A69-2801-4C34-8B07-68E862BBB537}</x14:id>
        </ext>
      </extLst>
    </cfRule>
  </conditionalFormatting>
  <conditionalFormatting sqref="B8:B17 O8:O17 T8:T17 D8:D17 F8:F17 H8:H17 J8:J17 L8:L17 Q8:Q17 V8:V17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{E7B190AF-CFF6-41E0-A2F5-ED3CF3CA61BE}</x14:id>
        </ext>
      </extLst>
    </cfRule>
  </conditionalFormatting>
  <conditionalFormatting sqref="B18 O18 T18 D18 F18 H18 J18 L18 Q18 V18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{21995D0C-9F41-48FE-8393-BD0FC7DDF39C}</x14:id>
        </ext>
      </extLst>
    </cfRule>
  </conditionalFormatting>
  <conditionalFormatting sqref="B19:B21 B23:B28 B30:B32 O30:O32 O23:O28 O19:O21 T19:T21 T23:T28 T30:T32 D30:D32 D23:D28 D19:D21 F19:F21 F23:F28 F30:F32 H30:H32 H23:H28 H19:H21 J19:J21 J23:J28 J30:J32 L30:L32 L23:L28 L19:L21 Q19:Q21 Q23:Q28 Q30:Q32 V30:V32 V23:V28 V19:V21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{C4118252-E8CC-41FF-B281-C464EFE04907}</x14:id>
        </ext>
      </extLst>
    </cfRule>
  </conditionalFormatting>
  <conditionalFormatting sqref="O29 B29 T29 D29 F29 H29 J29 L29 Q29 V29"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{28D78304-4811-40CE-BB00-A2326249A5E9}</x14:id>
        </ext>
      </extLst>
    </cfRule>
  </conditionalFormatting>
  <conditionalFormatting sqref="B33:B37 O33:O37 T33:T37 F33:F37 H33:H37 J33:J37 L33:L37 Q33:Q37 V33:V37 D33:D38">
    <cfRule type="dataBar" priority="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{AFDF1790-8026-4029-ADD2-0CC90944CF97}</x14:id>
        </ext>
      </extLst>
    </cfRule>
  </conditionalFormatting>
  <conditionalFormatting sqref="Z2:DL2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{4FA8E412-6AB6-4AD9-8D9F-8BF89883CB5A}</x14:id>
        </ext>
      </extLst>
    </cfRule>
  </conditionalFormatting>
  <conditionalFormatting sqref="Z6:DL6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{19457833-42F8-423C-B223-5ABE3DB513CB}</x14:id>
        </ext>
      </extLst>
    </cfRule>
  </conditionalFormatting>
  <conditionalFormatting sqref="E38:F3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{513AB521-5F0B-4928-A893-15E17FC4CA8A}</x14:id>
        </ext>
      </extLst>
    </cfRule>
  </conditionalFormatting>
  <conditionalFormatting sqref="AJ7:AJ37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{BA4A5F18-6653-4713-8EBD-7487B9A66C2E}</x14:id>
        </ext>
      </extLst>
    </cfRule>
  </conditionalFormatting>
  <conditionalFormatting sqref="AY7:AY37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{9AABD98F-DAA7-45E2-B5FF-F2C480AE4ACB}</x14:id>
        </ext>
      </extLst>
    </cfRule>
  </conditionalFormatting>
  <conditionalFormatting sqref="BB7:BB37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{210C4103-B658-4F27-AD6B-7B3E37EBA670}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D107A69-2801-4C34-8B07-68E862BBB5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O7 B7 T7 D7 F7 H7 J7 L7 Q7 V7</xm:sqref>
        </x14:conditionalFormatting>
        <x14:conditionalFormatting xmlns:xm="http://schemas.microsoft.com/office/excel/2006/main">
          <x14:cfRule type="dataBar" id="{E7B190AF-CFF6-41E0-A2F5-ED3CF3CA61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B8:B17 O8:O17 T8:T17 D8:D17 F8:F17 H8:H17 J8:J17 L8:L17 Q8:Q17 V8:V17</xm:sqref>
        </x14:conditionalFormatting>
        <x14:conditionalFormatting xmlns:xm="http://schemas.microsoft.com/office/excel/2006/main">
          <x14:cfRule type="dataBar" id="{21995D0C-9F41-48FE-8393-BD0FC7DDF3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B18 O18 T18 D18 F18 H18 J18 L18 Q18 V18</xm:sqref>
        </x14:conditionalFormatting>
        <x14:conditionalFormatting xmlns:xm="http://schemas.microsoft.com/office/excel/2006/main">
          <x14:cfRule type="dataBar" id="{C4118252-E8CC-41FF-B281-C464EFE049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B19:B21 B23:B28 B30:B32 O30:O32 O23:O28 O19:O21 T19:T21 T23:T28 T30:T32 D30:D32 D23:D28 D19:D21 F19:F21 F23:F28 F30:F32 H30:H32 H23:H28 H19:H21 J19:J21 J23:J28 J30:J32 L30:L32 L23:L28 L19:L21 Q19:Q21 Q23:Q28 Q30:Q32 V30:V32 V23:V28 V19:V21</xm:sqref>
        </x14:conditionalFormatting>
        <x14:conditionalFormatting xmlns:xm="http://schemas.microsoft.com/office/excel/2006/main">
          <x14:cfRule type="dataBar" id="{28D78304-4811-40CE-BB00-A2326249A5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O29 B29 T29 D29 F29 H29 J29 L29 Q29 V29</xm:sqref>
        </x14:conditionalFormatting>
        <x14:conditionalFormatting xmlns:xm="http://schemas.microsoft.com/office/excel/2006/main">
          <x14:cfRule type="dataBar" id="{AFDF1790-8026-4029-ADD2-0CC90944CF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B33:B37 O33:O37 T33:T37 F33:F37 H33:H37 J33:J37 L33:L37 Q33:Q37 V33:V37 D33:D38</xm:sqref>
        </x14:conditionalFormatting>
        <x14:conditionalFormatting xmlns:xm="http://schemas.microsoft.com/office/excel/2006/main">
          <x14:cfRule type="dataBar" id="{4FA8E412-6AB6-4AD9-8D9F-8BF89883CB5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Z2:DL2</xm:sqref>
        </x14:conditionalFormatting>
        <x14:conditionalFormatting xmlns:xm="http://schemas.microsoft.com/office/excel/2006/main">
          <x14:cfRule type="dataBar" id="{19457833-42F8-423C-B223-5ABE3DB513C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Z6:DL6</xm:sqref>
        </x14:conditionalFormatting>
        <x14:conditionalFormatting xmlns:xm="http://schemas.microsoft.com/office/excel/2006/main">
          <x14:cfRule type="dataBar" id="{513AB521-5F0B-4928-A893-15E17FC4CA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E38:F38</xm:sqref>
        </x14:conditionalFormatting>
        <x14:conditionalFormatting xmlns:xm="http://schemas.microsoft.com/office/excel/2006/main">
          <x14:cfRule type="dataBar" id="{BA4A5F18-6653-4713-8EBD-7487B9A66C2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AJ7:AJ37</xm:sqref>
        </x14:conditionalFormatting>
        <x14:conditionalFormatting xmlns:xm="http://schemas.microsoft.com/office/excel/2006/main">
          <x14:cfRule type="dataBar" id="{9AABD98F-DAA7-45E2-B5FF-F2C480AE4AC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AY7:AY37</xm:sqref>
        </x14:conditionalFormatting>
        <x14:conditionalFormatting xmlns:xm="http://schemas.microsoft.com/office/excel/2006/main">
          <x14:cfRule type="dataBar" id="{210C4103-B658-4F27-AD6B-7B3E37EBA6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BB7:BB37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C257-8A30-FF4C-89AF-139FB5E55BD4}">
  <dimension ref="A1:H111"/>
  <sheetViews>
    <sheetView workbookViewId="0">
      <selection activeCell="A2" sqref="A2"/>
    </sheetView>
  </sheetViews>
  <sheetFormatPr baseColWidth="10" defaultColWidth="10.6640625" defaultRowHeight="16" x14ac:dyDescent="0.2"/>
  <cols>
    <col min="2" max="2" width="23.6640625" bestFit="1" customWidth="1"/>
    <col min="3" max="3" width="15.6640625" bestFit="1" customWidth="1"/>
    <col min="4" max="4" width="34.1640625" customWidth="1"/>
    <col min="5" max="5" width="5.83203125" bestFit="1" customWidth="1"/>
    <col min="6" max="6" width="6.33203125" bestFit="1" customWidth="1"/>
    <col min="7" max="7" width="12.6640625" bestFit="1" customWidth="1"/>
    <col min="8" max="8" width="46.6640625" bestFit="1" customWidth="1"/>
  </cols>
  <sheetData>
    <row r="1" spans="1:8" x14ac:dyDescent="0.2">
      <c r="A1" s="2" t="s">
        <v>470</v>
      </c>
    </row>
    <row r="2" spans="1:8" x14ac:dyDescent="0.2">
      <c r="A2" s="1"/>
    </row>
    <row r="3" spans="1:8" x14ac:dyDescent="0.2">
      <c r="A3" s="3" t="s">
        <v>0</v>
      </c>
      <c r="B3" s="3" t="s">
        <v>469</v>
      </c>
      <c r="C3" s="3" t="s">
        <v>1</v>
      </c>
      <c r="D3" s="3" t="s">
        <v>2</v>
      </c>
      <c r="E3" s="3" t="s">
        <v>0</v>
      </c>
      <c r="F3" s="3" t="s">
        <v>3</v>
      </c>
      <c r="G3" s="3" t="s">
        <v>1</v>
      </c>
      <c r="H3" s="3" t="s">
        <v>2</v>
      </c>
    </row>
    <row r="4" spans="1:8" x14ac:dyDescent="0.2">
      <c r="A4" s="4" t="s">
        <v>4</v>
      </c>
      <c r="B4" s="5">
        <v>5</v>
      </c>
      <c r="C4" s="5" t="s">
        <v>5</v>
      </c>
      <c r="D4" s="5" t="s">
        <v>6</v>
      </c>
      <c r="E4" s="4" t="s">
        <v>7</v>
      </c>
      <c r="F4" s="5">
        <v>31</v>
      </c>
      <c r="G4" s="5" t="s">
        <v>8</v>
      </c>
      <c r="H4" s="5" t="s">
        <v>9</v>
      </c>
    </row>
    <row r="5" spans="1:8" x14ac:dyDescent="0.2">
      <c r="A5" s="4" t="s">
        <v>10</v>
      </c>
      <c r="B5" s="5">
        <v>7</v>
      </c>
      <c r="C5" s="5" t="s">
        <v>5</v>
      </c>
      <c r="D5" s="5" t="s">
        <v>6</v>
      </c>
      <c r="E5" s="4" t="s">
        <v>11</v>
      </c>
      <c r="F5" s="5">
        <v>31</v>
      </c>
      <c r="G5" s="5" t="s">
        <v>8</v>
      </c>
      <c r="H5" s="5" t="s">
        <v>12</v>
      </c>
    </row>
    <row r="6" spans="1:8" x14ac:dyDescent="0.2">
      <c r="A6" s="4" t="s">
        <v>13</v>
      </c>
      <c r="B6" s="5">
        <v>14</v>
      </c>
      <c r="C6" s="5" t="s">
        <v>5</v>
      </c>
      <c r="D6" s="5" t="s">
        <v>6</v>
      </c>
      <c r="E6" s="4" t="s">
        <v>14</v>
      </c>
      <c r="F6" s="5">
        <v>31</v>
      </c>
      <c r="G6" s="5" t="s">
        <v>8</v>
      </c>
      <c r="H6" s="5" t="s">
        <v>12</v>
      </c>
    </row>
    <row r="7" spans="1:8" x14ac:dyDescent="0.2">
      <c r="A7" s="4" t="s">
        <v>15</v>
      </c>
      <c r="B7" s="5">
        <v>16</v>
      </c>
      <c r="C7" s="5" t="s">
        <v>5</v>
      </c>
      <c r="D7" s="5" t="s">
        <v>6</v>
      </c>
      <c r="E7" s="4" t="s">
        <v>16</v>
      </c>
      <c r="F7" s="5">
        <v>31</v>
      </c>
      <c r="G7" s="5" t="s">
        <v>8</v>
      </c>
      <c r="H7" s="5" t="s">
        <v>12</v>
      </c>
    </row>
    <row r="8" spans="1:8" x14ac:dyDescent="0.2">
      <c r="A8" s="4" t="s">
        <v>17</v>
      </c>
      <c r="B8" s="5">
        <v>21</v>
      </c>
      <c r="C8" s="5" t="s">
        <v>5</v>
      </c>
      <c r="D8" s="5" t="s">
        <v>6</v>
      </c>
      <c r="E8" s="4" t="s">
        <v>18</v>
      </c>
      <c r="F8" s="5">
        <v>31</v>
      </c>
      <c r="G8" s="5" t="s">
        <v>8</v>
      </c>
      <c r="H8" s="5" t="s">
        <v>12</v>
      </c>
    </row>
    <row r="9" spans="1:8" x14ac:dyDescent="0.2">
      <c r="A9" s="4" t="s">
        <v>19</v>
      </c>
      <c r="B9" s="5">
        <v>25</v>
      </c>
      <c r="C9" s="5" t="s">
        <v>5</v>
      </c>
      <c r="D9" s="5" t="s">
        <v>6</v>
      </c>
      <c r="E9" s="4" t="s">
        <v>20</v>
      </c>
      <c r="F9" s="5">
        <v>31</v>
      </c>
      <c r="G9" s="5" t="s">
        <v>8</v>
      </c>
      <c r="H9" s="5" t="s">
        <v>12</v>
      </c>
    </row>
    <row r="10" spans="1:8" x14ac:dyDescent="0.2">
      <c r="A10" s="4" t="s">
        <v>21</v>
      </c>
      <c r="B10" s="5">
        <v>26</v>
      </c>
      <c r="C10" s="5" t="s">
        <v>5</v>
      </c>
      <c r="D10" s="5" t="s">
        <v>6</v>
      </c>
      <c r="E10" s="4" t="s">
        <v>22</v>
      </c>
      <c r="F10" s="5">
        <v>31</v>
      </c>
      <c r="G10" s="5" t="s">
        <v>8</v>
      </c>
      <c r="H10" s="5" t="s">
        <v>12</v>
      </c>
    </row>
    <row r="11" spans="1:8" x14ac:dyDescent="0.2">
      <c r="A11" s="4" t="s">
        <v>23</v>
      </c>
      <c r="B11" s="5">
        <v>27</v>
      </c>
      <c r="C11" s="5" t="s">
        <v>5</v>
      </c>
      <c r="D11" s="5" t="s">
        <v>24</v>
      </c>
      <c r="E11" s="4" t="s">
        <v>25</v>
      </c>
      <c r="F11" s="5">
        <v>31</v>
      </c>
      <c r="G11" s="5" t="s">
        <v>8</v>
      </c>
      <c r="H11" s="5" t="s">
        <v>12</v>
      </c>
    </row>
    <row r="12" spans="1:8" x14ac:dyDescent="0.2">
      <c r="A12" s="4" t="s">
        <v>26</v>
      </c>
      <c r="B12" s="5">
        <v>27</v>
      </c>
      <c r="C12" s="5" t="s">
        <v>5</v>
      </c>
      <c r="D12" s="5" t="s">
        <v>6</v>
      </c>
      <c r="E12" s="4" t="s">
        <v>27</v>
      </c>
      <c r="F12" s="5">
        <v>31</v>
      </c>
      <c r="G12" s="5" t="s">
        <v>28</v>
      </c>
      <c r="H12" s="5" t="s">
        <v>29</v>
      </c>
    </row>
    <row r="13" spans="1:8" x14ac:dyDescent="0.2">
      <c r="A13" s="4" t="s">
        <v>30</v>
      </c>
      <c r="B13" s="5">
        <v>27</v>
      </c>
      <c r="C13" s="5" t="s">
        <v>5</v>
      </c>
      <c r="D13" s="5" t="s">
        <v>6</v>
      </c>
      <c r="E13" s="4" t="s">
        <v>31</v>
      </c>
      <c r="F13" s="5">
        <v>31</v>
      </c>
      <c r="G13" s="5" t="s">
        <v>28</v>
      </c>
      <c r="H13" s="5" t="s">
        <v>29</v>
      </c>
    </row>
    <row r="14" spans="1:8" x14ac:dyDescent="0.2">
      <c r="A14" s="4" t="s">
        <v>32</v>
      </c>
      <c r="B14" s="5">
        <v>28</v>
      </c>
      <c r="C14" s="5" t="s">
        <v>5</v>
      </c>
      <c r="D14" s="5" t="s">
        <v>6</v>
      </c>
      <c r="E14" s="4" t="s">
        <v>33</v>
      </c>
      <c r="F14" s="5">
        <v>31</v>
      </c>
      <c r="G14" s="5" t="s">
        <v>28</v>
      </c>
      <c r="H14" s="5" t="s">
        <v>29</v>
      </c>
    </row>
    <row r="15" spans="1:8" x14ac:dyDescent="0.2">
      <c r="A15" s="4" t="s">
        <v>34</v>
      </c>
      <c r="B15" s="5">
        <v>30</v>
      </c>
      <c r="C15" s="5" t="s">
        <v>5</v>
      </c>
      <c r="D15" s="5" t="s">
        <v>24</v>
      </c>
      <c r="E15" s="4" t="s">
        <v>35</v>
      </c>
      <c r="F15" s="5">
        <v>19</v>
      </c>
      <c r="G15" s="5" t="s">
        <v>36</v>
      </c>
      <c r="H15" s="5" t="s">
        <v>37</v>
      </c>
    </row>
    <row r="16" spans="1:8" x14ac:dyDescent="0.2">
      <c r="A16" s="4" t="s">
        <v>38</v>
      </c>
      <c r="B16" s="5">
        <v>31</v>
      </c>
      <c r="C16" s="5" t="s">
        <v>5</v>
      </c>
      <c r="D16" s="5" t="s">
        <v>39</v>
      </c>
      <c r="E16" s="4" t="s">
        <v>40</v>
      </c>
      <c r="F16" s="5">
        <v>31</v>
      </c>
      <c r="G16" s="5" t="s">
        <v>36</v>
      </c>
      <c r="H16" s="5" t="s">
        <v>41</v>
      </c>
    </row>
    <row r="17" spans="1:8" x14ac:dyDescent="0.2">
      <c r="A17" s="4" t="s">
        <v>42</v>
      </c>
      <c r="B17" s="5">
        <v>31</v>
      </c>
      <c r="C17" s="5" t="s">
        <v>5</v>
      </c>
      <c r="D17" s="5" t="s">
        <v>39</v>
      </c>
      <c r="E17" s="4" t="s">
        <v>43</v>
      </c>
      <c r="F17" s="5">
        <v>31</v>
      </c>
      <c r="G17" s="5" t="s">
        <v>36</v>
      </c>
      <c r="H17" s="5" t="s">
        <v>44</v>
      </c>
    </row>
    <row r="18" spans="1:8" x14ac:dyDescent="0.2">
      <c r="A18" s="4" t="s">
        <v>45</v>
      </c>
      <c r="B18" s="5">
        <v>31</v>
      </c>
      <c r="C18" s="5" t="s">
        <v>5</v>
      </c>
      <c r="D18" s="5" t="s">
        <v>39</v>
      </c>
      <c r="E18" s="4" t="s">
        <v>46</v>
      </c>
      <c r="F18" s="5">
        <v>31</v>
      </c>
      <c r="G18" s="5" t="s">
        <v>36</v>
      </c>
      <c r="H18" s="5" t="s">
        <v>47</v>
      </c>
    </row>
    <row r="19" spans="1:8" x14ac:dyDescent="0.2">
      <c r="A19" s="4" t="s">
        <v>48</v>
      </c>
      <c r="B19" s="5">
        <v>31</v>
      </c>
      <c r="C19" s="5" t="s">
        <v>5</v>
      </c>
      <c r="D19" s="5" t="s">
        <v>39</v>
      </c>
      <c r="E19" s="4" t="s">
        <v>49</v>
      </c>
      <c r="F19" s="5">
        <v>12</v>
      </c>
      <c r="G19" s="5" t="s">
        <v>50</v>
      </c>
      <c r="H19" s="5" t="s">
        <v>51</v>
      </c>
    </row>
    <row r="20" spans="1:8" x14ac:dyDescent="0.2">
      <c r="A20" s="4" t="s">
        <v>52</v>
      </c>
      <c r="B20" s="5">
        <v>31</v>
      </c>
      <c r="C20" s="5" t="s">
        <v>5</v>
      </c>
      <c r="D20" s="5" t="s">
        <v>39</v>
      </c>
      <c r="E20" s="4" t="s">
        <v>53</v>
      </c>
      <c r="F20" s="5">
        <v>17</v>
      </c>
      <c r="G20" s="5" t="s">
        <v>50</v>
      </c>
      <c r="H20" s="5" t="s">
        <v>51</v>
      </c>
    </row>
    <row r="21" spans="1:8" x14ac:dyDescent="0.2">
      <c r="A21" s="4" t="s">
        <v>54</v>
      </c>
      <c r="B21" s="5">
        <v>31</v>
      </c>
      <c r="C21" s="5" t="s">
        <v>5</v>
      </c>
      <c r="D21" s="5" t="s">
        <v>6</v>
      </c>
      <c r="E21" s="4" t="s">
        <v>55</v>
      </c>
      <c r="F21" s="5">
        <v>28</v>
      </c>
      <c r="G21" s="5" t="s">
        <v>50</v>
      </c>
      <c r="H21" s="5" t="s">
        <v>51</v>
      </c>
    </row>
    <row r="22" spans="1:8" x14ac:dyDescent="0.2">
      <c r="A22" s="4" t="s">
        <v>56</v>
      </c>
      <c r="B22" s="5">
        <v>31</v>
      </c>
      <c r="C22" s="5" t="s">
        <v>5</v>
      </c>
      <c r="D22" s="5" t="s">
        <v>24</v>
      </c>
      <c r="E22" s="4" t="s">
        <v>57</v>
      </c>
      <c r="F22" s="5">
        <v>29</v>
      </c>
      <c r="G22" s="5" t="s">
        <v>50</v>
      </c>
      <c r="H22" s="5" t="s">
        <v>51</v>
      </c>
    </row>
    <row r="23" spans="1:8" x14ac:dyDescent="0.2">
      <c r="A23" s="4" t="s">
        <v>58</v>
      </c>
      <c r="B23" s="5">
        <v>31</v>
      </c>
      <c r="C23" s="5" t="s">
        <v>5</v>
      </c>
      <c r="D23" s="5" t="s">
        <v>24</v>
      </c>
      <c r="E23" s="4" t="s">
        <v>59</v>
      </c>
      <c r="F23" s="5">
        <v>31</v>
      </c>
      <c r="G23" s="5" t="s">
        <v>50</v>
      </c>
      <c r="H23" s="5" t="s">
        <v>60</v>
      </c>
    </row>
    <row r="24" spans="1:8" x14ac:dyDescent="0.2">
      <c r="A24" s="4" t="s">
        <v>61</v>
      </c>
      <c r="B24" s="5">
        <v>31</v>
      </c>
      <c r="C24" s="5" t="s">
        <v>5</v>
      </c>
      <c r="D24" s="5" t="s">
        <v>24</v>
      </c>
      <c r="E24" s="4" t="s">
        <v>62</v>
      </c>
      <c r="F24" s="5">
        <v>31</v>
      </c>
      <c r="G24" s="5" t="s">
        <v>50</v>
      </c>
      <c r="H24" s="5" t="s">
        <v>63</v>
      </c>
    </row>
    <row r="25" spans="1:8" x14ac:dyDescent="0.2">
      <c r="A25" s="4" t="s">
        <v>64</v>
      </c>
      <c r="B25" s="5">
        <v>31</v>
      </c>
      <c r="C25" s="5" t="s">
        <v>5</v>
      </c>
      <c r="D25" s="5" t="s">
        <v>24</v>
      </c>
      <c r="E25" s="4" t="s">
        <v>65</v>
      </c>
      <c r="F25" s="5">
        <v>31</v>
      </c>
      <c r="G25" s="5" t="s">
        <v>50</v>
      </c>
      <c r="H25" s="5" t="s">
        <v>66</v>
      </c>
    </row>
    <row r="26" spans="1:8" x14ac:dyDescent="0.2">
      <c r="A26" s="4" t="s">
        <v>67</v>
      </c>
      <c r="B26" s="5">
        <v>31</v>
      </c>
      <c r="C26" s="5" t="s">
        <v>5</v>
      </c>
      <c r="D26" s="5" t="s">
        <v>24</v>
      </c>
      <c r="E26" s="4" t="s">
        <v>68</v>
      </c>
      <c r="F26" s="5">
        <v>31</v>
      </c>
      <c r="G26" s="5" t="s">
        <v>50</v>
      </c>
      <c r="H26" s="5" t="s">
        <v>66</v>
      </c>
    </row>
    <row r="27" spans="1:8" x14ac:dyDescent="0.2">
      <c r="A27" s="4" t="s">
        <v>69</v>
      </c>
      <c r="B27" s="5">
        <v>31</v>
      </c>
      <c r="C27" s="5" t="s">
        <v>5</v>
      </c>
      <c r="D27" s="5" t="s">
        <v>24</v>
      </c>
      <c r="E27" s="4" t="s">
        <v>70</v>
      </c>
      <c r="F27" s="5">
        <v>31</v>
      </c>
      <c r="G27" s="5" t="s">
        <v>50</v>
      </c>
      <c r="H27" s="5" t="s">
        <v>66</v>
      </c>
    </row>
    <row r="28" spans="1:8" x14ac:dyDescent="0.2">
      <c r="A28" s="4" t="s">
        <v>71</v>
      </c>
      <c r="B28" s="5">
        <v>31</v>
      </c>
      <c r="C28" s="5" t="s">
        <v>5</v>
      </c>
      <c r="D28" s="5" t="s">
        <v>24</v>
      </c>
      <c r="E28" s="4" t="s">
        <v>72</v>
      </c>
      <c r="F28" s="5">
        <v>31</v>
      </c>
      <c r="G28" s="5" t="s">
        <v>50</v>
      </c>
      <c r="H28" s="5" t="s">
        <v>66</v>
      </c>
    </row>
    <row r="29" spans="1:8" x14ac:dyDescent="0.2">
      <c r="A29" s="4" t="s">
        <v>73</v>
      </c>
      <c r="B29" s="5">
        <v>31</v>
      </c>
      <c r="C29" s="5" t="s">
        <v>5</v>
      </c>
      <c r="D29" s="5" t="s">
        <v>24</v>
      </c>
      <c r="E29" s="4" t="s">
        <v>74</v>
      </c>
      <c r="F29" s="5">
        <v>31</v>
      </c>
      <c r="G29" s="5" t="s">
        <v>50</v>
      </c>
      <c r="H29" s="5" t="s">
        <v>66</v>
      </c>
    </row>
    <row r="30" spans="1:8" x14ac:dyDescent="0.2">
      <c r="A30" s="4" t="s">
        <v>75</v>
      </c>
      <c r="B30" s="5">
        <v>31</v>
      </c>
      <c r="C30" s="5" t="s">
        <v>5</v>
      </c>
      <c r="D30" s="5" t="s">
        <v>24</v>
      </c>
      <c r="E30" s="4" t="s">
        <v>76</v>
      </c>
      <c r="F30" s="5">
        <v>31</v>
      </c>
      <c r="G30" s="5" t="s">
        <v>50</v>
      </c>
      <c r="H30" s="5" t="s">
        <v>66</v>
      </c>
    </row>
    <row r="31" spans="1:8" x14ac:dyDescent="0.2">
      <c r="A31" s="4" t="s">
        <v>77</v>
      </c>
      <c r="B31" s="5">
        <v>31</v>
      </c>
      <c r="C31" s="5" t="s">
        <v>5</v>
      </c>
      <c r="D31" s="5" t="s">
        <v>24</v>
      </c>
      <c r="E31" s="4" t="s">
        <v>78</v>
      </c>
      <c r="F31" s="5">
        <v>31</v>
      </c>
      <c r="G31" s="5" t="s">
        <v>50</v>
      </c>
      <c r="H31" s="5" t="s">
        <v>66</v>
      </c>
    </row>
    <row r="32" spans="1:8" x14ac:dyDescent="0.2">
      <c r="A32" s="4" t="s">
        <v>79</v>
      </c>
      <c r="B32" s="5">
        <v>31</v>
      </c>
      <c r="C32" s="5" t="s">
        <v>5</v>
      </c>
      <c r="D32" s="5" t="s">
        <v>24</v>
      </c>
      <c r="E32" s="4" t="s">
        <v>80</v>
      </c>
      <c r="F32" s="5">
        <v>31</v>
      </c>
      <c r="G32" s="5" t="s">
        <v>50</v>
      </c>
      <c r="H32" s="5" t="s">
        <v>66</v>
      </c>
    </row>
    <row r="33" spans="1:8" x14ac:dyDescent="0.2">
      <c r="A33" s="4" t="s">
        <v>81</v>
      </c>
      <c r="B33" s="5">
        <v>31</v>
      </c>
      <c r="C33" s="5" t="s">
        <v>5</v>
      </c>
      <c r="D33" s="5" t="s">
        <v>24</v>
      </c>
      <c r="E33" s="4" t="s">
        <v>82</v>
      </c>
      <c r="F33" s="5">
        <v>31</v>
      </c>
      <c r="G33" s="5" t="s">
        <v>50</v>
      </c>
      <c r="H33" s="5" t="s">
        <v>66</v>
      </c>
    </row>
    <row r="34" spans="1:8" x14ac:dyDescent="0.2">
      <c r="A34" s="4" t="s">
        <v>83</v>
      </c>
      <c r="B34" s="5">
        <v>31</v>
      </c>
      <c r="C34" s="5" t="s">
        <v>5</v>
      </c>
      <c r="D34" s="5" t="s">
        <v>24</v>
      </c>
      <c r="E34" s="4" t="s">
        <v>84</v>
      </c>
      <c r="F34" s="5">
        <v>31</v>
      </c>
      <c r="G34" s="5" t="s">
        <v>50</v>
      </c>
      <c r="H34" s="5" t="s">
        <v>66</v>
      </c>
    </row>
    <row r="35" spans="1:8" x14ac:dyDescent="0.2">
      <c r="A35" s="4" t="s">
        <v>85</v>
      </c>
      <c r="B35" s="5">
        <v>31</v>
      </c>
      <c r="C35" s="5" t="s">
        <v>5</v>
      </c>
      <c r="D35" s="5" t="s">
        <v>24</v>
      </c>
      <c r="E35" s="4" t="s">
        <v>86</v>
      </c>
      <c r="F35" s="5">
        <v>31</v>
      </c>
      <c r="G35" s="5" t="s">
        <v>50</v>
      </c>
      <c r="H35" s="5" t="s">
        <v>51</v>
      </c>
    </row>
    <row r="36" spans="1:8" x14ac:dyDescent="0.2">
      <c r="A36" s="4" t="s">
        <v>87</v>
      </c>
      <c r="B36" s="5">
        <v>31</v>
      </c>
      <c r="C36" s="5" t="s">
        <v>5</v>
      </c>
      <c r="D36" s="5" t="s">
        <v>24</v>
      </c>
      <c r="E36" s="4" t="s">
        <v>88</v>
      </c>
      <c r="F36" s="5">
        <v>31</v>
      </c>
      <c r="G36" s="5" t="s">
        <v>50</v>
      </c>
      <c r="H36" s="5" t="s">
        <v>51</v>
      </c>
    </row>
    <row r="37" spans="1:8" x14ac:dyDescent="0.2">
      <c r="A37" s="4" t="s">
        <v>89</v>
      </c>
      <c r="B37" s="5">
        <v>31</v>
      </c>
      <c r="C37" s="5" t="s">
        <v>5</v>
      </c>
      <c r="D37" s="5" t="s">
        <v>24</v>
      </c>
      <c r="E37" s="4" t="s">
        <v>90</v>
      </c>
      <c r="F37" s="5">
        <v>31</v>
      </c>
      <c r="G37" s="5" t="s">
        <v>50</v>
      </c>
      <c r="H37" s="5" t="s">
        <v>51</v>
      </c>
    </row>
    <row r="38" spans="1:8" x14ac:dyDescent="0.2">
      <c r="A38" s="4" t="s">
        <v>91</v>
      </c>
      <c r="B38" s="5">
        <v>31</v>
      </c>
      <c r="C38" s="5" t="s">
        <v>5</v>
      </c>
      <c r="D38" s="5" t="s">
        <v>24</v>
      </c>
      <c r="E38" s="4" t="s">
        <v>92</v>
      </c>
      <c r="F38" s="5">
        <v>31</v>
      </c>
      <c r="G38" s="5" t="s">
        <v>50</v>
      </c>
      <c r="H38" s="5" t="s">
        <v>51</v>
      </c>
    </row>
    <row r="39" spans="1:8" x14ac:dyDescent="0.2">
      <c r="A39" s="4" t="s">
        <v>93</v>
      </c>
      <c r="B39" s="5">
        <v>31</v>
      </c>
      <c r="C39" s="5" t="s">
        <v>5</v>
      </c>
      <c r="D39" s="5" t="s">
        <v>24</v>
      </c>
      <c r="E39" s="4" t="s">
        <v>94</v>
      </c>
      <c r="F39" s="5">
        <v>31</v>
      </c>
      <c r="G39" s="5" t="s">
        <v>50</v>
      </c>
      <c r="H39" s="5" t="s">
        <v>51</v>
      </c>
    </row>
    <row r="40" spans="1:8" x14ac:dyDescent="0.2">
      <c r="A40" s="4" t="s">
        <v>95</v>
      </c>
      <c r="B40" s="5">
        <v>31</v>
      </c>
      <c r="C40" s="5" t="s">
        <v>5</v>
      </c>
      <c r="D40" s="5" t="s">
        <v>24</v>
      </c>
      <c r="E40" s="4" t="s">
        <v>96</v>
      </c>
      <c r="F40" s="5">
        <v>31</v>
      </c>
      <c r="G40" s="5" t="s">
        <v>50</v>
      </c>
      <c r="H40" s="5" t="s">
        <v>51</v>
      </c>
    </row>
    <row r="41" spans="1:8" x14ac:dyDescent="0.2">
      <c r="A41" s="4" t="s">
        <v>97</v>
      </c>
      <c r="B41" s="5">
        <v>31</v>
      </c>
      <c r="C41" s="5" t="s">
        <v>5</v>
      </c>
      <c r="D41" s="5" t="s">
        <v>24</v>
      </c>
      <c r="E41" s="4" t="s">
        <v>98</v>
      </c>
      <c r="F41" s="5">
        <v>31</v>
      </c>
      <c r="G41" s="5" t="s">
        <v>50</v>
      </c>
      <c r="H41" s="5" t="s">
        <v>51</v>
      </c>
    </row>
    <row r="42" spans="1:8" x14ac:dyDescent="0.2">
      <c r="A42" s="4" t="s">
        <v>99</v>
      </c>
      <c r="B42" s="5">
        <v>31</v>
      </c>
      <c r="C42" s="5" t="s">
        <v>5</v>
      </c>
      <c r="D42" s="5" t="s">
        <v>24</v>
      </c>
      <c r="E42" s="4" t="s">
        <v>100</v>
      </c>
      <c r="F42" s="5">
        <v>31</v>
      </c>
      <c r="G42" s="5" t="s">
        <v>50</v>
      </c>
      <c r="H42" s="5" t="s">
        <v>51</v>
      </c>
    </row>
    <row r="43" spans="1:8" x14ac:dyDescent="0.2">
      <c r="A43" s="4" t="s">
        <v>101</v>
      </c>
      <c r="B43" s="5">
        <v>31</v>
      </c>
      <c r="C43" s="5" t="s">
        <v>5</v>
      </c>
      <c r="D43" s="5" t="s">
        <v>24</v>
      </c>
      <c r="E43" s="4" t="s">
        <v>102</v>
      </c>
      <c r="F43" s="5">
        <v>31</v>
      </c>
      <c r="G43" s="5" t="s">
        <v>50</v>
      </c>
      <c r="H43" s="5" t="s">
        <v>51</v>
      </c>
    </row>
    <row r="44" spans="1:8" x14ac:dyDescent="0.2">
      <c r="A44" s="4" t="s">
        <v>103</v>
      </c>
      <c r="B44" s="5">
        <v>31</v>
      </c>
      <c r="C44" s="5" t="s">
        <v>5</v>
      </c>
      <c r="D44" s="5" t="s">
        <v>24</v>
      </c>
      <c r="E44" s="4" t="s">
        <v>104</v>
      </c>
      <c r="F44" s="5">
        <v>31</v>
      </c>
      <c r="G44" s="5" t="s">
        <v>50</v>
      </c>
      <c r="H44" s="5" t="s">
        <v>51</v>
      </c>
    </row>
    <row r="45" spans="1:8" x14ac:dyDescent="0.2">
      <c r="A45" s="4" t="s">
        <v>105</v>
      </c>
      <c r="B45" s="5">
        <v>31</v>
      </c>
      <c r="C45" s="5" t="s">
        <v>5</v>
      </c>
      <c r="D45" s="5" t="s">
        <v>24</v>
      </c>
      <c r="E45" s="4" t="s">
        <v>106</v>
      </c>
      <c r="F45" s="5">
        <v>31</v>
      </c>
      <c r="G45" s="5" t="s">
        <v>50</v>
      </c>
      <c r="H45" s="5" t="s">
        <v>51</v>
      </c>
    </row>
    <row r="46" spans="1:8" x14ac:dyDescent="0.2">
      <c r="A46" s="4" t="s">
        <v>107</v>
      </c>
      <c r="B46" s="5">
        <v>31</v>
      </c>
      <c r="C46" s="5" t="s">
        <v>5</v>
      </c>
      <c r="D46" s="5" t="s">
        <v>24</v>
      </c>
      <c r="E46" s="4" t="s">
        <v>108</v>
      </c>
      <c r="F46" s="5">
        <v>31</v>
      </c>
      <c r="G46" s="5" t="s">
        <v>50</v>
      </c>
      <c r="H46" s="5" t="s">
        <v>51</v>
      </c>
    </row>
    <row r="47" spans="1:8" x14ac:dyDescent="0.2">
      <c r="A47" s="4" t="s">
        <v>109</v>
      </c>
      <c r="B47" s="5">
        <v>31</v>
      </c>
      <c r="C47" s="5" t="s">
        <v>5</v>
      </c>
      <c r="D47" s="5" t="s">
        <v>24</v>
      </c>
      <c r="E47" s="4" t="s">
        <v>110</v>
      </c>
      <c r="F47" s="5">
        <v>31</v>
      </c>
      <c r="G47" s="5" t="s">
        <v>111</v>
      </c>
      <c r="H47" s="5" t="s">
        <v>112</v>
      </c>
    </row>
    <row r="48" spans="1:8" x14ac:dyDescent="0.2">
      <c r="A48" s="4" t="s">
        <v>113</v>
      </c>
      <c r="B48" s="5">
        <v>31</v>
      </c>
      <c r="C48" s="5" t="s">
        <v>5</v>
      </c>
      <c r="D48" s="5" t="s">
        <v>24</v>
      </c>
      <c r="E48" s="4" t="s">
        <v>114</v>
      </c>
      <c r="F48" s="5">
        <v>31</v>
      </c>
      <c r="G48" s="5" t="s">
        <v>111</v>
      </c>
      <c r="H48" s="5" t="s">
        <v>115</v>
      </c>
    </row>
    <row r="49" spans="1:8" x14ac:dyDescent="0.2">
      <c r="A49" s="4" t="s">
        <v>116</v>
      </c>
      <c r="B49" s="5">
        <v>31</v>
      </c>
      <c r="C49" s="5" t="s">
        <v>5</v>
      </c>
      <c r="D49" s="5" t="s">
        <v>24</v>
      </c>
      <c r="E49" s="4" t="s">
        <v>117</v>
      </c>
      <c r="F49" s="5">
        <v>31</v>
      </c>
      <c r="G49" s="5" t="s">
        <v>111</v>
      </c>
      <c r="H49" s="5" t="s">
        <v>115</v>
      </c>
    </row>
    <row r="50" spans="1:8" x14ac:dyDescent="0.2">
      <c r="A50" s="4" t="s">
        <v>118</v>
      </c>
      <c r="B50" s="5">
        <v>31</v>
      </c>
      <c r="C50" s="5" t="s">
        <v>5</v>
      </c>
      <c r="D50" s="5" t="s">
        <v>24</v>
      </c>
      <c r="E50" s="4" t="s">
        <v>119</v>
      </c>
      <c r="F50" s="5">
        <v>31</v>
      </c>
      <c r="G50" s="5" t="s">
        <v>111</v>
      </c>
      <c r="H50" s="5" t="s">
        <v>120</v>
      </c>
    </row>
    <row r="51" spans="1:8" x14ac:dyDescent="0.2">
      <c r="A51" s="4" t="s">
        <v>121</v>
      </c>
      <c r="B51" s="5">
        <v>31</v>
      </c>
      <c r="C51" s="5" t="s">
        <v>5</v>
      </c>
      <c r="D51" s="5" t="s">
        <v>24</v>
      </c>
      <c r="E51" s="4" t="s">
        <v>122</v>
      </c>
      <c r="F51" s="5">
        <v>31</v>
      </c>
      <c r="G51" s="5" t="s">
        <v>123</v>
      </c>
      <c r="H51" s="5" t="s">
        <v>124</v>
      </c>
    </row>
    <row r="52" spans="1:8" x14ac:dyDescent="0.2">
      <c r="A52" s="4" t="s">
        <v>125</v>
      </c>
      <c r="B52" s="5">
        <v>31</v>
      </c>
      <c r="C52" s="5" t="s">
        <v>5</v>
      </c>
      <c r="D52" s="5" t="s">
        <v>24</v>
      </c>
      <c r="E52" s="4" t="s">
        <v>126</v>
      </c>
      <c r="F52" s="5">
        <v>31</v>
      </c>
      <c r="G52" s="5" t="s">
        <v>123</v>
      </c>
      <c r="H52" s="5" t="s">
        <v>127</v>
      </c>
    </row>
    <row r="53" spans="1:8" x14ac:dyDescent="0.2">
      <c r="A53" s="4" t="s">
        <v>128</v>
      </c>
      <c r="B53" s="5">
        <v>31</v>
      </c>
      <c r="C53" s="5" t="s">
        <v>5</v>
      </c>
      <c r="D53" s="5" t="s">
        <v>24</v>
      </c>
      <c r="E53" s="4" t="s">
        <v>129</v>
      </c>
      <c r="F53" s="5">
        <v>31</v>
      </c>
      <c r="G53" s="5" t="s">
        <v>123</v>
      </c>
      <c r="H53" s="5" t="s">
        <v>127</v>
      </c>
    </row>
    <row r="54" spans="1:8" x14ac:dyDescent="0.2">
      <c r="A54" s="4" t="s">
        <v>130</v>
      </c>
      <c r="B54" s="5">
        <v>31</v>
      </c>
      <c r="C54" s="5" t="s">
        <v>5</v>
      </c>
      <c r="D54" s="5" t="s">
        <v>24</v>
      </c>
      <c r="E54" s="4" t="s">
        <v>131</v>
      </c>
      <c r="F54" s="5">
        <v>31</v>
      </c>
      <c r="G54" s="5" t="s">
        <v>123</v>
      </c>
      <c r="H54" s="5" t="s">
        <v>132</v>
      </c>
    </row>
    <row r="55" spans="1:8" x14ac:dyDescent="0.2">
      <c r="A55" s="4" t="s">
        <v>133</v>
      </c>
      <c r="B55" s="5">
        <v>31</v>
      </c>
      <c r="C55" s="5" t="s">
        <v>5</v>
      </c>
      <c r="D55" s="5" t="s">
        <v>24</v>
      </c>
      <c r="E55" s="4" t="s">
        <v>134</v>
      </c>
      <c r="F55" s="5">
        <v>31</v>
      </c>
      <c r="G55" s="5" t="s">
        <v>123</v>
      </c>
      <c r="H55" s="5" t="s">
        <v>132</v>
      </c>
    </row>
    <row r="56" spans="1:8" x14ac:dyDescent="0.2">
      <c r="A56" s="4" t="s">
        <v>135</v>
      </c>
      <c r="B56" s="5">
        <v>31</v>
      </c>
      <c r="C56" s="5" t="s">
        <v>5</v>
      </c>
      <c r="D56" s="5" t="s">
        <v>24</v>
      </c>
      <c r="E56" s="4" t="s">
        <v>136</v>
      </c>
      <c r="F56" s="5">
        <v>1</v>
      </c>
      <c r="G56" s="5" t="s">
        <v>137</v>
      </c>
      <c r="H56" s="5" t="s">
        <v>138</v>
      </c>
    </row>
    <row r="57" spans="1:8" x14ac:dyDescent="0.2">
      <c r="A57" s="4" t="s">
        <v>139</v>
      </c>
      <c r="B57" s="5">
        <v>31</v>
      </c>
      <c r="C57" s="5" t="s">
        <v>5</v>
      </c>
      <c r="D57" s="5" t="s">
        <v>24</v>
      </c>
      <c r="E57" s="4" t="s">
        <v>140</v>
      </c>
      <c r="F57" s="5">
        <v>31</v>
      </c>
      <c r="G57" s="5" t="s">
        <v>137</v>
      </c>
      <c r="H57" s="5" t="s">
        <v>141</v>
      </c>
    </row>
    <row r="58" spans="1:8" x14ac:dyDescent="0.2">
      <c r="A58" s="4" t="s">
        <v>142</v>
      </c>
      <c r="B58" s="5">
        <v>31</v>
      </c>
      <c r="C58" s="5" t="s">
        <v>5</v>
      </c>
      <c r="D58" s="5" t="s">
        <v>24</v>
      </c>
      <c r="E58" s="4" t="s">
        <v>143</v>
      </c>
      <c r="F58" s="5">
        <v>31</v>
      </c>
      <c r="G58" s="5" t="s">
        <v>137</v>
      </c>
      <c r="H58" s="5" t="s">
        <v>141</v>
      </c>
    </row>
    <row r="59" spans="1:8" x14ac:dyDescent="0.2">
      <c r="A59" s="4" t="s">
        <v>144</v>
      </c>
      <c r="B59" s="5">
        <v>31</v>
      </c>
      <c r="C59" s="5" t="s">
        <v>5</v>
      </c>
      <c r="D59" s="5" t="s">
        <v>24</v>
      </c>
      <c r="E59" s="4" t="s">
        <v>145</v>
      </c>
      <c r="F59" s="5">
        <v>5</v>
      </c>
      <c r="G59" s="5" t="s">
        <v>146</v>
      </c>
      <c r="H59" s="5" t="s">
        <v>147</v>
      </c>
    </row>
    <row r="60" spans="1:8" x14ac:dyDescent="0.2">
      <c r="A60" s="4" t="s">
        <v>148</v>
      </c>
      <c r="B60" s="5">
        <v>31</v>
      </c>
      <c r="C60" s="5" t="s">
        <v>5</v>
      </c>
      <c r="D60" s="5" t="s">
        <v>24</v>
      </c>
      <c r="E60" s="4" t="s">
        <v>149</v>
      </c>
      <c r="F60" s="5">
        <v>11</v>
      </c>
      <c r="G60" s="5" t="s">
        <v>146</v>
      </c>
      <c r="H60" s="4" t="s">
        <v>258</v>
      </c>
    </row>
    <row r="61" spans="1:8" x14ac:dyDescent="0.2">
      <c r="A61" s="4" t="s">
        <v>150</v>
      </c>
      <c r="B61" s="5">
        <v>31</v>
      </c>
      <c r="C61" s="5" t="s">
        <v>5</v>
      </c>
      <c r="D61" s="5" t="s">
        <v>24</v>
      </c>
      <c r="E61" s="4" t="s">
        <v>151</v>
      </c>
      <c r="F61" s="5">
        <v>20</v>
      </c>
      <c r="G61" s="5" t="s">
        <v>146</v>
      </c>
      <c r="H61" s="4" t="s">
        <v>258</v>
      </c>
    </row>
    <row r="62" spans="1:8" x14ac:dyDescent="0.2">
      <c r="A62" s="4" t="s">
        <v>152</v>
      </c>
      <c r="B62" s="5">
        <v>31</v>
      </c>
      <c r="C62" s="5" t="s">
        <v>5</v>
      </c>
      <c r="D62" s="5" t="s">
        <v>24</v>
      </c>
      <c r="E62" s="4" t="s">
        <v>153</v>
      </c>
      <c r="F62" s="5">
        <v>28</v>
      </c>
      <c r="G62" s="5" t="s">
        <v>146</v>
      </c>
      <c r="H62" s="5" t="s">
        <v>154</v>
      </c>
    </row>
    <row r="63" spans="1:8" x14ac:dyDescent="0.2">
      <c r="A63" s="4" t="s">
        <v>155</v>
      </c>
      <c r="B63" s="5">
        <v>31</v>
      </c>
      <c r="C63" s="5" t="s">
        <v>5</v>
      </c>
      <c r="D63" s="5" t="s">
        <v>24</v>
      </c>
      <c r="E63" s="4" t="s">
        <v>156</v>
      </c>
      <c r="F63" s="5">
        <v>29</v>
      </c>
      <c r="G63" s="5" t="s">
        <v>146</v>
      </c>
      <c r="H63" s="5" t="s">
        <v>154</v>
      </c>
    </row>
    <row r="64" spans="1:8" x14ac:dyDescent="0.2">
      <c r="A64" s="4" t="s">
        <v>157</v>
      </c>
      <c r="B64" s="5">
        <v>31</v>
      </c>
      <c r="C64" s="5" t="s">
        <v>5</v>
      </c>
      <c r="D64" s="5" t="s">
        <v>24</v>
      </c>
      <c r="E64" s="4" t="s">
        <v>158</v>
      </c>
      <c r="F64" s="5">
        <v>29</v>
      </c>
      <c r="G64" s="5" t="s">
        <v>146</v>
      </c>
      <c r="H64" s="5" t="s">
        <v>154</v>
      </c>
    </row>
    <row r="65" spans="1:8" x14ac:dyDescent="0.2">
      <c r="A65" s="4" t="s">
        <v>159</v>
      </c>
      <c r="B65" s="5">
        <v>31</v>
      </c>
      <c r="C65" s="5" t="s">
        <v>5</v>
      </c>
      <c r="D65" s="5" t="s">
        <v>24</v>
      </c>
      <c r="E65" s="4" t="s">
        <v>160</v>
      </c>
      <c r="F65" s="5">
        <v>29</v>
      </c>
      <c r="G65" s="5" t="s">
        <v>146</v>
      </c>
      <c r="H65" s="5" t="s">
        <v>154</v>
      </c>
    </row>
    <row r="66" spans="1:8" x14ac:dyDescent="0.2">
      <c r="A66" s="4" t="s">
        <v>161</v>
      </c>
      <c r="B66" s="5">
        <v>31</v>
      </c>
      <c r="C66" s="5" t="s">
        <v>5</v>
      </c>
      <c r="D66" s="5" t="s">
        <v>6</v>
      </c>
      <c r="E66" s="4" t="s">
        <v>162</v>
      </c>
      <c r="F66" s="5">
        <v>31</v>
      </c>
      <c r="G66" s="5" t="s">
        <v>146</v>
      </c>
      <c r="H66" s="5" t="s">
        <v>154</v>
      </c>
    </row>
    <row r="67" spans="1:8" x14ac:dyDescent="0.2">
      <c r="A67" s="4" t="s">
        <v>163</v>
      </c>
      <c r="B67" s="5">
        <v>31</v>
      </c>
      <c r="C67" s="5" t="s">
        <v>5</v>
      </c>
      <c r="D67" s="5" t="s">
        <v>6</v>
      </c>
      <c r="E67" s="4" t="s">
        <v>164</v>
      </c>
      <c r="F67" s="5">
        <v>31</v>
      </c>
      <c r="G67" s="5" t="s">
        <v>146</v>
      </c>
      <c r="H67" s="4" t="s">
        <v>258</v>
      </c>
    </row>
    <row r="68" spans="1:8" x14ac:dyDescent="0.2">
      <c r="A68" s="4" t="s">
        <v>165</v>
      </c>
      <c r="B68" s="5">
        <v>31</v>
      </c>
      <c r="C68" s="5" t="s">
        <v>5</v>
      </c>
      <c r="D68" s="5" t="s">
        <v>6</v>
      </c>
      <c r="E68" s="4" t="s">
        <v>166</v>
      </c>
      <c r="F68" s="5">
        <v>31</v>
      </c>
      <c r="G68" s="5" t="s">
        <v>146</v>
      </c>
      <c r="H68" s="4" t="s">
        <v>258</v>
      </c>
    </row>
    <row r="69" spans="1:8" x14ac:dyDescent="0.2">
      <c r="A69" s="4" t="s">
        <v>167</v>
      </c>
      <c r="B69" s="5">
        <v>31</v>
      </c>
      <c r="C69" s="5" t="s">
        <v>5</v>
      </c>
      <c r="D69" s="5" t="s">
        <v>39</v>
      </c>
      <c r="E69" s="4" t="s">
        <v>168</v>
      </c>
      <c r="F69" s="5">
        <v>31</v>
      </c>
      <c r="G69" s="5" t="s">
        <v>146</v>
      </c>
      <c r="H69" s="4" t="s">
        <v>259</v>
      </c>
    </row>
    <row r="70" spans="1:8" x14ac:dyDescent="0.2">
      <c r="A70" s="4" t="s">
        <v>169</v>
      </c>
      <c r="B70" s="5">
        <v>31</v>
      </c>
      <c r="C70" s="5" t="s">
        <v>5</v>
      </c>
      <c r="D70" s="5" t="s">
        <v>39</v>
      </c>
      <c r="E70" s="4" t="s">
        <v>170</v>
      </c>
      <c r="F70" s="5">
        <v>31</v>
      </c>
      <c r="G70" s="5" t="s">
        <v>146</v>
      </c>
      <c r="H70" s="4" t="s">
        <v>259</v>
      </c>
    </row>
    <row r="71" spans="1:8" x14ac:dyDescent="0.2">
      <c r="A71" s="4" t="s">
        <v>171</v>
      </c>
      <c r="B71" s="5">
        <v>31</v>
      </c>
      <c r="C71" s="5" t="s">
        <v>5</v>
      </c>
      <c r="D71" s="5" t="s">
        <v>39</v>
      </c>
      <c r="E71" s="4" t="s">
        <v>172</v>
      </c>
      <c r="F71" s="5">
        <v>31</v>
      </c>
      <c r="G71" s="5" t="s">
        <v>146</v>
      </c>
      <c r="H71" s="4" t="s">
        <v>259</v>
      </c>
    </row>
    <row r="72" spans="1:8" x14ac:dyDescent="0.2">
      <c r="A72" s="4" t="s">
        <v>173</v>
      </c>
      <c r="B72" s="5">
        <v>31</v>
      </c>
      <c r="C72" s="5" t="s">
        <v>5</v>
      </c>
      <c r="D72" s="5" t="s">
        <v>39</v>
      </c>
      <c r="E72" s="4" t="s">
        <v>174</v>
      </c>
      <c r="F72" s="5">
        <v>31</v>
      </c>
      <c r="G72" s="5" t="s">
        <v>146</v>
      </c>
      <c r="H72" s="4" t="s">
        <v>259</v>
      </c>
    </row>
    <row r="73" spans="1:8" x14ac:dyDescent="0.2">
      <c r="A73" s="4" t="s">
        <v>175</v>
      </c>
      <c r="B73" s="5">
        <v>31</v>
      </c>
      <c r="C73" s="5" t="s">
        <v>5</v>
      </c>
      <c r="D73" s="5" t="s">
        <v>39</v>
      </c>
      <c r="E73" s="4" t="s">
        <v>176</v>
      </c>
      <c r="F73" s="5">
        <v>31</v>
      </c>
      <c r="G73" s="5" t="s">
        <v>146</v>
      </c>
      <c r="H73" s="4" t="s">
        <v>259</v>
      </c>
    </row>
    <row r="74" spans="1:8" x14ac:dyDescent="0.2">
      <c r="A74" s="4" t="s">
        <v>177</v>
      </c>
      <c r="B74" s="5">
        <v>31</v>
      </c>
      <c r="C74" s="5" t="s">
        <v>5</v>
      </c>
      <c r="D74" s="5" t="s">
        <v>6</v>
      </c>
      <c r="E74" s="4" t="s">
        <v>178</v>
      </c>
      <c r="F74" s="5">
        <v>31</v>
      </c>
      <c r="G74" s="5" t="s">
        <v>146</v>
      </c>
      <c r="H74" s="5" t="s">
        <v>154</v>
      </c>
    </row>
    <row r="75" spans="1:8" x14ac:dyDescent="0.2">
      <c r="A75" s="4" t="s">
        <v>179</v>
      </c>
      <c r="B75" s="5">
        <v>31</v>
      </c>
      <c r="C75" s="5" t="s">
        <v>5</v>
      </c>
      <c r="D75" s="5" t="s">
        <v>6</v>
      </c>
      <c r="E75" s="4" t="s">
        <v>180</v>
      </c>
      <c r="F75" s="5">
        <v>31</v>
      </c>
      <c r="G75" s="5" t="s">
        <v>146</v>
      </c>
      <c r="H75" s="4" t="s">
        <v>259</v>
      </c>
    </row>
    <row r="76" spans="1:8" x14ac:dyDescent="0.2">
      <c r="A76" s="4" t="s">
        <v>181</v>
      </c>
      <c r="B76" s="5">
        <v>31</v>
      </c>
      <c r="C76" s="5" t="s">
        <v>5</v>
      </c>
      <c r="D76" s="5" t="s">
        <v>6</v>
      </c>
      <c r="E76" s="4" t="s">
        <v>182</v>
      </c>
      <c r="F76" s="5">
        <v>31</v>
      </c>
      <c r="G76" s="5" t="s">
        <v>146</v>
      </c>
      <c r="H76" s="4" t="s">
        <v>259</v>
      </c>
    </row>
    <row r="77" spans="1:8" x14ac:dyDescent="0.2">
      <c r="A77" s="4" t="s">
        <v>183</v>
      </c>
      <c r="B77" s="5">
        <v>31</v>
      </c>
      <c r="C77" s="5" t="s">
        <v>5</v>
      </c>
      <c r="D77" s="5" t="s">
        <v>6</v>
      </c>
      <c r="E77" s="4" t="s">
        <v>184</v>
      </c>
      <c r="F77" s="5">
        <v>31</v>
      </c>
      <c r="G77" s="5" t="s">
        <v>146</v>
      </c>
      <c r="H77" s="4" t="s">
        <v>259</v>
      </c>
    </row>
    <row r="78" spans="1:8" x14ac:dyDescent="0.2">
      <c r="A78" s="4" t="s">
        <v>185</v>
      </c>
      <c r="B78" s="5">
        <v>31</v>
      </c>
      <c r="C78" s="5" t="s">
        <v>5</v>
      </c>
      <c r="D78" s="5" t="s">
        <v>6</v>
      </c>
      <c r="E78" s="4" t="s">
        <v>186</v>
      </c>
      <c r="F78" s="5">
        <v>31</v>
      </c>
      <c r="G78" s="5" t="s">
        <v>146</v>
      </c>
      <c r="H78" s="4" t="s">
        <v>259</v>
      </c>
    </row>
    <row r="79" spans="1:8" x14ac:dyDescent="0.2">
      <c r="A79" s="4" t="s">
        <v>187</v>
      </c>
      <c r="B79" s="5">
        <v>31</v>
      </c>
      <c r="C79" s="5" t="s">
        <v>5</v>
      </c>
      <c r="D79" s="5" t="s">
        <v>6</v>
      </c>
      <c r="E79" s="4" t="s">
        <v>188</v>
      </c>
      <c r="F79" s="5">
        <v>31</v>
      </c>
      <c r="G79" s="5" t="s">
        <v>146</v>
      </c>
      <c r="H79" s="4" t="s">
        <v>259</v>
      </c>
    </row>
    <row r="80" spans="1:8" x14ac:dyDescent="0.2">
      <c r="A80" s="4" t="s">
        <v>189</v>
      </c>
      <c r="B80" s="5">
        <v>31</v>
      </c>
      <c r="C80" s="5" t="s">
        <v>5</v>
      </c>
      <c r="D80" s="5" t="s">
        <v>6</v>
      </c>
      <c r="E80" s="4" t="s">
        <v>190</v>
      </c>
      <c r="F80" s="5">
        <v>31</v>
      </c>
      <c r="G80" s="5" t="s">
        <v>146</v>
      </c>
      <c r="H80" s="4" t="s">
        <v>259</v>
      </c>
    </row>
    <row r="81" spans="1:8" x14ac:dyDescent="0.2">
      <c r="A81" s="4" t="s">
        <v>191</v>
      </c>
      <c r="B81" s="5">
        <v>31</v>
      </c>
      <c r="C81" s="5" t="s">
        <v>5</v>
      </c>
      <c r="D81" s="5" t="s">
        <v>6</v>
      </c>
      <c r="E81" s="4" t="s">
        <v>192</v>
      </c>
      <c r="F81" s="5">
        <v>31</v>
      </c>
      <c r="G81" s="5" t="s">
        <v>146</v>
      </c>
      <c r="H81" s="4" t="s">
        <v>259</v>
      </c>
    </row>
    <row r="82" spans="1:8" x14ac:dyDescent="0.2">
      <c r="A82" s="4" t="s">
        <v>193</v>
      </c>
      <c r="B82" s="5">
        <v>31</v>
      </c>
      <c r="C82" s="5" t="s">
        <v>5</v>
      </c>
      <c r="D82" s="5" t="s">
        <v>6</v>
      </c>
      <c r="E82" s="4" t="s">
        <v>194</v>
      </c>
      <c r="F82" s="5">
        <v>31</v>
      </c>
      <c r="G82" s="5" t="s">
        <v>146</v>
      </c>
      <c r="H82" s="4" t="s">
        <v>259</v>
      </c>
    </row>
    <row r="83" spans="1:8" x14ac:dyDescent="0.2">
      <c r="A83" s="4" t="s">
        <v>195</v>
      </c>
      <c r="B83" s="5">
        <v>31</v>
      </c>
      <c r="C83" s="5" t="s">
        <v>5</v>
      </c>
      <c r="D83" s="5" t="s">
        <v>6</v>
      </c>
      <c r="E83" s="4" t="s">
        <v>196</v>
      </c>
      <c r="F83" s="5">
        <v>31</v>
      </c>
      <c r="G83" s="5" t="s">
        <v>146</v>
      </c>
      <c r="H83" s="4" t="s">
        <v>259</v>
      </c>
    </row>
    <row r="84" spans="1:8" x14ac:dyDescent="0.2">
      <c r="A84" s="4" t="s">
        <v>197</v>
      </c>
      <c r="B84" s="5">
        <v>23</v>
      </c>
      <c r="C84" s="5" t="s">
        <v>198</v>
      </c>
      <c r="D84" s="5" t="s">
        <v>199</v>
      </c>
      <c r="E84" s="4" t="s">
        <v>200</v>
      </c>
      <c r="F84" s="5">
        <v>31</v>
      </c>
      <c r="G84" s="5" t="s">
        <v>146</v>
      </c>
      <c r="H84" s="4" t="s">
        <v>259</v>
      </c>
    </row>
    <row r="85" spans="1:8" x14ac:dyDescent="0.2">
      <c r="A85" s="4" t="s">
        <v>201</v>
      </c>
      <c r="B85" s="5">
        <v>23</v>
      </c>
      <c r="C85" s="5" t="s">
        <v>198</v>
      </c>
      <c r="D85" s="5" t="s">
        <v>199</v>
      </c>
      <c r="E85" s="4" t="s">
        <v>202</v>
      </c>
      <c r="F85" s="5">
        <v>31</v>
      </c>
      <c r="G85" s="5" t="s">
        <v>146</v>
      </c>
      <c r="H85" s="4" t="s">
        <v>259</v>
      </c>
    </row>
    <row r="86" spans="1:8" x14ac:dyDescent="0.2">
      <c r="A86" s="4" t="s">
        <v>203</v>
      </c>
      <c r="B86" s="5">
        <v>25</v>
      </c>
      <c r="C86" s="5" t="s">
        <v>198</v>
      </c>
      <c r="D86" s="5" t="s">
        <v>199</v>
      </c>
      <c r="E86" s="4" t="s">
        <v>204</v>
      </c>
      <c r="F86" s="5">
        <v>31</v>
      </c>
      <c r="G86" s="5" t="s">
        <v>146</v>
      </c>
      <c r="H86" s="4" t="s">
        <v>259</v>
      </c>
    </row>
    <row r="87" spans="1:8" x14ac:dyDescent="0.2">
      <c r="A87" s="4" t="s">
        <v>205</v>
      </c>
      <c r="B87" s="5">
        <v>27</v>
      </c>
      <c r="C87" s="5" t="s">
        <v>198</v>
      </c>
      <c r="D87" s="5" t="s">
        <v>199</v>
      </c>
      <c r="E87" s="4" t="s">
        <v>206</v>
      </c>
      <c r="F87" s="5">
        <v>31</v>
      </c>
      <c r="G87" s="5" t="s">
        <v>146</v>
      </c>
      <c r="H87" s="4" t="s">
        <v>259</v>
      </c>
    </row>
    <row r="88" spans="1:8" x14ac:dyDescent="0.2">
      <c r="A88" s="4" t="s">
        <v>207</v>
      </c>
      <c r="B88" s="5">
        <v>30</v>
      </c>
      <c r="C88" s="5" t="s">
        <v>198</v>
      </c>
      <c r="D88" s="5" t="s">
        <v>199</v>
      </c>
      <c r="E88" s="4" t="s">
        <v>208</v>
      </c>
      <c r="F88" s="5">
        <v>31</v>
      </c>
      <c r="G88" s="5" t="s">
        <v>146</v>
      </c>
      <c r="H88" s="4" t="s">
        <v>259</v>
      </c>
    </row>
    <row r="89" spans="1:8" x14ac:dyDescent="0.2">
      <c r="A89" s="4" t="s">
        <v>209</v>
      </c>
      <c r="B89" s="5">
        <v>31</v>
      </c>
      <c r="C89" s="5" t="s">
        <v>198</v>
      </c>
      <c r="D89" s="5" t="s">
        <v>199</v>
      </c>
      <c r="E89" s="4" t="s">
        <v>210</v>
      </c>
      <c r="F89" s="5">
        <v>31</v>
      </c>
      <c r="G89" s="5" t="s">
        <v>146</v>
      </c>
      <c r="H89" s="4" t="s">
        <v>259</v>
      </c>
    </row>
    <row r="90" spans="1:8" x14ac:dyDescent="0.2">
      <c r="A90" s="4" t="s">
        <v>211</v>
      </c>
      <c r="B90" s="5">
        <v>31</v>
      </c>
      <c r="C90" s="5" t="s">
        <v>198</v>
      </c>
      <c r="D90" s="5" t="s">
        <v>199</v>
      </c>
      <c r="E90" s="4" t="s">
        <v>212</v>
      </c>
      <c r="F90" s="5">
        <v>31</v>
      </c>
      <c r="G90" s="5" t="s">
        <v>146</v>
      </c>
      <c r="H90" s="4" t="s">
        <v>259</v>
      </c>
    </row>
    <row r="91" spans="1:8" x14ac:dyDescent="0.2">
      <c r="A91" s="4" t="s">
        <v>213</v>
      </c>
      <c r="B91" s="5">
        <v>31</v>
      </c>
      <c r="C91" s="5" t="s">
        <v>198</v>
      </c>
      <c r="D91" s="5" t="s">
        <v>199</v>
      </c>
      <c r="E91" s="4" t="s">
        <v>214</v>
      </c>
      <c r="F91" s="5">
        <v>31</v>
      </c>
      <c r="G91" s="5" t="s">
        <v>146</v>
      </c>
      <c r="H91" s="4" t="s">
        <v>259</v>
      </c>
    </row>
    <row r="92" spans="1:8" x14ac:dyDescent="0.2">
      <c r="A92" s="4" t="s">
        <v>215</v>
      </c>
      <c r="B92" s="5">
        <v>31</v>
      </c>
      <c r="C92" s="5" t="s">
        <v>198</v>
      </c>
      <c r="D92" s="5" t="s">
        <v>199</v>
      </c>
      <c r="E92" s="4" t="s">
        <v>216</v>
      </c>
      <c r="F92" s="5">
        <v>31</v>
      </c>
      <c r="G92" s="5" t="s">
        <v>146</v>
      </c>
      <c r="H92" s="4" t="s">
        <v>259</v>
      </c>
    </row>
    <row r="93" spans="1:8" x14ac:dyDescent="0.2">
      <c r="A93" s="4" t="s">
        <v>217</v>
      </c>
      <c r="B93" s="5">
        <v>31</v>
      </c>
      <c r="C93" s="5" t="s">
        <v>198</v>
      </c>
      <c r="D93" s="5" t="s">
        <v>199</v>
      </c>
      <c r="E93" s="4" t="s">
        <v>218</v>
      </c>
      <c r="F93" s="5">
        <v>31</v>
      </c>
      <c r="G93" s="5" t="s">
        <v>146</v>
      </c>
      <c r="H93" s="4" t="s">
        <v>259</v>
      </c>
    </row>
    <row r="94" spans="1:8" x14ac:dyDescent="0.2">
      <c r="A94" s="4" t="s">
        <v>219</v>
      </c>
      <c r="B94" s="5">
        <v>31</v>
      </c>
      <c r="C94" s="5" t="s">
        <v>198</v>
      </c>
      <c r="D94" s="5" t="s">
        <v>199</v>
      </c>
      <c r="E94" s="4" t="s">
        <v>220</v>
      </c>
      <c r="F94" s="5">
        <v>31</v>
      </c>
      <c r="G94" s="5" t="s">
        <v>146</v>
      </c>
      <c r="H94" s="4" t="s">
        <v>259</v>
      </c>
    </row>
    <row r="95" spans="1:8" x14ac:dyDescent="0.2">
      <c r="A95" s="4" t="s">
        <v>221</v>
      </c>
      <c r="B95" s="5">
        <v>25</v>
      </c>
      <c r="C95" s="5" t="s">
        <v>8</v>
      </c>
      <c r="D95" s="5" t="s">
        <v>12</v>
      </c>
      <c r="E95" s="4" t="s">
        <v>222</v>
      </c>
      <c r="F95" s="5">
        <v>31</v>
      </c>
      <c r="G95" s="5" t="s">
        <v>146</v>
      </c>
      <c r="H95" s="4" t="s">
        <v>259</v>
      </c>
    </row>
    <row r="96" spans="1:8" x14ac:dyDescent="0.2">
      <c r="A96" s="4" t="s">
        <v>223</v>
      </c>
      <c r="B96" s="5">
        <v>31</v>
      </c>
      <c r="C96" s="5" t="s">
        <v>8</v>
      </c>
      <c r="D96" s="5" t="s">
        <v>9</v>
      </c>
      <c r="E96" s="4" t="s">
        <v>224</v>
      </c>
      <c r="F96" s="5">
        <v>31</v>
      </c>
      <c r="G96" s="5" t="s">
        <v>146</v>
      </c>
      <c r="H96" s="4" t="s">
        <v>259</v>
      </c>
    </row>
    <row r="97" spans="1:8" x14ac:dyDescent="0.2">
      <c r="A97" s="4" t="s">
        <v>225</v>
      </c>
      <c r="B97" s="5">
        <v>31</v>
      </c>
      <c r="C97" s="5" t="s">
        <v>8</v>
      </c>
      <c r="D97" s="5" t="s">
        <v>9</v>
      </c>
      <c r="E97" s="4" t="s">
        <v>226</v>
      </c>
      <c r="F97" s="5">
        <v>31</v>
      </c>
      <c r="G97" s="5" t="s">
        <v>146</v>
      </c>
      <c r="H97" s="4" t="s">
        <v>259</v>
      </c>
    </row>
    <row r="98" spans="1:8" x14ac:dyDescent="0.2">
      <c r="A98" s="4" t="s">
        <v>227</v>
      </c>
      <c r="B98" s="5">
        <v>31</v>
      </c>
      <c r="C98" s="5" t="s">
        <v>8</v>
      </c>
      <c r="D98" s="5" t="s">
        <v>9</v>
      </c>
      <c r="E98" s="4" t="s">
        <v>228</v>
      </c>
      <c r="F98" s="5">
        <v>31</v>
      </c>
      <c r="G98" s="5" t="s">
        <v>146</v>
      </c>
      <c r="H98" s="4" t="s">
        <v>259</v>
      </c>
    </row>
    <row r="99" spans="1:8" x14ac:dyDescent="0.2">
      <c r="A99" s="4" t="s">
        <v>229</v>
      </c>
      <c r="B99" s="5">
        <v>31</v>
      </c>
      <c r="C99" s="5" t="s">
        <v>8</v>
      </c>
      <c r="D99" s="5" t="s">
        <v>9</v>
      </c>
      <c r="E99" s="4" t="s">
        <v>230</v>
      </c>
      <c r="F99" s="5">
        <v>31</v>
      </c>
      <c r="G99" s="5" t="s">
        <v>146</v>
      </c>
      <c r="H99" s="4" t="s">
        <v>259</v>
      </c>
    </row>
    <row r="100" spans="1:8" x14ac:dyDescent="0.2">
      <c r="A100" s="4" t="s">
        <v>231</v>
      </c>
      <c r="B100" s="5">
        <v>31</v>
      </c>
      <c r="C100" s="5" t="s">
        <v>8</v>
      </c>
      <c r="D100" s="5" t="s">
        <v>9</v>
      </c>
      <c r="E100" s="4" t="s">
        <v>232</v>
      </c>
      <c r="F100" s="5">
        <v>31</v>
      </c>
      <c r="G100" s="5" t="s">
        <v>146</v>
      </c>
      <c r="H100" s="4" t="s">
        <v>259</v>
      </c>
    </row>
    <row r="101" spans="1:8" x14ac:dyDescent="0.2">
      <c r="A101" s="4" t="s">
        <v>233</v>
      </c>
      <c r="B101" s="5">
        <v>31</v>
      </c>
      <c r="C101" s="5" t="s">
        <v>8</v>
      </c>
      <c r="D101" s="5" t="s">
        <v>9</v>
      </c>
      <c r="E101" s="4" t="s">
        <v>234</v>
      </c>
      <c r="F101" s="5">
        <v>31</v>
      </c>
      <c r="G101" s="5" t="s">
        <v>146</v>
      </c>
      <c r="H101" s="4" t="s">
        <v>259</v>
      </c>
    </row>
    <row r="102" spans="1:8" x14ac:dyDescent="0.2">
      <c r="A102" s="4" t="s">
        <v>235</v>
      </c>
      <c r="B102" s="5">
        <v>31</v>
      </c>
      <c r="C102" s="5" t="s">
        <v>8</v>
      </c>
      <c r="D102" s="5" t="s">
        <v>9</v>
      </c>
      <c r="E102" s="4" t="s">
        <v>236</v>
      </c>
      <c r="F102" s="5">
        <v>31</v>
      </c>
      <c r="G102" s="5" t="s">
        <v>146</v>
      </c>
      <c r="H102" s="4" t="s">
        <v>259</v>
      </c>
    </row>
    <row r="103" spans="1:8" x14ac:dyDescent="0.2">
      <c r="A103" s="4" t="s">
        <v>237</v>
      </c>
      <c r="B103" s="5">
        <v>31</v>
      </c>
      <c r="C103" s="5" t="s">
        <v>8</v>
      </c>
      <c r="D103" s="5" t="s">
        <v>9</v>
      </c>
      <c r="E103" s="4" t="s">
        <v>238</v>
      </c>
      <c r="F103" s="5">
        <v>31</v>
      </c>
      <c r="G103" s="5" t="s">
        <v>146</v>
      </c>
      <c r="H103" s="4" t="s">
        <v>259</v>
      </c>
    </row>
    <row r="104" spans="1:8" x14ac:dyDescent="0.2">
      <c r="A104" s="4" t="s">
        <v>239</v>
      </c>
      <c r="B104" s="5">
        <v>31</v>
      </c>
      <c r="C104" s="5" t="s">
        <v>8</v>
      </c>
      <c r="D104" s="5" t="s">
        <v>9</v>
      </c>
      <c r="E104" s="4" t="s">
        <v>240</v>
      </c>
      <c r="F104" s="5">
        <v>31</v>
      </c>
      <c r="G104" s="5" t="s">
        <v>146</v>
      </c>
      <c r="H104" s="4" t="s">
        <v>259</v>
      </c>
    </row>
    <row r="105" spans="1:8" x14ac:dyDescent="0.2">
      <c r="A105" s="4" t="s">
        <v>241</v>
      </c>
      <c r="B105" s="5">
        <v>31</v>
      </c>
      <c r="C105" s="5" t="s">
        <v>8</v>
      </c>
      <c r="D105" s="5" t="s">
        <v>9</v>
      </c>
      <c r="E105" s="4" t="s">
        <v>242</v>
      </c>
      <c r="F105" s="5">
        <v>31</v>
      </c>
      <c r="G105" s="5" t="s">
        <v>146</v>
      </c>
      <c r="H105" s="5" t="s">
        <v>154</v>
      </c>
    </row>
    <row r="106" spans="1:8" x14ac:dyDescent="0.2">
      <c r="A106" s="4" t="s">
        <v>243</v>
      </c>
      <c r="B106" s="5">
        <v>31</v>
      </c>
      <c r="C106" s="5" t="s">
        <v>8</v>
      </c>
      <c r="D106" s="5" t="s">
        <v>9</v>
      </c>
      <c r="E106" s="4" t="s">
        <v>244</v>
      </c>
      <c r="F106" s="5">
        <v>2</v>
      </c>
      <c r="G106" s="5" t="s">
        <v>245</v>
      </c>
      <c r="H106" s="5" t="s">
        <v>246</v>
      </c>
    </row>
    <row r="107" spans="1:8" x14ac:dyDescent="0.2">
      <c r="A107" s="4" t="s">
        <v>247</v>
      </c>
      <c r="B107" s="5">
        <v>31</v>
      </c>
      <c r="C107" s="5" t="s">
        <v>8</v>
      </c>
      <c r="D107" s="5" t="s">
        <v>9</v>
      </c>
      <c r="E107" s="4" t="s">
        <v>248</v>
      </c>
      <c r="F107" s="5">
        <v>31</v>
      </c>
      <c r="G107" s="5" t="s">
        <v>245</v>
      </c>
      <c r="H107" s="5" t="s">
        <v>249</v>
      </c>
    </row>
    <row r="108" spans="1:8" x14ac:dyDescent="0.2">
      <c r="A108" s="4" t="s">
        <v>250</v>
      </c>
      <c r="B108" s="5">
        <v>31</v>
      </c>
      <c r="C108" s="5" t="s">
        <v>8</v>
      </c>
      <c r="D108" s="5" t="s">
        <v>12</v>
      </c>
      <c r="E108" s="4" t="s">
        <v>251</v>
      </c>
      <c r="F108" s="5">
        <v>31</v>
      </c>
      <c r="G108" s="5" t="s">
        <v>245</v>
      </c>
      <c r="H108" s="5" t="s">
        <v>249</v>
      </c>
    </row>
    <row r="109" spans="1:8" x14ac:dyDescent="0.2">
      <c r="A109" s="4" t="s">
        <v>252</v>
      </c>
      <c r="B109" s="5">
        <v>31</v>
      </c>
      <c r="C109" s="5" t="s">
        <v>8</v>
      </c>
      <c r="D109" s="5" t="s">
        <v>12</v>
      </c>
      <c r="E109" s="4" t="s">
        <v>253</v>
      </c>
      <c r="F109" s="5">
        <v>31</v>
      </c>
      <c r="G109" s="5" t="s">
        <v>245</v>
      </c>
      <c r="H109" s="5" t="s">
        <v>249</v>
      </c>
    </row>
    <row r="110" spans="1:8" x14ac:dyDescent="0.2">
      <c r="A110" s="4" t="s">
        <v>254</v>
      </c>
      <c r="B110" s="5">
        <v>31</v>
      </c>
      <c r="C110" s="5" t="s">
        <v>8</v>
      </c>
      <c r="D110" s="5" t="s">
        <v>12</v>
      </c>
      <c r="E110" s="4" t="s">
        <v>255</v>
      </c>
      <c r="F110" s="5">
        <v>31</v>
      </c>
      <c r="G110" s="5" t="s">
        <v>245</v>
      </c>
      <c r="H110" s="6" t="s">
        <v>256</v>
      </c>
    </row>
    <row r="111" spans="1:8" x14ac:dyDescent="0.2">
      <c r="A111" s="4" t="s">
        <v>257</v>
      </c>
      <c r="B111" s="5">
        <v>31</v>
      </c>
      <c r="C111" s="5" t="s">
        <v>8</v>
      </c>
      <c r="D111" s="5" t="s">
        <v>12</v>
      </c>
      <c r="E111" s="7"/>
      <c r="F111" s="7"/>
      <c r="G111" s="7"/>
      <c r="H1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Hoyles</dc:creator>
  <cp:lastModifiedBy>Lesley Hoyles</cp:lastModifiedBy>
  <dcterms:created xsi:type="dcterms:W3CDTF">2023-02-20T14:15:46Z</dcterms:created>
  <dcterms:modified xsi:type="dcterms:W3CDTF">2023-02-21T14:50:18Z</dcterms:modified>
</cp:coreProperties>
</file>