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18"/>
  <workbookPr/>
  <mc:AlternateContent xmlns:mc="http://schemas.openxmlformats.org/markup-compatibility/2006">
    <mc:Choice Requires="x15">
      <x15ac:absPath xmlns:x15ac="http://schemas.microsoft.com/office/spreadsheetml/2010/11/ac" url="https://auroramj-my.sharepoint.com/personal/keegan_leckie_auroramj_com/Documents/Documents/PM2/Manuscript/Figures/Supplemental Figures/"/>
    </mc:Choice>
  </mc:AlternateContent>
  <xr:revisionPtr revIDLastSave="0" documentId="8_{BCEBCA75-B5DF-494F-8BD2-D4C9B56F64E1}" xr6:coauthVersionLast="47" xr6:coauthVersionMax="47" xr10:uidLastSave="{00000000-0000-0000-0000-000000000000}"/>
  <bookViews>
    <workbookView xWindow="700" yWindow="1160" windowWidth="26840" windowHeight="14860" xr2:uid="{BD409DD0-2425-3A4D-8311-1CF26451FF33}"/>
  </bookViews>
  <sheets>
    <sheet name="Supplemental Table S3" sheetId="3" r:id="rId1"/>
  </sheets>
  <definedNames>
    <definedName name="_xlnm._FilterDatabase" localSheetId="0" hidden="1">'Supplemental Table S3'!$A$3:$F$251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73" i="3" l="1"/>
  <c r="J7" i="3"/>
  <c r="J9" i="3"/>
  <c r="J10" i="3"/>
  <c r="J12" i="3"/>
  <c r="J14" i="3"/>
  <c r="J15" i="3"/>
  <c r="J18" i="3"/>
  <c r="J22" i="3"/>
  <c r="J23" i="3"/>
  <c r="J26" i="3"/>
  <c r="J31" i="3"/>
  <c r="J34" i="3"/>
  <c r="J36" i="3"/>
  <c r="J38" i="3"/>
  <c r="J39" i="3"/>
  <c r="J40" i="3"/>
  <c r="J41" i="3"/>
  <c r="J44" i="3"/>
  <c r="J45" i="3"/>
  <c r="J46" i="3"/>
  <c r="J47" i="3"/>
  <c r="J50" i="3"/>
  <c r="J51" i="3"/>
  <c r="J52" i="3"/>
  <c r="J54" i="3"/>
  <c r="J55" i="3"/>
  <c r="J57" i="3"/>
  <c r="J58" i="3"/>
  <c r="J60" i="3"/>
  <c r="J61" i="3"/>
  <c r="J62" i="3"/>
  <c r="J63" i="3"/>
  <c r="J65" i="3"/>
  <c r="J66" i="3"/>
  <c r="J67" i="3"/>
  <c r="J68" i="3"/>
  <c r="J69" i="3"/>
  <c r="J70" i="3"/>
  <c r="J75" i="3"/>
  <c r="J76" i="3"/>
  <c r="J78" i="3"/>
  <c r="J79" i="3"/>
  <c r="J87" i="3"/>
  <c r="J90" i="3"/>
  <c r="J91" i="3"/>
  <c r="J93" i="3"/>
  <c r="J95" i="3"/>
  <c r="J96" i="3"/>
  <c r="J98" i="3"/>
  <c r="J99" i="3"/>
  <c r="J101" i="3"/>
  <c r="J103" i="3"/>
  <c r="J104" i="3"/>
  <c r="J105" i="3"/>
  <c r="J106" i="3"/>
  <c r="J107" i="3"/>
  <c r="J108" i="3"/>
  <c r="J109" i="3"/>
  <c r="J111" i="3"/>
  <c r="J112" i="3"/>
  <c r="J113" i="3"/>
  <c r="J114" i="3"/>
  <c r="J115" i="3"/>
  <c r="J116" i="3"/>
  <c r="J118" i="3"/>
  <c r="J119" i="3"/>
  <c r="J120" i="3"/>
  <c r="J122" i="3"/>
  <c r="J125" i="3"/>
  <c r="J126" i="3"/>
  <c r="J128" i="3"/>
  <c r="J130" i="3"/>
  <c r="J132" i="3"/>
  <c r="J134" i="3"/>
  <c r="J138" i="3"/>
  <c r="J140" i="3"/>
  <c r="J141" i="3"/>
  <c r="J142" i="3"/>
  <c r="J147" i="3"/>
  <c r="J148" i="3"/>
  <c r="J149" i="3"/>
  <c r="J151" i="3"/>
  <c r="J153" i="3"/>
  <c r="J154" i="3"/>
  <c r="J156" i="3"/>
  <c r="J157" i="3"/>
  <c r="J159" i="3"/>
  <c r="J160" i="3"/>
  <c r="J161" i="3"/>
  <c r="J163" i="3"/>
  <c r="J171" i="3"/>
  <c r="J174" i="3"/>
  <c r="J175" i="3"/>
  <c r="J176" i="3"/>
  <c r="J177" i="3"/>
  <c r="J178" i="3"/>
  <c r="J181" i="3"/>
  <c r="J184" i="3"/>
  <c r="J185" i="3"/>
  <c r="J187" i="3"/>
  <c r="J189" i="3"/>
  <c r="J191" i="3"/>
  <c r="J193" i="3"/>
  <c r="J198" i="3"/>
  <c r="J201" i="3"/>
  <c r="J213" i="3"/>
  <c r="J215" i="3"/>
  <c r="J216" i="3"/>
  <c r="J218" i="3"/>
  <c r="J219" i="3"/>
  <c r="J221" i="3"/>
  <c r="J223" i="3"/>
  <c r="J225" i="3"/>
  <c r="J227" i="3"/>
  <c r="J228" i="3"/>
  <c r="J229" i="3"/>
  <c r="J231" i="3"/>
  <c r="J233" i="3"/>
  <c r="J234" i="3"/>
  <c r="J235" i="3"/>
  <c r="J236" i="3"/>
  <c r="J237" i="3"/>
  <c r="J238" i="3"/>
  <c r="J241" i="3"/>
  <c r="J242" i="3"/>
  <c r="G216" i="3"/>
  <c r="J5" i="3"/>
  <c r="J244" i="3"/>
  <c r="J245" i="3"/>
  <c r="J250" i="3"/>
  <c r="J4" i="3"/>
  <c r="G5" i="3"/>
  <c r="G7" i="3"/>
  <c r="G9" i="3"/>
  <c r="G10" i="3"/>
  <c r="G12" i="3"/>
  <c r="G14" i="3"/>
  <c r="G15" i="3"/>
  <c r="G22" i="3"/>
  <c r="G23" i="3"/>
  <c r="G24" i="3"/>
  <c r="G26" i="3"/>
  <c r="G28" i="3"/>
  <c r="G31" i="3"/>
  <c r="G34" i="3"/>
  <c r="G36" i="3"/>
  <c r="G38" i="3"/>
  <c r="G39" i="3"/>
  <c r="G40" i="3"/>
  <c r="G41" i="3"/>
  <c r="G43" i="3"/>
  <c r="G45" i="3"/>
  <c r="G46" i="3"/>
  <c r="G47" i="3"/>
  <c r="G50" i="3"/>
  <c r="G51" i="3"/>
  <c r="G52" i="3"/>
  <c r="G54" i="3"/>
  <c r="G55" i="3"/>
  <c r="G57" i="3"/>
  <c r="G58" i="3"/>
  <c r="G60" i="3"/>
  <c r="G61" i="3"/>
  <c r="G62" i="3"/>
  <c r="G63" i="3"/>
  <c r="G65" i="3"/>
  <c r="G66" i="3"/>
  <c r="G67" i="3"/>
  <c r="G68" i="3"/>
  <c r="G69" i="3"/>
  <c r="G70" i="3"/>
  <c r="G73" i="3"/>
  <c r="G75" i="3"/>
  <c r="G76" i="3"/>
  <c r="G78" i="3"/>
  <c r="G79" i="3"/>
  <c r="G82" i="3"/>
  <c r="G87" i="3"/>
  <c r="G90" i="3"/>
  <c r="G93" i="3"/>
  <c r="G95" i="3"/>
  <c r="G96" i="3"/>
  <c r="G98" i="3"/>
  <c r="G99" i="3"/>
  <c r="G101" i="3"/>
  <c r="G103" i="3"/>
  <c r="G104" i="3"/>
  <c r="G105" i="3"/>
  <c r="G106" i="3"/>
  <c r="G107" i="3"/>
  <c r="G108" i="3"/>
  <c r="G109" i="3"/>
  <c r="G111" i="3"/>
  <c r="G113" i="3"/>
  <c r="G114" i="3"/>
  <c r="G115" i="3"/>
  <c r="G116" i="3"/>
  <c r="G118" i="3"/>
  <c r="G119" i="3"/>
  <c r="G120" i="3"/>
  <c r="G122" i="3"/>
  <c r="G125" i="3"/>
  <c r="G126" i="3"/>
  <c r="G128" i="3"/>
  <c r="G130" i="3"/>
  <c r="G132" i="3"/>
  <c r="G134" i="3"/>
  <c r="G135" i="3"/>
  <c r="G138" i="3"/>
  <c r="G140" i="3"/>
  <c r="G141" i="3"/>
  <c r="G142" i="3"/>
  <c r="G147" i="3"/>
  <c r="G148" i="3"/>
  <c r="G149" i="3"/>
  <c r="G151" i="3"/>
  <c r="G153" i="3"/>
  <c r="G154" i="3"/>
  <c r="G156" i="3"/>
  <c r="G157" i="3"/>
  <c r="G159" i="3"/>
  <c r="G160" i="3"/>
  <c r="G161" i="3"/>
  <c r="G163" i="3"/>
  <c r="G171" i="3"/>
  <c r="G172" i="3"/>
  <c r="G174" i="3"/>
  <c r="G175" i="3"/>
  <c r="G176" i="3"/>
  <c r="G177" i="3"/>
  <c r="G178" i="3"/>
  <c r="G179" i="3"/>
  <c r="G181" i="3"/>
  <c r="G183" i="3"/>
  <c r="G184" i="3"/>
  <c r="G185" i="3"/>
  <c r="G187" i="3"/>
  <c r="G189" i="3"/>
  <c r="G191" i="3"/>
  <c r="G193" i="3"/>
  <c r="G194" i="3"/>
  <c r="G198" i="3"/>
  <c r="G201" i="3"/>
  <c r="G213" i="3"/>
  <c r="G215" i="3"/>
  <c r="G218" i="3"/>
  <c r="G219" i="3"/>
  <c r="G221" i="3"/>
  <c r="G223" i="3"/>
  <c r="G224" i="3"/>
  <c r="G225" i="3"/>
  <c r="G227" i="3"/>
  <c r="G228" i="3"/>
  <c r="G229" i="3"/>
  <c r="G231" i="3"/>
  <c r="G233" i="3"/>
  <c r="G234" i="3"/>
  <c r="G235" i="3"/>
  <c r="G236" i="3"/>
  <c r="G237" i="3"/>
  <c r="G238" i="3"/>
  <c r="G240" i="3"/>
  <c r="G241" i="3"/>
  <c r="G244" i="3"/>
  <c r="G245" i="3"/>
  <c r="G250" i="3"/>
  <c r="G4" i="3"/>
</calcChain>
</file>

<file path=xl/sharedStrings.xml><?xml version="1.0" encoding="utf-8"?>
<sst xmlns="http://schemas.openxmlformats.org/spreadsheetml/2006/main" count="888" uniqueCount="392">
  <si>
    <r>
      <rPr>
        <b/>
        <sz val="12"/>
        <color theme="1"/>
        <rFont val="Aptos Narrow"/>
        <scheme val="minor"/>
      </rPr>
      <t>Supplemental Table S3.</t>
    </r>
    <r>
      <rPr>
        <sz val="12"/>
        <color theme="1"/>
        <rFont val="Aptos Narrow"/>
        <family val="2"/>
        <scheme val="minor"/>
      </rPr>
      <t xml:space="preserve"> RNA-Seq gene expression data for genes within the PM2 locus for both W03xAC and N88xAC F1 bulks. </t>
    </r>
  </si>
  <si>
    <t>Gene_Name</t>
  </si>
  <si>
    <t>Chromosome</t>
  </si>
  <si>
    <t>Start</t>
  </si>
  <si>
    <t>End</t>
  </si>
  <si>
    <t>W03xAC</t>
  </si>
  <si>
    <t>N88xAC</t>
  </si>
  <si>
    <t>Annotation</t>
  </si>
  <si>
    <t>TPM Resistant Bulk</t>
  </si>
  <si>
    <t>TPM Susceptible Bulk</t>
  </si>
  <si>
    <t>R Bulk/S Bulk</t>
  </si>
  <si>
    <t>LOC115721812</t>
  </si>
  <si>
    <t>NC_083609.1</t>
  </si>
  <si>
    <t>putative pentatricopeptide repeat-containing protein At5g37570</t>
  </si>
  <si>
    <t>LOC115721823</t>
  </si>
  <si>
    <t>ubiquitin carboxyl-terminal hydrolase 2</t>
  </si>
  <si>
    <t>LOC115721840</t>
  </si>
  <si>
    <t>NA</t>
  </si>
  <si>
    <t>V-type proton ATPase subunit e1</t>
  </si>
  <si>
    <t>LOC115721830</t>
  </si>
  <si>
    <t>vacuolar iron transporter 1</t>
  </si>
  <si>
    <t>-</t>
  </si>
  <si>
    <t>LOC115721831</t>
  </si>
  <si>
    <t>LOC115721819</t>
  </si>
  <si>
    <t>heat stress transcription factor A-8</t>
  </si>
  <si>
    <t>LOC115723951</t>
  </si>
  <si>
    <t>homeobox protein knotted-1-like 1</t>
  </si>
  <si>
    <t>LOC115721806</t>
  </si>
  <si>
    <t>alpha%2Calpha-trehalose-phosphate synthase [UDP-forming] 6</t>
  </si>
  <si>
    <t>LOC115721809</t>
  </si>
  <si>
    <t>MACPF domain-containing protein At1g14780</t>
  </si>
  <si>
    <t>LOC115724335</t>
  </si>
  <si>
    <t>small nucleolar RNA R16</t>
  </si>
  <si>
    <t>LOC115724334</t>
  </si>
  <si>
    <t>LOC115721817</t>
  </si>
  <si>
    <t>loganic acid O-methyltransferase</t>
  </si>
  <si>
    <t>LOC115723953</t>
  </si>
  <si>
    <t>loganic acid O-methyltransferase-like</t>
  </si>
  <si>
    <t>LOC115721822</t>
  </si>
  <si>
    <t>LOC115723954</t>
  </si>
  <si>
    <t>protein FAR1-RELATED SEQUENCE 5-like</t>
  </si>
  <si>
    <t>LOC115721801</t>
  </si>
  <si>
    <t>probable RNA-dependent RNA polymerase 1</t>
  </si>
  <si>
    <t>LOC115721802</t>
  </si>
  <si>
    <t>LOC115721803</t>
  </si>
  <si>
    <t>LOC115721821</t>
  </si>
  <si>
    <t>uncharacterized LOC115721821</t>
  </si>
  <si>
    <t>LOC115721833</t>
  </si>
  <si>
    <t>sec14 cytosolic factor</t>
  </si>
  <si>
    <t>LOC133031060</t>
  </si>
  <si>
    <t>uncharacterized LOC133031060</t>
  </si>
  <si>
    <t>LOC133031528</t>
  </si>
  <si>
    <t>uncharacterized LOC133031528</t>
  </si>
  <si>
    <t>LOC133031529</t>
  </si>
  <si>
    <t>uncharacterized LOC133031529</t>
  </si>
  <si>
    <t>LOC115721832</t>
  </si>
  <si>
    <t>LOC115721818</t>
  </si>
  <si>
    <t>stemmadenine O-acetyltransferase</t>
  </si>
  <si>
    <t>LOC115721810</t>
  </si>
  <si>
    <t>DUF724 domain-containing protein 7</t>
  </si>
  <si>
    <t>LOC115721834</t>
  </si>
  <si>
    <t>proteasome subunit alpha type-2-A</t>
  </si>
  <si>
    <t>LOC115721838</t>
  </si>
  <si>
    <t>small ribosomal subunit protein eS10z</t>
  </si>
  <si>
    <t>LOC115723957</t>
  </si>
  <si>
    <t>ethylene-responsive transcription factor ERN1-like</t>
  </si>
  <si>
    <t>LOC115721828</t>
  </si>
  <si>
    <t>5prime-adenylylsulfate reductase-like 5</t>
  </si>
  <si>
    <t>LOC115721825</t>
  </si>
  <si>
    <t>uncharacterized LOC115721825</t>
  </si>
  <si>
    <t>LOC133030737</t>
  </si>
  <si>
    <t>uncharacterized LOC133030737</t>
  </si>
  <si>
    <t>LOC115724353</t>
  </si>
  <si>
    <t>small nucleolar RNA U19</t>
  </si>
  <si>
    <t>LOC115724363</t>
  </si>
  <si>
    <t>small nucleolar RNA snoR138</t>
  </si>
  <si>
    <t>LOC115724329</t>
  </si>
  <si>
    <t>small nucleolar RNA Z103</t>
  </si>
  <si>
    <t>LOC115724330</t>
  </si>
  <si>
    <t>LOC115724326</t>
  </si>
  <si>
    <t>LOC115724327</t>
  </si>
  <si>
    <t>LOC133031629</t>
  </si>
  <si>
    <t>LOC133031628</t>
  </si>
  <si>
    <t>LOC115721843</t>
  </si>
  <si>
    <t>arabinogalactan protein 13-like</t>
  </si>
  <si>
    <t>LOC133030738</t>
  </si>
  <si>
    <t>uncharacterized LOC133030738</t>
  </si>
  <si>
    <t>LOC115721820</t>
  </si>
  <si>
    <t>KRR1 small subunit processome component</t>
  </si>
  <si>
    <t>LOC115721837</t>
  </si>
  <si>
    <t>small ribosomal subunit protein eS10z-like</t>
  </si>
  <si>
    <t>LOC115721814</t>
  </si>
  <si>
    <t>cysteine protease XCP2</t>
  </si>
  <si>
    <t>LOC115721841</t>
  </si>
  <si>
    <t>mitotic-spindle organizing protein 1B</t>
  </si>
  <si>
    <t>LOC115723349</t>
  </si>
  <si>
    <t>uncharacterized LOC115723349</t>
  </si>
  <si>
    <t>LOC115723321</t>
  </si>
  <si>
    <t>uncharacterized LOC115723321</t>
  </si>
  <si>
    <t>LOC115721911</t>
  </si>
  <si>
    <t>pentatricopeptide repeat-containing protein At3g12770</t>
  </si>
  <si>
    <t>LOC115723235</t>
  </si>
  <si>
    <t>superoxide dismutase [Cu-Zn] 2</t>
  </si>
  <si>
    <t>LOC115722215</t>
  </si>
  <si>
    <t>alpha N-terminal protein methyltransferase 1</t>
  </si>
  <si>
    <t>LOC115722214</t>
  </si>
  <si>
    <t>beta-glucosidase 12-like</t>
  </si>
  <si>
    <t>LOC133031530</t>
  </si>
  <si>
    <t>uncharacterized LOC133031530</t>
  </si>
  <si>
    <t>LOC115722216</t>
  </si>
  <si>
    <t>AUGMIN subunit 1</t>
  </si>
  <si>
    <t>LOC115723277</t>
  </si>
  <si>
    <t>GTP-binding protein At2g22870</t>
  </si>
  <si>
    <t>LOC133031061</t>
  </si>
  <si>
    <t>uncharacterized LOC133031061</t>
  </si>
  <si>
    <t>LOC133031062</t>
  </si>
  <si>
    <t>uncharacterized LOC133031062</t>
  </si>
  <si>
    <t>LOC115724179</t>
  </si>
  <si>
    <t>chaperone protein dnaJ 20%2C chloroplastic</t>
  </si>
  <si>
    <t>LOC115723086</t>
  </si>
  <si>
    <t>uncharacterized LOC115723086</t>
  </si>
  <si>
    <t>LOC115721922</t>
  </si>
  <si>
    <t>N-(5prime-phosphoribosyl)anthranilate isomerase 1%2C chloroplastic</t>
  </si>
  <si>
    <t>LOC115722252</t>
  </si>
  <si>
    <t>putative H/ACA ribonucleoprotein complex subunit 1-like protein 1</t>
  </si>
  <si>
    <t>LOC115722251</t>
  </si>
  <si>
    <t>glutamate dehydrogenase 1</t>
  </si>
  <si>
    <t>LOC115722140</t>
  </si>
  <si>
    <t>uncharacterized LOC115722140</t>
  </si>
  <si>
    <t>LOC133031063</t>
  </si>
  <si>
    <t>uncharacterized LOC133031063</t>
  </si>
  <si>
    <t>LOC115723962</t>
  </si>
  <si>
    <t>uncharacterized LOC115723962</t>
  </si>
  <si>
    <t>LOC133031531</t>
  </si>
  <si>
    <t>uncharacterized LOC133031531</t>
  </si>
  <si>
    <t>LOC133031632</t>
  </si>
  <si>
    <t>small nucleolar RNA snoR127</t>
  </si>
  <si>
    <t>LOC133031532</t>
  </si>
  <si>
    <t>uncharacterized LOC133031532</t>
  </si>
  <si>
    <t>LOC115723301</t>
  </si>
  <si>
    <t>probable E3 ubiquitin-protein ligase EDA40</t>
  </si>
  <si>
    <t>LOC115723393</t>
  </si>
  <si>
    <t>uncharacterized LOC115723393</t>
  </si>
  <si>
    <t>LOC115724218</t>
  </si>
  <si>
    <t>uncharacterized LOC115724218</t>
  </si>
  <si>
    <t>LOC115723969</t>
  </si>
  <si>
    <t>SUN domain-containing protein 1-like</t>
  </si>
  <si>
    <t>LOC115723970</t>
  </si>
  <si>
    <t>uncharacterized LOC115723970</t>
  </si>
  <si>
    <t>LOC115722609</t>
  </si>
  <si>
    <t>SUN domain-containing protein 1</t>
  </si>
  <si>
    <t>LOC115721997</t>
  </si>
  <si>
    <t>casein kinase 1-like protein HD16</t>
  </si>
  <si>
    <t>LOC115723167</t>
  </si>
  <si>
    <t>SKP1-like protein 1A</t>
  </si>
  <si>
    <t>LOC115722747</t>
  </si>
  <si>
    <t>cysteine protease ATG4</t>
  </si>
  <si>
    <t>LOC115722780</t>
  </si>
  <si>
    <t>syntaxin-132</t>
  </si>
  <si>
    <t>LOC133031613</t>
  </si>
  <si>
    <t>U6 spliceosomal RNA</t>
  </si>
  <si>
    <t>LOC115722163</t>
  </si>
  <si>
    <t>uncharacterized LOC115722163</t>
  </si>
  <si>
    <t>LOC115723017</t>
  </si>
  <si>
    <t>LOC115722749</t>
  </si>
  <si>
    <t>polyphenol oxidase%2C chloroplastic</t>
  </si>
  <si>
    <t>LOC133031066</t>
  </si>
  <si>
    <t>protein ACCELERATED CELL DEATH 6-like</t>
  </si>
  <si>
    <t>LOC115723470</t>
  </si>
  <si>
    <t>protein ACCELERATED CELL DEATH 6</t>
  </si>
  <si>
    <t>LOC133031533</t>
  </si>
  <si>
    <t>LOC133031067</t>
  </si>
  <si>
    <t>LOC115723008</t>
  </si>
  <si>
    <t>ribosome biogenesis protein BRX1 homolog 1</t>
  </si>
  <si>
    <t>LOC115723971</t>
  </si>
  <si>
    <t>uncharacterized LOC115723971</t>
  </si>
  <si>
    <t>LOC115721754</t>
  </si>
  <si>
    <t>myb-related protein 2</t>
  </si>
  <si>
    <t>LOC115721974</t>
  </si>
  <si>
    <t>uncharacterized LOC115721974</t>
  </si>
  <si>
    <t>LOC115723367</t>
  </si>
  <si>
    <t>ADP-glucose phosphorylase</t>
  </si>
  <si>
    <t>LOC115723082</t>
  </si>
  <si>
    <t>uncharacterized LOC115723082</t>
  </si>
  <si>
    <t>LOC115721865</t>
  </si>
  <si>
    <t>photosynthetic NDH subunit of subcomplex B 2%2C chloroplastic</t>
  </si>
  <si>
    <t>LOC115723284</t>
  </si>
  <si>
    <t>protein SINE1</t>
  </si>
  <si>
    <t>LOC115721714</t>
  </si>
  <si>
    <t>PHD finger protein ING2</t>
  </si>
  <si>
    <t>LOC115721988</t>
  </si>
  <si>
    <t>pentatricopeptide repeat-containing protein At4g13650</t>
  </si>
  <si>
    <t>LOC115722189</t>
  </si>
  <si>
    <t>protein ACTIVITY OF BC1 COMPLEX KINASE 3%2C chloroplastic</t>
  </si>
  <si>
    <t>LOC133031065</t>
  </si>
  <si>
    <t>uncharacterized LOC133031065</t>
  </si>
  <si>
    <t>LOC115722190</t>
  </si>
  <si>
    <t>NADPH-dependent aldehyde reductase-like protein%2C chloroplastic</t>
  </si>
  <si>
    <t>LOC133031621</t>
  </si>
  <si>
    <t>small nucleolar RNA R71</t>
  </si>
  <si>
    <t>LOC115723383</t>
  </si>
  <si>
    <t>LOC115724190</t>
  </si>
  <si>
    <t>LOC115724189</t>
  </si>
  <si>
    <t>probable glycosyltransferase At5g03795</t>
  </si>
  <si>
    <t>LOC115723244</t>
  </si>
  <si>
    <t>uncharacterized LOC115723244</t>
  </si>
  <si>
    <t>LOC115723964</t>
  </si>
  <si>
    <t>shikimate O-hydroxycinnamoyltransferase-like</t>
  </si>
  <si>
    <t>LOC133031069</t>
  </si>
  <si>
    <t>probable O-methyltransferase 3</t>
  </si>
  <si>
    <t>LOC115723965</t>
  </si>
  <si>
    <t>LOC115722957</t>
  </si>
  <si>
    <t>LOC133031534</t>
  </si>
  <si>
    <t>LOC115722956</t>
  </si>
  <si>
    <t>LOC115723966</t>
  </si>
  <si>
    <t>LOC115723967</t>
  </si>
  <si>
    <t>LOC115723456</t>
  </si>
  <si>
    <t>LOC115723968</t>
  </si>
  <si>
    <t>LOC115721959</t>
  </si>
  <si>
    <t>LOC115722264</t>
  </si>
  <si>
    <t>LOC115722263</t>
  </si>
  <si>
    <t>DExH-box ATP-dependent RNA helicase DExH12</t>
  </si>
  <si>
    <t>LOC133031535</t>
  </si>
  <si>
    <t>uncharacterized LOC133031535</t>
  </si>
  <si>
    <t>LOC133030813</t>
  </si>
  <si>
    <t>ribonuclease MC-like</t>
  </si>
  <si>
    <t>LOC133031536</t>
  </si>
  <si>
    <t>uncharacterized LOC133031536</t>
  </si>
  <si>
    <t>LOC115723444</t>
  </si>
  <si>
    <t>1%2C4-alpha-glucan-branching enzyme 3%2C chloroplastic/amyloplastic</t>
  </si>
  <si>
    <t>LOC115723140</t>
  </si>
  <si>
    <t>GATA transcription factor 9</t>
  </si>
  <si>
    <t>LOC115722748</t>
  </si>
  <si>
    <t>glucan endo-1%2C3-beta-glucosidase 8</t>
  </si>
  <si>
    <t>LOC115722952</t>
  </si>
  <si>
    <t>small ribosomal subunit protein uS19x</t>
  </si>
  <si>
    <t>LOC115724153</t>
  </si>
  <si>
    <t>uncharacterized LOC115724153</t>
  </si>
  <si>
    <t>LOC115724155</t>
  </si>
  <si>
    <t>uncharacterized LOC115724155</t>
  </si>
  <si>
    <t>LOC115723980</t>
  </si>
  <si>
    <t>LOB domain-containing protein 20</t>
  </si>
  <si>
    <t>LOC115722500</t>
  </si>
  <si>
    <t>probable inactive leucine-rich repeat receptor-like protein kinase At3g03770</t>
  </si>
  <si>
    <t>LOC133031537</t>
  </si>
  <si>
    <t>uncharacterized LOC133031537</t>
  </si>
  <si>
    <t>LOC133031538</t>
  </si>
  <si>
    <t>uncharacterized LOC133031538</t>
  </si>
  <si>
    <t>LOC115722345</t>
  </si>
  <si>
    <t>pentatricopeptide repeat-containing protein At2g13600</t>
  </si>
  <si>
    <t>LOC115702410</t>
  </si>
  <si>
    <t>uncharacterized LOC115702410</t>
  </si>
  <si>
    <t>LOC115724105</t>
  </si>
  <si>
    <t>plant cysteine oxidase 2</t>
  </si>
  <si>
    <t>LOC115722274</t>
  </si>
  <si>
    <t>uncharacterized LOC115722274</t>
  </si>
  <si>
    <t>LOC115723981</t>
  </si>
  <si>
    <t>uncharacterized LOC115723981</t>
  </si>
  <si>
    <t>LOC115723983</t>
  </si>
  <si>
    <t>polygalacturonase</t>
  </si>
  <si>
    <t>LOC133031071</t>
  </si>
  <si>
    <t>polygalacturonase-like</t>
  </si>
  <si>
    <t>LOC115723984</t>
  </si>
  <si>
    <t>LOC115723985</t>
  </si>
  <si>
    <t>LOC115723986</t>
  </si>
  <si>
    <t>LOC115723987</t>
  </si>
  <si>
    <t>LOC115723394</t>
  </si>
  <si>
    <t>membrin-11</t>
  </si>
  <si>
    <t>LOC115722092</t>
  </si>
  <si>
    <t>pentatricopeptide repeat-containing protein At1g64583%2C mitochondrial</t>
  </si>
  <si>
    <t>LOC133031539</t>
  </si>
  <si>
    <t>uncharacterized LOC133031539</t>
  </si>
  <si>
    <t>LOC115722268</t>
  </si>
  <si>
    <t>protein RRP6-like 2</t>
  </si>
  <si>
    <t>LOC115723988</t>
  </si>
  <si>
    <t>probable linoleate 9S-lipoxygenase 5</t>
  </si>
  <si>
    <t>LOC115722275</t>
  </si>
  <si>
    <t>LOC115722276</t>
  </si>
  <si>
    <t>LOC115724163</t>
  </si>
  <si>
    <t>co-chaperone protein p23-2</t>
  </si>
  <si>
    <t>LOC115722096</t>
  </si>
  <si>
    <t>uncharacterized LOC115722096</t>
  </si>
  <si>
    <t>LOC115708546</t>
  </si>
  <si>
    <t>LOC115723989</t>
  </si>
  <si>
    <t>FH protein interacting protein FIP2</t>
  </si>
  <si>
    <t>LOC115702453</t>
  </si>
  <si>
    <t>uncharacterized LOC115702453</t>
  </si>
  <si>
    <t>LOC115704472</t>
  </si>
  <si>
    <t>uncharacterized LOC115704472</t>
  </si>
  <si>
    <t>LOC115722589</t>
  </si>
  <si>
    <t>LOC115722177</t>
  </si>
  <si>
    <t>protein SRC1</t>
  </si>
  <si>
    <t>LOC115722869</t>
  </si>
  <si>
    <t>putative E3 ubiquitin-protein ligase SINA-like 6</t>
  </si>
  <si>
    <t>LOC115723234</t>
  </si>
  <si>
    <t>protein VAPYRIN-like</t>
  </si>
  <si>
    <t>LOC115721733</t>
  </si>
  <si>
    <t>uncharacterized LOC115721733</t>
  </si>
  <si>
    <t>LOC115722523</t>
  </si>
  <si>
    <t>5-methyltetrahydropteroyltriglutamate--homocysteine methyltransferase 1</t>
  </si>
  <si>
    <t>LOC115722504</t>
  </si>
  <si>
    <t>double-stranded RNA-binding protein 4</t>
  </si>
  <si>
    <t>LOC115722503</t>
  </si>
  <si>
    <t>putative pentatricopeptide repeat-containing protein At3g15130</t>
  </si>
  <si>
    <t>LOC115722506</t>
  </si>
  <si>
    <t>pentatricopeptide repeat-containing protein At2g20540</t>
  </si>
  <si>
    <t>LOC133031540</t>
  </si>
  <si>
    <t>uncharacterized LOC133031540</t>
  </si>
  <si>
    <t>LOC133031541</t>
  </si>
  <si>
    <t>uncharacterized LOC133031541</t>
  </si>
  <si>
    <t>LOC133031542</t>
  </si>
  <si>
    <t>uncharacterized LOC133031542</t>
  </si>
  <si>
    <t>LOC133031599</t>
  </si>
  <si>
    <t>LOC115722055</t>
  </si>
  <si>
    <t>uncharacterized LOC115722055</t>
  </si>
  <si>
    <t>LOC115723992</t>
  </si>
  <si>
    <t>blue copper protein-like</t>
  </si>
  <si>
    <t>LOC133030815</t>
  </si>
  <si>
    <t>uncharacterized LOC133030815</t>
  </si>
  <si>
    <t>LOC115723994</t>
  </si>
  <si>
    <t>LOC115723995</t>
  </si>
  <si>
    <t>mavicyanin-like</t>
  </si>
  <si>
    <t>LOC133031543</t>
  </si>
  <si>
    <t>LOC133030816</t>
  </si>
  <si>
    <t>LOC133030817</t>
  </si>
  <si>
    <t>LOC133030818</t>
  </si>
  <si>
    <t>LOC115723997</t>
  </si>
  <si>
    <t>blue copper protein 1a-like</t>
  </si>
  <si>
    <t>LOC115703325</t>
  </si>
  <si>
    <t>LOC115722099</t>
  </si>
  <si>
    <t>LOC115721696</t>
  </si>
  <si>
    <t>uncharacterized LOC115721696</t>
  </si>
  <si>
    <t>LOC115723188</t>
  </si>
  <si>
    <t>uncharacterized LOC115723188</t>
  </si>
  <si>
    <t>LOC115723379</t>
  </si>
  <si>
    <t>uncharacterized LOC115723379</t>
  </si>
  <si>
    <t>LOC115723380</t>
  </si>
  <si>
    <t>protein ROOT PRIMORDIUM DEFECTIVE 1</t>
  </si>
  <si>
    <t>LOC115723381</t>
  </si>
  <si>
    <t>annexin D8</t>
  </si>
  <si>
    <t>LOC115722993</t>
  </si>
  <si>
    <t>binding partner of ACD11 1</t>
  </si>
  <si>
    <t>LOC115721896</t>
  </si>
  <si>
    <t>ribonuclease 3</t>
  </si>
  <si>
    <t>TRNAE-UUC</t>
  </si>
  <si>
    <t>transfer RNA glutamic acid (anticodon UUC)</t>
  </si>
  <si>
    <t>LOC115722811</t>
  </si>
  <si>
    <t>uncharacterized LOC115722811</t>
  </si>
  <si>
    <t>LOC133030743</t>
  </si>
  <si>
    <t>disease resistance-like protein DSC1</t>
  </si>
  <si>
    <t>LOC133030744</t>
  </si>
  <si>
    <t>disease resistance protein RPP2B-like</t>
  </si>
  <si>
    <t>LOC115721878</t>
  </si>
  <si>
    <t>histone-lysine N-methyltransferase SUVR3</t>
  </si>
  <si>
    <t>LOC115723448</t>
  </si>
  <si>
    <t>probable zinc metalloprotease EGY1%2C chloroplastic</t>
  </si>
  <si>
    <t>LOC115723223</t>
  </si>
  <si>
    <t>uncharacterized LOC115723223</t>
  </si>
  <si>
    <t>LOC115722098</t>
  </si>
  <si>
    <t>putative leucine-rich repeat receptor-like serine/threonine-protein kinase At2g24130</t>
  </si>
  <si>
    <t>LOC115723183</t>
  </si>
  <si>
    <t>endoplasmin homolog</t>
  </si>
  <si>
    <t>LOC115724211</t>
  </si>
  <si>
    <t>putative pentatricopeptide repeat-containing protein At3g11460%2C mitochondrial</t>
  </si>
  <si>
    <t>LOC115722864</t>
  </si>
  <si>
    <t>thioredoxin-like 1-1%2C chloroplastic</t>
  </si>
  <si>
    <t>LOC115721741</t>
  </si>
  <si>
    <t>U11/U12 small nuclear ribonucleoprotein 65 kDa protein</t>
  </si>
  <si>
    <t>LOC115722788</t>
  </si>
  <si>
    <t>ricin B-like lectin R40G3</t>
  </si>
  <si>
    <t>LOC115722789</t>
  </si>
  <si>
    <t>F-box/FBD/LRR-repeat protein At3g26920-like</t>
  </si>
  <si>
    <t>LOC133031544</t>
  </si>
  <si>
    <t>LOC115724173</t>
  </si>
  <si>
    <t>NAC domain-containing protein 87</t>
  </si>
  <si>
    <t>LOC115723483</t>
  </si>
  <si>
    <t>pentatricopeptide repeat-containing protein At5g15010%2C mitochondrial</t>
  </si>
  <si>
    <t>LOC115723252</t>
  </si>
  <si>
    <t>NAC domain-containing protein 2</t>
  </si>
  <si>
    <t>LOC115722262</t>
  </si>
  <si>
    <t>apyrase 2</t>
  </si>
  <si>
    <t>LOC115721690</t>
  </si>
  <si>
    <t>apyrase 1</t>
  </si>
  <si>
    <t>LOC115720344</t>
  </si>
  <si>
    <t>uncharacterized LOC115720344</t>
  </si>
  <si>
    <t>LOC115724001</t>
  </si>
  <si>
    <t>uncharacterized LOC115724001</t>
  </si>
  <si>
    <t>LOC133030745</t>
  </si>
  <si>
    <t>nucleoside-triphosphatase-like</t>
  </si>
  <si>
    <t>LOC115722965</t>
  </si>
  <si>
    <t>aquaporin SIP1-2</t>
  </si>
  <si>
    <r>
      <rPr>
        <b/>
        <sz val="12"/>
        <color theme="1"/>
        <rFont val="Aptos Narrow"/>
        <scheme val="minor"/>
      </rPr>
      <t>Notes:</t>
    </r>
    <r>
      <rPr>
        <sz val="12"/>
        <color theme="1"/>
        <rFont val="Aptos Narrow"/>
        <family val="2"/>
        <scheme val="minor"/>
      </rPr>
      <t xml:space="preserve"> Gene expression is reproted in Transcripts Per Million (TPM).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</si>
</sst>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2" fillId="0" borderId="0" xfId="0" applyFont="1"/>
    <xf numFmtId="0" fontId="2" fillId="0" borderId="3" xfId="0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78F998-E8E1-C341-AE7F-51CD8317DE1A}">
  <dimension ref="A1:K251"/>
  <sheetViews>
    <sheetView tabSelected="1" workbookViewId="0">
      <selection activeCell="G18" sqref="G18"/>
    </sheetView>
  </sheetViews>
  <sheetFormatPr defaultColWidth="11" defaultRowHeight="15.95"/>
  <cols>
    <col min="1" max="1" width="24.5" style="1" customWidth="1"/>
    <col min="2" max="2" width="19.625" style="1" customWidth="1"/>
    <col min="3" max="3" width="16.125" customWidth="1"/>
    <col min="4" max="4" width="15.375" customWidth="1"/>
    <col min="5" max="5" width="22.125" customWidth="1"/>
    <col min="6" max="7" width="24.375" customWidth="1"/>
    <col min="8" max="8" width="23.5" customWidth="1"/>
    <col min="9" max="10" width="24" customWidth="1"/>
    <col min="11" max="11" width="71.375" style="5" customWidth="1"/>
  </cols>
  <sheetData>
    <row r="1" spans="1:1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s="7" t="s">
        <v>1</v>
      </c>
      <c r="B2" s="7" t="s">
        <v>2</v>
      </c>
      <c r="C2" s="7" t="s">
        <v>3</v>
      </c>
      <c r="D2" s="7" t="s">
        <v>4</v>
      </c>
      <c r="E2" s="13" t="s">
        <v>5</v>
      </c>
      <c r="F2" s="13"/>
      <c r="G2" s="13"/>
      <c r="H2" s="13" t="s">
        <v>6</v>
      </c>
      <c r="I2" s="13"/>
      <c r="J2" s="13"/>
      <c r="K2" s="7" t="s">
        <v>7</v>
      </c>
    </row>
    <row r="3" spans="1:11">
      <c r="A3" s="8"/>
      <c r="B3" s="8"/>
      <c r="C3" s="8"/>
      <c r="D3" s="8"/>
      <c r="E3" s="2" t="s">
        <v>8</v>
      </c>
      <c r="F3" s="2" t="s">
        <v>9</v>
      </c>
      <c r="G3" s="2" t="s">
        <v>10</v>
      </c>
      <c r="H3" s="2" t="s">
        <v>8</v>
      </c>
      <c r="I3" s="2" t="s">
        <v>9</v>
      </c>
      <c r="J3" s="2" t="s">
        <v>10</v>
      </c>
      <c r="K3" s="8"/>
    </row>
    <row r="4" spans="1:11">
      <c r="A4" s="1" t="s">
        <v>11</v>
      </c>
      <c r="B4" s="1" t="s">
        <v>12</v>
      </c>
      <c r="C4">
        <v>57417178</v>
      </c>
      <c r="D4">
        <v>57420603</v>
      </c>
      <c r="E4">
        <v>0.96250400000000003</v>
      </c>
      <c r="F4">
        <v>0.249276</v>
      </c>
      <c r="G4">
        <f>E4/F4</f>
        <v>3.861198029493413</v>
      </c>
      <c r="H4">
        <v>0.93225400000000003</v>
      </c>
      <c r="I4">
        <v>0.76158199999999998</v>
      </c>
      <c r="J4">
        <f>H4/I4</f>
        <v>1.2241019351822917</v>
      </c>
      <c r="K4" s="5" t="s">
        <v>13</v>
      </c>
    </row>
    <row r="5" spans="1:11">
      <c r="A5" s="1" t="s">
        <v>14</v>
      </c>
      <c r="B5" s="1" t="s">
        <v>12</v>
      </c>
      <c r="C5">
        <v>57419499</v>
      </c>
      <c r="D5">
        <v>57424255</v>
      </c>
      <c r="E5">
        <v>9.982761</v>
      </c>
      <c r="F5">
        <v>5.1985900000000003</v>
      </c>
      <c r="G5">
        <f t="shared" ref="G5:G68" si="0">E5/F5</f>
        <v>1.9202824227338566</v>
      </c>
      <c r="H5">
        <v>7.8245480000000001</v>
      </c>
      <c r="I5">
        <v>5.7723110000000002</v>
      </c>
      <c r="J5">
        <f t="shared" ref="J5:J68" si="1">H5/I5</f>
        <v>1.3555312594903497</v>
      </c>
      <c r="K5" s="5" t="s">
        <v>15</v>
      </c>
    </row>
    <row r="6" spans="1:11">
      <c r="A6" s="1" t="s">
        <v>16</v>
      </c>
      <c r="B6" s="1" t="s">
        <v>12</v>
      </c>
      <c r="C6">
        <v>57426668</v>
      </c>
      <c r="D6">
        <v>57429963</v>
      </c>
      <c r="E6" t="s">
        <v>17</v>
      </c>
      <c r="F6" t="s">
        <v>17</v>
      </c>
      <c r="H6" t="s">
        <v>17</v>
      </c>
      <c r="I6" t="s">
        <v>17</v>
      </c>
      <c r="K6" s="5" t="s">
        <v>18</v>
      </c>
    </row>
    <row r="7" spans="1:11">
      <c r="A7" s="1" t="s">
        <v>16</v>
      </c>
      <c r="B7" s="1" t="s">
        <v>12</v>
      </c>
      <c r="C7">
        <v>57426668</v>
      </c>
      <c r="D7">
        <v>57430015</v>
      </c>
      <c r="E7">
        <v>42.809928999999997</v>
      </c>
      <c r="F7">
        <v>20.593471999999998</v>
      </c>
      <c r="G7">
        <f t="shared" si="0"/>
        <v>2.0788106541723512</v>
      </c>
      <c r="H7">
        <v>33.267764999999997</v>
      </c>
      <c r="I7">
        <v>26.164099</v>
      </c>
      <c r="J7">
        <f t="shared" si="1"/>
        <v>1.2715043235389072</v>
      </c>
      <c r="K7" s="5" t="s">
        <v>17</v>
      </c>
    </row>
    <row r="8" spans="1:11">
      <c r="A8" s="1" t="s">
        <v>19</v>
      </c>
      <c r="B8" s="1" t="s">
        <v>12</v>
      </c>
      <c r="C8">
        <v>57436300</v>
      </c>
      <c r="D8">
        <v>57439753</v>
      </c>
      <c r="E8" t="s">
        <v>17</v>
      </c>
      <c r="F8" t="s">
        <v>17</v>
      </c>
      <c r="H8" t="s">
        <v>17</v>
      </c>
      <c r="I8" t="s">
        <v>17</v>
      </c>
      <c r="K8" s="5" t="s">
        <v>20</v>
      </c>
    </row>
    <row r="9" spans="1:11">
      <c r="A9" s="1" t="s">
        <v>19</v>
      </c>
      <c r="B9" s="1" t="s">
        <v>12</v>
      </c>
      <c r="C9">
        <v>57436300</v>
      </c>
      <c r="D9">
        <v>57439950</v>
      </c>
      <c r="E9">
        <v>5.6177210000000004</v>
      </c>
      <c r="F9">
        <v>3.9179970000000002</v>
      </c>
      <c r="G9">
        <f t="shared" si="0"/>
        <v>1.4338247323823883</v>
      </c>
      <c r="H9">
        <v>2.3976459999999999</v>
      </c>
      <c r="I9">
        <v>2.7739029999999998</v>
      </c>
      <c r="J9">
        <f t="shared" si="1"/>
        <v>0.8643582706388796</v>
      </c>
      <c r="K9" s="5" t="s">
        <v>17</v>
      </c>
    </row>
    <row r="10" spans="1:11">
      <c r="A10" s="1" t="s">
        <v>21</v>
      </c>
      <c r="B10" s="1" t="s">
        <v>12</v>
      </c>
      <c r="C10">
        <v>57443129</v>
      </c>
      <c r="D10">
        <v>57446881</v>
      </c>
      <c r="E10">
        <v>53.762562000000003</v>
      </c>
      <c r="F10">
        <v>54.411034000000001</v>
      </c>
      <c r="G10">
        <f t="shared" si="0"/>
        <v>0.98808197616681948</v>
      </c>
      <c r="H10">
        <v>47.323753000000004</v>
      </c>
      <c r="I10">
        <v>40.158386</v>
      </c>
      <c r="J10">
        <f t="shared" si="1"/>
        <v>1.1784276639006359</v>
      </c>
      <c r="K10" s="5" t="s">
        <v>17</v>
      </c>
    </row>
    <row r="11" spans="1:11">
      <c r="A11" s="1" t="s">
        <v>22</v>
      </c>
      <c r="B11" s="1" t="s">
        <v>12</v>
      </c>
      <c r="C11">
        <v>57443134</v>
      </c>
      <c r="D11">
        <v>57446797</v>
      </c>
      <c r="E11" t="s">
        <v>17</v>
      </c>
      <c r="F11" t="s">
        <v>17</v>
      </c>
      <c r="H11" t="s">
        <v>17</v>
      </c>
      <c r="I11" t="s">
        <v>17</v>
      </c>
      <c r="K11" s="5" t="s">
        <v>20</v>
      </c>
    </row>
    <row r="12" spans="1:11">
      <c r="A12" s="1" t="s">
        <v>23</v>
      </c>
      <c r="B12" s="1" t="s">
        <v>12</v>
      </c>
      <c r="C12">
        <v>57448074</v>
      </c>
      <c r="D12">
        <v>57450958</v>
      </c>
      <c r="E12">
        <v>6.6444559999999999</v>
      </c>
      <c r="F12">
        <v>4.6120190000000001</v>
      </c>
      <c r="G12">
        <f t="shared" si="0"/>
        <v>1.4406827031718645</v>
      </c>
      <c r="H12">
        <v>5.6144230000000004</v>
      </c>
      <c r="I12">
        <v>4.2247789999999998</v>
      </c>
      <c r="J12">
        <f t="shared" si="1"/>
        <v>1.3289270278989742</v>
      </c>
      <c r="K12" s="5" t="s">
        <v>24</v>
      </c>
    </row>
    <row r="13" spans="1:11">
      <c r="A13" s="1" t="s">
        <v>25</v>
      </c>
      <c r="B13" s="1" t="s">
        <v>12</v>
      </c>
      <c r="C13">
        <v>57467189</v>
      </c>
      <c r="D13">
        <v>57470919</v>
      </c>
      <c r="E13">
        <v>0</v>
      </c>
      <c r="F13">
        <v>0</v>
      </c>
      <c r="H13">
        <v>0</v>
      </c>
      <c r="I13">
        <v>0</v>
      </c>
      <c r="K13" s="5" t="s">
        <v>26</v>
      </c>
    </row>
    <row r="14" spans="1:11">
      <c r="A14" s="1" t="s">
        <v>27</v>
      </c>
      <c r="B14" s="1" t="s">
        <v>12</v>
      </c>
      <c r="C14">
        <v>57531626</v>
      </c>
      <c r="D14">
        <v>57535576</v>
      </c>
      <c r="E14">
        <v>21.130407000000002</v>
      </c>
      <c r="F14">
        <v>13.733703</v>
      </c>
      <c r="G14">
        <f t="shared" si="0"/>
        <v>1.5385804542300063</v>
      </c>
      <c r="H14">
        <v>16.411711</v>
      </c>
      <c r="I14">
        <v>16.430332</v>
      </c>
      <c r="J14">
        <f t="shared" si="1"/>
        <v>0.99886666927972001</v>
      </c>
      <c r="K14" s="5" t="s">
        <v>28</v>
      </c>
    </row>
    <row r="15" spans="1:11">
      <c r="A15" s="1" t="s">
        <v>29</v>
      </c>
      <c r="B15" s="1" t="s">
        <v>12</v>
      </c>
      <c r="C15">
        <v>57567960</v>
      </c>
      <c r="D15">
        <v>57574074</v>
      </c>
      <c r="E15">
        <v>1.319761</v>
      </c>
      <c r="F15">
        <v>1.468874</v>
      </c>
      <c r="G15">
        <f t="shared" si="0"/>
        <v>0.89848482579172884</v>
      </c>
      <c r="H15">
        <v>1.1911499999999999</v>
      </c>
      <c r="I15">
        <v>1.115993</v>
      </c>
      <c r="J15">
        <f t="shared" si="1"/>
        <v>1.0673454044962647</v>
      </c>
      <c r="K15" s="5" t="s">
        <v>30</v>
      </c>
    </row>
    <row r="16" spans="1:11">
      <c r="A16" s="1" t="s">
        <v>31</v>
      </c>
      <c r="B16" s="1" t="s">
        <v>12</v>
      </c>
      <c r="C16">
        <v>57575328</v>
      </c>
      <c r="D16">
        <v>57575422</v>
      </c>
      <c r="E16">
        <v>0</v>
      </c>
      <c r="F16">
        <v>0</v>
      </c>
      <c r="H16">
        <v>0.32425900000000002</v>
      </c>
      <c r="I16">
        <v>0</v>
      </c>
      <c r="K16" s="5" t="s">
        <v>32</v>
      </c>
    </row>
    <row r="17" spans="1:11">
      <c r="A17" s="1" t="s">
        <v>33</v>
      </c>
      <c r="B17" s="1" t="s">
        <v>12</v>
      </c>
      <c r="C17">
        <v>57575907</v>
      </c>
      <c r="D17">
        <v>57575985</v>
      </c>
      <c r="E17">
        <v>0</v>
      </c>
      <c r="F17">
        <v>0</v>
      </c>
      <c r="H17">
        <v>0</v>
      </c>
      <c r="I17">
        <v>0</v>
      </c>
      <c r="K17" s="5" t="s">
        <v>32</v>
      </c>
    </row>
    <row r="18" spans="1:11">
      <c r="A18" s="1" t="s">
        <v>34</v>
      </c>
      <c r="B18" s="1" t="s">
        <v>12</v>
      </c>
      <c r="C18">
        <v>57585642</v>
      </c>
      <c r="D18">
        <v>57588545</v>
      </c>
      <c r="E18">
        <v>0</v>
      </c>
      <c r="F18">
        <v>0</v>
      </c>
      <c r="H18">
        <v>0</v>
      </c>
      <c r="I18">
        <v>0.12328699999999999</v>
      </c>
      <c r="J18">
        <f t="shared" si="1"/>
        <v>0</v>
      </c>
      <c r="K18" s="5" t="s">
        <v>35</v>
      </c>
    </row>
    <row r="19" spans="1:11">
      <c r="A19" s="1" t="s">
        <v>36</v>
      </c>
      <c r="B19" s="1" t="s">
        <v>12</v>
      </c>
      <c r="C19">
        <v>57598279</v>
      </c>
      <c r="D19">
        <v>57600911</v>
      </c>
      <c r="E19">
        <v>0</v>
      </c>
      <c r="F19">
        <v>0</v>
      </c>
      <c r="H19">
        <v>0</v>
      </c>
      <c r="I19">
        <v>0</v>
      </c>
      <c r="K19" s="5" t="s">
        <v>37</v>
      </c>
    </row>
    <row r="20" spans="1:11">
      <c r="A20" s="1" t="s">
        <v>38</v>
      </c>
      <c r="B20" s="1" t="s">
        <v>12</v>
      </c>
      <c r="C20">
        <v>57603498</v>
      </c>
      <c r="D20">
        <v>57605888</v>
      </c>
      <c r="E20">
        <v>0</v>
      </c>
      <c r="F20">
        <v>0</v>
      </c>
      <c r="H20">
        <v>0</v>
      </c>
      <c r="I20">
        <v>0</v>
      </c>
      <c r="K20" s="5" t="s">
        <v>37</v>
      </c>
    </row>
    <row r="21" spans="1:11">
      <c r="A21" s="1" t="s">
        <v>39</v>
      </c>
      <c r="B21" s="1" t="s">
        <v>12</v>
      </c>
      <c r="C21">
        <v>57607641</v>
      </c>
      <c r="D21">
        <v>57609817</v>
      </c>
      <c r="E21">
        <v>0</v>
      </c>
      <c r="F21">
        <v>0</v>
      </c>
      <c r="H21">
        <v>0</v>
      </c>
      <c r="I21">
        <v>0</v>
      </c>
      <c r="K21" s="5" t="s">
        <v>40</v>
      </c>
    </row>
    <row r="22" spans="1:11">
      <c r="A22" s="1" t="s">
        <v>41</v>
      </c>
      <c r="B22" s="1" t="s">
        <v>12</v>
      </c>
      <c r="C22">
        <v>57615727</v>
      </c>
      <c r="D22">
        <v>57621377</v>
      </c>
      <c r="E22">
        <v>2.504146</v>
      </c>
      <c r="F22">
        <v>1.215077</v>
      </c>
      <c r="G22">
        <f t="shared" si="0"/>
        <v>2.0608949062487398</v>
      </c>
      <c r="H22">
        <v>1.811531</v>
      </c>
      <c r="I22">
        <v>1.0257559999999999</v>
      </c>
      <c r="J22">
        <f t="shared" si="1"/>
        <v>1.7660447513833701</v>
      </c>
      <c r="K22" s="5" t="s">
        <v>42</v>
      </c>
    </row>
    <row r="23" spans="1:11">
      <c r="A23" s="1" t="s">
        <v>43</v>
      </c>
      <c r="B23" s="1" t="s">
        <v>12</v>
      </c>
      <c r="C23">
        <v>57624650</v>
      </c>
      <c r="D23">
        <v>57630744</v>
      </c>
      <c r="E23">
        <v>0.33798</v>
      </c>
      <c r="F23">
        <v>0.19178400000000001</v>
      </c>
      <c r="G23">
        <f t="shared" si="0"/>
        <v>1.762295081967213</v>
      </c>
      <c r="H23">
        <v>0.35359499999999999</v>
      </c>
      <c r="I23">
        <v>0.240593</v>
      </c>
      <c r="J23">
        <f t="shared" si="1"/>
        <v>1.4696811627935975</v>
      </c>
      <c r="K23" s="5" t="s">
        <v>42</v>
      </c>
    </row>
    <row r="24" spans="1:11">
      <c r="A24" s="1" t="s">
        <v>44</v>
      </c>
      <c r="B24" s="1" t="s">
        <v>12</v>
      </c>
      <c r="C24">
        <v>57634881</v>
      </c>
      <c r="D24">
        <v>57640625</v>
      </c>
      <c r="E24">
        <v>0.160747</v>
      </c>
      <c r="F24">
        <v>9.5216999999999996E-2</v>
      </c>
      <c r="G24">
        <f t="shared" si="0"/>
        <v>1.6882174401629961</v>
      </c>
      <c r="H24">
        <v>0.13077</v>
      </c>
      <c r="I24">
        <v>0</v>
      </c>
      <c r="K24" s="5" t="s">
        <v>42</v>
      </c>
    </row>
    <row r="25" spans="1:11">
      <c r="A25" s="1" t="s">
        <v>45</v>
      </c>
      <c r="B25" s="1" t="s">
        <v>12</v>
      </c>
      <c r="C25">
        <v>57641420</v>
      </c>
      <c r="D25">
        <v>57645007</v>
      </c>
      <c r="E25" t="s">
        <v>17</v>
      </c>
      <c r="F25" t="s">
        <v>17</v>
      </c>
      <c r="H25" t="s">
        <v>17</v>
      </c>
      <c r="I25" t="s">
        <v>17</v>
      </c>
      <c r="K25" s="5" t="s">
        <v>46</v>
      </c>
    </row>
    <row r="26" spans="1:11">
      <c r="A26" s="1" t="s">
        <v>45</v>
      </c>
      <c r="B26" s="1" t="s">
        <v>12</v>
      </c>
      <c r="C26">
        <v>57641420</v>
      </c>
      <c r="D26">
        <v>57645017</v>
      </c>
      <c r="E26">
        <v>75.656784000000002</v>
      </c>
      <c r="F26">
        <v>73.037811000000005</v>
      </c>
      <c r="G26">
        <f t="shared" si="0"/>
        <v>1.0358577696147</v>
      </c>
      <c r="H26">
        <v>76.594673</v>
      </c>
      <c r="I26">
        <v>77.407898000000003</v>
      </c>
      <c r="J26">
        <f t="shared" si="1"/>
        <v>0.98949428907112291</v>
      </c>
      <c r="K26" s="5" t="s">
        <v>17</v>
      </c>
    </row>
    <row r="27" spans="1:11">
      <c r="A27" s="1" t="s">
        <v>47</v>
      </c>
      <c r="B27" s="1" t="s">
        <v>12</v>
      </c>
      <c r="C27">
        <v>57651055</v>
      </c>
      <c r="D27">
        <v>57655536</v>
      </c>
      <c r="E27">
        <v>0.27567799999999998</v>
      </c>
      <c r="F27">
        <v>0</v>
      </c>
      <c r="H27">
        <v>0.13944000000000001</v>
      </c>
      <c r="I27">
        <v>0</v>
      </c>
      <c r="K27" s="5" t="s">
        <v>48</v>
      </c>
    </row>
    <row r="28" spans="1:11">
      <c r="A28" s="1" t="s">
        <v>49</v>
      </c>
      <c r="B28" s="1" t="s">
        <v>12</v>
      </c>
      <c r="C28">
        <v>57659165</v>
      </c>
      <c r="D28">
        <v>57662132</v>
      </c>
      <c r="E28">
        <v>1.7322000000000001E-2</v>
      </c>
      <c r="F28">
        <v>1.9588999999999999E-2</v>
      </c>
      <c r="G28">
        <f t="shared" si="0"/>
        <v>0.88427178518556337</v>
      </c>
      <c r="H28">
        <v>2.9364999999999999E-2</v>
      </c>
      <c r="I28">
        <v>0</v>
      </c>
      <c r="K28" s="5" t="s">
        <v>50</v>
      </c>
    </row>
    <row r="29" spans="1:11">
      <c r="A29" s="1" t="s">
        <v>51</v>
      </c>
      <c r="B29" s="1" t="s">
        <v>12</v>
      </c>
      <c r="C29">
        <v>57662520</v>
      </c>
      <c r="D29">
        <v>57663185</v>
      </c>
      <c r="E29">
        <v>3.1543000000000002E-2</v>
      </c>
      <c r="F29">
        <v>0</v>
      </c>
      <c r="H29">
        <v>0</v>
      </c>
      <c r="I29">
        <v>0</v>
      </c>
      <c r="K29" s="5" t="s">
        <v>52</v>
      </c>
    </row>
    <row r="30" spans="1:11">
      <c r="A30" s="1" t="s">
        <v>53</v>
      </c>
      <c r="B30" s="1" t="s">
        <v>12</v>
      </c>
      <c r="C30">
        <v>57663779</v>
      </c>
      <c r="D30">
        <v>57665819</v>
      </c>
      <c r="E30">
        <v>0</v>
      </c>
      <c r="F30">
        <v>0</v>
      </c>
      <c r="H30">
        <v>9.8840000000000004E-3</v>
      </c>
      <c r="I30">
        <v>0</v>
      </c>
      <c r="K30" s="5" t="s">
        <v>54</v>
      </c>
    </row>
    <row r="31" spans="1:11">
      <c r="A31" s="1" t="s">
        <v>55</v>
      </c>
      <c r="B31" s="1" t="s">
        <v>12</v>
      </c>
      <c r="C31">
        <v>57667311</v>
      </c>
      <c r="D31">
        <v>57676233</v>
      </c>
      <c r="E31">
        <v>4.5867329999999997</v>
      </c>
      <c r="F31">
        <v>4.8526689999999997</v>
      </c>
      <c r="G31">
        <f t="shared" si="0"/>
        <v>0.94519799310441321</v>
      </c>
      <c r="H31">
        <v>4.6185539999999996</v>
      </c>
      <c r="I31">
        <v>5.8282170000000004</v>
      </c>
      <c r="J31">
        <f t="shared" si="1"/>
        <v>0.79244715836764468</v>
      </c>
      <c r="K31" s="5" t="s">
        <v>48</v>
      </c>
    </row>
    <row r="32" spans="1:11">
      <c r="A32" s="1" t="s">
        <v>56</v>
      </c>
      <c r="B32" s="1" t="s">
        <v>12</v>
      </c>
      <c r="C32">
        <v>57677267</v>
      </c>
      <c r="D32">
        <v>57679002</v>
      </c>
      <c r="E32">
        <v>0</v>
      </c>
      <c r="F32">
        <v>0</v>
      </c>
      <c r="H32">
        <v>0</v>
      </c>
      <c r="I32">
        <v>0</v>
      </c>
      <c r="K32" s="5" t="s">
        <v>57</v>
      </c>
    </row>
    <row r="33" spans="1:11">
      <c r="A33" s="1" t="s">
        <v>58</v>
      </c>
      <c r="B33" s="1" t="s">
        <v>12</v>
      </c>
      <c r="C33">
        <v>57681584</v>
      </c>
      <c r="D33">
        <v>57685873</v>
      </c>
      <c r="E33">
        <v>5.0143E-2</v>
      </c>
      <c r="F33">
        <v>0</v>
      </c>
      <c r="H33">
        <v>0</v>
      </c>
      <c r="I33">
        <v>0</v>
      </c>
      <c r="K33" s="5" t="s">
        <v>59</v>
      </c>
    </row>
    <row r="34" spans="1:11">
      <c r="A34" s="1" t="s">
        <v>21</v>
      </c>
      <c r="B34" s="1" t="s">
        <v>12</v>
      </c>
      <c r="C34">
        <v>57686513</v>
      </c>
      <c r="D34">
        <v>57690928</v>
      </c>
      <c r="E34">
        <v>146.64920000000001</v>
      </c>
      <c r="F34">
        <v>75.191658000000004</v>
      </c>
      <c r="G34">
        <f t="shared" si="0"/>
        <v>1.9503386931566264</v>
      </c>
      <c r="H34">
        <v>136.295029</v>
      </c>
      <c r="I34">
        <v>98.690665999999993</v>
      </c>
      <c r="J34">
        <f t="shared" si="1"/>
        <v>1.3810326196400378</v>
      </c>
      <c r="K34" s="5" t="s">
        <v>17</v>
      </c>
    </row>
    <row r="35" spans="1:11">
      <c r="A35" s="1" t="s">
        <v>60</v>
      </c>
      <c r="B35" s="1" t="s">
        <v>12</v>
      </c>
      <c r="C35">
        <v>57686614</v>
      </c>
      <c r="D35">
        <v>57690928</v>
      </c>
      <c r="E35" t="s">
        <v>17</v>
      </c>
      <c r="F35" t="s">
        <v>17</v>
      </c>
      <c r="H35" t="s">
        <v>17</v>
      </c>
      <c r="I35" t="s">
        <v>17</v>
      </c>
      <c r="K35" s="5" t="s">
        <v>61</v>
      </c>
    </row>
    <row r="36" spans="1:11">
      <c r="A36" s="1" t="s">
        <v>62</v>
      </c>
      <c r="B36" s="1" t="s">
        <v>12</v>
      </c>
      <c r="C36">
        <v>57693455</v>
      </c>
      <c r="D36">
        <v>57695404</v>
      </c>
      <c r="E36">
        <v>394.51052900000002</v>
      </c>
      <c r="F36">
        <v>358.71301299999999</v>
      </c>
      <c r="G36">
        <f t="shared" si="0"/>
        <v>1.0997943054828625</v>
      </c>
      <c r="H36">
        <v>403.78643799999998</v>
      </c>
      <c r="I36">
        <v>426.62780800000002</v>
      </c>
      <c r="J36">
        <f t="shared" si="1"/>
        <v>0.94646066296737963</v>
      </c>
      <c r="K36" s="5" t="s">
        <v>63</v>
      </c>
    </row>
    <row r="37" spans="1:11">
      <c r="A37" s="1" t="s">
        <v>64</v>
      </c>
      <c r="B37" s="1" t="s">
        <v>12</v>
      </c>
      <c r="C37">
        <v>57699165</v>
      </c>
      <c r="D37">
        <v>57700294</v>
      </c>
      <c r="E37">
        <v>0</v>
      </c>
      <c r="F37">
        <v>0</v>
      </c>
      <c r="H37">
        <v>0</v>
      </c>
      <c r="I37">
        <v>0</v>
      </c>
      <c r="K37" s="5" t="s">
        <v>65</v>
      </c>
    </row>
    <row r="38" spans="1:11">
      <c r="A38" s="1" t="s">
        <v>66</v>
      </c>
      <c r="B38" s="1" t="s">
        <v>12</v>
      </c>
      <c r="C38">
        <v>57717708</v>
      </c>
      <c r="D38">
        <v>57724083</v>
      </c>
      <c r="E38">
        <v>24.881111000000001</v>
      </c>
      <c r="F38">
        <v>19.092158999999999</v>
      </c>
      <c r="G38">
        <f t="shared" si="0"/>
        <v>1.3032109673924255</v>
      </c>
      <c r="H38">
        <v>23.854161999999999</v>
      </c>
      <c r="I38">
        <v>24.664839000000001</v>
      </c>
      <c r="J38">
        <f t="shared" si="1"/>
        <v>0.96713228089589387</v>
      </c>
      <c r="K38" s="5" t="s">
        <v>67</v>
      </c>
    </row>
    <row r="39" spans="1:11">
      <c r="A39" s="1" t="s">
        <v>68</v>
      </c>
      <c r="B39" s="1" t="s">
        <v>12</v>
      </c>
      <c r="C39">
        <v>57726819</v>
      </c>
      <c r="D39">
        <v>57729333</v>
      </c>
      <c r="E39">
        <v>29.913716999999998</v>
      </c>
      <c r="F39">
        <v>18.868697999999998</v>
      </c>
      <c r="G39">
        <f t="shared" si="0"/>
        <v>1.5853620106697346</v>
      </c>
      <c r="H39">
        <v>27.617889000000002</v>
      </c>
      <c r="I39">
        <v>29.039362000000001</v>
      </c>
      <c r="J39">
        <f t="shared" si="1"/>
        <v>0.95105012982034531</v>
      </c>
      <c r="K39" s="5" t="s">
        <v>69</v>
      </c>
    </row>
    <row r="40" spans="1:11">
      <c r="A40" s="1" t="s">
        <v>21</v>
      </c>
      <c r="B40" s="1" t="s">
        <v>12</v>
      </c>
      <c r="C40">
        <v>57732784</v>
      </c>
      <c r="D40">
        <v>57733043</v>
      </c>
      <c r="E40">
        <v>1.1360730000000001</v>
      </c>
      <c r="F40">
        <v>40.214840000000002</v>
      </c>
      <c r="G40">
        <f t="shared" si="0"/>
        <v>2.8250093746487615E-2</v>
      </c>
      <c r="H40">
        <v>0.39908900000000003</v>
      </c>
      <c r="I40">
        <v>0.93847199999999997</v>
      </c>
      <c r="J40">
        <f t="shared" si="1"/>
        <v>0.42525402995507594</v>
      </c>
      <c r="K40" s="5" t="s">
        <v>17</v>
      </c>
    </row>
    <row r="41" spans="1:11">
      <c r="A41" s="1" t="s">
        <v>70</v>
      </c>
      <c r="B41" s="1" t="s">
        <v>12</v>
      </c>
      <c r="C41">
        <v>57747895</v>
      </c>
      <c r="D41">
        <v>57749413</v>
      </c>
      <c r="E41">
        <v>3.646299</v>
      </c>
      <c r="F41">
        <v>9.8147690000000001</v>
      </c>
      <c r="G41">
        <f t="shared" si="0"/>
        <v>0.37151144362134247</v>
      </c>
      <c r="H41">
        <v>1.158161</v>
      </c>
      <c r="I41">
        <v>6.5407229999999998</v>
      </c>
      <c r="J41">
        <f t="shared" si="1"/>
        <v>0.17706926283225877</v>
      </c>
      <c r="K41" s="5" t="s">
        <v>71</v>
      </c>
    </row>
    <row r="42" spans="1:11">
      <c r="A42" s="1" t="s">
        <v>72</v>
      </c>
      <c r="B42" s="1" t="s">
        <v>12</v>
      </c>
      <c r="C42">
        <v>57754415</v>
      </c>
      <c r="D42">
        <v>57754548</v>
      </c>
      <c r="E42">
        <v>0.75173999999999996</v>
      </c>
      <c r="F42">
        <v>0</v>
      </c>
      <c r="H42">
        <v>0</v>
      </c>
      <c r="I42">
        <v>0</v>
      </c>
      <c r="K42" s="5" t="s">
        <v>73</v>
      </c>
    </row>
    <row r="43" spans="1:11">
      <c r="A43" s="1" t="s">
        <v>74</v>
      </c>
      <c r="B43" s="1" t="s">
        <v>12</v>
      </c>
      <c r="C43">
        <v>57754624</v>
      </c>
      <c r="D43">
        <v>57754773</v>
      </c>
      <c r="E43">
        <v>0.41272599999999998</v>
      </c>
      <c r="F43">
        <v>1.268859</v>
      </c>
      <c r="G43">
        <f t="shared" si="0"/>
        <v>0.32527333612324144</v>
      </c>
      <c r="H43">
        <v>0</v>
      </c>
      <c r="I43">
        <v>0</v>
      </c>
      <c r="K43" s="5" t="s">
        <v>75</v>
      </c>
    </row>
    <row r="44" spans="1:11">
      <c r="A44" s="1" t="s">
        <v>76</v>
      </c>
      <c r="B44" s="1" t="s">
        <v>12</v>
      </c>
      <c r="C44">
        <v>57754929</v>
      </c>
      <c r="D44">
        <v>57755032</v>
      </c>
      <c r="E44">
        <v>0.66085899999999997</v>
      </c>
      <c r="F44">
        <v>0</v>
      </c>
      <c r="H44">
        <v>0</v>
      </c>
      <c r="I44">
        <v>0.50603900000000002</v>
      </c>
      <c r="J44">
        <f t="shared" si="1"/>
        <v>0</v>
      </c>
      <c r="K44" s="5" t="s">
        <v>77</v>
      </c>
    </row>
    <row r="45" spans="1:11">
      <c r="A45" s="1" t="s">
        <v>78</v>
      </c>
      <c r="B45" s="1" t="s">
        <v>12</v>
      </c>
      <c r="C45">
        <v>57755082</v>
      </c>
      <c r="D45">
        <v>57755178</v>
      </c>
      <c r="E45">
        <v>4.8679E-2</v>
      </c>
      <c r="F45">
        <v>0.46492800000000001</v>
      </c>
      <c r="G45">
        <f t="shared" si="0"/>
        <v>0.10470223346410627</v>
      </c>
      <c r="H45">
        <v>0</v>
      </c>
      <c r="I45">
        <v>0.104812</v>
      </c>
      <c r="J45">
        <f t="shared" si="1"/>
        <v>0</v>
      </c>
      <c r="K45" s="5" t="s">
        <v>77</v>
      </c>
    </row>
    <row r="46" spans="1:11">
      <c r="A46" s="1" t="s">
        <v>79</v>
      </c>
      <c r="B46" s="1" t="s">
        <v>12</v>
      </c>
      <c r="C46">
        <v>57755259</v>
      </c>
      <c r="D46">
        <v>57755355</v>
      </c>
      <c r="E46">
        <v>0</v>
      </c>
      <c r="F46">
        <v>9.0621999999999994E-2</v>
      </c>
      <c r="G46">
        <f t="shared" si="0"/>
        <v>0</v>
      </c>
      <c r="H46">
        <v>0</v>
      </c>
      <c r="I46">
        <v>0.160301</v>
      </c>
      <c r="J46">
        <f t="shared" si="1"/>
        <v>0</v>
      </c>
      <c r="K46" s="5" t="s">
        <v>77</v>
      </c>
    </row>
    <row r="47" spans="1:11">
      <c r="A47" s="1" t="s">
        <v>80</v>
      </c>
      <c r="B47" s="1" t="s">
        <v>12</v>
      </c>
      <c r="C47">
        <v>57755454</v>
      </c>
      <c r="D47">
        <v>57755549</v>
      </c>
      <c r="E47">
        <v>0.16395399999999999</v>
      </c>
      <c r="F47">
        <v>0.80816500000000002</v>
      </c>
      <c r="G47">
        <f t="shared" si="0"/>
        <v>0.20287193827993044</v>
      </c>
      <c r="H47">
        <v>0.166071</v>
      </c>
      <c r="I47">
        <v>0.55132300000000001</v>
      </c>
      <c r="J47">
        <f t="shared" si="1"/>
        <v>0.30122269522584766</v>
      </c>
      <c r="K47" s="5" t="s">
        <v>77</v>
      </c>
    </row>
    <row r="48" spans="1:11">
      <c r="A48" s="1" t="s">
        <v>81</v>
      </c>
      <c r="B48" s="1" t="s">
        <v>12</v>
      </c>
      <c r="C48">
        <v>57755647</v>
      </c>
      <c r="D48">
        <v>57755742</v>
      </c>
      <c r="E48">
        <v>0</v>
      </c>
      <c r="F48">
        <v>0</v>
      </c>
      <c r="H48">
        <v>0</v>
      </c>
      <c r="I48">
        <v>0</v>
      </c>
      <c r="K48" s="5" t="s">
        <v>77</v>
      </c>
    </row>
    <row r="49" spans="1:11">
      <c r="A49" s="1" t="s">
        <v>82</v>
      </c>
      <c r="B49" s="1" t="s">
        <v>12</v>
      </c>
      <c r="C49">
        <v>57755844</v>
      </c>
      <c r="D49">
        <v>57755939</v>
      </c>
      <c r="E49" t="s">
        <v>17</v>
      </c>
      <c r="F49" t="s">
        <v>17</v>
      </c>
      <c r="H49" t="s">
        <v>17</v>
      </c>
      <c r="I49" t="s">
        <v>17</v>
      </c>
      <c r="K49" s="5" t="s">
        <v>77</v>
      </c>
    </row>
    <row r="50" spans="1:11">
      <c r="A50" s="1" t="s">
        <v>82</v>
      </c>
      <c r="B50" s="1" t="s">
        <v>12</v>
      </c>
      <c r="C50">
        <v>57755844</v>
      </c>
      <c r="D50">
        <v>57756719</v>
      </c>
      <c r="E50">
        <v>2.4178310000000001</v>
      </c>
      <c r="F50">
        <v>0.53837699999999999</v>
      </c>
      <c r="G50">
        <f t="shared" si="0"/>
        <v>4.4909626525650239</v>
      </c>
      <c r="H50">
        <v>1.998551</v>
      </c>
      <c r="I50">
        <v>2.0477599999999998</v>
      </c>
      <c r="J50">
        <f t="shared" si="1"/>
        <v>0.97596935187717315</v>
      </c>
      <c r="K50" s="5" t="s">
        <v>17</v>
      </c>
    </row>
    <row r="51" spans="1:11">
      <c r="A51" s="1" t="s">
        <v>83</v>
      </c>
      <c r="B51" s="1" t="s">
        <v>12</v>
      </c>
      <c r="C51">
        <v>57758528</v>
      </c>
      <c r="D51">
        <v>57758990</v>
      </c>
      <c r="E51">
        <v>79.013930999999999</v>
      </c>
      <c r="F51">
        <v>87.410919000000007</v>
      </c>
      <c r="G51">
        <f t="shared" si="0"/>
        <v>0.90393662375292028</v>
      </c>
      <c r="H51">
        <v>88.170424999999994</v>
      </c>
      <c r="I51">
        <v>81.105575999999999</v>
      </c>
      <c r="J51">
        <f t="shared" si="1"/>
        <v>1.0871068223472082</v>
      </c>
      <c r="K51" s="5" t="s">
        <v>84</v>
      </c>
    </row>
    <row r="52" spans="1:11">
      <c r="A52" s="1" t="s">
        <v>85</v>
      </c>
      <c r="B52" s="1" t="s">
        <v>12</v>
      </c>
      <c r="C52">
        <v>57760549</v>
      </c>
      <c r="D52">
        <v>57769208</v>
      </c>
      <c r="E52">
        <v>0.197793</v>
      </c>
      <c r="F52">
        <v>0.13916700000000001</v>
      </c>
      <c r="G52">
        <f t="shared" si="0"/>
        <v>1.421263661643924</v>
      </c>
      <c r="H52">
        <v>0.17393</v>
      </c>
      <c r="I52">
        <v>0.22855600000000001</v>
      </c>
      <c r="J52">
        <f t="shared" si="1"/>
        <v>0.76099511717040902</v>
      </c>
      <c r="K52" s="5" t="s">
        <v>86</v>
      </c>
    </row>
    <row r="53" spans="1:11">
      <c r="A53" s="1" t="s">
        <v>87</v>
      </c>
      <c r="B53" s="1" t="s">
        <v>12</v>
      </c>
      <c r="C53">
        <v>57775862</v>
      </c>
      <c r="D53">
        <v>57779777</v>
      </c>
      <c r="E53" t="s">
        <v>17</v>
      </c>
      <c r="F53" t="s">
        <v>17</v>
      </c>
      <c r="H53" t="s">
        <v>17</v>
      </c>
      <c r="I53" t="s">
        <v>17</v>
      </c>
      <c r="K53" s="5" t="s">
        <v>88</v>
      </c>
    </row>
    <row r="54" spans="1:11">
      <c r="A54" s="1" t="s">
        <v>87</v>
      </c>
      <c r="B54" s="1" t="s">
        <v>12</v>
      </c>
      <c r="C54">
        <v>57775862</v>
      </c>
      <c r="D54">
        <v>57779801</v>
      </c>
      <c r="E54">
        <v>54.385902000000002</v>
      </c>
      <c r="F54">
        <v>37.100043999999997</v>
      </c>
      <c r="G54">
        <f t="shared" si="0"/>
        <v>1.4659255390640509</v>
      </c>
      <c r="H54">
        <v>49.333897</v>
      </c>
      <c r="I54">
        <v>36.174579999999999</v>
      </c>
      <c r="J54">
        <f t="shared" si="1"/>
        <v>1.3637724888581984</v>
      </c>
      <c r="K54" s="5" t="s">
        <v>17</v>
      </c>
    </row>
    <row r="55" spans="1:11">
      <c r="A55" s="1" t="s">
        <v>89</v>
      </c>
      <c r="B55" s="1" t="s">
        <v>12</v>
      </c>
      <c r="C55">
        <v>57781024</v>
      </c>
      <c r="D55">
        <v>57782809</v>
      </c>
      <c r="E55">
        <v>181.365341</v>
      </c>
      <c r="F55">
        <v>177.357056</v>
      </c>
      <c r="G55">
        <f t="shared" si="0"/>
        <v>1.022600087588283</v>
      </c>
      <c r="H55">
        <v>213.82411200000001</v>
      </c>
      <c r="I55">
        <v>204.524689</v>
      </c>
      <c r="J55">
        <f t="shared" si="1"/>
        <v>1.0454684617562235</v>
      </c>
      <c r="K55" s="5" t="s">
        <v>90</v>
      </c>
    </row>
    <row r="56" spans="1:11">
      <c r="A56" s="1" t="s">
        <v>91</v>
      </c>
      <c r="B56" s="1" t="s">
        <v>12</v>
      </c>
      <c r="C56">
        <v>57785012</v>
      </c>
      <c r="D56">
        <v>57788188</v>
      </c>
      <c r="E56" t="s">
        <v>17</v>
      </c>
      <c r="F56" t="s">
        <v>17</v>
      </c>
      <c r="H56" t="s">
        <v>17</v>
      </c>
      <c r="I56" t="s">
        <v>17</v>
      </c>
      <c r="K56" s="5" t="s">
        <v>92</v>
      </c>
    </row>
    <row r="57" spans="1:11">
      <c r="A57" s="1" t="s">
        <v>91</v>
      </c>
      <c r="B57" s="1" t="s">
        <v>12</v>
      </c>
      <c r="C57">
        <v>57785012</v>
      </c>
      <c r="D57">
        <v>57788233</v>
      </c>
      <c r="E57">
        <v>7.4842760000000004</v>
      </c>
      <c r="F57">
        <v>6.0110799999999998</v>
      </c>
      <c r="G57">
        <f t="shared" si="0"/>
        <v>1.2450800854422168</v>
      </c>
      <c r="H57">
        <v>9.5358680000000007</v>
      </c>
      <c r="I57">
        <v>5.1829109999999998</v>
      </c>
      <c r="J57">
        <f t="shared" si="1"/>
        <v>1.8398672097591491</v>
      </c>
      <c r="K57" s="5" t="s">
        <v>17</v>
      </c>
    </row>
    <row r="58" spans="1:11">
      <c r="A58" s="1" t="s">
        <v>93</v>
      </c>
      <c r="B58" s="1" t="s">
        <v>12</v>
      </c>
      <c r="C58">
        <v>57789701</v>
      </c>
      <c r="D58">
        <v>57791268</v>
      </c>
      <c r="E58">
        <v>20.571079000000001</v>
      </c>
      <c r="F58">
        <v>17.870234</v>
      </c>
      <c r="G58">
        <f t="shared" si="0"/>
        <v>1.1511365212117537</v>
      </c>
      <c r="H58">
        <v>18.56636</v>
      </c>
      <c r="I58">
        <v>16.303442</v>
      </c>
      <c r="J58">
        <f t="shared" si="1"/>
        <v>1.1388000153587199</v>
      </c>
      <c r="K58" s="5" t="s">
        <v>94</v>
      </c>
    </row>
    <row r="59" spans="1:11">
      <c r="A59" s="1" t="s">
        <v>95</v>
      </c>
      <c r="B59" s="1" t="s">
        <v>12</v>
      </c>
      <c r="C59">
        <v>57801642</v>
      </c>
      <c r="D59">
        <v>57803309</v>
      </c>
      <c r="E59">
        <v>0</v>
      </c>
      <c r="F59">
        <v>0</v>
      </c>
      <c r="H59">
        <v>0</v>
      </c>
      <c r="I59">
        <v>0</v>
      </c>
      <c r="K59" s="5" t="s">
        <v>96</v>
      </c>
    </row>
    <row r="60" spans="1:11">
      <c r="A60" s="1" t="s">
        <v>97</v>
      </c>
      <c r="B60" s="1" t="s">
        <v>12</v>
      </c>
      <c r="C60">
        <v>57816286</v>
      </c>
      <c r="D60">
        <v>57820462</v>
      </c>
      <c r="E60">
        <v>34.352477999999998</v>
      </c>
      <c r="F60">
        <v>26.573136999999999</v>
      </c>
      <c r="G60">
        <f t="shared" si="0"/>
        <v>1.2927520751501789</v>
      </c>
      <c r="H60">
        <v>32.173327999999998</v>
      </c>
      <c r="I60">
        <v>35.726818000000002</v>
      </c>
      <c r="J60">
        <f t="shared" si="1"/>
        <v>0.90053718190072218</v>
      </c>
      <c r="K60" s="5" t="s">
        <v>98</v>
      </c>
    </row>
    <row r="61" spans="1:11">
      <c r="A61" s="1" t="s">
        <v>99</v>
      </c>
      <c r="B61" s="1" t="s">
        <v>12</v>
      </c>
      <c r="C61">
        <v>57820830</v>
      </c>
      <c r="D61">
        <v>57824382</v>
      </c>
      <c r="E61">
        <v>0.39413500000000001</v>
      </c>
      <c r="F61">
        <v>0.230796</v>
      </c>
      <c r="G61">
        <f t="shared" si="0"/>
        <v>1.7077202377857503</v>
      </c>
      <c r="H61">
        <v>0.37772299999999998</v>
      </c>
      <c r="I61">
        <v>9.7045999999999993E-2</v>
      </c>
      <c r="J61">
        <f t="shared" si="1"/>
        <v>3.8922057580940996</v>
      </c>
      <c r="K61" s="5" t="s">
        <v>100</v>
      </c>
    </row>
    <row r="62" spans="1:11">
      <c r="A62" s="1" t="s">
        <v>101</v>
      </c>
      <c r="B62" s="1" t="s">
        <v>12</v>
      </c>
      <c r="C62">
        <v>57827661</v>
      </c>
      <c r="D62">
        <v>57832200</v>
      </c>
      <c r="E62">
        <v>28.380514000000002</v>
      </c>
      <c r="F62">
        <v>30.111249999999998</v>
      </c>
      <c r="G62">
        <f t="shared" si="0"/>
        <v>0.94252194777699372</v>
      </c>
      <c r="H62">
        <v>26.917448</v>
      </c>
      <c r="I62">
        <v>31.106542999999999</v>
      </c>
      <c r="J62">
        <f t="shared" si="1"/>
        <v>0.86533074408171939</v>
      </c>
      <c r="K62" s="5" t="s">
        <v>102</v>
      </c>
    </row>
    <row r="63" spans="1:11">
      <c r="A63" s="1" t="s">
        <v>21</v>
      </c>
      <c r="B63" s="1" t="s">
        <v>12</v>
      </c>
      <c r="C63">
        <v>57832897</v>
      </c>
      <c r="D63">
        <v>57838903</v>
      </c>
      <c r="E63">
        <v>18.863115000000001</v>
      </c>
      <c r="F63">
        <v>13.853076</v>
      </c>
      <c r="G63">
        <f t="shared" si="0"/>
        <v>1.3616553464371379</v>
      </c>
      <c r="H63">
        <v>18.997350999999998</v>
      </c>
      <c r="I63">
        <v>14.702616000000001</v>
      </c>
      <c r="J63">
        <f t="shared" si="1"/>
        <v>1.2921068604389856</v>
      </c>
      <c r="K63" s="5" t="s">
        <v>17</v>
      </c>
    </row>
    <row r="64" spans="1:11">
      <c r="A64" s="1" t="s">
        <v>103</v>
      </c>
      <c r="B64" s="1" t="s">
        <v>12</v>
      </c>
      <c r="C64">
        <v>57832926</v>
      </c>
      <c r="D64">
        <v>57838404</v>
      </c>
      <c r="E64" t="s">
        <v>17</v>
      </c>
      <c r="F64" t="s">
        <v>17</v>
      </c>
      <c r="H64" t="s">
        <v>17</v>
      </c>
      <c r="I64" t="s">
        <v>17</v>
      </c>
      <c r="K64" s="5" t="s">
        <v>104</v>
      </c>
    </row>
    <row r="65" spans="1:11">
      <c r="A65" s="1" t="s">
        <v>105</v>
      </c>
      <c r="B65" s="1" t="s">
        <v>12</v>
      </c>
      <c r="C65">
        <v>57838016</v>
      </c>
      <c r="D65">
        <v>57844661</v>
      </c>
      <c r="E65">
        <v>7.5404460000000002</v>
      </c>
      <c r="F65">
        <v>4.5439550000000004</v>
      </c>
      <c r="G65">
        <f t="shared" si="0"/>
        <v>1.6594455710939038</v>
      </c>
      <c r="H65">
        <v>6.0370990000000004</v>
      </c>
      <c r="I65">
        <v>6.4021080000000001</v>
      </c>
      <c r="J65">
        <f t="shared" si="1"/>
        <v>0.94298612269583715</v>
      </c>
      <c r="K65" s="5" t="s">
        <v>106</v>
      </c>
    </row>
    <row r="66" spans="1:11">
      <c r="A66" s="1" t="s">
        <v>107</v>
      </c>
      <c r="B66" s="1" t="s">
        <v>12</v>
      </c>
      <c r="C66">
        <v>57848857</v>
      </c>
      <c r="D66">
        <v>57849423</v>
      </c>
      <c r="E66">
        <v>1.9432000000000001E-2</v>
      </c>
      <c r="F66">
        <v>2.2244E-2</v>
      </c>
      <c r="G66">
        <f t="shared" si="0"/>
        <v>0.87358388778996587</v>
      </c>
      <c r="H66">
        <v>1.2867999999999999E-2</v>
      </c>
      <c r="I66">
        <v>6.5958000000000003E-2</v>
      </c>
      <c r="J66">
        <f t="shared" si="1"/>
        <v>0.19509384759998785</v>
      </c>
      <c r="K66" s="5" t="s">
        <v>108</v>
      </c>
    </row>
    <row r="67" spans="1:11">
      <c r="A67" s="1" t="s">
        <v>21</v>
      </c>
      <c r="B67" s="1" t="s">
        <v>12</v>
      </c>
      <c r="C67">
        <v>57857212</v>
      </c>
      <c r="D67">
        <v>57857482</v>
      </c>
      <c r="E67">
        <v>4.2707819999999996</v>
      </c>
      <c r="F67">
        <v>2.837488</v>
      </c>
      <c r="G67">
        <f t="shared" si="0"/>
        <v>1.5051277749897092</v>
      </c>
      <c r="H67">
        <v>3.9345870000000001</v>
      </c>
      <c r="I67">
        <v>2.7364679999999999</v>
      </c>
      <c r="J67">
        <f t="shared" si="1"/>
        <v>1.4378340985533178</v>
      </c>
      <c r="K67" s="5" t="s">
        <v>17</v>
      </c>
    </row>
    <row r="68" spans="1:11">
      <c r="A68" s="1" t="s">
        <v>109</v>
      </c>
      <c r="B68" s="1" t="s">
        <v>12</v>
      </c>
      <c r="C68">
        <v>57861451</v>
      </c>
      <c r="D68">
        <v>57863783</v>
      </c>
      <c r="E68">
        <v>31.029892</v>
      </c>
      <c r="F68">
        <v>26.970645999999999</v>
      </c>
      <c r="G68">
        <f t="shared" si="0"/>
        <v>1.1505060724166563</v>
      </c>
      <c r="H68">
        <v>32.502276999999999</v>
      </c>
      <c r="I68">
        <v>30.624641</v>
      </c>
      <c r="J68">
        <f t="shared" si="1"/>
        <v>1.061311281983681</v>
      </c>
      <c r="K68" s="5" t="s">
        <v>110</v>
      </c>
    </row>
    <row r="69" spans="1:11">
      <c r="A69" s="1" t="s">
        <v>111</v>
      </c>
      <c r="B69" s="1" t="s">
        <v>12</v>
      </c>
      <c r="C69">
        <v>57865840</v>
      </c>
      <c r="D69">
        <v>57868435</v>
      </c>
      <c r="E69">
        <v>44.358150000000002</v>
      </c>
      <c r="F69">
        <v>36.300007000000001</v>
      </c>
      <c r="G69">
        <f t="shared" ref="G69:G132" si="2">E69/F69</f>
        <v>1.2219873676608382</v>
      </c>
      <c r="H69">
        <v>49.815227999999998</v>
      </c>
      <c r="I69">
        <v>44.383453000000003</v>
      </c>
      <c r="J69">
        <f t="shared" ref="J69:J132" si="3">H69/I69</f>
        <v>1.1223828844502026</v>
      </c>
      <c r="K69" s="5" t="s">
        <v>112</v>
      </c>
    </row>
    <row r="70" spans="1:11">
      <c r="A70" s="1" t="s">
        <v>113</v>
      </c>
      <c r="B70" s="1" t="s">
        <v>12</v>
      </c>
      <c r="C70">
        <v>57872126</v>
      </c>
      <c r="D70">
        <v>57873987</v>
      </c>
      <c r="E70">
        <v>3.79E-3</v>
      </c>
      <c r="F70">
        <v>5.6169999999999996E-3</v>
      </c>
      <c r="G70">
        <f t="shared" si="2"/>
        <v>0.67473740430834972</v>
      </c>
      <c r="H70">
        <v>0</v>
      </c>
      <c r="I70">
        <v>7.1599999999999997E-3</v>
      </c>
      <c r="J70">
        <f t="shared" si="3"/>
        <v>0</v>
      </c>
      <c r="K70" s="5" t="s">
        <v>114</v>
      </c>
    </row>
    <row r="71" spans="1:11">
      <c r="A71" s="1" t="s">
        <v>115</v>
      </c>
      <c r="B71" s="1" t="s">
        <v>12</v>
      </c>
      <c r="C71">
        <v>57874532</v>
      </c>
      <c r="D71">
        <v>57875349</v>
      </c>
      <c r="E71">
        <v>0</v>
      </c>
      <c r="F71">
        <v>0</v>
      </c>
      <c r="H71">
        <v>0</v>
      </c>
      <c r="I71">
        <v>0</v>
      </c>
      <c r="K71" s="5" t="s">
        <v>116</v>
      </c>
    </row>
    <row r="72" spans="1:11">
      <c r="A72" s="1" t="s">
        <v>117</v>
      </c>
      <c r="B72" s="1" t="s">
        <v>12</v>
      </c>
      <c r="C72">
        <v>57879227</v>
      </c>
      <c r="D72">
        <v>57881858</v>
      </c>
      <c r="E72" t="s">
        <v>17</v>
      </c>
      <c r="F72" t="s">
        <v>17</v>
      </c>
      <c r="H72" t="s">
        <v>17</v>
      </c>
      <c r="I72" t="s">
        <v>17</v>
      </c>
      <c r="K72" s="5" t="s">
        <v>118</v>
      </c>
    </row>
    <row r="73" spans="1:11">
      <c r="A73" s="1" t="s">
        <v>117</v>
      </c>
      <c r="B73" s="1" t="s">
        <v>12</v>
      </c>
      <c r="C73">
        <v>57879227</v>
      </c>
      <c r="D73">
        <v>57881901</v>
      </c>
      <c r="E73">
        <v>14.118134</v>
      </c>
      <c r="F73">
        <v>10.957128000000001</v>
      </c>
      <c r="G73">
        <f t="shared" si="2"/>
        <v>1.2884885528397585</v>
      </c>
      <c r="H73">
        <v>12.594141</v>
      </c>
      <c r="I73">
        <v>11.90105</v>
      </c>
      <c r="J73">
        <f t="shared" si="3"/>
        <v>1.0582378025468342</v>
      </c>
      <c r="K73" s="5" t="s">
        <v>17</v>
      </c>
    </row>
    <row r="74" spans="1:11">
      <c r="A74" s="1" t="s">
        <v>119</v>
      </c>
      <c r="B74" s="1" t="s">
        <v>12</v>
      </c>
      <c r="C74">
        <v>57882254</v>
      </c>
      <c r="D74">
        <v>57882970</v>
      </c>
      <c r="E74">
        <v>0</v>
      </c>
      <c r="F74">
        <v>0</v>
      </c>
      <c r="H74">
        <v>0</v>
      </c>
      <c r="I74">
        <v>0</v>
      </c>
      <c r="K74" s="5" t="s">
        <v>120</v>
      </c>
    </row>
    <row r="75" spans="1:11">
      <c r="A75" s="1" t="s">
        <v>121</v>
      </c>
      <c r="B75" s="1" t="s">
        <v>12</v>
      </c>
      <c r="C75">
        <v>57888728</v>
      </c>
      <c r="D75">
        <v>57891589</v>
      </c>
      <c r="E75">
        <v>12.921721</v>
      </c>
      <c r="F75">
        <v>8.1901989999999998</v>
      </c>
      <c r="G75">
        <f t="shared" si="2"/>
        <v>1.5777053768779001</v>
      </c>
      <c r="H75">
        <v>15.545035</v>
      </c>
      <c r="I75">
        <v>13.147926</v>
      </c>
      <c r="J75">
        <f t="shared" si="3"/>
        <v>1.1823184128051831</v>
      </c>
      <c r="K75" s="5" t="s">
        <v>122</v>
      </c>
    </row>
    <row r="76" spans="1:11">
      <c r="A76" s="1" t="s">
        <v>21</v>
      </c>
      <c r="B76" s="1" t="s">
        <v>12</v>
      </c>
      <c r="C76">
        <v>57892485</v>
      </c>
      <c r="D76">
        <v>57895308</v>
      </c>
      <c r="E76">
        <v>46.959437999999999</v>
      </c>
      <c r="F76">
        <v>48.415526999999997</v>
      </c>
      <c r="G76">
        <f t="shared" si="2"/>
        <v>0.96992516471007328</v>
      </c>
      <c r="H76">
        <v>54.315693000000003</v>
      </c>
      <c r="I76">
        <v>53.867576999999997</v>
      </c>
      <c r="J76">
        <f t="shared" si="3"/>
        <v>1.008318844562101</v>
      </c>
      <c r="K76" s="5" t="s">
        <v>17</v>
      </c>
    </row>
    <row r="77" spans="1:11">
      <c r="A77" s="1" t="s">
        <v>123</v>
      </c>
      <c r="B77" s="1" t="s">
        <v>12</v>
      </c>
      <c r="C77">
        <v>57892493</v>
      </c>
      <c r="D77">
        <v>57893950</v>
      </c>
      <c r="E77" t="s">
        <v>17</v>
      </c>
      <c r="F77" t="s">
        <v>17</v>
      </c>
      <c r="H77" t="s">
        <v>17</v>
      </c>
      <c r="I77" t="s">
        <v>17</v>
      </c>
      <c r="K77" s="5" t="s">
        <v>124</v>
      </c>
    </row>
    <row r="78" spans="1:11">
      <c r="A78" s="1" t="s">
        <v>125</v>
      </c>
      <c r="B78" s="1" t="s">
        <v>12</v>
      </c>
      <c r="C78">
        <v>57894037</v>
      </c>
      <c r="D78">
        <v>57898806</v>
      </c>
      <c r="E78">
        <v>14.731878999999999</v>
      </c>
      <c r="F78">
        <v>10.776422</v>
      </c>
      <c r="G78">
        <f t="shared" si="2"/>
        <v>1.3670473372330816</v>
      </c>
      <c r="H78">
        <v>19.954267999999999</v>
      </c>
      <c r="I78">
        <v>19.035205999999999</v>
      </c>
      <c r="J78">
        <f t="shared" si="3"/>
        <v>1.0482822197984094</v>
      </c>
      <c r="K78" s="5" t="s">
        <v>126</v>
      </c>
    </row>
    <row r="79" spans="1:11">
      <c r="A79" s="1" t="s">
        <v>21</v>
      </c>
      <c r="B79" s="1" t="s">
        <v>12</v>
      </c>
      <c r="C79">
        <v>57908883</v>
      </c>
      <c r="D79">
        <v>57913026</v>
      </c>
      <c r="E79">
        <v>32.543281999999998</v>
      </c>
      <c r="F79">
        <v>24.567156000000001</v>
      </c>
      <c r="G79">
        <f t="shared" si="2"/>
        <v>1.3246662332424639</v>
      </c>
      <c r="H79">
        <v>31.362921</v>
      </c>
      <c r="I79">
        <v>24.148285000000001</v>
      </c>
      <c r="J79">
        <f t="shared" si="3"/>
        <v>1.2987639080787723</v>
      </c>
      <c r="K79" s="5" t="s">
        <v>17</v>
      </c>
    </row>
    <row r="80" spans="1:11">
      <c r="A80" s="1" t="s">
        <v>127</v>
      </c>
      <c r="B80" s="1" t="s">
        <v>12</v>
      </c>
      <c r="C80">
        <v>57908898</v>
      </c>
      <c r="D80">
        <v>57913024</v>
      </c>
      <c r="E80" t="s">
        <v>17</v>
      </c>
      <c r="F80" t="s">
        <v>17</v>
      </c>
      <c r="H80" t="s">
        <v>17</v>
      </c>
      <c r="I80" t="s">
        <v>17</v>
      </c>
      <c r="K80" s="5" t="s">
        <v>128</v>
      </c>
    </row>
    <row r="81" spans="1:11">
      <c r="A81" s="1" t="s">
        <v>129</v>
      </c>
      <c r="B81" s="1" t="s">
        <v>12</v>
      </c>
      <c r="C81">
        <v>57946436</v>
      </c>
      <c r="D81">
        <v>57948382</v>
      </c>
      <c r="E81">
        <v>0</v>
      </c>
      <c r="F81">
        <v>0</v>
      </c>
      <c r="H81">
        <v>0</v>
      </c>
      <c r="I81">
        <v>0</v>
      </c>
      <c r="K81" s="5" t="s">
        <v>130</v>
      </c>
    </row>
    <row r="82" spans="1:11">
      <c r="A82" s="1" t="s">
        <v>131</v>
      </c>
      <c r="B82" s="1" t="s">
        <v>12</v>
      </c>
      <c r="C82">
        <v>57987489</v>
      </c>
      <c r="D82">
        <v>57992596</v>
      </c>
      <c r="E82">
        <v>0</v>
      </c>
      <c r="F82">
        <v>1.2492E-2</v>
      </c>
      <c r="G82">
        <f t="shared" si="2"/>
        <v>0</v>
      </c>
      <c r="H82">
        <v>5.1739999999999998E-3</v>
      </c>
      <c r="I82">
        <v>0</v>
      </c>
      <c r="K82" s="5" t="s">
        <v>132</v>
      </c>
    </row>
    <row r="83" spans="1:11">
      <c r="A83" s="1" t="s">
        <v>133</v>
      </c>
      <c r="B83" s="1" t="s">
        <v>12</v>
      </c>
      <c r="C83">
        <v>58000142</v>
      </c>
      <c r="D83">
        <v>58001772</v>
      </c>
      <c r="E83">
        <v>0</v>
      </c>
      <c r="F83">
        <v>0</v>
      </c>
      <c r="H83">
        <v>0</v>
      </c>
      <c r="I83">
        <v>0</v>
      </c>
      <c r="K83" s="5" t="s">
        <v>134</v>
      </c>
    </row>
    <row r="84" spans="1:11">
      <c r="A84" s="1" t="s">
        <v>135</v>
      </c>
      <c r="B84" s="1" t="s">
        <v>12</v>
      </c>
      <c r="C84">
        <v>58016022</v>
      </c>
      <c r="D84">
        <v>58016189</v>
      </c>
      <c r="E84">
        <v>0</v>
      </c>
      <c r="F84">
        <v>0</v>
      </c>
      <c r="H84">
        <v>0</v>
      </c>
      <c r="I84">
        <v>0</v>
      </c>
      <c r="K84" s="5" t="s">
        <v>136</v>
      </c>
    </row>
    <row r="85" spans="1:11">
      <c r="A85" s="1" t="s">
        <v>137</v>
      </c>
      <c r="B85" s="1" t="s">
        <v>12</v>
      </c>
      <c r="C85">
        <v>58021290</v>
      </c>
      <c r="D85">
        <v>58027834</v>
      </c>
      <c r="E85">
        <v>0</v>
      </c>
      <c r="F85">
        <v>0</v>
      </c>
      <c r="H85">
        <v>0</v>
      </c>
      <c r="I85">
        <v>0</v>
      </c>
      <c r="K85" s="5" t="s">
        <v>138</v>
      </c>
    </row>
    <row r="86" spans="1:11">
      <c r="A86" s="1" t="s">
        <v>21</v>
      </c>
      <c r="B86" s="1" t="s">
        <v>12</v>
      </c>
      <c r="C86">
        <v>58057198</v>
      </c>
      <c r="D86">
        <v>58057833</v>
      </c>
      <c r="E86">
        <v>0</v>
      </c>
      <c r="F86">
        <v>0</v>
      </c>
      <c r="H86">
        <v>0</v>
      </c>
      <c r="I86">
        <v>0</v>
      </c>
      <c r="K86" s="5" t="s">
        <v>17</v>
      </c>
    </row>
    <row r="87" spans="1:11">
      <c r="A87" s="1" t="s">
        <v>21</v>
      </c>
      <c r="B87" s="1" t="s">
        <v>12</v>
      </c>
      <c r="C87">
        <v>58059772</v>
      </c>
      <c r="D87">
        <v>58076125</v>
      </c>
      <c r="E87">
        <v>357.862122</v>
      </c>
      <c r="F87">
        <v>220.80452</v>
      </c>
      <c r="G87">
        <f t="shared" si="2"/>
        <v>1.6207191863644821</v>
      </c>
      <c r="H87">
        <v>288.18594400000001</v>
      </c>
      <c r="I87">
        <v>434.29470800000001</v>
      </c>
      <c r="J87">
        <f t="shared" si="3"/>
        <v>0.66357231320442434</v>
      </c>
      <c r="K87" s="5" t="s">
        <v>17</v>
      </c>
    </row>
    <row r="88" spans="1:11">
      <c r="A88" s="1" t="s">
        <v>139</v>
      </c>
      <c r="B88" s="1" t="s">
        <v>12</v>
      </c>
      <c r="C88">
        <v>58060810</v>
      </c>
      <c r="D88">
        <v>58076125</v>
      </c>
      <c r="E88" t="s">
        <v>17</v>
      </c>
      <c r="F88" t="s">
        <v>17</v>
      </c>
      <c r="H88" t="s">
        <v>17</v>
      </c>
      <c r="I88" t="s">
        <v>17</v>
      </c>
      <c r="K88" s="5" t="s">
        <v>140</v>
      </c>
    </row>
    <row r="89" spans="1:11">
      <c r="A89" s="1" t="s">
        <v>141</v>
      </c>
      <c r="B89" s="1" t="s">
        <v>12</v>
      </c>
      <c r="C89">
        <v>58081627</v>
      </c>
      <c r="D89">
        <v>58135815</v>
      </c>
      <c r="E89" t="s">
        <v>17</v>
      </c>
      <c r="F89" t="s">
        <v>17</v>
      </c>
      <c r="H89" t="s">
        <v>17</v>
      </c>
      <c r="I89" t="s">
        <v>17</v>
      </c>
      <c r="K89" s="5" t="s">
        <v>142</v>
      </c>
    </row>
    <row r="90" spans="1:11">
      <c r="A90" s="1" t="s">
        <v>141</v>
      </c>
      <c r="B90" s="1" t="s">
        <v>12</v>
      </c>
      <c r="C90">
        <v>58081627</v>
      </c>
      <c r="D90">
        <v>58137917</v>
      </c>
      <c r="E90">
        <v>282.55914300000001</v>
      </c>
      <c r="F90">
        <v>169.34631300000001</v>
      </c>
      <c r="G90">
        <f t="shared" si="2"/>
        <v>1.6685284609650757</v>
      </c>
      <c r="H90">
        <v>216.17460600000001</v>
      </c>
      <c r="I90">
        <v>348.42303500000003</v>
      </c>
      <c r="J90">
        <f t="shared" si="3"/>
        <v>0.62043718205944676</v>
      </c>
      <c r="K90" s="5" t="s">
        <v>17</v>
      </c>
    </row>
    <row r="91" spans="1:11">
      <c r="A91" s="1" t="s">
        <v>143</v>
      </c>
      <c r="B91" s="1" t="s">
        <v>12</v>
      </c>
      <c r="C91">
        <v>58105933</v>
      </c>
      <c r="D91">
        <v>58111916</v>
      </c>
      <c r="E91">
        <v>0</v>
      </c>
      <c r="F91">
        <v>0</v>
      </c>
      <c r="H91">
        <v>0</v>
      </c>
      <c r="I91">
        <v>1.8186999999999998E-2</v>
      </c>
      <c r="J91">
        <f t="shared" si="3"/>
        <v>0</v>
      </c>
      <c r="K91" s="5" t="s">
        <v>144</v>
      </c>
    </row>
    <row r="92" spans="1:11">
      <c r="A92" s="1" t="s">
        <v>145</v>
      </c>
      <c r="B92" s="1" t="s">
        <v>12</v>
      </c>
      <c r="C92">
        <v>58114302</v>
      </c>
      <c r="D92">
        <v>58121615</v>
      </c>
      <c r="E92" t="s">
        <v>17</v>
      </c>
      <c r="F92" t="s">
        <v>17</v>
      </c>
      <c r="H92" t="s">
        <v>17</v>
      </c>
      <c r="I92" t="s">
        <v>17</v>
      </c>
      <c r="K92" s="5" t="s">
        <v>146</v>
      </c>
    </row>
    <row r="93" spans="1:11">
      <c r="A93" s="1" t="s">
        <v>145</v>
      </c>
      <c r="B93" s="1" t="s">
        <v>12</v>
      </c>
      <c r="C93">
        <v>58114302</v>
      </c>
      <c r="D93">
        <v>58121621</v>
      </c>
      <c r="E93">
        <v>8.7103179999999991</v>
      </c>
      <c r="F93">
        <v>12.463698000000001</v>
      </c>
      <c r="G93">
        <f t="shared" si="2"/>
        <v>0.69885502681467404</v>
      </c>
      <c r="H93">
        <v>10.142972</v>
      </c>
      <c r="I93">
        <v>11.886004</v>
      </c>
      <c r="J93">
        <f t="shared" si="3"/>
        <v>0.85335424756713862</v>
      </c>
      <c r="K93" s="5" t="s">
        <v>17</v>
      </c>
    </row>
    <row r="94" spans="1:11">
      <c r="A94" s="1" t="s">
        <v>147</v>
      </c>
      <c r="B94" s="1" t="s">
        <v>12</v>
      </c>
      <c r="C94">
        <v>58131160</v>
      </c>
      <c r="D94">
        <v>58137917</v>
      </c>
      <c r="E94" t="s">
        <v>17</v>
      </c>
      <c r="F94" t="s">
        <v>17</v>
      </c>
      <c r="H94" t="s">
        <v>17</v>
      </c>
      <c r="I94" t="s">
        <v>17</v>
      </c>
      <c r="K94" s="5" t="s">
        <v>148</v>
      </c>
    </row>
    <row r="95" spans="1:11">
      <c r="A95" s="1" t="s">
        <v>149</v>
      </c>
      <c r="B95" s="1" t="s">
        <v>12</v>
      </c>
      <c r="C95">
        <v>58151010</v>
      </c>
      <c r="D95">
        <v>58154160</v>
      </c>
      <c r="E95">
        <v>39.445366</v>
      </c>
      <c r="F95">
        <v>34.145676000000002</v>
      </c>
      <c r="G95">
        <f t="shared" si="2"/>
        <v>1.1552082319295713</v>
      </c>
      <c r="H95">
        <v>37.939632000000003</v>
      </c>
      <c r="I95">
        <v>29.374523</v>
      </c>
      <c r="J95">
        <f t="shared" si="3"/>
        <v>1.2915829135336088</v>
      </c>
      <c r="K95" s="5" t="s">
        <v>150</v>
      </c>
    </row>
    <row r="96" spans="1:11">
      <c r="A96" s="1" t="s">
        <v>151</v>
      </c>
      <c r="B96" s="1" t="s">
        <v>12</v>
      </c>
      <c r="C96">
        <v>58161406</v>
      </c>
      <c r="D96">
        <v>58167285</v>
      </c>
      <c r="E96">
        <v>35.070292999999999</v>
      </c>
      <c r="F96">
        <v>26.55612</v>
      </c>
      <c r="G96">
        <f t="shared" si="2"/>
        <v>1.3206105786538094</v>
      </c>
      <c r="H96">
        <v>36.448124</v>
      </c>
      <c r="I96">
        <v>30.457115000000002</v>
      </c>
      <c r="J96">
        <f t="shared" si="3"/>
        <v>1.1967031020502106</v>
      </c>
      <c r="K96" s="5" t="s">
        <v>152</v>
      </c>
    </row>
    <row r="97" spans="1:11">
      <c r="A97" s="1" t="s">
        <v>153</v>
      </c>
      <c r="B97" s="1" t="s">
        <v>12</v>
      </c>
      <c r="C97">
        <v>58170580</v>
      </c>
      <c r="D97">
        <v>58171569</v>
      </c>
      <c r="E97">
        <v>0</v>
      </c>
      <c r="F97">
        <v>0</v>
      </c>
      <c r="H97">
        <v>0</v>
      </c>
      <c r="I97">
        <v>0</v>
      </c>
      <c r="K97" s="5" t="s">
        <v>154</v>
      </c>
    </row>
    <row r="98" spans="1:11">
      <c r="A98" s="1" t="s">
        <v>155</v>
      </c>
      <c r="B98" s="1" t="s">
        <v>12</v>
      </c>
      <c r="C98">
        <v>58181153</v>
      </c>
      <c r="D98">
        <v>58185051</v>
      </c>
      <c r="E98">
        <v>30.071553999999999</v>
      </c>
      <c r="F98">
        <v>18.309768999999999</v>
      </c>
      <c r="G98">
        <f t="shared" si="2"/>
        <v>1.6423775745068112</v>
      </c>
      <c r="H98">
        <v>29.682673999999999</v>
      </c>
      <c r="I98">
        <v>26.756325</v>
      </c>
      <c r="J98">
        <f t="shared" si="3"/>
        <v>1.1093703638298607</v>
      </c>
      <c r="K98" s="5" t="s">
        <v>156</v>
      </c>
    </row>
    <row r="99" spans="1:11">
      <c r="A99" s="1" t="s">
        <v>157</v>
      </c>
      <c r="B99" s="1" t="s">
        <v>12</v>
      </c>
      <c r="C99">
        <v>58192366</v>
      </c>
      <c r="D99">
        <v>58198073</v>
      </c>
      <c r="E99">
        <v>57.876694000000001</v>
      </c>
      <c r="F99">
        <v>46.658524</v>
      </c>
      <c r="G99">
        <f t="shared" si="2"/>
        <v>1.2404313089715397</v>
      </c>
      <c r="H99">
        <v>52.731903000000003</v>
      </c>
      <c r="I99">
        <v>54.623458999999997</v>
      </c>
      <c r="J99">
        <f t="shared" si="3"/>
        <v>0.96537099563760698</v>
      </c>
      <c r="K99" s="5" t="s">
        <v>158</v>
      </c>
    </row>
    <row r="100" spans="1:11">
      <c r="A100" s="1" t="s">
        <v>159</v>
      </c>
      <c r="B100" s="1" t="s">
        <v>12</v>
      </c>
      <c r="C100">
        <v>58213050</v>
      </c>
      <c r="D100">
        <v>58213152</v>
      </c>
      <c r="E100">
        <v>0</v>
      </c>
      <c r="F100">
        <v>0</v>
      </c>
      <c r="H100">
        <v>0</v>
      </c>
      <c r="I100">
        <v>0</v>
      </c>
      <c r="K100" s="5" t="s">
        <v>160</v>
      </c>
    </row>
    <row r="101" spans="1:11">
      <c r="A101" s="1" t="s">
        <v>161</v>
      </c>
      <c r="B101" s="1" t="s">
        <v>12</v>
      </c>
      <c r="C101">
        <v>58215546</v>
      </c>
      <c r="D101">
        <v>58223633</v>
      </c>
      <c r="E101">
        <v>16.276115000000001</v>
      </c>
      <c r="F101">
        <v>13.853642000000001</v>
      </c>
      <c r="G101">
        <f t="shared" si="2"/>
        <v>1.1748618161202664</v>
      </c>
      <c r="H101">
        <v>16.473246</v>
      </c>
      <c r="I101">
        <v>15.122909999999999</v>
      </c>
      <c r="J101">
        <f t="shared" si="3"/>
        <v>1.0892907515815409</v>
      </c>
      <c r="K101" s="5" t="s">
        <v>162</v>
      </c>
    </row>
    <row r="102" spans="1:11">
      <c r="A102" s="1" t="s">
        <v>163</v>
      </c>
      <c r="B102" s="1" t="s">
        <v>12</v>
      </c>
      <c r="C102">
        <v>58224050</v>
      </c>
      <c r="D102">
        <v>58224896</v>
      </c>
      <c r="E102">
        <v>0</v>
      </c>
      <c r="F102">
        <v>0</v>
      </c>
      <c r="H102">
        <v>0</v>
      </c>
      <c r="I102">
        <v>0</v>
      </c>
      <c r="K102" s="5" t="s">
        <v>154</v>
      </c>
    </row>
    <row r="103" spans="1:11">
      <c r="A103" s="1" t="s">
        <v>164</v>
      </c>
      <c r="B103" s="1" t="s">
        <v>12</v>
      </c>
      <c r="C103">
        <v>58232552</v>
      </c>
      <c r="D103">
        <v>58233473</v>
      </c>
      <c r="E103">
        <v>28.610099999999999</v>
      </c>
      <c r="F103">
        <v>37.387127</v>
      </c>
      <c r="G103">
        <f t="shared" si="2"/>
        <v>0.76523932956923912</v>
      </c>
      <c r="H103">
        <v>26.56962</v>
      </c>
      <c r="I103">
        <v>39.785277999999998</v>
      </c>
      <c r="J103">
        <f t="shared" si="3"/>
        <v>0.66782542024715785</v>
      </c>
      <c r="K103" s="5" t="s">
        <v>165</v>
      </c>
    </row>
    <row r="104" spans="1:11">
      <c r="A104" s="1" t="s">
        <v>166</v>
      </c>
      <c r="B104" s="1" t="s">
        <v>12</v>
      </c>
      <c r="C104">
        <v>58245244</v>
      </c>
      <c r="D104">
        <v>58248979</v>
      </c>
      <c r="E104">
        <v>1.478237</v>
      </c>
      <c r="F104">
        <v>0.68382200000000004</v>
      </c>
      <c r="G104">
        <f t="shared" si="2"/>
        <v>2.1617277595631612</v>
      </c>
      <c r="H104">
        <v>1.1214489999999999</v>
      </c>
      <c r="I104">
        <v>1.2745089999999999</v>
      </c>
      <c r="J104">
        <f t="shared" si="3"/>
        <v>0.87990669347960671</v>
      </c>
      <c r="K104" s="5" t="s">
        <v>167</v>
      </c>
    </row>
    <row r="105" spans="1:11">
      <c r="A105" s="1" t="s">
        <v>168</v>
      </c>
      <c r="B105" s="1" t="s">
        <v>12</v>
      </c>
      <c r="C105">
        <v>58249744</v>
      </c>
      <c r="D105">
        <v>58253111</v>
      </c>
      <c r="E105">
        <v>0.62797000000000003</v>
      </c>
      <c r="F105">
        <v>0.27003899999999997</v>
      </c>
      <c r="G105">
        <f t="shared" si="2"/>
        <v>2.3254789123052602</v>
      </c>
      <c r="H105">
        <v>0.89284200000000002</v>
      </c>
      <c r="I105">
        <v>0.28560099999999999</v>
      </c>
      <c r="J105">
        <f t="shared" si="3"/>
        <v>3.1261865329603191</v>
      </c>
      <c r="K105" s="5" t="s">
        <v>169</v>
      </c>
    </row>
    <row r="106" spans="1:11">
      <c r="A106" s="1" t="s">
        <v>170</v>
      </c>
      <c r="B106" s="1" t="s">
        <v>12</v>
      </c>
      <c r="C106">
        <v>58254683</v>
      </c>
      <c r="D106">
        <v>58258108</v>
      </c>
      <c r="E106">
        <v>0.81045400000000001</v>
      </c>
      <c r="F106">
        <v>0.40072099999999999</v>
      </c>
      <c r="G106">
        <f t="shared" si="2"/>
        <v>2.0224894627434051</v>
      </c>
      <c r="H106">
        <v>0.47834399999999999</v>
      </c>
      <c r="I106">
        <v>0.26740799999999998</v>
      </c>
      <c r="J106">
        <f t="shared" si="3"/>
        <v>1.7888170884939869</v>
      </c>
      <c r="K106" s="5" t="s">
        <v>167</v>
      </c>
    </row>
    <row r="107" spans="1:11">
      <c r="A107" s="1" t="s">
        <v>171</v>
      </c>
      <c r="B107" s="1" t="s">
        <v>12</v>
      </c>
      <c r="C107">
        <v>58270938</v>
      </c>
      <c r="D107">
        <v>58280233</v>
      </c>
      <c r="E107">
        <v>5.0793540000000004</v>
      </c>
      <c r="F107">
        <v>1.482604</v>
      </c>
      <c r="G107">
        <f t="shared" si="2"/>
        <v>3.4259680939751953</v>
      </c>
      <c r="H107">
        <v>3.9024939999999999</v>
      </c>
      <c r="I107">
        <v>1.3359110000000001</v>
      </c>
      <c r="J107">
        <f t="shared" si="3"/>
        <v>2.9212230455471957</v>
      </c>
      <c r="K107" s="5" t="s">
        <v>167</v>
      </c>
    </row>
    <row r="108" spans="1:11">
      <c r="A108" s="1" t="s">
        <v>172</v>
      </c>
      <c r="B108" s="1" t="s">
        <v>12</v>
      </c>
      <c r="C108">
        <v>58286806</v>
      </c>
      <c r="D108">
        <v>58290005</v>
      </c>
      <c r="E108">
        <v>31.459119999999999</v>
      </c>
      <c r="F108">
        <v>18.628366</v>
      </c>
      <c r="G108">
        <f t="shared" si="2"/>
        <v>1.6887750648661293</v>
      </c>
      <c r="H108">
        <v>31.198080000000001</v>
      </c>
      <c r="I108">
        <v>24.163155</v>
      </c>
      <c r="J108">
        <f t="shared" si="3"/>
        <v>1.2911426508665778</v>
      </c>
      <c r="K108" s="5" t="s">
        <v>173</v>
      </c>
    </row>
    <row r="109" spans="1:11">
      <c r="A109" s="1" t="s">
        <v>21</v>
      </c>
      <c r="B109" s="1" t="s">
        <v>12</v>
      </c>
      <c r="C109">
        <v>58294600</v>
      </c>
      <c r="D109">
        <v>58295654</v>
      </c>
      <c r="E109">
        <v>2.6094940000000002</v>
      </c>
      <c r="F109">
        <v>1.714459</v>
      </c>
      <c r="G109">
        <f t="shared" si="2"/>
        <v>1.5220509793468378</v>
      </c>
      <c r="H109">
        <v>2.808907</v>
      </c>
      <c r="I109">
        <v>2.5339420000000001</v>
      </c>
      <c r="J109">
        <f t="shared" si="3"/>
        <v>1.1085127441748863</v>
      </c>
      <c r="K109" s="5" t="s">
        <v>17</v>
      </c>
    </row>
    <row r="110" spans="1:11">
      <c r="A110" s="1" t="s">
        <v>174</v>
      </c>
      <c r="B110" s="1" t="s">
        <v>12</v>
      </c>
      <c r="C110">
        <v>58324575</v>
      </c>
      <c r="D110">
        <v>58325884</v>
      </c>
      <c r="E110">
        <v>0</v>
      </c>
      <c r="F110">
        <v>0</v>
      </c>
      <c r="H110">
        <v>0</v>
      </c>
      <c r="I110">
        <v>0</v>
      </c>
      <c r="K110" s="5" t="s">
        <v>175</v>
      </c>
    </row>
    <row r="111" spans="1:11">
      <c r="A111" s="1" t="s">
        <v>176</v>
      </c>
      <c r="B111" s="1" t="s">
        <v>12</v>
      </c>
      <c r="C111">
        <v>58326314</v>
      </c>
      <c r="D111">
        <v>58328808</v>
      </c>
      <c r="E111">
        <v>1.647815</v>
      </c>
      <c r="F111">
        <v>2.2168999999999999</v>
      </c>
      <c r="G111">
        <f t="shared" si="2"/>
        <v>0.74329694618611586</v>
      </c>
      <c r="H111">
        <v>2.4464670000000002</v>
      </c>
      <c r="I111">
        <v>2.4205230000000002</v>
      </c>
      <c r="J111">
        <f t="shared" si="3"/>
        <v>1.0107183447544188</v>
      </c>
      <c r="K111" s="5" t="s">
        <v>177</v>
      </c>
    </row>
    <row r="112" spans="1:11">
      <c r="A112" s="1" t="s">
        <v>178</v>
      </c>
      <c r="B112" s="1" t="s">
        <v>12</v>
      </c>
      <c r="C112">
        <v>58340368</v>
      </c>
      <c r="D112">
        <v>58341130</v>
      </c>
      <c r="E112">
        <v>2.844357</v>
      </c>
      <c r="F112">
        <v>0</v>
      </c>
      <c r="H112">
        <v>1.600762</v>
      </c>
      <c r="I112">
        <v>1.5658669999999999</v>
      </c>
      <c r="J112">
        <f t="shared" si="3"/>
        <v>1.0222847789754814</v>
      </c>
      <c r="K112" s="5" t="s">
        <v>179</v>
      </c>
    </row>
    <row r="113" spans="1:11">
      <c r="A113" s="1" t="s">
        <v>180</v>
      </c>
      <c r="B113" s="1" t="s">
        <v>12</v>
      </c>
      <c r="C113">
        <v>58342859</v>
      </c>
      <c r="D113">
        <v>58345762</v>
      </c>
      <c r="E113">
        <v>10.186854</v>
      </c>
      <c r="F113">
        <v>13.058832000000001</v>
      </c>
      <c r="G113">
        <f t="shared" si="2"/>
        <v>0.78007389941152472</v>
      </c>
      <c r="H113">
        <v>8.7330679999999994</v>
      </c>
      <c r="I113">
        <v>9.4171259999999997</v>
      </c>
      <c r="J113">
        <f t="shared" si="3"/>
        <v>0.92736021584504658</v>
      </c>
      <c r="K113" s="5" t="s">
        <v>181</v>
      </c>
    </row>
    <row r="114" spans="1:11">
      <c r="A114" s="1" t="s">
        <v>182</v>
      </c>
      <c r="B114" s="1" t="s">
        <v>12</v>
      </c>
      <c r="C114">
        <v>58346984</v>
      </c>
      <c r="D114">
        <v>58350014</v>
      </c>
      <c r="E114">
        <v>34.989285000000002</v>
      </c>
      <c r="F114">
        <v>32.348087</v>
      </c>
      <c r="G114">
        <f t="shared" si="2"/>
        <v>1.0816492796003672</v>
      </c>
      <c r="H114">
        <v>41.909244999999999</v>
      </c>
      <c r="I114">
        <v>36.859459000000001</v>
      </c>
      <c r="J114">
        <f t="shared" si="3"/>
        <v>1.1370010883773416</v>
      </c>
      <c r="K114" s="5" t="s">
        <v>183</v>
      </c>
    </row>
    <row r="115" spans="1:11">
      <c r="A115" s="1" t="s">
        <v>184</v>
      </c>
      <c r="B115" s="1" t="s">
        <v>12</v>
      </c>
      <c r="C115">
        <v>58350865</v>
      </c>
      <c r="D115">
        <v>58353171</v>
      </c>
      <c r="E115">
        <v>89.579018000000005</v>
      </c>
      <c r="F115">
        <v>57.041041999999997</v>
      </c>
      <c r="G115">
        <f t="shared" si="2"/>
        <v>1.570430953908591</v>
      </c>
      <c r="H115">
        <v>81.692154000000002</v>
      </c>
      <c r="I115">
        <v>75.900002000000001</v>
      </c>
      <c r="J115">
        <f t="shared" si="3"/>
        <v>1.0763129360655352</v>
      </c>
      <c r="K115" s="5" t="s">
        <v>185</v>
      </c>
    </row>
    <row r="116" spans="1:11">
      <c r="A116" s="1" t="s">
        <v>186</v>
      </c>
      <c r="B116" s="1" t="s">
        <v>12</v>
      </c>
      <c r="C116">
        <v>58353718</v>
      </c>
      <c r="D116">
        <v>58356930</v>
      </c>
      <c r="E116">
        <v>40.854098999999998</v>
      </c>
      <c r="F116">
        <v>15.52988</v>
      </c>
      <c r="G116">
        <f t="shared" si="2"/>
        <v>2.6306770561008839</v>
      </c>
      <c r="H116">
        <v>29.710850000000001</v>
      </c>
      <c r="I116">
        <v>14.765230000000001</v>
      </c>
      <c r="J116">
        <f t="shared" si="3"/>
        <v>2.0122172157155696</v>
      </c>
      <c r="K116" s="5" t="s">
        <v>187</v>
      </c>
    </row>
    <row r="117" spans="1:11">
      <c r="A117" s="1" t="s">
        <v>188</v>
      </c>
      <c r="B117" s="1" t="s">
        <v>12</v>
      </c>
      <c r="C117">
        <v>58377042</v>
      </c>
      <c r="D117">
        <v>58379595</v>
      </c>
      <c r="E117" t="s">
        <v>17</v>
      </c>
      <c r="F117" t="s">
        <v>17</v>
      </c>
      <c r="H117" t="s">
        <v>17</v>
      </c>
      <c r="I117" t="s">
        <v>17</v>
      </c>
      <c r="K117" s="5" t="s">
        <v>189</v>
      </c>
    </row>
    <row r="118" spans="1:11">
      <c r="A118" s="1" t="s">
        <v>188</v>
      </c>
      <c r="B118" s="1" t="s">
        <v>12</v>
      </c>
      <c r="C118">
        <v>58377042</v>
      </c>
      <c r="D118">
        <v>58379632</v>
      </c>
      <c r="E118">
        <v>11.287455</v>
      </c>
      <c r="F118">
        <v>11.384173000000001</v>
      </c>
      <c r="G118">
        <f t="shared" si="2"/>
        <v>0.99150416986811418</v>
      </c>
      <c r="H118">
        <v>11.346258000000001</v>
      </c>
      <c r="I118">
        <v>13.964644</v>
      </c>
      <c r="J118">
        <f t="shared" si="3"/>
        <v>0.81249890795640767</v>
      </c>
      <c r="K118" s="5" t="s">
        <v>17</v>
      </c>
    </row>
    <row r="119" spans="1:11">
      <c r="A119" s="1" t="s">
        <v>190</v>
      </c>
      <c r="B119" s="1" t="s">
        <v>12</v>
      </c>
      <c r="C119">
        <v>58385425</v>
      </c>
      <c r="D119">
        <v>58390492</v>
      </c>
      <c r="E119">
        <v>0.85444799999999999</v>
      </c>
      <c r="F119">
        <v>0.19597999999999999</v>
      </c>
      <c r="G119">
        <f t="shared" si="2"/>
        <v>4.3598734564751505</v>
      </c>
      <c r="H119">
        <v>0.65105500000000005</v>
      </c>
      <c r="I119">
        <v>0.309415</v>
      </c>
      <c r="J119">
        <f t="shared" si="3"/>
        <v>2.1041481505421524</v>
      </c>
      <c r="K119" s="5" t="s">
        <v>191</v>
      </c>
    </row>
    <row r="120" spans="1:11">
      <c r="A120" s="1" t="s">
        <v>192</v>
      </c>
      <c r="B120" s="1" t="s">
        <v>12</v>
      </c>
      <c r="C120">
        <v>58402665</v>
      </c>
      <c r="D120">
        <v>58406757</v>
      </c>
      <c r="E120">
        <v>42.916626000000001</v>
      </c>
      <c r="F120">
        <v>34.857944000000003</v>
      </c>
      <c r="G120">
        <f t="shared" si="2"/>
        <v>1.2311863832244379</v>
      </c>
      <c r="H120">
        <v>35.296368000000001</v>
      </c>
      <c r="I120">
        <v>34.155498999999999</v>
      </c>
      <c r="J120">
        <f t="shared" si="3"/>
        <v>1.0334022056009196</v>
      </c>
      <c r="K120" s="5" t="s">
        <v>193</v>
      </c>
    </row>
    <row r="121" spans="1:11">
      <c r="A121" s="1" t="s">
        <v>194</v>
      </c>
      <c r="B121" s="1" t="s">
        <v>12</v>
      </c>
      <c r="C121">
        <v>58424038</v>
      </c>
      <c r="D121">
        <v>58425868</v>
      </c>
      <c r="E121">
        <v>2.7209000000000001E-2</v>
      </c>
      <c r="F121">
        <v>0</v>
      </c>
      <c r="H121">
        <v>0</v>
      </c>
      <c r="I121">
        <v>0</v>
      </c>
      <c r="K121" s="5" t="s">
        <v>195</v>
      </c>
    </row>
    <row r="122" spans="1:11">
      <c r="A122" s="1" t="s">
        <v>196</v>
      </c>
      <c r="B122" s="1" t="s">
        <v>12</v>
      </c>
      <c r="C122">
        <v>58428703</v>
      </c>
      <c r="D122">
        <v>58431297</v>
      </c>
      <c r="E122">
        <v>2.126795</v>
      </c>
      <c r="F122">
        <v>4.5789520000000001</v>
      </c>
      <c r="G122">
        <f t="shared" si="2"/>
        <v>0.46447200145360773</v>
      </c>
      <c r="H122">
        <v>2.2408739999999998</v>
      </c>
      <c r="I122">
        <v>2.411098</v>
      </c>
      <c r="J122">
        <f t="shared" si="3"/>
        <v>0.92939980042287784</v>
      </c>
      <c r="K122" s="5" t="s">
        <v>197</v>
      </c>
    </row>
    <row r="123" spans="1:11">
      <c r="A123" s="1" t="s">
        <v>198</v>
      </c>
      <c r="B123" s="1" t="s">
        <v>12</v>
      </c>
      <c r="C123">
        <v>58437517</v>
      </c>
      <c r="D123">
        <v>58437618</v>
      </c>
      <c r="E123">
        <v>0</v>
      </c>
      <c r="F123">
        <v>0</v>
      </c>
      <c r="H123">
        <v>0</v>
      </c>
      <c r="I123">
        <v>0</v>
      </c>
      <c r="K123" s="5" t="s">
        <v>199</v>
      </c>
    </row>
    <row r="124" spans="1:11">
      <c r="A124" s="1" t="s">
        <v>200</v>
      </c>
      <c r="B124" s="1" t="s">
        <v>12</v>
      </c>
      <c r="C124">
        <v>58447860</v>
      </c>
      <c r="D124">
        <v>58449213</v>
      </c>
      <c r="E124" t="s">
        <v>17</v>
      </c>
      <c r="F124" t="s">
        <v>17</v>
      </c>
      <c r="H124" t="s">
        <v>17</v>
      </c>
      <c r="I124" t="s">
        <v>17</v>
      </c>
      <c r="K124" s="5" t="s">
        <v>197</v>
      </c>
    </row>
    <row r="125" spans="1:11">
      <c r="A125" s="1" t="s">
        <v>200</v>
      </c>
      <c r="B125" s="1" t="s">
        <v>12</v>
      </c>
      <c r="C125">
        <v>58447860</v>
      </c>
      <c r="D125">
        <v>58449317</v>
      </c>
      <c r="E125">
        <v>22.375069</v>
      </c>
      <c r="F125">
        <v>28.822510000000001</v>
      </c>
      <c r="G125">
        <f t="shared" si="2"/>
        <v>0.77630535994262817</v>
      </c>
      <c r="H125">
        <v>26.443762</v>
      </c>
      <c r="I125">
        <v>23.472352999999998</v>
      </c>
      <c r="J125">
        <f t="shared" si="3"/>
        <v>1.126591867462116</v>
      </c>
      <c r="K125" s="5" t="s">
        <v>17</v>
      </c>
    </row>
    <row r="126" spans="1:11">
      <c r="A126" s="1" t="s">
        <v>201</v>
      </c>
      <c r="B126" s="1" t="s">
        <v>12</v>
      </c>
      <c r="C126">
        <v>58450271</v>
      </c>
      <c r="D126">
        <v>58452911</v>
      </c>
      <c r="E126">
        <v>14.4299</v>
      </c>
      <c r="F126">
        <v>7.2227259999999998</v>
      </c>
      <c r="G126">
        <f t="shared" si="2"/>
        <v>1.9978467963480826</v>
      </c>
      <c r="H126">
        <v>15.380129999999999</v>
      </c>
      <c r="I126">
        <v>8.285838</v>
      </c>
      <c r="J126">
        <f t="shared" si="3"/>
        <v>1.8561948712972665</v>
      </c>
      <c r="K126" s="5" t="s">
        <v>197</v>
      </c>
    </row>
    <row r="127" spans="1:11">
      <c r="A127" s="1" t="s">
        <v>202</v>
      </c>
      <c r="B127" s="1" t="s">
        <v>12</v>
      </c>
      <c r="C127">
        <v>58452127</v>
      </c>
      <c r="D127">
        <v>58455086</v>
      </c>
      <c r="E127">
        <v>0</v>
      </c>
      <c r="F127">
        <v>0</v>
      </c>
      <c r="H127">
        <v>0</v>
      </c>
      <c r="I127">
        <v>0</v>
      </c>
      <c r="K127" s="5" t="s">
        <v>203</v>
      </c>
    </row>
    <row r="128" spans="1:11">
      <c r="A128" s="1" t="s">
        <v>204</v>
      </c>
      <c r="B128" s="1" t="s">
        <v>12</v>
      </c>
      <c r="C128">
        <v>58457111</v>
      </c>
      <c r="D128">
        <v>58461249</v>
      </c>
      <c r="E128">
        <v>23.727045</v>
      </c>
      <c r="F128">
        <v>12.048764</v>
      </c>
      <c r="G128">
        <f t="shared" si="2"/>
        <v>1.9692513688540998</v>
      </c>
      <c r="H128">
        <v>15.788883999999999</v>
      </c>
      <c r="I128">
        <v>12.954672</v>
      </c>
      <c r="J128">
        <f t="shared" si="3"/>
        <v>1.2187791400662247</v>
      </c>
      <c r="K128" s="5" t="s">
        <v>205</v>
      </c>
    </row>
    <row r="129" spans="1:11">
      <c r="A129" s="1" t="s">
        <v>206</v>
      </c>
      <c r="B129" s="1" t="s">
        <v>12</v>
      </c>
      <c r="C129">
        <v>58462066</v>
      </c>
      <c r="D129">
        <v>58464045</v>
      </c>
      <c r="E129">
        <v>0</v>
      </c>
      <c r="F129">
        <v>0</v>
      </c>
      <c r="H129">
        <v>0</v>
      </c>
      <c r="I129">
        <v>0</v>
      </c>
      <c r="K129" s="5" t="s">
        <v>207</v>
      </c>
    </row>
    <row r="130" spans="1:11">
      <c r="A130" s="1" t="s">
        <v>208</v>
      </c>
      <c r="B130" s="1" t="s">
        <v>12</v>
      </c>
      <c r="C130">
        <v>58470589</v>
      </c>
      <c r="D130">
        <v>58473364</v>
      </c>
      <c r="E130">
        <v>0.65833600000000003</v>
      </c>
      <c r="F130">
        <v>0.36141499999999999</v>
      </c>
      <c r="G130">
        <f t="shared" si="2"/>
        <v>1.8215514021277481</v>
      </c>
      <c r="H130">
        <v>0.643571</v>
      </c>
      <c r="I130">
        <v>0.58081700000000003</v>
      </c>
      <c r="J130">
        <f t="shared" si="3"/>
        <v>1.1080443582057686</v>
      </c>
      <c r="K130" s="5" t="s">
        <v>209</v>
      </c>
    </row>
    <row r="131" spans="1:11">
      <c r="A131" s="1" t="s">
        <v>210</v>
      </c>
      <c r="B131" s="1" t="s">
        <v>12</v>
      </c>
      <c r="C131">
        <v>58474070</v>
      </c>
      <c r="D131">
        <v>58476006</v>
      </c>
      <c r="E131">
        <v>0</v>
      </c>
      <c r="F131">
        <v>0</v>
      </c>
      <c r="H131">
        <v>0</v>
      </c>
      <c r="I131">
        <v>0</v>
      </c>
      <c r="K131" s="5" t="s">
        <v>207</v>
      </c>
    </row>
    <row r="132" spans="1:11">
      <c r="A132" s="1" t="s">
        <v>211</v>
      </c>
      <c r="B132" s="1" t="s">
        <v>12</v>
      </c>
      <c r="C132">
        <v>58481823</v>
      </c>
      <c r="D132">
        <v>58484759</v>
      </c>
      <c r="E132">
        <v>4.749269</v>
      </c>
      <c r="F132">
        <v>4.2295939999999996</v>
      </c>
      <c r="G132">
        <f t="shared" si="2"/>
        <v>1.1228664027800306</v>
      </c>
      <c r="H132">
        <v>5.553744</v>
      </c>
      <c r="I132">
        <v>6.983695</v>
      </c>
      <c r="J132">
        <f t="shared" si="3"/>
        <v>0.79524435130686555</v>
      </c>
      <c r="K132" s="5" t="s">
        <v>209</v>
      </c>
    </row>
    <row r="133" spans="1:11">
      <c r="A133" s="1" t="s">
        <v>212</v>
      </c>
      <c r="B133" s="1" t="s">
        <v>12</v>
      </c>
      <c r="C133">
        <v>58490888</v>
      </c>
      <c r="D133">
        <v>58493657</v>
      </c>
      <c r="E133">
        <v>0</v>
      </c>
      <c r="F133">
        <v>0</v>
      </c>
      <c r="H133">
        <v>0</v>
      </c>
      <c r="I133">
        <v>0</v>
      </c>
      <c r="K133" s="5" t="s">
        <v>207</v>
      </c>
    </row>
    <row r="134" spans="1:11">
      <c r="A134" s="1" t="s">
        <v>213</v>
      </c>
      <c r="B134" s="1" t="s">
        <v>12</v>
      </c>
      <c r="C134">
        <v>58498549</v>
      </c>
      <c r="D134">
        <v>58503922</v>
      </c>
      <c r="E134">
        <v>9.3754709999999992</v>
      </c>
      <c r="F134">
        <v>7.0575270000000003</v>
      </c>
      <c r="G134">
        <f t="shared" ref="G133:G196" si="4">E134/F134</f>
        <v>1.3284357254318686</v>
      </c>
      <c r="H134">
        <v>9.4527649999999994</v>
      </c>
      <c r="I134">
        <v>8.381786</v>
      </c>
      <c r="J134">
        <f t="shared" ref="J133:J196" si="5">H134/I134</f>
        <v>1.127774557832901</v>
      </c>
      <c r="K134" s="5" t="s">
        <v>209</v>
      </c>
    </row>
    <row r="135" spans="1:11">
      <c r="A135" s="1" t="s">
        <v>21</v>
      </c>
      <c r="B135" s="1" t="s">
        <v>12</v>
      </c>
      <c r="C135">
        <v>58511649</v>
      </c>
      <c r="D135">
        <v>58512013</v>
      </c>
      <c r="E135">
        <v>0</v>
      </c>
      <c r="F135">
        <v>1.4177580000000001</v>
      </c>
      <c r="G135">
        <f t="shared" si="4"/>
        <v>0</v>
      </c>
      <c r="H135">
        <v>0</v>
      </c>
      <c r="I135">
        <v>0</v>
      </c>
      <c r="K135" s="5" t="s">
        <v>17</v>
      </c>
    </row>
    <row r="136" spans="1:11">
      <c r="A136" s="1" t="s">
        <v>214</v>
      </c>
      <c r="B136" s="1" t="s">
        <v>12</v>
      </c>
      <c r="C136">
        <v>58513400</v>
      </c>
      <c r="D136">
        <v>58515928</v>
      </c>
      <c r="E136">
        <v>0</v>
      </c>
      <c r="F136">
        <v>0</v>
      </c>
      <c r="H136">
        <v>0.308647</v>
      </c>
      <c r="I136">
        <v>0</v>
      </c>
      <c r="K136" s="5" t="s">
        <v>207</v>
      </c>
    </row>
    <row r="137" spans="1:11">
      <c r="A137" s="1" t="s">
        <v>215</v>
      </c>
      <c r="B137" s="1" t="s">
        <v>12</v>
      </c>
      <c r="C137">
        <v>58520420</v>
      </c>
      <c r="D137">
        <v>58521345</v>
      </c>
      <c r="E137">
        <v>0</v>
      </c>
      <c r="F137">
        <v>0</v>
      </c>
      <c r="H137">
        <v>0</v>
      </c>
      <c r="I137">
        <v>0</v>
      </c>
      <c r="K137" s="5" t="s">
        <v>207</v>
      </c>
    </row>
    <row r="138" spans="1:11">
      <c r="A138" s="1" t="s">
        <v>216</v>
      </c>
      <c r="B138" s="1" t="s">
        <v>12</v>
      </c>
      <c r="C138">
        <v>58525091</v>
      </c>
      <c r="D138">
        <v>58528228</v>
      </c>
      <c r="E138">
        <v>7.3217410000000003</v>
      </c>
      <c r="F138">
        <v>5.9209459999999998</v>
      </c>
      <c r="G138">
        <f t="shared" si="4"/>
        <v>1.2365829717075616</v>
      </c>
      <c r="H138">
        <v>8.2881479999999996</v>
      </c>
      <c r="I138">
        <v>6.835337</v>
      </c>
      <c r="J138">
        <f t="shared" si="5"/>
        <v>1.2125441657082892</v>
      </c>
      <c r="K138" s="5" t="s">
        <v>209</v>
      </c>
    </row>
    <row r="139" spans="1:11">
      <c r="A139" s="1" t="s">
        <v>217</v>
      </c>
      <c r="B139" s="1" t="s">
        <v>12</v>
      </c>
      <c r="C139">
        <v>58530967</v>
      </c>
      <c r="D139">
        <v>58533081</v>
      </c>
      <c r="E139">
        <v>0</v>
      </c>
      <c r="F139">
        <v>0</v>
      </c>
      <c r="H139">
        <v>0</v>
      </c>
      <c r="I139">
        <v>0</v>
      </c>
      <c r="K139" s="5" t="s">
        <v>207</v>
      </c>
    </row>
    <row r="140" spans="1:11">
      <c r="A140" s="1" t="s">
        <v>218</v>
      </c>
      <c r="B140" s="1" t="s">
        <v>12</v>
      </c>
      <c r="C140">
        <v>58540341</v>
      </c>
      <c r="D140">
        <v>58543200</v>
      </c>
      <c r="E140">
        <v>0.91844499999999996</v>
      </c>
      <c r="F140">
        <v>0.98983900000000002</v>
      </c>
      <c r="G140">
        <f t="shared" si="4"/>
        <v>0.92787311875971745</v>
      </c>
      <c r="H140">
        <v>1.116058</v>
      </c>
      <c r="I140">
        <v>0.97927200000000003</v>
      </c>
      <c r="J140">
        <f t="shared" si="5"/>
        <v>1.1396813142824465</v>
      </c>
      <c r="K140" s="5" t="s">
        <v>209</v>
      </c>
    </row>
    <row r="141" spans="1:11">
      <c r="A141" s="1" t="s">
        <v>219</v>
      </c>
      <c r="B141" s="1" t="s">
        <v>12</v>
      </c>
      <c r="C141">
        <v>58546971</v>
      </c>
      <c r="D141">
        <v>58550418</v>
      </c>
      <c r="E141">
        <v>1.6032630000000001</v>
      </c>
      <c r="F141">
        <v>1.861048</v>
      </c>
      <c r="G141">
        <f t="shared" si="4"/>
        <v>0.86148395957546509</v>
      </c>
      <c r="H141">
        <v>2.0495260000000002</v>
      </c>
      <c r="I141">
        <v>2.71149</v>
      </c>
      <c r="J141">
        <f t="shared" si="5"/>
        <v>0.75586706939726878</v>
      </c>
      <c r="K141" s="5" t="s">
        <v>209</v>
      </c>
    </row>
    <row r="142" spans="1:11">
      <c r="A142" s="1" t="s">
        <v>21</v>
      </c>
      <c r="B142" s="1" t="s">
        <v>12</v>
      </c>
      <c r="C142">
        <v>58550846</v>
      </c>
      <c r="D142">
        <v>58557952</v>
      </c>
      <c r="E142">
        <v>21.078240999999998</v>
      </c>
      <c r="F142">
        <v>11.868556999999999</v>
      </c>
      <c r="G142">
        <f t="shared" si="4"/>
        <v>1.7759733554803672</v>
      </c>
      <c r="H142">
        <v>18.912794000000002</v>
      </c>
      <c r="I142">
        <v>16.283190000000001</v>
      </c>
      <c r="J142">
        <f t="shared" si="5"/>
        <v>1.1614919435319493</v>
      </c>
      <c r="K142" s="5" t="s">
        <v>17</v>
      </c>
    </row>
    <row r="143" spans="1:11">
      <c r="A143" s="1" t="s">
        <v>220</v>
      </c>
      <c r="B143" s="1" t="s">
        <v>12</v>
      </c>
      <c r="C143">
        <v>58550859</v>
      </c>
      <c r="D143">
        <v>58557952</v>
      </c>
      <c r="E143" t="s">
        <v>17</v>
      </c>
      <c r="F143" t="s">
        <v>17</v>
      </c>
      <c r="H143" t="s">
        <v>17</v>
      </c>
      <c r="I143" t="s">
        <v>17</v>
      </c>
      <c r="K143" s="5" t="s">
        <v>221</v>
      </c>
    </row>
    <row r="144" spans="1:11">
      <c r="A144" s="1" t="s">
        <v>222</v>
      </c>
      <c r="B144" s="1" t="s">
        <v>12</v>
      </c>
      <c r="C144">
        <v>58559946</v>
      </c>
      <c r="D144">
        <v>58560416</v>
      </c>
      <c r="E144">
        <v>0</v>
      </c>
      <c r="F144">
        <v>0</v>
      </c>
      <c r="H144">
        <v>0</v>
      </c>
      <c r="I144">
        <v>0</v>
      </c>
      <c r="K144" s="5" t="s">
        <v>223</v>
      </c>
    </row>
    <row r="145" spans="1:11">
      <c r="A145" s="1" t="s">
        <v>224</v>
      </c>
      <c r="B145" s="1" t="s">
        <v>12</v>
      </c>
      <c r="C145">
        <v>58578259</v>
      </c>
      <c r="D145">
        <v>58582399</v>
      </c>
      <c r="E145">
        <v>0</v>
      </c>
      <c r="F145">
        <v>0</v>
      </c>
      <c r="H145">
        <v>0</v>
      </c>
      <c r="I145">
        <v>0</v>
      </c>
      <c r="K145" s="5" t="s">
        <v>225</v>
      </c>
    </row>
    <row r="146" spans="1:11">
      <c r="A146" s="1" t="s">
        <v>226</v>
      </c>
      <c r="B146" s="1" t="s">
        <v>12</v>
      </c>
      <c r="C146">
        <v>58584441</v>
      </c>
      <c r="D146">
        <v>58587301</v>
      </c>
      <c r="E146">
        <v>0</v>
      </c>
      <c r="F146">
        <v>0</v>
      </c>
      <c r="H146">
        <v>0</v>
      </c>
      <c r="I146">
        <v>0</v>
      </c>
      <c r="K146" s="5" t="s">
        <v>227</v>
      </c>
    </row>
    <row r="147" spans="1:11">
      <c r="A147" s="1" t="s">
        <v>228</v>
      </c>
      <c r="B147" s="1" t="s">
        <v>12</v>
      </c>
      <c r="C147">
        <v>58604401</v>
      </c>
      <c r="D147">
        <v>58612310</v>
      </c>
      <c r="E147">
        <v>14.668169000000001</v>
      </c>
      <c r="F147">
        <v>10.226254000000001</v>
      </c>
      <c r="G147">
        <f t="shared" si="4"/>
        <v>1.4343638442776798</v>
      </c>
      <c r="H147">
        <v>18.385636999999999</v>
      </c>
      <c r="I147">
        <v>12.191668999999999</v>
      </c>
      <c r="J147">
        <f t="shared" si="5"/>
        <v>1.5080492260739691</v>
      </c>
      <c r="K147" s="5" t="s">
        <v>229</v>
      </c>
    </row>
    <row r="148" spans="1:11">
      <c r="A148" s="1" t="s">
        <v>230</v>
      </c>
      <c r="B148" s="1" t="s">
        <v>12</v>
      </c>
      <c r="C148">
        <v>58616528</v>
      </c>
      <c r="D148">
        <v>58617874</v>
      </c>
      <c r="E148">
        <v>24.276523999999998</v>
      </c>
      <c r="F148">
        <v>18.93215</v>
      </c>
      <c r="G148">
        <f t="shared" si="4"/>
        <v>1.2822909178302517</v>
      </c>
      <c r="H148">
        <v>23.493718999999999</v>
      </c>
      <c r="I148">
        <v>20.785969000000001</v>
      </c>
      <c r="J148">
        <f t="shared" si="5"/>
        <v>1.1302681631056024</v>
      </c>
      <c r="K148" s="5" t="s">
        <v>231</v>
      </c>
    </row>
    <row r="149" spans="1:11">
      <c r="A149" s="1" t="s">
        <v>232</v>
      </c>
      <c r="B149" s="1" t="s">
        <v>12</v>
      </c>
      <c r="C149">
        <v>58625195</v>
      </c>
      <c r="D149">
        <v>58628793</v>
      </c>
      <c r="E149">
        <v>7.5024139999999999</v>
      </c>
      <c r="F149">
        <v>5.1892959999999997</v>
      </c>
      <c r="G149">
        <f t="shared" si="4"/>
        <v>1.4457479396049098</v>
      </c>
      <c r="H149">
        <v>7.7126000000000001</v>
      </c>
      <c r="I149">
        <v>7.3189039999999999</v>
      </c>
      <c r="J149">
        <f t="shared" si="5"/>
        <v>1.0537916606092934</v>
      </c>
      <c r="K149" s="5" t="s">
        <v>233</v>
      </c>
    </row>
    <row r="150" spans="1:11">
      <c r="A150" s="1" t="s">
        <v>234</v>
      </c>
      <c r="B150" s="1" t="s">
        <v>12</v>
      </c>
      <c r="C150">
        <v>58640782</v>
      </c>
      <c r="D150">
        <v>58642381</v>
      </c>
      <c r="E150" t="s">
        <v>17</v>
      </c>
      <c r="F150" t="s">
        <v>17</v>
      </c>
      <c r="H150" t="s">
        <v>17</v>
      </c>
      <c r="I150" t="s">
        <v>17</v>
      </c>
      <c r="K150" s="5" t="s">
        <v>235</v>
      </c>
    </row>
    <row r="151" spans="1:11">
      <c r="A151" s="1" t="s">
        <v>234</v>
      </c>
      <c r="B151" s="1" t="s">
        <v>12</v>
      </c>
      <c r="C151">
        <v>58640782</v>
      </c>
      <c r="D151">
        <v>58642445</v>
      </c>
      <c r="E151">
        <v>529.62377900000001</v>
      </c>
      <c r="F151">
        <v>588.60278300000004</v>
      </c>
      <c r="G151">
        <f t="shared" si="4"/>
        <v>0.89979829232305886</v>
      </c>
      <c r="H151">
        <v>610.473206</v>
      </c>
      <c r="I151">
        <v>619.56231700000001</v>
      </c>
      <c r="J151">
        <f t="shared" si="5"/>
        <v>0.9853297872536686</v>
      </c>
      <c r="K151" s="5" t="s">
        <v>17</v>
      </c>
    </row>
    <row r="152" spans="1:11">
      <c r="A152" s="1" t="s">
        <v>236</v>
      </c>
      <c r="B152" s="1" t="s">
        <v>12</v>
      </c>
      <c r="C152">
        <v>58652598</v>
      </c>
      <c r="D152">
        <v>58662165</v>
      </c>
      <c r="E152" t="s">
        <v>17</v>
      </c>
      <c r="F152" t="s">
        <v>17</v>
      </c>
      <c r="H152" t="s">
        <v>17</v>
      </c>
      <c r="I152" t="s">
        <v>17</v>
      </c>
      <c r="K152" s="5" t="s">
        <v>237</v>
      </c>
    </row>
    <row r="153" spans="1:11">
      <c r="A153" s="1" t="s">
        <v>236</v>
      </c>
      <c r="B153" s="1" t="s">
        <v>12</v>
      </c>
      <c r="C153">
        <v>58652598</v>
      </c>
      <c r="D153">
        <v>58662170</v>
      </c>
      <c r="E153">
        <v>29.349663</v>
      </c>
      <c r="F153">
        <v>21.000252</v>
      </c>
      <c r="G153">
        <f t="shared" si="4"/>
        <v>1.3975862289652523</v>
      </c>
      <c r="H153">
        <v>31.476016999999999</v>
      </c>
      <c r="I153">
        <v>23.612417000000001</v>
      </c>
      <c r="J153">
        <f t="shared" si="5"/>
        <v>1.3330281690349615</v>
      </c>
      <c r="K153" s="5" t="s">
        <v>17</v>
      </c>
    </row>
    <row r="154" spans="1:11">
      <c r="A154" s="1" t="s">
        <v>238</v>
      </c>
      <c r="B154" s="1" t="s">
        <v>12</v>
      </c>
      <c r="C154">
        <v>58667175</v>
      </c>
      <c r="D154">
        <v>58670328</v>
      </c>
      <c r="E154">
        <v>15.515897000000001</v>
      </c>
      <c r="F154">
        <v>13.068849999999999</v>
      </c>
      <c r="G154">
        <f t="shared" si="4"/>
        <v>1.1872427183723129</v>
      </c>
      <c r="H154">
        <v>17.570979999999999</v>
      </c>
      <c r="I154">
        <v>19.266310000000001</v>
      </c>
      <c r="J154">
        <f t="shared" si="5"/>
        <v>0.91200546446102015</v>
      </c>
      <c r="K154" s="5" t="s">
        <v>239</v>
      </c>
    </row>
    <row r="155" spans="1:11">
      <c r="A155" s="1" t="s">
        <v>240</v>
      </c>
      <c r="B155" s="1" t="s">
        <v>12</v>
      </c>
      <c r="C155">
        <v>58674285</v>
      </c>
      <c r="D155">
        <v>58676911</v>
      </c>
      <c r="E155">
        <v>0</v>
      </c>
      <c r="F155">
        <v>0</v>
      </c>
      <c r="H155">
        <v>3.8150999999999997E-2</v>
      </c>
      <c r="I155">
        <v>0</v>
      </c>
      <c r="K155" s="5" t="s">
        <v>241</v>
      </c>
    </row>
    <row r="156" spans="1:11">
      <c r="A156" s="1" t="s">
        <v>242</v>
      </c>
      <c r="B156" s="1" t="s">
        <v>12</v>
      </c>
      <c r="C156">
        <v>58680701</v>
      </c>
      <c r="D156">
        <v>58685712</v>
      </c>
      <c r="E156">
        <v>6.0564770000000001</v>
      </c>
      <c r="F156">
        <v>6.3090250000000001</v>
      </c>
      <c r="G156">
        <f t="shared" si="4"/>
        <v>0.95997035992090696</v>
      </c>
      <c r="H156">
        <v>6.7015469999999997</v>
      </c>
      <c r="I156">
        <v>5.9361499999999996</v>
      </c>
      <c r="J156">
        <f t="shared" si="5"/>
        <v>1.1289382849153071</v>
      </c>
      <c r="K156" s="5" t="s">
        <v>243</v>
      </c>
    </row>
    <row r="157" spans="1:11">
      <c r="A157" s="1" t="s">
        <v>244</v>
      </c>
      <c r="B157" s="1" t="s">
        <v>12</v>
      </c>
      <c r="C157">
        <v>58694963</v>
      </c>
      <c r="D157">
        <v>58695697</v>
      </c>
      <c r="E157">
        <v>0.16229499999999999</v>
      </c>
      <c r="F157">
        <v>0.16486100000000001</v>
      </c>
      <c r="G157">
        <f t="shared" si="4"/>
        <v>0.98443537282923177</v>
      </c>
      <c r="H157">
        <v>0.24999299999999999</v>
      </c>
      <c r="I157">
        <v>0.214474</v>
      </c>
      <c r="J157">
        <f t="shared" si="5"/>
        <v>1.1656098175070171</v>
      </c>
      <c r="K157" s="5" t="s">
        <v>245</v>
      </c>
    </row>
    <row r="158" spans="1:11">
      <c r="A158" s="1" t="s">
        <v>246</v>
      </c>
      <c r="B158" s="1" t="s">
        <v>12</v>
      </c>
      <c r="C158">
        <v>58710011</v>
      </c>
      <c r="D158">
        <v>58713661</v>
      </c>
      <c r="E158">
        <v>0</v>
      </c>
      <c r="F158">
        <v>0</v>
      </c>
      <c r="H158">
        <v>0</v>
      </c>
      <c r="I158">
        <v>0</v>
      </c>
      <c r="K158" s="5" t="s">
        <v>247</v>
      </c>
    </row>
    <row r="159" spans="1:11">
      <c r="A159" s="1" t="s">
        <v>248</v>
      </c>
      <c r="B159" s="1" t="s">
        <v>12</v>
      </c>
      <c r="C159">
        <v>58717403</v>
      </c>
      <c r="D159">
        <v>58725626</v>
      </c>
      <c r="E159">
        <v>16.932290999999999</v>
      </c>
      <c r="F159">
        <v>9.6406189999999992</v>
      </c>
      <c r="G159">
        <f t="shared" si="4"/>
        <v>1.7563489439837836</v>
      </c>
      <c r="H159">
        <v>15.490733000000001</v>
      </c>
      <c r="I159">
        <v>11.209737000000001</v>
      </c>
      <c r="J159">
        <f t="shared" si="5"/>
        <v>1.3818997716003507</v>
      </c>
      <c r="K159" s="5" t="s">
        <v>249</v>
      </c>
    </row>
    <row r="160" spans="1:11">
      <c r="A160" s="1" t="s">
        <v>250</v>
      </c>
      <c r="B160" s="1" t="s">
        <v>12</v>
      </c>
      <c r="C160">
        <v>58730806</v>
      </c>
      <c r="D160">
        <v>58731761</v>
      </c>
      <c r="E160">
        <v>0.89309099999999997</v>
      </c>
      <c r="F160">
        <v>0.67753099999999999</v>
      </c>
      <c r="G160">
        <f t="shared" si="4"/>
        <v>1.3181551840432393</v>
      </c>
      <c r="H160">
        <v>2.126614</v>
      </c>
      <c r="I160">
        <v>2.5797219999999998</v>
      </c>
      <c r="J160">
        <f t="shared" si="5"/>
        <v>0.82435781840058742</v>
      </c>
      <c r="K160" s="5" t="s">
        <v>251</v>
      </c>
    </row>
    <row r="161" spans="1:11">
      <c r="A161" s="1" t="s">
        <v>252</v>
      </c>
      <c r="B161" s="1" t="s">
        <v>12</v>
      </c>
      <c r="C161">
        <v>58734000</v>
      </c>
      <c r="D161">
        <v>58737982</v>
      </c>
      <c r="E161">
        <v>3.1144159999999999</v>
      </c>
      <c r="F161">
        <v>1.172299</v>
      </c>
      <c r="G161">
        <f t="shared" si="4"/>
        <v>2.6566737666755667</v>
      </c>
      <c r="H161">
        <v>3.64276</v>
      </c>
      <c r="I161">
        <v>4.8639849999999996</v>
      </c>
      <c r="J161">
        <f t="shared" si="5"/>
        <v>0.74892500696445408</v>
      </c>
      <c r="K161" s="5" t="s">
        <v>253</v>
      </c>
    </row>
    <row r="162" spans="1:11">
      <c r="A162" s="1" t="s">
        <v>254</v>
      </c>
      <c r="B162" s="1" t="s">
        <v>12</v>
      </c>
      <c r="C162">
        <v>58740753</v>
      </c>
      <c r="D162">
        <v>58745668</v>
      </c>
      <c r="E162" t="s">
        <v>17</v>
      </c>
      <c r="F162" t="s">
        <v>17</v>
      </c>
      <c r="H162" t="s">
        <v>17</v>
      </c>
      <c r="I162" t="s">
        <v>17</v>
      </c>
      <c r="K162" s="5" t="s">
        <v>255</v>
      </c>
    </row>
    <row r="163" spans="1:11">
      <c r="A163" s="1" t="s">
        <v>254</v>
      </c>
      <c r="B163" s="1" t="s">
        <v>12</v>
      </c>
      <c r="C163">
        <v>58740753</v>
      </c>
      <c r="D163">
        <v>58745710</v>
      </c>
      <c r="E163">
        <v>7.1264789999999998</v>
      </c>
      <c r="F163">
        <v>5.9502439999999996</v>
      </c>
      <c r="G163">
        <f t="shared" si="4"/>
        <v>1.1976784481443115</v>
      </c>
      <c r="H163">
        <v>6.9744140000000003</v>
      </c>
      <c r="I163">
        <v>7.2869089999999996</v>
      </c>
      <c r="J163">
        <f t="shared" si="5"/>
        <v>0.95711556161878797</v>
      </c>
      <c r="K163" s="5" t="s">
        <v>17</v>
      </c>
    </row>
    <row r="164" spans="1:11">
      <c r="A164" s="1" t="s">
        <v>256</v>
      </c>
      <c r="B164" s="1" t="s">
        <v>12</v>
      </c>
      <c r="C164">
        <v>58746023</v>
      </c>
      <c r="D164">
        <v>58747489</v>
      </c>
      <c r="E164">
        <v>0</v>
      </c>
      <c r="F164">
        <v>0</v>
      </c>
      <c r="H164">
        <v>0</v>
      </c>
      <c r="I164">
        <v>0</v>
      </c>
      <c r="K164" s="5" t="s">
        <v>257</v>
      </c>
    </row>
    <row r="165" spans="1:11">
      <c r="A165" s="1" t="s">
        <v>258</v>
      </c>
      <c r="B165" s="1" t="s">
        <v>12</v>
      </c>
      <c r="C165">
        <v>58749447</v>
      </c>
      <c r="D165">
        <v>58751792</v>
      </c>
      <c r="E165">
        <v>0</v>
      </c>
      <c r="F165">
        <v>0</v>
      </c>
      <c r="H165">
        <v>0</v>
      </c>
      <c r="I165">
        <v>0</v>
      </c>
      <c r="K165" s="5" t="s">
        <v>259</v>
      </c>
    </row>
    <row r="166" spans="1:11">
      <c r="A166" s="1" t="s">
        <v>260</v>
      </c>
      <c r="B166" s="1" t="s">
        <v>12</v>
      </c>
      <c r="C166">
        <v>58769495</v>
      </c>
      <c r="D166">
        <v>58771786</v>
      </c>
      <c r="E166">
        <v>0</v>
      </c>
      <c r="F166">
        <v>0</v>
      </c>
      <c r="H166">
        <v>0</v>
      </c>
      <c r="I166">
        <v>0</v>
      </c>
      <c r="K166" s="5" t="s">
        <v>261</v>
      </c>
    </row>
    <row r="167" spans="1:11">
      <c r="A167" s="1" t="s">
        <v>262</v>
      </c>
      <c r="B167" s="1" t="s">
        <v>12</v>
      </c>
      <c r="C167">
        <v>58776330</v>
      </c>
      <c r="D167">
        <v>58778474</v>
      </c>
      <c r="E167">
        <v>0</v>
      </c>
      <c r="F167">
        <v>0</v>
      </c>
      <c r="H167">
        <v>0</v>
      </c>
      <c r="I167">
        <v>0</v>
      </c>
      <c r="K167" s="5" t="s">
        <v>261</v>
      </c>
    </row>
    <row r="168" spans="1:11">
      <c r="A168" s="1" t="s">
        <v>263</v>
      </c>
      <c r="B168" s="1" t="s">
        <v>12</v>
      </c>
      <c r="C168">
        <v>58780463</v>
      </c>
      <c r="D168">
        <v>58782505</v>
      </c>
      <c r="E168">
        <v>0</v>
      </c>
      <c r="F168">
        <v>0</v>
      </c>
      <c r="H168">
        <v>0</v>
      </c>
      <c r="I168">
        <v>0</v>
      </c>
      <c r="K168" s="5" t="s">
        <v>261</v>
      </c>
    </row>
    <row r="169" spans="1:11">
      <c r="A169" s="1" t="s">
        <v>264</v>
      </c>
      <c r="B169" s="1" t="s">
        <v>12</v>
      </c>
      <c r="C169">
        <v>58796658</v>
      </c>
      <c r="D169">
        <v>58798554</v>
      </c>
      <c r="E169">
        <v>0</v>
      </c>
      <c r="F169">
        <v>0</v>
      </c>
      <c r="H169">
        <v>0</v>
      </c>
      <c r="I169">
        <v>0</v>
      </c>
      <c r="K169" s="5" t="s">
        <v>261</v>
      </c>
    </row>
    <row r="170" spans="1:11">
      <c r="A170" s="1" t="s">
        <v>265</v>
      </c>
      <c r="B170" s="1" t="s">
        <v>12</v>
      </c>
      <c r="C170">
        <v>58805174</v>
      </c>
      <c r="D170">
        <v>58811144</v>
      </c>
      <c r="E170">
        <v>0</v>
      </c>
      <c r="F170">
        <v>0</v>
      </c>
      <c r="H170">
        <v>0</v>
      </c>
      <c r="I170">
        <v>0</v>
      </c>
      <c r="K170" s="5" t="s">
        <v>259</v>
      </c>
    </row>
    <row r="171" spans="1:11">
      <c r="A171" s="1" t="s">
        <v>266</v>
      </c>
      <c r="B171" s="1" t="s">
        <v>12</v>
      </c>
      <c r="C171">
        <v>58811239</v>
      </c>
      <c r="D171">
        <v>58813278</v>
      </c>
      <c r="E171">
        <v>14.643212999999999</v>
      </c>
      <c r="F171">
        <v>10.916449999999999</v>
      </c>
      <c r="G171">
        <f t="shared" si="4"/>
        <v>1.341389645901369</v>
      </c>
      <c r="H171">
        <v>13.238864</v>
      </c>
      <c r="I171">
        <v>11.321320999999999</v>
      </c>
      <c r="J171">
        <f t="shared" si="5"/>
        <v>1.1693744926055891</v>
      </c>
      <c r="K171" s="5" t="s">
        <v>267</v>
      </c>
    </row>
    <row r="172" spans="1:11">
      <c r="A172" s="1" t="s">
        <v>268</v>
      </c>
      <c r="B172" s="1" t="s">
        <v>12</v>
      </c>
      <c r="C172">
        <v>58813582</v>
      </c>
      <c r="D172">
        <v>58816725</v>
      </c>
      <c r="E172">
        <v>0.40007199999999998</v>
      </c>
      <c r="F172">
        <v>0.228356</v>
      </c>
      <c r="G172">
        <f t="shared" si="4"/>
        <v>1.7519662281700501</v>
      </c>
      <c r="H172">
        <v>0.238708</v>
      </c>
      <c r="I172">
        <v>0</v>
      </c>
      <c r="K172" s="5" t="s">
        <v>269</v>
      </c>
    </row>
    <row r="173" spans="1:11">
      <c r="A173" s="1" t="s">
        <v>270</v>
      </c>
      <c r="B173" s="1" t="s">
        <v>12</v>
      </c>
      <c r="C173">
        <v>58820919</v>
      </c>
      <c r="D173">
        <v>58822430</v>
      </c>
      <c r="E173">
        <v>0</v>
      </c>
      <c r="F173">
        <v>0</v>
      </c>
      <c r="H173">
        <v>0</v>
      </c>
      <c r="I173">
        <v>0</v>
      </c>
      <c r="K173" s="5" t="s">
        <v>271</v>
      </c>
    </row>
    <row r="174" spans="1:11">
      <c r="A174" s="1" t="s">
        <v>272</v>
      </c>
      <c r="B174" s="1" t="s">
        <v>12</v>
      </c>
      <c r="C174">
        <v>58823065</v>
      </c>
      <c r="D174">
        <v>58828135</v>
      </c>
      <c r="E174">
        <v>13.725144999999999</v>
      </c>
      <c r="F174">
        <v>9.5096150000000002</v>
      </c>
      <c r="G174">
        <f t="shared" si="4"/>
        <v>1.4432913424991443</v>
      </c>
      <c r="H174">
        <v>12.856460999999999</v>
      </c>
      <c r="I174">
        <v>10.960417</v>
      </c>
      <c r="J174">
        <f t="shared" si="5"/>
        <v>1.1729901334958333</v>
      </c>
      <c r="K174" s="5" t="s">
        <v>273</v>
      </c>
    </row>
    <row r="175" spans="1:11">
      <c r="A175" s="1" t="s">
        <v>274</v>
      </c>
      <c r="B175" s="1" t="s">
        <v>12</v>
      </c>
      <c r="C175">
        <v>58839007</v>
      </c>
      <c r="D175">
        <v>58845133</v>
      </c>
      <c r="E175">
        <v>0.977661</v>
      </c>
      <c r="F175">
        <v>0.39566699999999999</v>
      </c>
      <c r="G175">
        <f t="shared" si="4"/>
        <v>2.4709187271114348</v>
      </c>
      <c r="H175">
        <v>0.78675399999999995</v>
      </c>
      <c r="I175">
        <v>0.702372</v>
      </c>
      <c r="J175">
        <f t="shared" si="5"/>
        <v>1.1201386160040547</v>
      </c>
      <c r="K175" s="5" t="s">
        <v>275</v>
      </c>
    </row>
    <row r="176" spans="1:11">
      <c r="A176" s="1" t="s">
        <v>276</v>
      </c>
      <c r="B176" s="1" t="s">
        <v>12</v>
      </c>
      <c r="C176">
        <v>58849842</v>
      </c>
      <c r="D176">
        <v>58855917</v>
      </c>
      <c r="E176">
        <v>1.144612</v>
      </c>
      <c r="F176">
        <v>1.0328120000000001</v>
      </c>
      <c r="G176">
        <f t="shared" si="4"/>
        <v>1.108248161330426</v>
      </c>
      <c r="H176">
        <v>1.090228</v>
      </c>
      <c r="I176">
        <v>0.76976</v>
      </c>
      <c r="J176">
        <f t="shared" si="5"/>
        <v>1.4163219704843069</v>
      </c>
      <c r="K176" s="5" t="s">
        <v>275</v>
      </c>
    </row>
    <row r="177" spans="1:11">
      <c r="A177" s="1" t="s">
        <v>277</v>
      </c>
      <c r="B177" s="1" t="s">
        <v>12</v>
      </c>
      <c r="C177">
        <v>58866854</v>
      </c>
      <c r="D177">
        <v>58873699</v>
      </c>
      <c r="E177">
        <v>25.417400000000001</v>
      </c>
      <c r="F177">
        <v>24.29487</v>
      </c>
      <c r="G177">
        <f t="shared" si="4"/>
        <v>1.0462044044689269</v>
      </c>
      <c r="H177">
        <v>13.412857000000001</v>
      </c>
      <c r="I177">
        <v>12.957927</v>
      </c>
      <c r="J177">
        <f t="shared" si="5"/>
        <v>1.0351082391496726</v>
      </c>
      <c r="K177" s="5" t="s">
        <v>275</v>
      </c>
    </row>
    <row r="178" spans="1:11">
      <c r="A178" s="1" t="s">
        <v>278</v>
      </c>
      <c r="B178" s="1" t="s">
        <v>12</v>
      </c>
      <c r="C178">
        <v>58875718</v>
      </c>
      <c r="D178">
        <v>58879406</v>
      </c>
      <c r="E178">
        <v>25.194382000000001</v>
      </c>
      <c r="F178">
        <v>28.850912000000001</v>
      </c>
      <c r="G178">
        <f t="shared" si="4"/>
        <v>0.87326119881409636</v>
      </c>
      <c r="H178">
        <v>29.911484000000002</v>
      </c>
      <c r="I178">
        <v>31.717293000000002</v>
      </c>
      <c r="J178">
        <f t="shared" si="5"/>
        <v>0.94306547535440688</v>
      </c>
      <c r="K178" s="5" t="s">
        <v>279</v>
      </c>
    </row>
    <row r="179" spans="1:11">
      <c r="A179" s="1" t="s">
        <v>280</v>
      </c>
      <c r="B179" s="1" t="s">
        <v>12</v>
      </c>
      <c r="C179">
        <v>58880024</v>
      </c>
      <c r="D179">
        <v>58884586</v>
      </c>
      <c r="E179">
        <v>0.13567100000000001</v>
      </c>
      <c r="F179">
        <v>0.60797100000000004</v>
      </c>
      <c r="G179">
        <f t="shared" si="4"/>
        <v>0.22315373595122137</v>
      </c>
      <c r="H179">
        <v>0.14191200000000001</v>
      </c>
      <c r="I179">
        <v>0</v>
      </c>
      <c r="K179" s="5" t="s">
        <v>281</v>
      </c>
    </row>
    <row r="180" spans="1:11">
      <c r="A180" s="1" t="s">
        <v>282</v>
      </c>
      <c r="B180" s="1" t="s">
        <v>12</v>
      </c>
      <c r="C180">
        <v>58894546</v>
      </c>
      <c r="D180">
        <v>58894652</v>
      </c>
      <c r="E180">
        <v>0</v>
      </c>
      <c r="F180">
        <v>0</v>
      </c>
      <c r="H180">
        <v>0</v>
      </c>
      <c r="I180">
        <v>0</v>
      </c>
      <c r="K180" s="5" t="s">
        <v>199</v>
      </c>
    </row>
    <row r="181" spans="1:11">
      <c r="A181" s="1" t="s">
        <v>283</v>
      </c>
      <c r="B181" s="1" t="s">
        <v>12</v>
      </c>
      <c r="C181">
        <v>58902131</v>
      </c>
      <c r="D181">
        <v>58907433</v>
      </c>
      <c r="E181">
        <v>19.488461000000001</v>
      </c>
      <c r="F181">
        <v>8.2146220000000003</v>
      </c>
      <c r="G181">
        <f t="shared" si="4"/>
        <v>2.372411171201791</v>
      </c>
      <c r="H181">
        <v>23.273523000000001</v>
      </c>
      <c r="I181">
        <v>14.651387</v>
      </c>
      <c r="J181">
        <f t="shared" si="5"/>
        <v>1.5884859911215232</v>
      </c>
      <c r="K181" s="5" t="s">
        <v>284</v>
      </c>
    </row>
    <row r="182" spans="1:11">
      <c r="A182" s="1" t="s">
        <v>285</v>
      </c>
      <c r="B182" s="1" t="s">
        <v>12</v>
      </c>
      <c r="C182">
        <v>58907531</v>
      </c>
      <c r="D182">
        <v>58913052</v>
      </c>
      <c r="E182">
        <v>0</v>
      </c>
      <c r="F182">
        <v>0</v>
      </c>
      <c r="H182">
        <v>0</v>
      </c>
      <c r="I182">
        <v>0</v>
      </c>
      <c r="K182" s="5" t="s">
        <v>286</v>
      </c>
    </row>
    <row r="183" spans="1:11">
      <c r="A183" s="1" t="s">
        <v>287</v>
      </c>
      <c r="B183" s="1" t="s">
        <v>12</v>
      </c>
      <c r="C183">
        <v>58913891</v>
      </c>
      <c r="D183">
        <v>58916415</v>
      </c>
      <c r="E183">
        <v>3.7615999999999997E-2</v>
      </c>
      <c r="F183">
        <v>4.4927000000000002E-2</v>
      </c>
      <c r="G183">
        <f t="shared" si="4"/>
        <v>0.83726934805350894</v>
      </c>
      <c r="H183">
        <v>0</v>
      </c>
      <c r="I183">
        <v>0</v>
      </c>
      <c r="K183" s="5" t="s">
        <v>288</v>
      </c>
    </row>
    <row r="184" spans="1:11">
      <c r="A184" s="1" t="s">
        <v>289</v>
      </c>
      <c r="B184" s="1" t="s">
        <v>12</v>
      </c>
      <c r="C184">
        <v>58917461</v>
      </c>
      <c r="D184">
        <v>58924315</v>
      </c>
      <c r="E184">
        <v>7.6615799999999998</v>
      </c>
      <c r="F184">
        <v>4.0293789999999996</v>
      </c>
      <c r="G184">
        <f t="shared" si="4"/>
        <v>1.9014294758571979</v>
      </c>
      <c r="H184">
        <v>6.1088950000000004</v>
      </c>
      <c r="I184">
        <v>4.0056700000000003</v>
      </c>
      <c r="J184">
        <f t="shared" si="5"/>
        <v>1.5250619746509324</v>
      </c>
      <c r="K184" s="5" t="s">
        <v>284</v>
      </c>
    </row>
    <row r="185" spans="1:11">
      <c r="A185" s="1" t="s">
        <v>21</v>
      </c>
      <c r="B185" s="1" t="s">
        <v>12</v>
      </c>
      <c r="C185">
        <v>58933519</v>
      </c>
      <c r="D185">
        <v>58934533</v>
      </c>
      <c r="E185">
        <v>2915.874268</v>
      </c>
      <c r="F185">
        <v>3522.7646479999999</v>
      </c>
      <c r="G185">
        <f t="shared" si="4"/>
        <v>0.82772326833001653</v>
      </c>
      <c r="H185">
        <v>2277.4113769999999</v>
      </c>
      <c r="I185">
        <v>2497.1225589999999</v>
      </c>
      <c r="J185">
        <f t="shared" si="5"/>
        <v>0.91201425768706135</v>
      </c>
      <c r="K185" s="5" t="s">
        <v>17</v>
      </c>
    </row>
    <row r="186" spans="1:11">
      <c r="A186" s="1" t="s">
        <v>290</v>
      </c>
      <c r="B186" s="1" t="s">
        <v>12</v>
      </c>
      <c r="C186">
        <v>58933680</v>
      </c>
      <c r="D186">
        <v>58934521</v>
      </c>
      <c r="E186" t="s">
        <v>17</v>
      </c>
      <c r="F186" t="s">
        <v>17</v>
      </c>
      <c r="H186" t="s">
        <v>17</v>
      </c>
      <c r="I186" t="s">
        <v>17</v>
      </c>
      <c r="K186" s="5" t="s">
        <v>291</v>
      </c>
    </row>
    <row r="187" spans="1:11">
      <c r="A187" s="1" t="s">
        <v>292</v>
      </c>
      <c r="B187" s="1" t="s">
        <v>12</v>
      </c>
      <c r="C187">
        <v>58936413</v>
      </c>
      <c r="D187">
        <v>58939810</v>
      </c>
      <c r="E187">
        <v>12.453037</v>
      </c>
      <c r="F187">
        <v>10.055847</v>
      </c>
      <c r="G187">
        <f t="shared" si="4"/>
        <v>1.2383876763439221</v>
      </c>
      <c r="H187">
        <v>11.817091</v>
      </c>
      <c r="I187">
        <v>11.472816</v>
      </c>
      <c r="J187">
        <f t="shared" si="5"/>
        <v>1.0300078899548288</v>
      </c>
      <c r="K187" s="5" t="s">
        <v>293</v>
      </c>
    </row>
    <row r="188" spans="1:11">
      <c r="A188" s="1" t="s">
        <v>294</v>
      </c>
      <c r="B188" s="1" t="s">
        <v>12</v>
      </c>
      <c r="C188">
        <v>58944551</v>
      </c>
      <c r="D188">
        <v>58946568</v>
      </c>
      <c r="E188">
        <v>0</v>
      </c>
      <c r="F188">
        <v>0</v>
      </c>
      <c r="H188">
        <v>0</v>
      </c>
      <c r="I188">
        <v>0</v>
      </c>
      <c r="K188" s="5" t="s">
        <v>295</v>
      </c>
    </row>
    <row r="189" spans="1:11">
      <c r="A189" s="1" t="s">
        <v>296</v>
      </c>
      <c r="B189" s="1" t="s">
        <v>12</v>
      </c>
      <c r="C189">
        <v>58949802</v>
      </c>
      <c r="D189">
        <v>58952145</v>
      </c>
      <c r="E189">
        <v>0.885795</v>
      </c>
      <c r="F189">
        <v>1.4424710000000001</v>
      </c>
      <c r="G189">
        <f t="shared" si="4"/>
        <v>0.6140816695794924</v>
      </c>
      <c r="H189">
        <v>1.2927569999999999</v>
      </c>
      <c r="I189">
        <v>1.8687450000000001</v>
      </c>
      <c r="J189">
        <f t="shared" si="5"/>
        <v>0.69177817198173097</v>
      </c>
      <c r="K189" s="5" t="s">
        <v>297</v>
      </c>
    </row>
    <row r="190" spans="1:11">
      <c r="A190" s="1" t="s">
        <v>298</v>
      </c>
      <c r="B190" s="1" t="s">
        <v>12</v>
      </c>
      <c r="C190">
        <v>58961899</v>
      </c>
      <c r="D190">
        <v>58966288</v>
      </c>
      <c r="E190" t="s">
        <v>17</v>
      </c>
      <c r="F190" t="s">
        <v>17</v>
      </c>
      <c r="H190" t="s">
        <v>17</v>
      </c>
      <c r="I190" t="s">
        <v>17</v>
      </c>
      <c r="K190" s="5" t="s">
        <v>299</v>
      </c>
    </row>
    <row r="191" spans="1:11">
      <c r="A191" s="1" t="s">
        <v>298</v>
      </c>
      <c r="B191" s="1" t="s">
        <v>12</v>
      </c>
      <c r="C191">
        <v>58961899</v>
      </c>
      <c r="D191">
        <v>58966297</v>
      </c>
      <c r="E191">
        <v>543.42639199999996</v>
      </c>
      <c r="F191">
        <v>559.61090100000001</v>
      </c>
      <c r="G191">
        <f t="shared" si="4"/>
        <v>0.97107899618989002</v>
      </c>
      <c r="H191">
        <v>532.91406199999994</v>
      </c>
      <c r="I191">
        <v>516.46081500000003</v>
      </c>
      <c r="J191">
        <f t="shared" si="5"/>
        <v>1.0318576870154224</v>
      </c>
      <c r="K191" s="5" t="s">
        <v>17</v>
      </c>
    </row>
    <row r="192" spans="1:11">
      <c r="A192" s="1" t="s">
        <v>300</v>
      </c>
      <c r="B192" s="1" t="s">
        <v>12</v>
      </c>
      <c r="C192">
        <v>58967565</v>
      </c>
      <c r="D192">
        <v>58978947</v>
      </c>
      <c r="E192" t="s">
        <v>17</v>
      </c>
      <c r="F192" t="s">
        <v>17</v>
      </c>
      <c r="H192" t="s">
        <v>17</v>
      </c>
      <c r="I192" t="s">
        <v>17</v>
      </c>
      <c r="K192" s="5" t="s">
        <v>301</v>
      </c>
    </row>
    <row r="193" spans="1:11">
      <c r="A193" s="1" t="s">
        <v>300</v>
      </c>
      <c r="B193" s="1" t="s">
        <v>12</v>
      </c>
      <c r="C193">
        <v>58967565</v>
      </c>
      <c r="D193">
        <v>58980021</v>
      </c>
      <c r="E193">
        <v>8.1710569999999993</v>
      </c>
      <c r="F193">
        <v>5.873246</v>
      </c>
      <c r="G193">
        <f t="shared" si="4"/>
        <v>1.3912335699883844</v>
      </c>
      <c r="H193">
        <v>7.8259150000000002</v>
      </c>
      <c r="I193">
        <v>6.7647259999999996</v>
      </c>
      <c r="J193">
        <f t="shared" si="5"/>
        <v>1.1568709508707375</v>
      </c>
      <c r="K193" s="5" t="s">
        <v>17</v>
      </c>
    </row>
    <row r="194" spans="1:11">
      <c r="A194" s="1" t="s">
        <v>302</v>
      </c>
      <c r="B194" s="1" t="s">
        <v>12</v>
      </c>
      <c r="C194">
        <v>58976133</v>
      </c>
      <c r="D194">
        <v>58978458</v>
      </c>
      <c r="E194">
        <v>1.0070190000000001</v>
      </c>
      <c r="F194">
        <v>0.64639800000000003</v>
      </c>
      <c r="G194">
        <f t="shared" si="4"/>
        <v>1.5578931246693215</v>
      </c>
      <c r="H194">
        <v>0.85623700000000003</v>
      </c>
      <c r="I194">
        <v>0</v>
      </c>
      <c r="K194" s="5" t="s">
        <v>303</v>
      </c>
    </row>
    <row r="195" spans="1:11">
      <c r="A195" s="1" t="s">
        <v>304</v>
      </c>
      <c r="B195" s="1" t="s">
        <v>12</v>
      </c>
      <c r="C195">
        <v>58978514</v>
      </c>
      <c r="D195">
        <v>58980021</v>
      </c>
      <c r="E195" t="s">
        <v>17</v>
      </c>
      <c r="F195" t="s">
        <v>17</v>
      </c>
      <c r="H195" t="s">
        <v>17</v>
      </c>
      <c r="I195" t="s">
        <v>17</v>
      </c>
      <c r="K195" s="5" t="s">
        <v>305</v>
      </c>
    </row>
    <row r="196" spans="1:11">
      <c r="A196" s="1" t="s">
        <v>306</v>
      </c>
      <c r="B196" s="1" t="s">
        <v>12</v>
      </c>
      <c r="C196">
        <v>58981204</v>
      </c>
      <c r="D196">
        <v>58982920</v>
      </c>
      <c r="E196">
        <v>0</v>
      </c>
      <c r="F196">
        <v>0</v>
      </c>
      <c r="H196">
        <v>0</v>
      </c>
      <c r="I196">
        <v>0</v>
      </c>
      <c r="K196" s="5" t="s">
        <v>307</v>
      </c>
    </row>
    <row r="197" spans="1:11">
      <c r="A197" s="1" t="s">
        <v>308</v>
      </c>
      <c r="B197" s="1" t="s">
        <v>12</v>
      </c>
      <c r="C197">
        <v>58982939</v>
      </c>
      <c r="D197">
        <v>58988042</v>
      </c>
      <c r="E197">
        <v>0</v>
      </c>
      <c r="F197">
        <v>0</v>
      </c>
      <c r="H197">
        <v>0</v>
      </c>
      <c r="I197">
        <v>0</v>
      </c>
      <c r="K197" s="5" t="s">
        <v>309</v>
      </c>
    </row>
    <row r="198" spans="1:11">
      <c r="A198" s="1" t="s">
        <v>21</v>
      </c>
      <c r="B198" s="1" t="s">
        <v>12</v>
      </c>
      <c r="C198">
        <v>59013248</v>
      </c>
      <c r="D198">
        <v>59013485</v>
      </c>
      <c r="E198">
        <v>2.520292</v>
      </c>
      <c r="F198">
        <v>3.5874139999999999</v>
      </c>
      <c r="G198">
        <f t="shared" ref="G197:G250" si="6">E198/F198</f>
        <v>0.70253725942977308</v>
      </c>
      <c r="H198">
        <v>0</v>
      </c>
      <c r="I198">
        <v>1.3418330000000001</v>
      </c>
      <c r="J198">
        <f t="shared" ref="J197:J250" si="7">H198/I198</f>
        <v>0</v>
      </c>
      <c r="K198" s="5" t="s">
        <v>17</v>
      </c>
    </row>
    <row r="199" spans="1:11">
      <c r="A199" s="1" t="s">
        <v>310</v>
      </c>
      <c r="B199" s="1" t="s">
        <v>12</v>
      </c>
      <c r="C199">
        <v>59019020</v>
      </c>
      <c r="D199">
        <v>59020426</v>
      </c>
      <c r="E199">
        <v>0</v>
      </c>
      <c r="F199">
        <v>0</v>
      </c>
      <c r="H199">
        <v>0</v>
      </c>
      <c r="I199">
        <v>0</v>
      </c>
      <c r="K199" s="5" t="s">
        <v>311</v>
      </c>
    </row>
    <row r="200" spans="1:11">
      <c r="A200" s="1" t="s">
        <v>312</v>
      </c>
      <c r="B200" s="1" t="s">
        <v>12</v>
      </c>
      <c r="C200">
        <v>59047383</v>
      </c>
      <c r="D200">
        <v>59047489</v>
      </c>
      <c r="E200">
        <v>0</v>
      </c>
      <c r="F200">
        <v>0</v>
      </c>
      <c r="H200">
        <v>0</v>
      </c>
      <c r="I200">
        <v>0</v>
      </c>
      <c r="K200" s="5" t="s">
        <v>199</v>
      </c>
    </row>
    <row r="201" spans="1:11">
      <c r="A201" s="1" t="s">
        <v>313</v>
      </c>
      <c r="B201" s="1" t="s">
        <v>12</v>
      </c>
      <c r="C201">
        <v>59068300</v>
      </c>
      <c r="D201">
        <v>59070619</v>
      </c>
      <c r="E201">
        <v>0.41050700000000001</v>
      </c>
      <c r="F201">
        <v>0.398953</v>
      </c>
      <c r="G201">
        <f t="shared" si="6"/>
        <v>1.0289608049068437</v>
      </c>
      <c r="H201">
        <v>0.375081</v>
      </c>
      <c r="I201">
        <v>0.27615099999999998</v>
      </c>
      <c r="J201">
        <f t="shared" si="7"/>
        <v>1.358246032062169</v>
      </c>
      <c r="K201" s="5" t="s">
        <v>314</v>
      </c>
    </row>
    <row r="202" spans="1:11">
      <c r="A202" s="1" t="s">
        <v>315</v>
      </c>
      <c r="B202" s="1" t="s">
        <v>12</v>
      </c>
      <c r="C202">
        <v>59073088</v>
      </c>
      <c r="D202">
        <v>59073635</v>
      </c>
      <c r="E202">
        <v>0</v>
      </c>
      <c r="F202">
        <v>0</v>
      </c>
      <c r="H202">
        <v>0</v>
      </c>
      <c r="I202">
        <v>0</v>
      </c>
      <c r="K202" s="5" t="s">
        <v>316</v>
      </c>
    </row>
    <row r="203" spans="1:11">
      <c r="A203" s="1" t="s">
        <v>317</v>
      </c>
      <c r="B203" s="1" t="s">
        <v>12</v>
      </c>
      <c r="C203">
        <v>59081425</v>
      </c>
      <c r="D203">
        <v>59083107</v>
      </c>
      <c r="E203">
        <v>0</v>
      </c>
      <c r="F203">
        <v>0</v>
      </c>
      <c r="H203">
        <v>0</v>
      </c>
      <c r="I203">
        <v>0</v>
      </c>
      <c r="K203" s="5" t="s">
        <v>318</v>
      </c>
    </row>
    <row r="204" spans="1:11">
      <c r="A204" s="1" t="s">
        <v>319</v>
      </c>
      <c r="B204" s="1" t="s">
        <v>12</v>
      </c>
      <c r="C204">
        <v>59092826</v>
      </c>
      <c r="D204">
        <v>59093306</v>
      </c>
      <c r="E204">
        <v>0</v>
      </c>
      <c r="F204">
        <v>0</v>
      </c>
      <c r="H204">
        <v>0</v>
      </c>
      <c r="I204">
        <v>0</v>
      </c>
      <c r="K204" s="5" t="s">
        <v>316</v>
      </c>
    </row>
    <row r="205" spans="1:11">
      <c r="A205" s="1" t="s">
        <v>320</v>
      </c>
      <c r="B205" s="1" t="s">
        <v>12</v>
      </c>
      <c r="C205">
        <v>59095472</v>
      </c>
      <c r="D205">
        <v>59096127</v>
      </c>
      <c r="E205">
        <v>0</v>
      </c>
      <c r="F205">
        <v>0</v>
      </c>
      <c r="H205">
        <v>0</v>
      </c>
      <c r="I205">
        <v>0</v>
      </c>
      <c r="K205" s="5" t="s">
        <v>321</v>
      </c>
    </row>
    <row r="206" spans="1:11">
      <c r="A206" s="1" t="s">
        <v>322</v>
      </c>
      <c r="B206" s="1" t="s">
        <v>12</v>
      </c>
      <c r="C206">
        <v>59101368</v>
      </c>
      <c r="D206">
        <v>59102286</v>
      </c>
      <c r="E206">
        <v>0</v>
      </c>
      <c r="F206">
        <v>0</v>
      </c>
      <c r="H206">
        <v>0</v>
      </c>
      <c r="I206">
        <v>0</v>
      </c>
      <c r="K206" s="5" t="s">
        <v>316</v>
      </c>
    </row>
    <row r="207" spans="1:11">
      <c r="A207" s="1" t="s">
        <v>323</v>
      </c>
      <c r="B207" s="1" t="s">
        <v>12</v>
      </c>
      <c r="C207">
        <v>59104537</v>
      </c>
      <c r="D207">
        <v>59105705</v>
      </c>
      <c r="E207">
        <v>0</v>
      </c>
      <c r="F207">
        <v>0</v>
      </c>
      <c r="H207">
        <v>0</v>
      </c>
      <c r="I207">
        <v>0</v>
      </c>
      <c r="K207" s="5" t="s">
        <v>316</v>
      </c>
    </row>
    <row r="208" spans="1:11">
      <c r="A208" s="1" t="s">
        <v>324</v>
      </c>
      <c r="B208" s="1" t="s">
        <v>12</v>
      </c>
      <c r="C208">
        <v>59107721</v>
      </c>
      <c r="D208">
        <v>59108452</v>
      </c>
      <c r="E208">
        <v>0</v>
      </c>
      <c r="F208">
        <v>0</v>
      </c>
      <c r="H208">
        <v>0</v>
      </c>
      <c r="I208">
        <v>0</v>
      </c>
      <c r="K208" s="5" t="s">
        <v>316</v>
      </c>
    </row>
    <row r="209" spans="1:11">
      <c r="A209" s="1" t="s">
        <v>325</v>
      </c>
      <c r="B209" s="1" t="s">
        <v>12</v>
      </c>
      <c r="C209">
        <v>59111613</v>
      </c>
      <c r="D209">
        <v>59112787</v>
      </c>
      <c r="E209">
        <v>0</v>
      </c>
      <c r="F209">
        <v>0</v>
      </c>
      <c r="H209">
        <v>0</v>
      </c>
      <c r="I209">
        <v>0</v>
      </c>
      <c r="K209" s="5" t="s">
        <v>316</v>
      </c>
    </row>
    <row r="210" spans="1:11">
      <c r="A210" s="1" t="s">
        <v>326</v>
      </c>
      <c r="B210" s="1" t="s">
        <v>12</v>
      </c>
      <c r="C210">
        <v>59113393</v>
      </c>
      <c r="D210">
        <v>59114836</v>
      </c>
      <c r="E210">
        <v>0</v>
      </c>
      <c r="F210">
        <v>0</v>
      </c>
      <c r="H210">
        <v>0</v>
      </c>
      <c r="I210">
        <v>0</v>
      </c>
      <c r="K210" s="5" t="s">
        <v>327</v>
      </c>
    </row>
    <row r="211" spans="1:11">
      <c r="A211" s="1" t="s">
        <v>328</v>
      </c>
      <c r="B211" s="1" t="s">
        <v>12</v>
      </c>
      <c r="C211">
        <v>59122666</v>
      </c>
      <c r="D211">
        <v>59122772</v>
      </c>
      <c r="E211">
        <v>0</v>
      </c>
      <c r="F211">
        <v>0</v>
      </c>
      <c r="H211">
        <v>0</v>
      </c>
      <c r="I211">
        <v>0</v>
      </c>
      <c r="K211" s="5" t="s">
        <v>199</v>
      </c>
    </row>
    <row r="212" spans="1:11">
      <c r="A212" s="1" t="s">
        <v>329</v>
      </c>
      <c r="B212" s="1" t="s">
        <v>12</v>
      </c>
      <c r="C212">
        <v>59139152</v>
      </c>
      <c r="D212">
        <v>59139908</v>
      </c>
      <c r="E212">
        <v>0</v>
      </c>
      <c r="F212">
        <v>0</v>
      </c>
      <c r="H212">
        <v>0</v>
      </c>
      <c r="I212">
        <v>0</v>
      </c>
      <c r="K212" s="5" t="s">
        <v>327</v>
      </c>
    </row>
    <row r="213" spans="1:11">
      <c r="A213" s="1" t="s">
        <v>330</v>
      </c>
      <c r="B213" s="1" t="s">
        <v>12</v>
      </c>
      <c r="C213">
        <v>59140983</v>
      </c>
      <c r="D213">
        <v>59142708</v>
      </c>
      <c r="E213">
        <v>19.531616</v>
      </c>
      <c r="F213">
        <v>32.086105000000003</v>
      </c>
      <c r="G213">
        <f t="shared" si="6"/>
        <v>0.60872505403818877</v>
      </c>
      <c r="H213">
        <v>30.067689999999999</v>
      </c>
      <c r="I213">
        <v>37.332745000000003</v>
      </c>
      <c r="J213">
        <f t="shared" si="7"/>
        <v>0.80539724576909622</v>
      </c>
      <c r="K213" s="5" t="s">
        <v>331</v>
      </c>
    </row>
    <row r="214" spans="1:11">
      <c r="A214" s="1" t="s">
        <v>332</v>
      </c>
      <c r="B214" s="1" t="s">
        <v>12</v>
      </c>
      <c r="C214">
        <v>59144589</v>
      </c>
      <c r="D214">
        <v>59148439</v>
      </c>
      <c r="E214">
        <v>0</v>
      </c>
      <c r="F214">
        <v>0</v>
      </c>
      <c r="H214">
        <v>6.5693000000000001E-2</v>
      </c>
      <c r="I214">
        <v>0</v>
      </c>
      <c r="K214" s="5" t="s">
        <v>333</v>
      </c>
    </row>
    <row r="215" spans="1:11">
      <c r="A215" s="1" t="s">
        <v>334</v>
      </c>
      <c r="B215" s="1" t="s">
        <v>12</v>
      </c>
      <c r="C215">
        <v>59149013</v>
      </c>
      <c r="D215">
        <v>59160347</v>
      </c>
      <c r="E215">
        <v>7.1253440000000001</v>
      </c>
      <c r="F215">
        <v>3.728396</v>
      </c>
      <c r="G215">
        <f t="shared" si="6"/>
        <v>1.9111017177359915</v>
      </c>
      <c r="H215">
        <v>4.9361230000000003</v>
      </c>
      <c r="I215">
        <v>3.7606229999999998</v>
      </c>
      <c r="J215">
        <f t="shared" si="7"/>
        <v>1.3125811866810368</v>
      </c>
      <c r="K215" s="5" t="s">
        <v>335</v>
      </c>
    </row>
    <row r="216" spans="1:11">
      <c r="A216" s="1" t="s">
        <v>21</v>
      </c>
      <c r="B216" s="1" t="s">
        <v>12</v>
      </c>
      <c r="C216">
        <v>59159853</v>
      </c>
      <c r="D216">
        <v>59163365</v>
      </c>
      <c r="E216">
        <v>4.7311040000000002</v>
      </c>
      <c r="F216">
        <v>3.651932</v>
      </c>
      <c r="G216">
        <f t="shared" si="6"/>
        <v>1.2955071452590028</v>
      </c>
      <c r="H216">
        <v>4.4791369999999997</v>
      </c>
      <c r="I216">
        <v>3.501134</v>
      </c>
      <c r="J216">
        <f t="shared" si="7"/>
        <v>1.2793389227604541</v>
      </c>
      <c r="K216" s="5" t="s">
        <v>17</v>
      </c>
    </row>
    <row r="217" spans="1:11">
      <c r="A217" s="1" t="s">
        <v>336</v>
      </c>
      <c r="B217" s="1" t="s">
        <v>12</v>
      </c>
      <c r="C217">
        <v>59160576</v>
      </c>
      <c r="D217">
        <v>59163365</v>
      </c>
      <c r="E217" t="s">
        <v>17</v>
      </c>
      <c r="F217" t="s">
        <v>17</v>
      </c>
      <c r="H217" t="s">
        <v>17</v>
      </c>
      <c r="I217" t="s">
        <v>17</v>
      </c>
      <c r="K217" s="5" t="s">
        <v>337</v>
      </c>
    </row>
    <row r="218" spans="1:11">
      <c r="A218" s="1" t="s">
        <v>338</v>
      </c>
      <c r="B218" s="1" t="s">
        <v>12</v>
      </c>
      <c r="C218">
        <v>59163552</v>
      </c>
      <c r="D218">
        <v>59165815</v>
      </c>
      <c r="E218">
        <v>2.177508</v>
      </c>
      <c r="F218">
        <v>1.696493</v>
      </c>
      <c r="G218">
        <f t="shared" si="6"/>
        <v>1.2835349158528799</v>
      </c>
      <c r="H218">
        <v>3.020219</v>
      </c>
      <c r="I218">
        <v>1.285857</v>
      </c>
      <c r="J218">
        <f t="shared" si="7"/>
        <v>2.348798505588102</v>
      </c>
      <c r="K218" s="5" t="s">
        <v>339</v>
      </c>
    </row>
    <row r="219" spans="1:11">
      <c r="A219" s="1" t="s">
        <v>340</v>
      </c>
      <c r="B219" s="1" t="s">
        <v>12</v>
      </c>
      <c r="C219">
        <v>59174891</v>
      </c>
      <c r="D219">
        <v>59179521</v>
      </c>
      <c r="E219">
        <v>31.952026</v>
      </c>
      <c r="F219">
        <v>24.044916000000001</v>
      </c>
      <c r="G219">
        <f t="shared" si="6"/>
        <v>1.3288474786104472</v>
      </c>
      <c r="H219">
        <v>24.986643000000001</v>
      </c>
      <c r="I219">
        <v>23.685772</v>
      </c>
      <c r="J219">
        <f t="shared" si="7"/>
        <v>1.0549220434951414</v>
      </c>
      <c r="K219" s="5" t="s">
        <v>341</v>
      </c>
    </row>
    <row r="220" spans="1:11">
      <c r="A220" s="1" t="s">
        <v>342</v>
      </c>
      <c r="B220" s="1" t="s">
        <v>12</v>
      </c>
      <c r="C220">
        <v>59181469</v>
      </c>
      <c r="D220">
        <v>59183150</v>
      </c>
      <c r="E220" t="s">
        <v>17</v>
      </c>
      <c r="F220" t="s">
        <v>17</v>
      </c>
      <c r="H220" t="s">
        <v>17</v>
      </c>
      <c r="I220" t="s">
        <v>17</v>
      </c>
      <c r="K220" s="5" t="s">
        <v>343</v>
      </c>
    </row>
    <row r="221" spans="1:11">
      <c r="A221" s="1" t="s">
        <v>342</v>
      </c>
      <c r="B221" s="1" t="s">
        <v>12</v>
      </c>
      <c r="C221">
        <v>59181469</v>
      </c>
      <c r="D221">
        <v>59183363</v>
      </c>
      <c r="E221">
        <v>272.57922400000001</v>
      </c>
      <c r="F221">
        <v>50.261681000000003</v>
      </c>
      <c r="G221">
        <f t="shared" si="6"/>
        <v>5.4232015041438828</v>
      </c>
      <c r="H221">
        <v>44.902419999999999</v>
      </c>
      <c r="I221">
        <v>26.640141</v>
      </c>
      <c r="J221">
        <f t="shared" si="7"/>
        <v>1.6855173551821667</v>
      </c>
      <c r="K221" s="5" t="s">
        <v>17</v>
      </c>
    </row>
    <row r="222" spans="1:11">
      <c r="A222" s="1" t="s">
        <v>344</v>
      </c>
      <c r="B222" s="1" t="s">
        <v>12</v>
      </c>
      <c r="C222">
        <v>59183291</v>
      </c>
      <c r="D222">
        <v>59183362</v>
      </c>
      <c r="E222">
        <v>0</v>
      </c>
      <c r="F222">
        <v>0</v>
      </c>
      <c r="H222">
        <v>0</v>
      </c>
      <c r="I222">
        <v>0</v>
      </c>
      <c r="K222" s="5" t="s">
        <v>345</v>
      </c>
    </row>
    <row r="223" spans="1:11">
      <c r="A223" s="1" t="s">
        <v>346</v>
      </c>
      <c r="B223" s="1" t="s">
        <v>12</v>
      </c>
      <c r="C223">
        <v>59185757</v>
      </c>
      <c r="D223">
        <v>59188718</v>
      </c>
      <c r="E223">
        <v>61.937542000000001</v>
      </c>
      <c r="F223">
        <v>55.240760999999999</v>
      </c>
      <c r="G223">
        <f t="shared" si="6"/>
        <v>1.1212289780005023</v>
      </c>
      <c r="H223">
        <v>57.259739000000003</v>
      </c>
      <c r="I223">
        <v>56.876671000000002</v>
      </c>
      <c r="J223">
        <f t="shared" si="7"/>
        <v>1.006735063660811</v>
      </c>
      <c r="K223" s="5" t="s">
        <v>347</v>
      </c>
    </row>
    <row r="224" spans="1:11">
      <c r="A224" s="1" t="s">
        <v>348</v>
      </c>
      <c r="B224" s="1" t="s">
        <v>12</v>
      </c>
      <c r="C224">
        <v>59192095</v>
      </c>
      <c r="D224">
        <v>59205193</v>
      </c>
      <c r="E224">
        <v>1.098169</v>
      </c>
      <c r="F224">
        <v>0.66522499999999996</v>
      </c>
      <c r="G224">
        <f t="shared" si="6"/>
        <v>1.6508234056146418</v>
      </c>
      <c r="H224">
        <v>0.49338700000000002</v>
      </c>
      <c r="I224">
        <v>0</v>
      </c>
      <c r="K224" s="5" t="s">
        <v>349</v>
      </c>
    </row>
    <row r="225" spans="1:11">
      <c r="A225" s="1" t="s">
        <v>350</v>
      </c>
      <c r="B225" s="1" t="s">
        <v>12</v>
      </c>
      <c r="C225">
        <v>59212063</v>
      </c>
      <c r="D225">
        <v>59222527</v>
      </c>
      <c r="E225">
        <v>0.69817799999999997</v>
      </c>
      <c r="F225">
        <v>0.402781</v>
      </c>
      <c r="G225">
        <f t="shared" si="6"/>
        <v>1.733393581127213</v>
      </c>
      <c r="H225">
        <v>0.229486</v>
      </c>
      <c r="I225">
        <v>5.1680999999999998E-2</v>
      </c>
      <c r="J225">
        <f t="shared" si="7"/>
        <v>4.4404326541669086</v>
      </c>
      <c r="K225" s="5" t="s">
        <v>351</v>
      </c>
    </row>
    <row r="226" spans="1:11">
      <c r="A226" s="1" t="s">
        <v>352</v>
      </c>
      <c r="B226" s="1" t="s">
        <v>12</v>
      </c>
      <c r="C226">
        <v>59222804</v>
      </c>
      <c r="D226">
        <v>59224997</v>
      </c>
      <c r="E226" t="s">
        <v>17</v>
      </c>
      <c r="F226" t="s">
        <v>17</v>
      </c>
      <c r="H226" t="s">
        <v>17</v>
      </c>
      <c r="I226" t="s">
        <v>17</v>
      </c>
      <c r="K226" s="5" t="s">
        <v>353</v>
      </c>
    </row>
    <row r="227" spans="1:11">
      <c r="A227" s="1" t="s">
        <v>352</v>
      </c>
      <c r="B227" s="1" t="s">
        <v>12</v>
      </c>
      <c r="C227">
        <v>59222804</v>
      </c>
      <c r="D227">
        <v>59225334</v>
      </c>
      <c r="E227">
        <v>5.6921689999999998</v>
      </c>
      <c r="F227">
        <v>5.3219719999999997</v>
      </c>
      <c r="G227">
        <f t="shared" si="6"/>
        <v>1.0695601179412444</v>
      </c>
      <c r="H227">
        <v>5.500756</v>
      </c>
      <c r="I227">
        <v>3.6107339999999999</v>
      </c>
      <c r="J227">
        <f t="shared" si="7"/>
        <v>1.5234453714951033</v>
      </c>
      <c r="K227" s="5" t="s">
        <v>17</v>
      </c>
    </row>
    <row r="228" spans="1:11">
      <c r="A228" s="1" t="s">
        <v>354</v>
      </c>
      <c r="B228" s="1" t="s">
        <v>12</v>
      </c>
      <c r="C228">
        <v>59226349</v>
      </c>
      <c r="D228">
        <v>59231091</v>
      </c>
      <c r="E228">
        <v>47.027630000000002</v>
      </c>
      <c r="F228">
        <v>42.841197999999999</v>
      </c>
      <c r="G228">
        <f t="shared" si="6"/>
        <v>1.0977197696478984</v>
      </c>
      <c r="H228">
        <v>50.430897000000002</v>
      </c>
      <c r="I228">
        <v>47.679344</v>
      </c>
      <c r="J228">
        <f t="shared" si="7"/>
        <v>1.0577095397956817</v>
      </c>
      <c r="K228" s="5" t="s">
        <v>355</v>
      </c>
    </row>
    <row r="229" spans="1:11">
      <c r="A229" s="1" t="s">
        <v>356</v>
      </c>
      <c r="B229" s="1" t="s">
        <v>12</v>
      </c>
      <c r="C229">
        <v>59243056</v>
      </c>
      <c r="D229">
        <v>59246618</v>
      </c>
      <c r="E229">
        <v>8.3758520000000001</v>
      </c>
      <c r="F229">
        <v>5.0373010000000003</v>
      </c>
      <c r="G229">
        <f t="shared" si="6"/>
        <v>1.6627658343227851</v>
      </c>
      <c r="H229">
        <v>7.3850889999999998</v>
      </c>
      <c r="I229">
        <v>7.6265270000000003</v>
      </c>
      <c r="J229">
        <f t="shared" si="7"/>
        <v>0.96834233983568141</v>
      </c>
      <c r="K229" s="5" t="s">
        <v>357</v>
      </c>
    </row>
    <row r="230" spans="1:11">
      <c r="A230" s="1" t="s">
        <v>358</v>
      </c>
      <c r="B230" s="1" t="s">
        <v>12</v>
      </c>
      <c r="C230">
        <v>59248198</v>
      </c>
      <c r="D230">
        <v>59252239</v>
      </c>
      <c r="E230">
        <v>0</v>
      </c>
      <c r="F230">
        <v>0</v>
      </c>
      <c r="H230">
        <v>0</v>
      </c>
      <c r="I230">
        <v>0</v>
      </c>
      <c r="K230" s="5" t="s">
        <v>359</v>
      </c>
    </row>
    <row r="231" spans="1:11">
      <c r="A231" s="1" t="s">
        <v>360</v>
      </c>
      <c r="B231" s="1" t="s">
        <v>12</v>
      </c>
      <c r="C231">
        <v>59253809</v>
      </c>
      <c r="D231">
        <v>59258617</v>
      </c>
      <c r="E231">
        <v>159.56471300000001</v>
      </c>
      <c r="F231">
        <v>122.916382</v>
      </c>
      <c r="G231">
        <f t="shared" si="6"/>
        <v>1.2981566037308194</v>
      </c>
      <c r="H231">
        <v>145.430588</v>
      </c>
      <c r="I231">
        <v>119.33530399999999</v>
      </c>
      <c r="J231">
        <f t="shared" si="7"/>
        <v>1.2186719531045063</v>
      </c>
      <c r="K231" s="5" t="s">
        <v>361</v>
      </c>
    </row>
    <row r="232" spans="1:11">
      <c r="A232" s="1" t="s">
        <v>362</v>
      </c>
      <c r="B232" s="1" t="s">
        <v>12</v>
      </c>
      <c r="C232">
        <v>59260249</v>
      </c>
      <c r="D232">
        <v>59262638</v>
      </c>
      <c r="E232" t="s">
        <v>17</v>
      </c>
      <c r="F232" t="s">
        <v>17</v>
      </c>
      <c r="H232" t="s">
        <v>17</v>
      </c>
      <c r="I232" t="s">
        <v>17</v>
      </c>
      <c r="K232" s="5" t="s">
        <v>363</v>
      </c>
    </row>
    <row r="233" spans="1:11">
      <c r="A233" s="1" t="s">
        <v>362</v>
      </c>
      <c r="B233" s="1" t="s">
        <v>12</v>
      </c>
      <c r="C233">
        <v>59260249</v>
      </c>
      <c r="D233">
        <v>59262650</v>
      </c>
      <c r="E233">
        <v>5.3193729999999997</v>
      </c>
      <c r="F233">
        <v>3.36599</v>
      </c>
      <c r="G233">
        <f t="shared" si="6"/>
        <v>1.5803294127433531</v>
      </c>
      <c r="H233">
        <v>5.3856970000000004</v>
      </c>
      <c r="I233">
        <v>3.2345839999999999</v>
      </c>
      <c r="J233">
        <f t="shared" si="7"/>
        <v>1.6650354419610065</v>
      </c>
      <c r="K233" s="5" t="s">
        <v>17</v>
      </c>
    </row>
    <row r="234" spans="1:11">
      <c r="A234" s="1" t="s">
        <v>364</v>
      </c>
      <c r="B234" s="1" t="s">
        <v>12</v>
      </c>
      <c r="C234">
        <v>59270443</v>
      </c>
      <c r="D234">
        <v>59272499</v>
      </c>
      <c r="E234">
        <v>57.484015999999997</v>
      </c>
      <c r="F234">
        <v>40.616539000000003</v>
      </c>
      <c r="G234">
        <f t="shared" si="6"/>
        <v>1.4152859257653636</v>
      </c>
      <c r="H234">
        <v>43.841754999999999</v>
      </c>
      <c r="I234">
        <v>50.078544999999998</v>
      </c>
      <c r="J234">
        <f t="shared" si="7"/>
        <v>0.87545984013712863</v>
      </c>
      <c r="K234" s="5" t="s">
        <v>365</v>
      </c>
    </row>
    <row r="235" spans="1:11">
      <c r="A235" s="1" t="s">
        <v>366</v>
      </c>
      <c r="B235" s="1" t="s">
        <v>12</v>
      </c>
      <c r="C235">
        <v>59275525</v>
      </c>
      <c r="D235">
        <v>59280403</v>
      </c>
      <c r="E235">
        <v>5.7834909999999997</v>
      </c>
      <c r="F235">
        <v>4.6138079999999997</v>
      </c>
      <c r="G235">
        <f t="shared" si="6"/>
        <v>1.253517918387588</v>
      </c>
      <c r="H235">
        <v>5.7201110000000002</v>
      </c>
      <c r="I235">
        <v>5.514316</v>
      </c>
      <c r="J235">
        <f t="shared" si="7"/>
        <v>1.0373201318168925</v>
      </c>
      <c r="K235" s="5" t="s">
        <v>367</v>
      </c>
    </row>
    <row r="236" spans="1:11">
      <c r="A236" s="1" t="s">
        <v>21</v>
      </c>
      <c r="B236" s="1" t="s">
        <v>12</v>
      </c>
      <c r="C236">
        <v>59282352</v>
      </c>
      <c r="D236">
        <v>59282791</v>
      </c>
      <c r="E236">
        <v>3.1700149999999998</v>
      </c>
      <c r="F236">
        <v>1.1066039999999999</v>
      </c>
      <c r="G236">
        <f t="shared" si="6"/>
        <v>2.8646335997339607</v>
      </c>
      <c r="H236">
        <v>2.9809760000000001</v>
      </c>
      <c r="I236">
        <v>2.75101</v>
      </c>
      <c r="J236">
        <f t="shared" si="7"/>
        <v>1.0835932984612924</v>
      </c>
      <c r="K236" s="5" t="s">
        <v>17</v>
      </c>
    </row>
    <row r="237" spans="1:11">
      <c r="A237" s="1" t="s">
        <v>368</v>
      </c>
      <c r="B237" s="1" t="s">
        <v>12</v>
      </c>
      <c r="C237">
        <v>59286614</v>
      </c>
      <c r="D237">
        <v>59289221</v>
      </c>
      <c r="E237">
        <v>59.463847999999999</v>
      </c>
      <c r="F237">
        <v>52.402667999999998</v>
      </c>
      <c r="G237">
        <f t="shared" si="6"/>
        <v>1.1347484826535932</v>
      </c>
      <c r="H237">
        <v>62.316898000000002</v>
      </c>
      <c r="I237">
        <v>53.034739999999999</v>
      </c>
      <c r="J237">
        <f t="shared" si="7"/>
        <v>1.1750203357271103</v>
      </c>
      <c r="K237" s="5" t="s">
        <v>369</v>
      </c>
    </row>
    <row r="238" spans="1:11">
      <c r="A238" s="1" t="s">
        <v>370</v>
      </c>
      <c r="B238" s="1" t="s">
        <v>12</v>
      </c>
      <c r="C238">
        <v>59290403</v>
      </c>
      <c r="D238">
        <v>59292733</v>
      </c>
      <c r="E238">
        <v>1.795987</v>
      </c>
      <c r="F238">
        <v>0.87648899999999996</v>
      </c>
      <c r="G238">
        <f t="shared" si="6"/>
        <v>2.0490696403491659</v>
      </c>
      <c r="H238">
        <v>0.50814999999999999</v>
      </c>
      <c r="I238">
        <v>0.84036200000000005</v>
      </c>
      <c r="J238">
        <f t="shared" si="7"/>
        <v>0.60467988795304872</v>
      </c>
      <c r="K238" s="5" t="s">
        <v>371</v>
      </c>
    </row>
    <row r="239" spans="1:11">
      <c r="A239" s="1" t="s">
        <v>372</v>
      </c>
      <c r="B239" s="1" t="s">
        <v>12</v>
      </c>
      <c r="C239">
        <v>59318201</v>
      </c>
      <c r="D239">
        <v>59319173</v>
      </c>
      <c r="E239">
        <v>0</v>
      </c>
      <c r="F239">
        <v>0</v>
      </c>
      <c r="H239">
        <v>0</v>
      </c>
      <c r="I239">
        <v>0</v>
      </c>
      <c r="K239" s="5" t="s">
        <v>40</v>
      </c>
    </row>
    <row r="240" spans="1:11">
      <c r="A240" s="1" t="s">
        <v>373</v>
      </c>
      <c r="B240" s="1" t="s">
        <v>12</v>
      </c>
      <c r="C240">
        <v>59334575</v>
      </c>
      <c r="D240">
        <v>59336277</v>
      </c>
      <c r="E240">
        <v>1.3539479999999999</v>
      </c>
      <c r="F240">
        <v>0.473524</v>
      </c>
      <c r="G240">
        <f t="shared" si="6"/>
        <v>2.8593017460572216</v>
      </c>
      <c r="H240">
        <v>0.15765599999999999</v>
      </c>
      <c r="I240">
        <v>0</v>
      </c>
      <c r="K240" s="5" t="s">
        <v>374</v>
      </c>
    </row>
    <row r="241" spans="1:11">
      <c r="A241" s="1" t="s">
        <v>375</v>
      </c>
      <c r="B241" s="1" t="s">
        <v>12</v>
      </c>
      <c r="C241">
        <v>59345880</v>
      </c>
      <c r="D241">
        <v>59352789</v>
      </c>
      <c r="E241">
        <v>1.9315389999999999</v>
      </c>
      <c r="F241">
        <v>1.182604</v>
      </c>
      <c r="G241">
        <f t="shared" si="6"/>
        <v>1.6332931395462893</v>
      </c>
      <c r="H241">
        <v>1.6196470000000001</v>
      </c>
      <c r="I241">
        <v>1.699066</v>
      </c>
      <c r="J241">
        <f t="shared" si="7"/>
        <v>0.95325726016529089</v>
      </c>
      <c r="K241" s="5" t="s">
        <v>376</v>
      </c>
    </row>
    <row r="242" spans="1:11">
      <c r="A242" s="1" t="s">
        <v>377</v>
      </c>
      <c r="B242" s="1" t="s">
        <v>12</v>
      </c>
      <c r="C242">
        <v>59364258</v>
      </c>
      <c r="D242">
        <v>59366470</v>
      </c>
      <c r="E242">
        <v>7.8936999999999993E-2</v>
      </c>
      <c r="F242">
        <v>0</v>
      </c>
      <c r="H242">
        <v>0.231378</v>
      </c>
      <c r="I242">
        <v>0.362485</v>
      </c>
      <c r="J242">
        <f t="shared" si="7"/>
        <v>0.63831055078141163</v>
      </c>
      <c r="K242" s="5" t="s">
        <v>378</v>
      </c>
    </row>
    <row r="243" spans="1:11">
      <c r="A243" s="1" t="s">
        <v>379</v>
      </c>
      <c r="B243" s="1" t="s">
        <v>12</v>
      </c>
      <c r="C243">
        <v>59370228</v>
      </c>
      <c r="D243">
        <v>59374444</v>
      </c>
      <c r="E243" t="s">
        <v>17</v>
      </c>
      <c r="F243" t="s">
        <v>17</v>
      </c>
      <c r="H243" t="s">
        <v>17</v>
      </c>
      <c r="I243" t="s">
        <v>17</v>
      </c>
      <c r="K243" s="5" t="s">
        <v>380</v>
      </c>
    </row>
    <row r="244" spans="1:11">
      <c r="A244" s="1" t="s">
        <v>379</v>
      </c>
      <c r="B244" s="1" t="s">
        <v>12</v>
      </c>
      <c r="C244">
        <v>59370228</v>
      </c>
      <c r="D244">
        <v>59374470</v>
      </c>
      <c r="E244">
        <v>40.064906999999998</v>
      </c>
      <c r="F244">
        <v>35.148215999999998</v>
      </c>
      <c r="G244">
        <f t="shared" si="6"/>
        <v>1.1398845107814291</v>
      </c>
      <c r="H244">
        <v>38.596516000000001</v>
      </c>
      <c r="I244">
        <v>35.328243000000001</v>
      </c>
      <c r="J244">
        <f t="shared" si="7"/>
        <v>1.0925116202354019</v>
      </c>
      <c r="K244" s="5" t="s">
        <v>17</v>
      </c>
    </row>
    <row r="245" spans="1:11">
      <c r="A245" s="1" t="s">
        <v>21</v>
      </c>
      <c r="B245" s="1" t="s">
        <v>12</v>
      </c>
      <c r="C245">
        <v>59377052</v>
      </c>
      <c r="D245">
        <v>59382737</v>
      </c>
      <c r="E245">
        <v>216.82962000000001</v>
      </c>
      <c r="F245">
        <v>218.990036</v>
      </c>
      <c r="G245">
        <f t="shared" si="6"/>
        <v>0.99013463790653933</v>
      </c>
      <c r="H245">
        <v>72.644019999999998</v>
      </c>
      <c r="I245">
        <v>111.555481</v>
      </c>
      <c r="J245">
        <f t="shared" si="7"/>
        <v>0.65119184955152487</v>
      </c>
      <c r="K245" s="5" t="s">
        <v>17</v>
      </c>
    </row>
    <row r="246" spans="1:11">
      <c r="A246" s="1" t="s">
        <v>381</v>
      </c>
      <c r="B246" s="1" t="s">
        <v>12</v>
      </c>
      <c r="C246">
        <v>59377058</v>
      </c>
      <c r="D246">
        <v>59382737</v>
      </c>
      <c r="E246" t="s">
        <v>17</v>
      </c>
      <c r="F246" t="s">
        <v>17</v>
      </c>
      <c r="H246" t="s">
        <v>17</v>
      </c>
      <c r="I246" t="s">
        <v>17</v>
      </c>
      <c r="K246" s="5" t="s">
        <v>382</v>
      </c>
    </row>
    <row r="247" spans="1:11">
      <c r="A247" s="1" t="s">
        <v>383</v>
      </c>
      <c r="B247" s="1" t="s">
        <v>12</v>
      </c>
      <c r="C247">
        <v>59388663</v>
      </c>
      <c r="D247">
        <v>59389948</v>
      </c>
      <c r="E247" t="s">
        <v>17</v>
      </c>
      <c r="F247" t="s">
        <v>17</v>
      </c>
      <c r="H247" t="s">
        <v>17</v>
      </c>
      <c r="I247" t="s">
        <v>17</v>
      </c>
      <c r="K247" s="5" t="s">
        <v>384</v>
      </c>
    </row>
    <row r="248" spans="1:11">
      <c r="A248" s="1" t="s">
        <v>385</v>
      </c>
      <c r="B248" s="1" t="s">
        <v>12</v>
      </c>
      <c r="C248">
        <v>59393396</v>
      </c>
      <c r="D248">
        <v>59394028</v>
      </c>
      <c r="E248">
        <v>1.0586E-2</v>
      </c>
      <c r="F248">
        <v>0</v>
      </c>
      <c r="H248">
        <v>0</v>
      </c>
      <c r="I248">
        <v>0</v>
      </c>
      <c r="K248" s="5" t="s">
        <v>386</v>
      </c>
    </row>
    <row r="249" spans="1:11">
      <c r="A249" s="1" t="s">
        <v>387</v>
      </c>
      <c r="B249" s="1" t="s">
        <v>12</v>
      </c>
      <c r="C249">
        <v>59397739</v>
      </c>
      <c r="D249">
        <v>59405514</v>
      </c>
      <c r="E249">
        <v>0.26961400000000002</v>
      </c>
      <c r="F249">
        <v>0</v>
      </c>
      <c r="H249">
        <v>0.22405800000000001</v>
      </c>
      <c r="I249">
        <v>0</v>
      </c>
      <c r="K249" s="5" t="s">
        <v>388</v>
      </c>
    </row>
    <row r="250" spans="1:11">
      <c r="A250" s="3" t="s">
        <v>389</v>
      </c>
      <c r="B250" s="3" t="s">
        <v>12</v>
      </c>
      <c r="C250" s="4">
        <v>59414491</v>
      </c>
      <c r="D250" s="4">
        <v>59418457</v>
      </c>
      <c r="E250" s="4">
        <v>34.887405000000001</v>
      </c>
      <c r="F250" s="4">
        <v>34.699275999999998</v>
      </c>
      <c r="G250">
        <f t="shared" si="6"/>
        <v>1.0054216981357191</v>
      </c>
      <c r="H250" s="4">
        <v>34.241244999999999</v>
      </c>
      <c r="I250" s="4">
        <v>34.998809999999999</v>
      </c>
      <c r="J250">
        <f t="shared" si="7"/>
        <v>0.97835454976897784</v>
      </c>
      <c r="K250" s="6" t="s">
        <v>390</v>
      </c>
    </row>
    <row r="251" spans="1:11">
      <c r="A251" s="11" t="s">
        <v>391</v>
      </c>
      <c r="B251" s="12"/>
      <c r="C251" s="12"/>
      <c r="D251" s="12"/>
      <c r="E251" s="12"/>
      <c r="F251" s="12"/>
      <c r="G251" s="12"/>
      <c r="H251" s="12"/>
      <c r="I251" s="12"/>
      <c r="J251" s="12"/>
      <c r="K251" s="12"/>
    </row>
  </sheetData>
  <sortState xmlns:xlrd2="http://schemas.microsoft.com/office/spreadsheetml/2017/richdata2" ref="A5:F251">
    <sortCondition ref="C4:C251"/>
    <sortCondition ref="D4:D251"/>
  </sortState>
  <mergeCells count="9">
    <mergeCell ref="K2:K3"/>
    <mergeCell ref="A1:K1"/>
    <mergeCell ref="A251:K251"/>
    <mergeCell ref="E2:G2"/>
    <mergeCell ref="H2:J2"/>
    <mergeCell ref="A2:A3"/>
    <mergeCell ref="B2:B3"/>
    <mergeCell ref="C2:C3"/>
    <mergeCell ref="D2:D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WorkInProgress xmlns="a8377d8d-2ea1-41f7-80c8-86bf9ddc9825">false</WorkInProgress>
    <Year xmlns="a8377d8d-2ea1-41f7-80c8-86bf9ddc9825" xsi:nil="true"/>
    <lcf76f155ced4ddcb4097134ff3c332f xmlns="a8377d8d-2ea1-41f7-80c8-86bf9ddc9825">
      <Terms xmlns="http://schemas.microsoft.com/office/infopath/2007/PartnerControls"/>
    </lcf76f155ced4ddcb4097134ff3c332f>
    <krav xmlns="a8377d8d-2ea1-41f7-80c8-86bf9ddc9825" xsi:nil="true"/>
    <Notes xmlns="a8377d8d-2ea1-41f7-80c8-86bf9ddc9825" xsi:nil="true"/>
    <WIP xmlns="a8377d8d-2ea1-41f7-80c8-86bf9ddc9825">false</WIP>
    <TaxCatchAll xmlns="13c10791-a93f-4953-a637-cbfcfe1edb6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E82E4C23F17E24783EDE951D9BEB390" ma:contentTypeVersion="23" ma:contentTypeDescription="Create a new document." ma:contentTypeScope="" ma:versionID="9ae2a7ac8861df83416ad85c4ebcf813">
  <xsd:schema xmlns:xsd="http://www.w3.org/2001/XMLSchema" xmlns:xs="http://www.w3.org/2001/XMLSchema" xmlns:p="http://schemas.microsoft.com/office/2006/metadata/properties" xmlns:ns2="a8377d8d-2ea1-41f7-80c8-86bf9ddc9825" xmlns:ns3="13c10791-a93f-4953-a637-cbfcfe1edb65" targetNamespace="http://schemas.microsoft.com/office/2006/metadata/properties" ma:root="true" ma:fieldsID="591287b970f24076d2edca96916e205b" ns2:_="" ns3:_="">
    <xsd:import namespace="a8377d8d-2ea1-41f7-80c8-86bf9ddc9825"/>
    <xsd:import namespace="13c10791-a93f-4953-a637-cbfcfe1edb6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Notes" minOccurs="0"/>
                <xsd:element ref="ns2:krav" minOccurs="0"/>
                <xsd:element ref="ns2:WorkInProgress" minOccurs="0"/>
                <xsd:element ref="ns2:WIP" minOccurs="0"/>
                <xsd:element ref="ns2:Year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8377d8d-2ea1-41f7-80c8-86bf9ddc98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Notes" ma:index="1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krav" ma:index="19" nillable="true" ma:displayName="Notes" ma:internalName="krav">
      <xsd:simpleType>
        <xsd:restriction base="dms:Text"/>
      </xsd:simpleType>
    </xsd:element>
    <xsd:element name="WorkInProgress" ma:index="20" nillable="true" ma:displayName="Work In Progress" ma:default="0" ma:format="Dropdown" ma:internalName="WorkInProgress">
      <xsd:simpleType>
        <xsd:restriction base="dms:Boolean"/>
      </xsd:simpleType>
    </xsd:element>
    <xsd:element name="WIP" ma:index="21" nillable="true" ma:displayName="WIP" ma:default="0" ma:internalName="WIP">
      <xsd:simpleType>
        <xsd:restriction base="dms:Boolean"/>
      </xsd:simpleType>
    </xsd:element>
    <xsd:element name="Year" ma:index="22" nillable="true" ma:displayName="Year" ma:format="Dropdown" ma:internalName="Year">
      <xsd:simpleType>
        <xsd:restriction base="dms:Text">
          <xsd:maxLength value="255"/>
        </xsd:restriction>
      </xsd:simpleType>
    </xsd:element>
    <xsd:element name="MediaServiceAutoKeyPoints" ma:index="2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6bd0217a-e011-4c2f-98a2-a5fb2272a2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c10791-a93f-4953-a637-cbfcfe1edb65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d8b0bc4d-b280-4a02-b0cd-1a39ee0f4315}" ma:internalName="TaxCatchAll" ma:showField="CatchAllData" ma:web="13c10791-a93f-4953-a637-cbfcfe1edb6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AC1AAD5-49AB-4C5D-B4BE-7E93B40F4453}"/>
</file>

<file path=customXml/itemProps2.xml><?xml version="1.0" encoding="utf-8"?>
<ds:datastoreItem xmlns:ds="http://schemas.openxmlformats.org/officeDocument/2006/customXml" ds:itemID="{5B1CC30A-A5DB-4458-8F51-71B27F385C8C}"/>
</file>

<file path=customXml/itemProps3.xml><?xml version="1.0" encoding="utf-8"?>
<ds:datastoreItem xmlns:ds="http://schemas.openxmlformats.org/officeDocument/2006/customXml" ds:itemID="{E5C0F12F-EBF0-451A-963D-A8AF5F45B1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Keegan Leckie</dc:creator>
  <cp:keywords/>
  <dc:description/>
  <cp:lastModifiedBy>Jose Celedon</cp:lastModifiedBy>
  <cp:revision/>
  <dcterms:created xsi:type="dcterms:W3CDTF">2024-12-06T19:10:30Z</dcterms:created>
  <dcterms:modified xsi:type="dcterms:W3CDTF">2024-12-09T23:30:44Z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0x0101006E82E4C23F17E24783EDE951D9BEB390</vt:lpwstr>
  </property>
  <property fmtid="{D5CDD505-2E9C-101B-9397-08002B2CF9AE}" pid="3" name="MediaServiceImageTags">
    <vt:lpwstr/>
  </property>
</Properties>
</file>