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<sst xmlns="http://schemas.openxmlformats.org/spreadsheetml/2006/main" count="22" uniqueCount="11">
  <si>
    <t xml:space="preserve">Experimental group </t>
  </si>
  <si>
    <t>Control group</t>
  </si>
  <si>
    <t>Protein concentration of crude enzyme solution（mg/mL）</t>
  </si>
  <si>
    <t>Immobilized NMRK enzyme A</t>
  </si>
  <si>
    <t>mean value</t>
  </si>
  <si>
    <t>Immobilized NMRK enzyme B</t>
  </si>
  <si>
    <t>NMRK enzyme activity（U/g）</t>
  </si>
  <si>
    <t>Immobilized NMRK enzyme E</t>
  </si>
  <si>
    <t>conversion rate</t>
  </si>
  <si>
    <t>pureness</t>
  </si>
  <si>
    <t>Reaction solution1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</si>
</sst>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rgb="FF000000"/>
      <name val="Times New Roman Regular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9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28"/>
  <sheetViews>
    <sheetView tabSelected="1" zoomScale="110" zoomScaleNormal="110" workbookViewId="0">
      <selection activeCell="H27" sqref="H27"/>
    </sheetView>
  </sheetViews>
  <sheetFormatPr defaultColWidth="9.23076923076923" defaultRowHeight="16.8"/>
  <cols>
    <col min="1" max="1" width="15.5865384615385" customWidth="1"/>
    <col min="2" max="2" width="19.8076923076923" customWidth="1"/>
    <col min="3" max="3" width="13.3942307692308" customWidth="1"/>
    <col min="5" max="5" width="29.4230769230769" customWidth="1"/>
    <col min="18" max="18" width="29.1346153846154" customWidth="1"/>
    <col min="22" max="22" width="12.9230769230769"/>
    <col min="24" max="24" width="12.9230769230769"/>
    <col min="26" max="26" width="12.9230769230769"/>
    <col min="28" max="28" width="12.9230769230769"/>
    <col min="30" max="30" width="12.9230769230769"/>
    <col min="32" max="32" width="12.9230769230769"/>
    <col min="34" max="34" width="12.9230769230769"/>
    <col min="35" max="35" width="16.6057692307692" customWidth="1"/>
    <col min="36" max="36" width="12.9230769230769"/>
    <col min="38" max="41" width="12.9230769230769"/>
    <col min="43" max="43" width="12.9230769230769"/>
    <col min="45" max="45" width="12.9230769230769"/>
    <col min="47" max="47" width="12.9230769230769"/>
    <col min="49" max="49" width="12.9230769230769"/>
    <col min="51" max="51" width="12.9230769230769"/>
    <col min="53" max="53" width="12.9230769230769"/>
    <col min="55" max="55" width="12.9230769230769"/>
    <col min="57" max="57" width="12.9230769230769"/>
  </cols>
  <sheetData>
    <row r="1" ht="18.3" spans="2:39">
      <c r="B1" t="s">
        <v>0</v>
      </c>
      <c r="C1" t="s">
        <v>1</v>
      </c>
      <c r="F1" s="1">
        <v>1</v>
      </c>
      <c r="G1" s="1">
        <v>2</v>
      </c>
      <c r="H1" s="1">
        <v>3</v>
      </c>
      <c r="I1" s="1">
        <v>4</v>
      </c>
      <c r="J1" s="1">
        <v>5</v>
      </c>
      <c r="K1" s="1">
        <v>6</v>
      </c>
      <c r="L1" s="1">
        <v>7</v>
      </c>
      <c r="M1" s="1">
        <v>8</v>
      </c>
      <c r="N1" s="1">
        <v>9</v>
      </c>
      <c r="O1" s="1">
        <v>10</v>
      </c>
      <c r="P1" s="1">
        <v>11</v>
      </c>
      <c r="S1" s="1">
        <v>1</v>
      </c>
      <c r="T1" s="1"/>
      <c r="U1" s="1">
        <v>2</v>
      </c>
      <c r="V1" s="1"/>
      <c r="W1" s="1">
        <v>3</v>
      </c>
      <c r="X1" s="1"/>
      <c r="Y1" s="1">
        <v>4</v>
      </c>
      <c r="Z1" s="1"/>
      <c r="AA1" s="1">
        <v>5</v>
      </c>
      <c r="AB1" s="1"/>
      <c r="AC1" s="1">
        <v>6</v>
      </c>
      <c r="AD1" s="1"/>
      <c r="AE1" s="1">
        <v>7</v>
      </c>
      <c r="AF1" s="1"/>
      <c r="AG1" s="1">
        <v>8</v>
      </c>
      <c r="AH1" s="1"/>
      <c r="AI1" s="1">
        <v>9</v>
      </c>
      <c r="AJ1" s="1"/>
      <c r="AK1" s="1">
        <v>10</v>
      </c>
      <c r="AL1" s="1"/>
      <c r="AM1" s="1">
        <v>11</v>
      </c>
    </row>
    <row r="2" spans="1:40">
      <c r="A2" t="s">
        <v>2</v>
      </c>
      <c r="B2">
        <v>29</v>
      </c>
      <c r="C2">
        <v>23</v>
      </c>
      <c r="E2" t="s">
        <v>3</v>
      </c>
      <c r="F2">
        <v>540</v>
      </c>
      <c r="G2">
        <v>524</v>
      </c>
      <c r="H2">
        <v>515</v>
      </c>
      <c r="I2">
        <v>511</v>
      </c>
      <c r="J2">
        <v>495</v>
      </c>
      <c r="K2">
        <v>487</v>
      </c>
      <c r="L2">
        <v>470</v>
      </c>
      <c r="M2">
        <v>460</v>
      </c>
      <c r="N2">
        <v>452</v>
      </c>
      <c r="O2">
        <v>421</v>
      </c>
      <c r="P2">
        <v>394</v>
      </c>
      <c r="R2" t="s">
        <v>3</v>
      </c>
      <c r="S2">
        <v>540</v>
      </c>
      <c r="T2">
        <v>0</v>
      </c>
      <c r="U2">
        <v>524</v>
      </c>
      <c r="V2">
        <f>(S2-U2)/S2*100</f>
        <v>2.96296296296296</v>
      </c>
      <c r="W2">
        <v>515</v>
      </c>
      <c r="X2">
        <f>(S2-W2)/S2*100</f>
        <v>4.62962962962963</v>
      </c>
      <c r="Y2">
        <v>511</v>
      </c>
      <c r="Z2">
        <f>(S2-Y2)/S2*100</f>
        <v>5.37037037037037</v>
      </c>
      <c r="AA2">
        <v>495</v>
      </c>
      <c r="AB2">
        <f>(S2-AA2)/S2*100</f>
        <v>8.33333333333333</v>
      </c>
      <c r="AC2">
        <v>487</v>
      </c>
      <c r="AD2">
        <f>(S2-AC2)/S2*100</f>
        <v>9.81481481481481</v>
      </c>
      <c r="AE2">
        <v>470</v>
      </c>
      <c r="AF2">
        <f>(S2-AE2)/S2*100</f>
        <v>12.962962962963</v>
      </c>
      <c r="AG2">
        <v>460</v>
      </c>
      <c r="AH2">
        <f>(S2-AG2)/S2*100</f>
        <v>14.8148148148148</v>
      </c>
      <c r="AI2">
        <v>452</v>
      </c>
      <c r="AJ2">
        <f>(S2-AI2)/S2*100</f>
        <v>16.2962962962963</v>
      </c>
      <c r="AK2">
        <v>421</v>
      </c>
      <c r="AL2">
        <f>(S2-AK2)/S2*100</f>
        <v>22.037037037037</v>
      </c>
      <c r="AM2">
        <v>394</v>
      </c>
      <c r="AN2">
        <f>(S2-AM2)/S2*100</f>
        <v>27.037037037037</v>
      </c>
    </row>
    <row r="3" spans="2:40">
      <c r="B3">
        <v>34</v>
      </c>
      <c r="C3">
        <v>27</v>
      </c>
      <c r="F3">
        <v>533</v>
      </c>
      <c r="G3">
        <v>526</v>
      </c>
      <c r="H3">
        <v>519</v>
      </c>
      <c r="I3">
        <v>506</v>
      </c>
      <c r="J3">
        <v>498</v>
      </c>
      <c r="K3">
        <v>485</v>
      </c>
      <c r="L3">
        <v>477</v>
      </c>
      <c r="M3">
        <v>464</v>
      </c>
      <c r="N3">
        <v>451</v>
      </c>
      <c r="O3">
        <v>418</v>
      </c>
      <c r="P3">
        <v>387</v>
      </c>
      <c r="S3">
        <v>533</v>
      </c>
      <c r="T3">
        <v>0</v>
      </c>
      <c r="U3">
        <v>526</v>
      </c>
      <c r="V3">
        <f>(S3-U3)/S3*100</f>
        <v>1.31332082551595</v>
      </c>
      <c r="W3">
        <v>519</v>
      </c>
      <c r="X3">
        <f t="shared" ref="X3:X11" si="0">(S3-W3)/S3*100</f>
        <v>2.6266416510319</v>
      </c>
      <c r="Y3">
        <v>506</v>
      </c>
      <c r="Z3">
        <f t="shared" ref="Z3:Z11" si="1">(S3-Y3)/S3*100</f>
        <v>5.0656660412758</v>
      </c>
      <c r="AA3">
        <v>498</v>
      </c>
      <c r="AB3">
        <f t="shared" ref="AB3:AB11" si="2">(S3-AA3)/S3*100</f>
        <v>6.56660412757974</v>
      </c>
      <c r="AC3">
        <v>485</v>
      </c>
      <c r="AD3">
        <f t="shared" ref="AD3:AD11" si="3">(S3-AC3)/S3*100</f>
        <v>9.00562851782364</v>
      </c>
      <c r="AE3">
        <v>477</v>
      </c>
      <c r="AF3">
        <f t="shared" ref="AF3:AF11" si="4">(S3-AE3)/S3*100</f>
        <v>10.5065666041276</v>
      </c>
      <c r="AG3">
        <v>464</v>
      </c>
      <c r="AH3">
        <f t="shared" ref="AH3:AH11" si="5">(S3-AG3)/S3*100</f>
        <v>12.9455909943715</v>
      </c>
      <c r="AI3">
        <v>451</v>
      </c>
      <c r="AJ3">
        <f t="shared" ref="AJ3:AJ11" si="6">(S3-AI3)/S3*100</f>
        <v>15.3846153846154</v>
      </c>
      <c r="AK3">
        <v>418</v>
      </c>
      <c r="AL3">
        <f t="shared" ref="AL3:AL11" si="7">(S3-AK3)/S3*100</f>
        <v>21.5759849906191</v>
      </c>
      <c r="AM3">
        <v>387</v>
      </c>
      <c r="AN3">
        <f t="shared" ref="AN3:AN11" si="8">(S3-AM3)/S3*100</f>
        <v>27.3921200750469</v>
      </c>
    </row>
    <row r="4" spans="2:40">
      <c r="B4">
        <v>33</v>
      </c>
      <c r="C4">
        <v>28.5</v>
      </c>
      <c r="F4">
        <v>547</v>
      </c>
      <c r="G4">
        <v>520</v>
      </c>
      <c r="H4">
        <v>513</v>
      </c>
      <c r="I4">
        <v>513</v>
      </c>
      <c r="J4">
        <v>507</v>
      </c>
      <c r="K4">
        <v>485</v>
      </c>
      <c r="L4">
        <v>474</v>
      </c>
      <c r="M4">
        <v>463</v>
      </c>
      <c r="N4">
        <v>447</v>
      </c>
      <c r="O4">
        <v>422</v>
      </c>
      <c r="P4">
        <v>399</v>
      </c>
      <c r="S4">
        <v>547</v>
      </c>
      <c r="T4">
        <v>0</v>
      </c>
      <c r="U4">
        <v>520</v>
      </c>
      <c r="V4">
        <f>(S4-U4)/S4*100</f>
        <v>4.93601462522852</v>
      </c>
      <c r="W4">
        <v>513</v>
      </c>
      <c r="X4">
        <f t="shared" si="0"/>
        <v>6.21572212065814</v>
      </c>
      <c r="Y4">
        <v>513</v>
      </c>
      <c r="Z4">
        <f t="shared" si="1"/>
        <v>6.21572212065814</v>
      </c>
      <c r="AA4">
        <v>507</v>
      </c>
      <c r="AB4">
        <f t="shared" si="2"/>
        <v>7.31261425959781</v>
      </c>
      <c r="AC4">
        <v>485</v>
      </c>
      <c r="AD4">
        <f t="shared" si="3"/>
        <v>11.3345521023766</v>
      </c>
      <c r="AE4">
        <v>474</v>
      </c>
      <c r="AF4">
        <f t="shared" si="4"/>
        <v>13.345521023766</v>
      </c>
      <c r="AG4">
        <v>463</v>
      </c>
      <c r="AH4">
        <f t="shared" si="5"/>
        <v>15.3564899451554</v>
      </c>
      <c r="AI4">
        <v>447</v>
      </c>
      <c r="AJ4">
        <f t="shared" si="6"/>
        <v>18.2815356489945</v>
      </c>
      <c r="AK4">
        <v>422</v>
      </c>
      <c r="AL4">
        <f t="shared" si="7"/>
        <v>22.8519195612431</v>
      </c>
      <c r="AM4">
        <v>399</v>
      </c>
      <c r="AN4">
        <f t="shared" si="8"/>
        <v>27.0566727605119</v>
      </c>
    </row>
    <row r="5" spans="2:40">
      <c r="B5">
        <v>32</v>
      </c>
      <c r="C5">
        <v>26</v>
      </c>
      <c r="E5" t="s">
        <v>4</v>
      </c>
      <c r="F5">
        <v>540</v>
      </c>
      <c r="G5">
        <v>520</v>
      </c>
      <c r="H5">
        <v>516</v>
      </c>
      <c r="I5">
        <v>510</v>
      </c>
      <c r="J5">
        <v>500</v>
      </c>
      <c r="K5">
        <v>486</v>
      </c>
      <c r="L5">
        <v>474</v>
      </c>
      <c r="M5">
        <v>462</v>
      </c>
      <c r="N5">
        <v>450</v>
      </c>
      <c r="O5">
        <v>420</v>
      </c>
      <c r="P5">
        <v>390</v>
      </c>
      <c r="R5" t="s">
        <v>4</v>
      </c>
      <c r="S5">
        <v>540</v>
      </c>
      <c r="T5">
        <v>0</v>
      </c>
      <c r="U5">
        <v>520</v>
      </c>
      <c r="V5">
        <f>(S5-U5)/S5*100</f>
        <v>3.7037037037037</v>
      </c>
      <c r="W5">
        <v>516</v>
      </c>
      <c r="X5">
        <f t="shared" si="0"/>
        <v>4.44444444444444</v>
      </c>
      <c r="Y5">
        <v>510</v>
      </c>
      <c r="Z5">
        <f t="shared" si="1"/>
        <v>5.55555555555556</v>
      </c>
      <c r="AA5">
        <v>500</v>
      </c>
      <c r="AB5">
        <f t="shared" si="2"/>
        <v>7.40740740740741</v>
      </c>
      <c r="AC5">
        <v>486</v>
      </c>
      <c r="AD5">
        <f t="shared" si="3"/>
        <v>10</v>
      </c>
      <c r="AE5">
        <v>474</v>
      </c>
      <c r="AF5">
        <f t="shared" si="4"/>
        <v>12.2222222222222</v>
      </c>
      <c r="AG5">
        <v>462</v>
      </c>
      <c r="AH5">
        <f t="shared" si="5"/>
        <v>14.4444444444444</v>
      </c>
      <c r="AI5">
        <v>450</v>
      </c>
      <c r="AJ5">
        <f t="shared" si="6"/>
        <v>16.6666666666667</v>
      </c>
      <c r="AK5">
        <v>420</v>
      </c>
      <c r="AL5">
        <f t="shared" si="7"/>
        <v>22.2222222222222</v>
      </c>
      <c r="AM5">
        <v>390</v>
      </c>
      <c r="AN5">
        <f t="shared" si="8"/>
        <v>27.7777777777778</v>
      </c>
    </row>
    <row r="6" ht="17.55" spans="2:3">
      <c r="B6">
        <v>32</v>
      </c>
      <c r="C6">
        <v>28</v>
      </c>
    </row>
    <row r="7" ht="18.3" spans="6:39">
      <c r="F7" s="1">
        <v>1</v>
      </c>
      <c r="G7" s="1">
        <v>2</v>
      </c>
      <c r="H7" s="1">
        <v>3</v>
      </c>
      <c r="I7" s="1">
        <v>4</v>
      </c>
      <c r="J7" s="1">
        <v>5</v>
      </c>
      <c r="K7" s="1">
        <v>6</v>
      </c>
      <c r="L7" s="1">
        <v>7</v>
      </c>
      <c r="M7" s="1">
        <v>8</v>
      </c>
      <c r="N7" s="1">
        <v>9</v>
      </c>
      <c r="O7" s="1">
        <v>10</v>
      </c>
      <c r="P7" s="1">
        <v>11</v>
      </c>
      <c r="S7" s="1">
        <v>1</v>
      </c>
      <c r="T7" s="1"/>
      <c r="U7" s="1">
        <v>2</v>
      </c>
      <c r="V7"/>
      <c r="W7" s="1">
        <v>3</v>
      </c>
      <c r="X7"/>
      <c r="Y7" s="1">
        <v>4</v>
      </c>
      <c r="Z7"/>
      <c r="AA7" s="1">
        <v>5</v>
      </c>
      <c r="AB7"/>
      <c r="AC7" s="1">
        <v>6</v>
      </c>
      <c r="AD7"/>
      <c r="AE7" s="1">
        <v>7</v>
      </c>
      <c r="AF7"/>
      <c r="AG7" s="1">
        <v>8</v>
      </c>
      <c r="AH7"/>
      <c r="AI7" s="1">
        <v>9</v>
      </c>
      <c r="AJ7"/>
      <c r="AK7" s="1">
        <v>10</v>
      </c>
      <c r="AL7"/>
      <c r="AM7" s="1">
        <v>11</v>
      </c>
    </row>
    <row r="8" spans="2:40">
      <c r="B8" t="s">
        <v>0</v>
      </c>
      <c r="C8" t="s">
        <v>1</v>
      </c>
      <c r="E8" t="s">
        <v>5</v>
      </c>
      <c r="F8">
        <v>533</v>
      </c>
      <c r="G8">
        <v>518</v>
      </c>
      <c r="H8">
        <v>505</v>
      </c>
      <c r="I8">
        <v>493</v>
      </c>
      <c r="J8">
        <v>481</v>
      </c>
      <c r="K8">
        <v>455</v>
      </c>
      <c r="L8">
        <v>442</v>
      </c>
      <c r="M8">
        <v>428</v>
      </c>
      <c r="N8">
        <v>420</v>
      </c>
      <c r="O8">
        <v>391</v>
      </c>
      <c r="P8">
        <v>370</v>
      </c>
      <c r="R8" t="s">
        <v>5</v>
      </c>
      <c r="S8">
        <v>533</v>
      </c>
      <c r="T8">
        <v>0</v>
      </c>
      <c r="U8">
        <v>518</v>
      </c>
      <c r="V8">
        <f t="shared" ref="V6:V11" si="9">(S8-U8)/S8*100</f>
        <v>2.81425891181989</v>
      </c>
      <c r="W8">
        <v>505</v>
      </c>
      <c r="X8">
        <f t="shared" si="0"/>
        <v>5.25328330206379</v>
      </c>
      <c r="Y8">
        <v>493</v>
      </c>
      <c r="Z8">
        <f t="shared" si="1"/>
        <v>7.5046904315197</v>
      </c>
      <c r="AA8">
        <v>481</v>
      </c>
      <c r="AB8">
        <f t="shared" si="2"/>
        <v>9.75609756097561</v>
      </c>
      <c r="AC8">
        <v>455</v>
      </c>
      <c r="AD8">
        <f t="shared" si="3"/>
        <v>14.6341463414634</v>
      </c>
      <c r="AE8">
        <v>442</v>
      </c>
      <c r="AF8">
        <f t="shared" si="4"/>
        <v>17.0731707317073</v>
      </c>
      <c r="AG8">
        <v>428</v>
      </c>
      <c r="AH8">
        <f t="shared" si="5"/>
        <v>19.6998123827392</v>
      </c>
      <c r="AI8">
        <v>420</v>
      </c>
      <c r="AJ8">
        <f t="shared" si="6"/>
        <v>21.2007504690432</v>
      </c>
      <c r="AK8">
        <v>391</v>
      </c>
      <c r="AL8">
        <f t="shared" si="7"/>
        <v>26.6416510318949</v>
      </c>
      <c r="AM8">
        <v>370</v>
      </c>
      <c r="AN8">
        <f t="shared" si="8"/>
        <v>30.5816135084428</v>
      </c>
    </row>
    <row r="9" spans="1:40">
      <c r="A9" t="s">
        <v>6</v>
      </c>
      <c r="B9">
        <v>77</v>
      </c>
      <c r="C9">
        <v>61</v>
      </c>
      <c r="F9">
        <v>538</v>
      </c>
      <c r="G9">
        <v>520</v>
      </c>
      <c r="H9">
        <v>508</v>
      </c>
      <c r="I9">
        <v>492</v>
      </c>
      <c r="J9">
        <v>484</v>
      </c>
      <c r="K9">
        <v>464</v>
      </c>
      <c r="L9">
        <v>449</v>
      </c>
      <c r="M9">
        <v>433</v>
      </c>
      <c r="N9">
        <v>422</v>
      </c>
      <c r="O9">
        <v>394</v>
      </c>
      <c r="P9">
        <v>371</v>
      </c>
      <c r="S9">
        <v>538</v>
      </c>
      <c r="T9">
        <v>0</v>
      </c>
      <c r="U9">
        <v>520</v>
      </c>
      <c r="V9">
        <f t="shared" si="9"/>
        <v>3.3457249070632</v>
      </c>
      <c r="W9">
        <v>508</v>
      </c>
      <c r="X9">
        <f t="shared" si="0"/>
        <v>5.57620817843866</v>
      </c>
      <c r="Y9">
        <v>492</v>
      </c>
      <c r="Z9">
        <f t="shared" si="1"/>
        <v>8.55018587360595</v>
      </c>
      <c r="AA9">
        <v>484</v>
      </c>
      <c r="AB9">
        <f t="shared" si="2"/>
        <v>10.0371747211896</v>
      </c>
      <c r="AC9">
        <v>464</v>
      </c>
      <c r="AD9">
        <f t="shared" si="3"/>
        <v>13.7546468401487</v>
      </c>
      <c r="AE9">
        <v>449</v>
      </c>
      <c r="AF9">
        <f t="shared" si="4"/>
        <v>16.542750929368</v>
      </c>
      <c r="AG9">
        <v>433</v>
      </c>
      <c r="AH9">
        <f t="shared" si="5"/>
        <v>19.5167286245353</v>
      </c>
      <c r="AI9">
        <v>422</v>
      </c>
      <c r="AJ9">
        <f t="shared" si="6"/>
        <v>21.5613382899628</v>
      </c>
      <c r="AK9">
        <v>394</v>
      </c>
      <c r="AL9">
        <f t="shared" si="7"/>
        <v>26.7657992565056</v>
      </c>
      <c r="AM9">
        <v>371</v>
      </c>
      <c r="AN9">
        <f t="shared" si="8"/>
        <v>31.0408921933086</v>
      </c>
    </row>
    <row r="10" spans="2:40">
      <c r="B10">
        <v>81</v>
      </c>
      <c r="C10">
        <v>65</v>
      </c>
      <c r="F10">
        <v>534</v>
      </c>
      <c r="G10">
        <v>515</v>
      </c>
      <c r="H10">
        <v>511</v>
      </c>
      <c r="I10">
        <v>500</v>
      </c>
      <c r="J10">
        <v>481</v>
      </c>
      <c r="K10">
        <v>461</v>
      </c>
      <c r="L10">
        <v>453</v>
      </c>
      <c r="M10">
        <v>429</v>
      </c>
      <c r="N10">
        <v>420</v>
      </c>
      <c r="O10">
        <v>400</v>
      </c>
      <c r="P10">
        <v>374</v>
      </c>
      <c r="S10">
        <v>534</v>
      </c>
      <c r="T10">
        <v>0</v>
      </c>
      <c r="U10">
        <v>515</v>
      </c>
      <c r="V10">
        <f t="shared" si="9"/>
        <v>3.55805243445693</v>
      </c>
      <c r="W10">
        <v>511</v>
      </c>
      <c r="X10">
        <f t="shared" si="0"/>
        <v>4.30711610486891</v>
      </c>
      <c r="Y10">
        <v>500</v>
      </c>
      <c r="Z10">
        <f t="shared" si="1"/>
        <v>6.36704119850187</v>
      </c>
      <c r="AA10">
        <v>481</v>
      </c>
      <c r="AB10">
        <f t="shared" si="2"/>
        <v>9.9250936329588</v>
      </c>
      <c r="AC10">
        <v>461</v>
      </c>
      <c r="AD10">
        <f t="shared" si="3"/>
        <v>13.6704119850187</v>
      </c>
      <c r="AE10">
        <v>453</v>
      </c>
      <c r="AF10">
        <f t="shared" si="4"/>
        <v>15.1685393258427</v>
      </c>
      <c r="AG10">
        <v>429</v>
      </c>
      <c r="AH10">
        <f t="shared" si="5"/>
        <v>19.6629213483146</v>
      </c>
      <c r="AI10">
        <v>420</v>
      </c>
      <c r="AJ10">
        <f t="shared" si="6"/>
        <v>21.3483146067416</v>
      </c>
      <c r="AK10">
        <v>400</v>
      </c>
      <c r="AL10">
        <f t="shared" si="7"/>
        <v>25.0936329588015</v>
      </c>
      <c r="AM10">
        <v>374</v>
      </c>
      <c r="AN10">
        <f t="shared" si="8"/>
        <v>29.9625468164794</v>
      </c>
    </row>
    <row r="11" spans="2:40">
      <c r="B11">
        <v>82</v>
      </c>
      <c r="C11">
        <v>69</v>
      </c>
      <c r="E11" t="s">
        <v>4</v>
      </c>
      <c r="F11">
        <v>535</v>
      </c>
      <c r="G11">
        <v>518</v>
      </c>
      <c r="H11">
        <v>507</v>
      </c>
      <c r="I11">
        <v>495</v>
      </c>
      <c r="J11">
        <v>482</v>
      </c>
      <c r="K11">
        <v>460</v>
      </c>
      <c r="L11">
        <v>448</v>
      </c>
      <c r="M11">
        <v>430</v>
      </c>
      <c r="N11">
        <v>421</v>
      </c>
      <c r="O11">
        <v>395</v>
      </c>
      <c r="P11">
        <v>372</v>
      </c>
      <c r="R11" t="s">
        <v>4</v>
      </c>
      <c r="S11">
        <v>535</v>
      </c>
      <c r="T11">
        <v>0</v>
      </c>
      <c r="U11">
        <v>518</v>
      </c>
      <c r="V11">
        <f t="shared" si="9"/>
        <v>3.17757009345794</v>
      </c>
      <c r="W11">
        <v>507</v>
      </c>
      <c r="X11">
        <f t="shared" si="0"/>
        <v>5.23364485981308</v>
      </c>
      <c r="Y11">
        <v>495</v>
      </c>
      <c r="Z11">
        <f t="shared" si="1"/>
        <v>7.47663551401869</v>
      </c>
      <c r="AA11">
        <v>482</v>
      </c>
      <c r="AB11">
        <f t="shared" si="2"/>
        <v>9.90654205607477</v>
      </c>
      <c r="AC11">
        <v>460</v>
      </c>
      <c r="AD11">
        <f t="shared" si="3"/>
        <v>14.018691588785</v>
      </c>
      <c r="AE11">
        <v>448</v>
      </c>
      <c r="AF11">
        <f t="shared" si="4"/>
        <v>16.2616822429907</v>
      </c>
      <c r="AG11">
        <v>430</v>
      </c>
      <c r="AH11">
        <f t="shared" si="5"/>
        <v>19.6261682242991</v>
      </c>
      <c r="AI11">
        <v>421</v>
      </c>
      <c r="AJ11">
        <f t="shared" si="6"/>
        <v>21.3084112149533</v>
      </c>
      <c r="AK11">
        <v>395</v>
      </c>
      <c r="AL11">
        <f t="shared" si="7"/>
        <v>26.1682242990654</v>
      </c>
      <c r="AM11">
        <v>372</v>
      </c>
      <c r="AN11">
        <f t="shared" si="8"/>
        <v>30.4672897196262</v>
      </c>
    </row>
    <row r="12" spans="2:3">
      <c r="B12">
        <v>79</v>
      </c>
      <c r="C12">
        <v>67</v>
      </c>
    </row>
    <row r="13" spans="2:3">
      <c r="B13">
        <v>81</v>
      </c>
      <c r="C13">
        <v>63</v>
      </c>
    </row>
    <row r="15" spans="13:17">
      <c r="M15" s="4"/>
      <c r="Q15" s="4"/>
    </row>
    <row r="18" spans="6:33">
      <c r="F18" s="2"/>
      <c r="G18" s="2" t="s">
        <v>3</v>
      </c>
      <c r="H18" s="2"/>
      <c r="I18" s="2"/>
      <c r="J18" s="2" t="s">
        <v>5</v>
      </c>
      <c r="K18" s="2"/>
      <c r="L18" s="2"/>
      <c r="M18" s="2" t="s">
        <v>7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6:33">
      <c r="F19" s="2" t="s">
        <v>8</v>
      </c>
      <c r="G19" s="3">
        <v>0.85</v>
      </c>
      <c r="H19" s="3">
        <v>0.84</v>
      </c>
      <c r="I19" s="3">
        <v>0.86</v>
      </c>
      <c r="J19" s="3">
        <v>0.8</v>
      </c>
      <c r="K19" s="3">
        <v>0.79</v>
      </c>
      <c r="L19" s="3">
        <v>0.82</v>
      </c>
      <c r="M19" s="3">
        <v>0.45</v>
      </c>
      <c r="N19" s="3">
        <v>0.5</v>
      </c>
      <c r="O19" s="3">
        <v>0.53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6:33">
      <c r="F20" s="2" t="s">
        <v>9</v>
      </c>
      <c r="G20" s="3">
        <v>0.3</v>
      </c>
      <c r="H20" s="3">
        <v>0.28</v>
      </c>
      <c r="I20" s="3">
        <v>0.32</v>
      </c>
      <c r="J20" s="3">
        <v>0.3</v>
      </c>
      <c r="K20" s="3">
        <v>0.29</v>
      </c>
      <c r="L20" s="3">
        <v>0.31</v>
      </c>
      <c r="M20" s="3">
        <v>0.17</v>
      </c>
      <c r="N20" s="3">
        <v>0.2</v>
      </c>
      <c r="O20" s="3">
        <v>0.21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6:33"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5:33">
      <c r="E22" s="4"/>
      <c r="F22" s="2"/>
      <c r="G22" s="2"/>
      <c r="H22" s="2"/>
      <c r="I22" s="5"/>
      <c r="J22" s="2"/>
      <c r="K22" s="2"/>
      <c r="L22" s="2"/>
      <c r="M22" s="5"/>
      <c r="N22" s="2"/>
      <c r="O22" s="2"/>
      <c r="P22" s="2"/>
      <c r="Q22" s="5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6:33">
      <c r="F23" s="2"/>
      <c r="G23" s="2" t="s">
        <v>10</v>
      </c>
      <c r="H23" s="2"/>
      <c r="I23" s="2"/>
      <c r="J23" s="2">
        <v>2</v>
      </c>
      <c r="K23" s="2"/>
      <c r="L23" s="2"/>
      <c r="M23" s="2">
        <v>3</v>
      </c>
      <c r="N23" s="2"/>
      <c r="O23" s="2"/>
      <c r="P23" s="2">
        <v>4</v>
      </c>
      <c r="Q23" s="2"/>
      <c r="R23" s="2"/>
      <c r="S23" s="2">
        <v>5</v>
      </c>
      <c r="T23" s="2"/>
      <c r="U23" s="2"/>
      <c r="V23" s="2">
        <v>6</v>
      </c>
      <c r="W23" s="2"/>
      <c r="X23" s="2"/>
      <c r="Y23" s="2">
        <v>7</v>
      </c>
      <c r="Z23" s="2"/>
      <c r="AA23" s="2"/>
      <c r="AB23" s="2">
        <v>8</v>
      </c>
      <c r="AC23" s="2"/>
      <c r="AD23" s="2"/>
      <c r="AE23" s="2">
        <v>9</v>
      </c>
      <c r="AF23" s="2"/>
      <c r="AG23" s="2"/>
    </row>
    <row r="24" spans="6:33">
      <c r="F24" s="2" t="s">
        <v>8</v>
      </c>
      <c r="G24" s="3">
        <v>0.85</v>
      </c>
      <c r="H24" s="3">
        <v>0.84</v>
      </c>
      <c r="I24" s="3">
        <v>0.86</v>
      </c>
      <c r="J24" s="3">
        <v>0.9</v>
      </c>
      <c r="K24" s="3">
        <v>0.93</v>
      </c>
      <c r="L24" s="3">
        <v>0.87</v>
      </c>
      <c r="M24" s="3">
        <v>0.8</v>
      </c>
      <c r="N24" s="3">
        <v>0.82</v>
      </c>
      <c r="O24" s="3">
        <v>0.79</v>
      </c>
      <c r="P24" s="3">
        <v>0.6</v>
      </c>
      <c r="Q24" s="3">
        <v>0.63</v>
      </c>
      <c r="R24" s="3">
        <v>0.57</v>
      </c>
      <c r="S24" s="3">
        <v>0.8</v>
      </c>
      <c r="T24" s="3">
        <v>0.79</v>
      </c>
      <c r="U24" s="3">
        <v>0.82</v>
      </c>
      <c r="V24" s="3">
        <v>0.9</v>
      </c>
      <c r="W24" s="3">
        <v>0.91</v>
      </c>
      <c r="X24" s="3">
        <v>0.87</v>
      </c>
      <c r="Y24" s="3">
        <v>0.83</v>
      </c>
      <c r="Z24" s="3">
        <v>0.85</v>
      </c>
      <c r="AA24" s="3">
        <v>0.8</v>
      </c>
      <c r="AB24" s="3">
        <v>0.65</v>
      </c>
      <c r="AC24" s="3">
        <v>0.63</v>
      </c>
      <c r="AD24" s="3">
        <v>0.67</v>
      </c>
      <c r="AE24" s="3">
        <v>0.7</v>
      </c>
      <c r="AF24" s="3">
        <v>0.65</v>
      </c>
      <c r="AG24" s="3">
        <v>0.73</v>
      </c>
    </row>
    <row r="25" spans="6:33">
      <c r="F25" s="2" t="s">
        <v>9</v>
      </c>
      <c r="G25" s="3">
        <v>0.3</v>
      </c>
      <c r="H25" s="3">
        <v>0.28</v>
      </c>
      <c r="I25" s="3">
        <v>0.32</v>
      </c>
      <c r="J25" s="3">
        <v>0.33</v>
      </c>
      <c r="K25" s="3">
        <v>0.34</v>
      </c>
      <c r="L25" s="3">
        <v>0.3</v>
      </c>
      <c r="M25" s="3">
        <v>0.3</v>
      </c>
      <c r="N25" s="3">
        <v>0.32</v>
      </c>
      <c r="O25" s="3">
        <v>0.28</v>
      </c>
      <c r="P25" s="3">
        <v>0.25</v>
      </c>
      <c r="Q25" s="3">
        <v>0.27</v>
      </c>
      <c r="R25" s="3">
        <v>0.22</v>
      </c>
      <c r="S25" s="3">
        <v>0.3</v>
      </c>
      <c r="T25" s="3">
        <v>0.29</v>
      </c>
      <c r="U25" s="3">
        <v>0.31</v>
      </c>
      <c r="V25" s="3">
        <v>0.33</v>
      </c>
      <c r="W25" s="3">
        <v>0.34</v>
      </c>
      <c r="X25" s="3">
        <v>0.31</v>
      </c>
      <c r="Y25" s="3">
        <v>0.3</v>
      </c>
      <c r="Z25" s="3">
        <v>0.31</v>
      </c>
      <c r="AA25" s="3">
        <v>0.28</v>
      </c>
      <c r="AB25" s="3">
        <v>0.26</v>
      </c>
      <c r="AC25" s="3">
        <v>0.24</v>
      </c>
      <c r="AD25" s="3">
        <v>0.27</v>
      </c>
      <c r="AE25" s="3">
        <v>0.25</v>
      </c>
      <c r="AF25" s="3">
        <v>0.24</v>
      </c>
      <c r="AG25" s="3">
        <v>0.26</v>
      </c>
    </row>
    <row r="26" spans="6:33"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8" spans="5:5">
      <c r="E28" s="4"/>
    </row>
  </sheetData>
  <mergeCells count="12">
    <mergeCell ref="G18:I18"/>
    <mergeCell ref="J18:L18"/>
    <mergeCell ref="M18:O18"/>
    <mergeCell ref="G23:I23"/>
    <mergeCell ref="J23:L23"/>
    <mergeCell ref="M23:O23"/>
    <mergeCell ref="P23:R23"/>
    <mergeCell ref="S23:U23"/>
    <mergeCell ref="V23:X23"/>
    <mergeCell ref="Y23:AA23"/>
    <mergeCell ref="AB23:AD23"/>
    <mergeCell ref="AE23:AG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</dc:creator>
  <cp:lastModifiedBy>杨</cp:lastModifiedBy>
  <dcterms:created xsi:type="dcterms:W3CDTF">2025-07-10T20:28:00Z</dcterms:created>
  <dcterms:modified xsi:type="dcterms:W3CDTF">2025-11-13T11:35:53Z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C683F706645B78F7659E6C689EE66365_41</vt:lpwstr>
  </property>
  <property fmtid="{D5CDD505-2E9C-101B-9397-08002B2CF9AE}" pid="3" name="KSOProductBuildVer">
    <vt:lpwstr>2052-7.3.1.8967</vt:lpwstr>
  </property>
</Properties>
</file>