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umaryland-my.sharepoint.com/personal/michy_kelly_som_umaryland_edu/Documents/Desktop/michy's RESEARCH/PUBLICATIONS/Aging paper/aging figures/statistical analyses for aging/"/>
    </mc:Choice>
  </mc:AlternateContent>
  <xr:revisionPtr revIDLastSave="26" documentId="13_ncr:1_{6EB3C5D9-7DE7-498D-9C90-DDBB78A7282F}" xr6:coauthVersionLast="46" xr6:coauthVersionMax="46" xr10:uidLastSave="{3EAF9901-DE6E-4527-A490-BD361B99C620}"/>
  <bookViews>
    <workbookView xWindow="-120" yWindow="-120" windowWidth="51840" windowHeight="21240" firstSheet="14" activeTab="23" xr2:uid="{A7EE5478-969E-43FD-8ED4-1DA248CAFEDC}"/>
  </bookViews>
  <sheets>
    <sheet name="Fig1A-B, human PDEs brainspan" sheetId="1" r:id="rId1"/>
    <sheet name="Fig1C-D, human xrn nono brainsp" sheetId="4" r:id="rId2"/>
    <sheet name="Fig1E human PDEs TBI" sheetId="7" r:id="rId3"/>
    <sheet name="Fig1I dhipp mRNA" sheetId="8" r:id="rId4"/>
    <sheet name="Fig1J VHIPP mRNA" sheetId="9" r:id="rId5"/>
    <sheet name="Fig1K DHIPP fractions" sheetId="17" r:id="rId6"/>
    <sheet name="Fig1L VHIPP fractions" sheetId="18" r:id="rId7"/>
    <sheet name="Figure 1O total 11A4 structures" sheetId="10" r:id="rId8"/>
    <sheet name="Fig1P structures aging" sheetId="12" r:id="rId9"/>
    <sheet name="not shown pS117 structure aging" sheetId="14" r:id="rId10"/>
    <sheet name="Figure 1Q pStructures memory" sheetId="13" r:id="rId11"/>
    <sheet name="Figure 3A TabS1 STM STFP" sheetId="20" r:id="rId12"/>
    <sheet name="Fig3B TabS1 24h stfp" sheetId="21" r:id="rId13"/>
    <sheet name="Fig3C TabS1 7d stfp" sheetId="22" r:id="rId14"/>
    <sheet name="Fig3D STM SOR" sheetId="23" r:id="rId15"/>
    <sheet name="Fig3E 24h SOR" sheetId="25" r:id="rId16"/>
    <sheet name="Fig3F 7d SOR" sheetId="26" r:id="rId17"/>
    <sheet name="Fig3G-I NSOR STM LTMs" sheetId="29" r:id="rId18"/>
    <sheet name="Figure 3J cG cA" sheetId="30" r:id="rId19"/>
    <sheet name="Fig3K surg stfp" sheetId="32" r:id="rId20"/>
    <sheet name="Fig3L and S8D surg sor" sheetId="33" r:id="rId21"/>
    <sheet name="Fig3M and S8E surg NSOR" sheetId="34" r:id="rId22"/>
    <sheet name="Fig3N CREB" sheetId="35" r:id="rId23"/>
    <sheet name="Fig4A-C AAvsDD protein levels" sheetId="40" r:id="rId24"/>
    <sheet name="Fig4H-J AA mutants" sheetId="41" r:id="rId25"/>
    <sheet name="Fig4K-M DD mutants" sheetId="42" r:id="rId26"/>
    <sheet name="Fig4N-T 162 mutants" sheetId="43" r:id="rId27"/>
    <sheet name="FigS2B C57 pStruct replication" sheetId="15" r:id="rId28"/>
    <sheet name="FigS2C BALB pStructures aging" sheetId="16" r:id="rId29"/>
    <sheet name="FigS4A C57 STFP" sheetId="37" r:id="rId30"/>
    <sheet name="FigS4B,D C57 SOR" sheetId="38" r:id="rId31"/>
    <sheet name="FigS4C,E C57 NSOR" sheetId="39" r:id="rId32"/>
    <sheet name="Figs5 estrous" sheetId="36" r:id="rId33"/>
    <sheet name="FigS6 replication in MA STFP" sheetId="24" r:id="rId34"/>
    <sheet name="FigS7A SOR training" sheetId="28" r:id="rId35"/>
    <sheet name="FigS7B NSOR training" sheetId="31" r:id="rId36"/>
    <sheet name="FigS7C retest 7d SOR" sheetId="27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7" i="7" l="1"/>
  <c r="AK94" i="7" s="1"/>
  <c r="AH7" i="7"/>
  <c r="AL82" i="7" s="1"/>
  <c r="AI7" i="7"/>
  <c r="AM59" i="7" s="1"/>
  <c r="AJ7" i="7"/>
  <c r="AN87" i="7" s="1"/>
  <c r="AK96" i="7" l="1"/>
  <c r="AK92" i="7"/>
  <c r="AN93" i="7"/>
  <c r="AK82" i="7"/>
  <c r="AK90" i="7"/>
  <c r="AM51" i="7"/>
  <c r="AN99" i="7"/>
  <c r="AK50" i="7"/>
  <c r="AN98" i="7"/>
  <c r="AN79" i="7"/>
  <c r="AN97" i="7"/>
  <c r="AK78" i="7"/>
  <c r="AN96" i="7"/>
  <c r="AM91" i="7"/>
  <c r="AN75" i="7"/>
  <c r="AN83" i="7"/>
  <c r="AK66" i="7"/>
  <c r="AM100" i="7"/>
  <c r="AM11" i="7"/>
  <c r="AM15" i="7"/>
  <c r="AM19" i="7"/>
  <c r="AM23" i="7"/>
  <c r="AM27" i="7"/>
  <c r="AM31" i="7"/>
  <c r="AM35" i="7"/>
  <c r="AM39" i="7"/>
  <c r="AM8" i="7"/>
  <c r="AM12" i="7"/>
  <c r="AM16" i="7"/>
  <c r="AM20" i="7"/>
  <c r="AM24" i="7"/>
  <c r="AM28" i="7"/>
  <c r="AM32" i="7"/>
  <c r="AM36" i="7"/>
  <c r="AM40" i="7"/>
  <c r="AM9" i="7"/>
  <c r="AM13" i="7"/>
  <c r="AM17" i="7"/>
  <c r="AM21" i="7"/>
  <c r="AM25" i="7"/>
  <c r="AM29" i="7"/>
  <c r="AM33" i="7"/>
  <c r="AM37" i="7"/>
  <c r="AM41" i="7"/>
  <c r="AM10" i="7"/>
  <c r="AM14" i="7"/>
  <c r="AM18" i="7"/>
  <c r="AM22" i="7"/>
  <c r="AM26" i="7"/>
  <c r="AM30" i="7"/>
  <c r="AM34" i="7"/>
  <c r="AM38" i="7"/>
  <c r="AM42" i="7"/>
  <c r="AM45" i="7"/>
  <c r="AM49" i="7"/>
  <c r="AM53" i="7"/>
  <c r="AM57" i="7"/>
  <c r="AM61" i="7"/>
  <c r="AM65" i="7"/>
  <c r="AM69" i="7"/>
  <c r="AM46" i="7"/>
  <c r="AM50" i="7"/>
  <c r="AM54" i="7"/>
  <c r="AM58" i="7"/>
  <c r="AM62" i="7"/>
  <c r="AM66" i="7"/>
  <c r="AM70" i="7"/>
  <c r="AM44" i="7"/>
  <c r="AM48" i="7"/>
  <c r="AM52" i="7"/>
  <c r="AM56" i="7"/>
  <c r="AM60" i="7"/>
  <c r="AM64" i="7"/>
  <c r="AM68" i="7"/>
  <c r="AM72" i="7"/>
  <c r="AM73" i="7"/>
  <c r="AM77" i="7"/>
  <c r="AM81" i="7"/>
  <c r="AM85" i="7"/>
  <c r="AM89" i="7"/>
  <c r="AM55" i="7"/>
  <c r="AM63" i="7"/>
  <c r="AM71" i="7"/>
  <c r="AM78" i="7"/>
  <c r="AM82" i="7"/>
  <c r="AM86" i="7"/>
  <c r="AM90" i="7"/>
  <c r="AM94" i="7"/>
  <c r="AM43" i="7"/>
  <c r="AM47" i="7"/>
  <c r="AM74" i="7"/>
  <c r="AM75" i="7"/>
  <c r="AM79" i="7"/>
  <c r="AM83" i="7"/>
  <c r="AM87" i="7"/>
  <c r="AK10" i="7"/>
  <c r="AK14" i="7"/>
  <c r="AK18" i="7"/>
  <c r="AK22" i="7"/>
  <c r="AK26" i="7"/>
  <c r="AK30" i="7"/>
  <c r="AK100" i="7"/>
  <c r="AK11" i="7"/>
  <c r="AK15" i="7"/>
  <c r="AK19" i="7"/>
  <c r="AK23" i="7"/>
  <c r="AK27" i="7"/>
  <c r="AK31" i="7"/>
  <c r="AK35" i="7"/>
  <c r="AK39" i="7"/>
  <c r="AK43" i="7"/>
  <c r="AK8" i="7"/>
  <c r="AK12" i="7"/>
  <c r="AK16" i="7"/>
  <c r="AK20" i="7"/>
  <c r="AK24" i="7"/>
  <c r="AK28" i="7"/>
  <c r="AK32" i="7"/>
  <c r="AK36" i="7"/>
  <c r="AK40" i="7"/>
  <c r="AK44" i="7"/>
  <c r="AK25" i="7"/>
  <c r="AK41" i="7"/>
  <c r="AK42" i="7"/>
  <c r="AK47" i="7"/>
  <c r="AK51" i="7"/>
  <c r="AK29" i="7"/>
  <c r="AK38" i="7"/>
  <c r="AK33" i="7"/>
  <c r="AK48" i="7"/>
  <c r="AK52" i="7"/>
  <c r="AK9" i="7"/>
  <c r="AK37" i="7"/>
  <c r="AK45" i="7"/>
  <c r="AK49" i="7"/>
  <c r="AK53" i="7"/>
  <c r="AK57" i="7"/>
  <c r="AK61" i="7"/>
  <c r="AK65" i="7"/>
  <c r="AK69" i="7"/>
  <c r="AK73" i="7"/>
  <c r="AK21" i="7"/>
  <c r="AK34" i="7"/>
  <c r="AK59" i="7"/>
  <c r="AK67" i="7"/>
  <c r="AK79" i="7"/>
  <c r="AK83" i="7"/>
  <c r="AK87" i="7"/>
  <c r="AK91" i="7"/>
  <c r="AK95" i="7"/>
  <c r="AK60" i="7"/>
  <c r="AK68" i="7"/>
  <c r="AK75" i="7"/>
  <c r="AK13" i="7"/>
  <c r="AK76" i="7"/>
  <c r="AK80" i="7"/>
  <c r="AK84" i="7"/>
  <c r="AK88" i="7"/>
  <c r="AK54" i="7"/>
  <c r="AK62" i="7"/>
  <c r="AK70" i="7"/>
  <c r="AK74" i="7"/>
  <c r="AK55" i="7"/>
  <c r="AK63" i="7"/>
  <c r="AK71" i="7"/>
  <c r="AK77" i="7"/>
  <c r="AK81" i="7"/>
  <c r="AK85" i="7"/>
  <c r="AK89" i="7"/>
  <c r="AK93" i="7"/>
  <c r="AK97" i="7"/>
  <c r="AK17" i="7"/>
  <c r="AK46" i="7"/>
  <c r="AK56" i="7"/>
  <c r="AK64" i="7"/>
  <c r="AK72" i="7"/>
  <c r="AM98" i="7"/>
  <c r="AM97" i="7"/>
  <c r="AN91" i="7"/>
  <c r="AL91" i="7"/>
  <c r="AL90" i="7"/>
  <c r="AM84" i="7"/>
  <c r="AN59" i="7"/>
  <c r="AN51" i="7"/>
  <c r="AL99" i="7"/>
  <c r="AL97" i="7"/>
  <c r="AM93" i="7"/>
  <c r="AL93" i="7"/>
  <c r="AM80" i="7"/>
  <c r="AM7" i="7"/>
  <c r="AK99" i="7"/>
  <c r="AL98" i="7"/>
  <c r="AN95" i="7"/>
  <c r="AL95" i="7"/>
  <c r="AK86" i="7"/>
  <c r="AL86" i="7"/>
  <c r="AN100" i="7"/>
  <c r="AN11" i="7"/>
  <c r="AN15" i="7"/>
  <c r="AN19" i="7"/>
  <c r="AN23" i="7"/>
  <c r="AN27" i="7"/>
  <c r="AN31" i="7"/>
  <c r="AN8" i="7"/>
  <c r="AN12" i="7"/>
  <c r="AN16" i="7"/>
  <c r="AN20" i="7"/>
  <c r="AN24" i="7"/>
  <c r="AN28" i="7"/>
  <c r="AN32" i="7"/>
  <c r="AN36" i="7"/>
  <c r="AN40" i="7"/>
  <c r="AN9" i="7"/>
  <c r="AN13" i="7"/>
  <c r="AN17" i="7"/>
  <c r="AN21" i="7"/>
  <c r="AN25" i="7"/>
  <c r="AN29" i="7"/>
  <c r="AN33" i="7"/>
  <c r="AN37" i="7"/>
  <c r="AN41" i="7"/>
  <c r="AN10" i="7"/>
  <c r="AN44" i="7"/>
  <c r="AN48" i="7"/>
  <c r="AN52" i="7"/>
  <c r="AN14" i="7"/>
  <c r="AN39" i="7"/>
  <c r="AN18" i="7"/>
  <c r="AN34" i="7"/>
  <c r="AN45" i="7"/>
  <c r="AN49" i="7"/>
  <c r="AN22" i="7"/>
  <c r="AN26" i="7"/>
  <c r="AN38" i="7"/>
  <c r="AN42" i="7"/>
  <c r="AN46" i="7"/>
  <c r="AN50" i="7"/>
  <c r="AN54" i="7"/>
  <c r="AN58" i="7"/>
  <c r="AN62" i="7"/>
  <c r="AN66" i="7"/>
  <c r="AN70" i="7"/>
  <c r="AN74" i="7"/>
  <c r="AN35" i="7"/>
  <c r="AN60" i="7"/>
  <c r="AN68" i="7"/>
  <c r="AN76" i="7"/>
  <c r="AN80" i="7"/>
  <c r="AN84" i="7"/>
  <c r="AN88" i="7"/>
  <c r="AN92" i="7"/>
  <c r="AN53" i="7"/>
  <c r="AN61" i="7"/>
  <c r="AN69" i="7"/>
  <c r="AN73" i="7"/>
  <c r="AN77" i="7"/>
  <c r="AN81" i="7"/>
  <c r="AN85" i="7"/>
  <c r="AN89" i="7"/>
  <c r="AN55" i="7"/>
  <c r="AN63" i="7"/>
  <c r="AN71" i="7"/>
  <c r="AN30" i="7"/>
  <c r="AN56" i="7"/>
  <c r="AN64" i="7"/>
  <c r="AN78" i="7"/>
  <c r="AN82" i="7"/>
  <c r="AN86" i="7"/>
  <c r="AN90" i="7"/>
  <c r="AN94" i="7"/>
  <c r="AN43" i="7"/>
  <c r="AN47" i="7"/>
  <c r="AN57" i="7"/>
  <c r="AN65" i="7"/>
  <c r="AN72" i="7"/>
  <c r="AN7" i="7"/>
  <c r="AK98" i="7"/>
  <c r="AM95" i="7"/>
  <c r="AM76" i="7"/>
  <c r="AK58" i="7"/>
  <c r="AL9" i="7"/>
  <c r="AL13" i="7"/>
  <c r="AL17" i="7"/>
  <c r="AL21" i="7"/>
  <c r="AL25" i="7"/>
  <c r="AL29" i="7"/>
  <c r="AL33" i="7"/>
  <c r="AL37" i="7"/>
  <c r="AL10" i="7"/>
  <c r="AL14" i="7"/>
  <c r="AL18" i="7"/>
  <c r="AL22" i="7"/>
  <c r="AL26" i="7"/>
  <c r="AL30" i="7"/>
  <c r="AL34" i="7"/>
  <c r="AL38" i="7"/>
  <c r="AL42" i="7"/>
  <c r="AL100" i="7"/>
  <c r="AL11" i="7"/>
  <c r="AL15" i="7"/>
  <c r="AL19" i="7"/>
  <c r="AL23" i="7"/>
  <c r="AL27" i="7"/>
  <c r="AL31" i="7"/>
  <c r="AL35" i="7"/>
  <c r="AL39" i="7"/>
  <c r="AL8" i="7"/>
  <c r="AL12" i="7"/>
  <c r="AL16" i="7"/>
  <c r="AL20" i="7"/>
  <c r="AL24" i="7"/>
  <c r="AL28" i="7"/>
  <c r="AL32" i="7"/>
  <c r="AL36" i="7"/>
  <c r="AL40" i="7"/>
  <c r="AL44" i="7"/>
  <c r="AL41" i="7"/>
  <c r="AL47" i="7"/>
  <c r="AL51" i="7"/>
  <c r="AL55" i="7"/>
  <c r="AL59" i="7"/>
  <c r="AL63" i="7"/>
  <c r="AL67" i="7"/>
  <c r="AL71" i="7"/>
  <c r="AL48" i="7"/>
  <c r="AL52" i="7"/>
  <c r="AL56" i="7"/>
  <c r="AL60" i="7"/>
  <c r="AL64" i="7"/>
  <c r="AL68" i="7"/>
  <c r="AL72" i="7"/>
  <c r="AL43" i="7"/>
  <c r="AL46" i="7"/>
  <c r="AL50" i="7"/>
  <c r="AL54" i="7"/>
  <c r="AL58" i="7"/>
  <c r="AL62" i="7"/>
  <c r="AL66" i="7"/>
  <c r="AL70" i="7"/>
  <c r="AL74" i="7"/>
  <c r="AL45" i="7"/>
  <c r="AL73" i="7"/>
  <c r="AL79" i="7"/>
  <c r="AL83" i="7"/>
  <c r="AL87" i="7"/>
  <c r="AL49" i="7"/>
  <c r="AL61" i="7"/>
  <c r="AL69" i="7"/>
  <c r="AL75" i="7"/>
  <c r="AL76" i="7"/>
  <c r="AL80" i="7"/>
  <c r="AL84" i="7"/>
  <c r="AL88" i="7"/>
  <c r="AL92" i="7"/>
  <c r="AL96" i="7"/>
  <c r="AL53" i="7"/>
  <c r="AL77" i="7"/>
  <c r="AL81" i="7"/>
  <c r="AL85" i="7"/>
  <c r="AL89" i="7"/>
  <c r="AM92" i="7"/>
  <c r="AL65" i="7"/>
  <c r="AK7" i="7"/>
  <c r="AM99" i="7"/>
  <c r="AM96" i="7"/>
  <c r="AL94" i="7"/>
  <c r="AM88" i="7"/>
  <c r="AL78" i="7"/>
  <c r="AN67" i="7"/>
  <c r="AL7" i="7"/>
  <c r="AM67" i="7"/>
  <c r="AL57" i="7"/>
  <c r="R4" i="4"/>
  <c r="S4" i="4"/>
  <c r="R5" i="4"/>
  <c r="S5" i="4"/>
  <c r="R6" i="4"/>
  <c r="S6" i="4"/>
  <c r="R7" i="4"/>
  <c r="S7" i="4"/>
  <c r="R8" i="4"/>
  <c r="S8" i="4"/>
  <c r="R9" i="4"/>
  <c r="S9" i="4"/>
  <c r="R10" i="4"/>
  <c r="S10" i="4"/>
  <c r="R11" i="4"/>
  <c r="S11" i="4"/>
  <c r="R12" i="4"/>
  <c r="S12" i="4"/>
  <c r="R13" i="4"/>
  <c r="S13" i="4"/>
  <c r="R14" i="4"/>
  <c r="S14" i="4"/>
  <c r="R15" i="4"/>
  <c r="S15" i="4"/>
  <c r="R16" i="4"/>
  <c r="S16" i="4"/>
  <c r="R17" i="4"/>
  <c r="S17" i="4"/>
  <c r="R18" i="4"/>
  <c r="S18" i="4"/>
  <c r="R19" i="4"/>
  <c r="S19" i="4"/>
  <c r="R20" i="4"/>
  <c r="S20" i="4"/>
  <c r="R21" i="4"/>
  <c r="S21" i="4"/>
  <c r="R22" i="4"/>
  <c r="S22" i="4"/>
  <c r="R23" i="4"/>
  <c r="S23" i="4"/>
  <c r="R24" i="4"/>
  <c r="S24" i="4"/>
  <c r="R25" i="4"/>
  <c r="S25" i="4"/>
  <c r="R26" i="4"/>
  <c r="S26" i="4"/>
  <c r="R27" i="4"/>
  <c r="S27" i="4"/>
  <c r="R28" i="4"/>
  <c r="S28" i="4"/>
  <c r="R29" i="4"/>
  <c r="S29" i="4"/>
  <c r="R30" i="4"/>
  <c r="S30" i="4"/>
  <c r="R31" i="4"/>
  <c r="S31" i="4"/>
  <c r="R32" i="4"/>
  <c r="S32" i="4"/>
  <c r="R33" i="4"/>
  <c r="S33" i="4"/>
  <c r="R34" i="4"/>
  <c r="S34" i="4"/>
  <c r="S3" i="4"/>
  <c r="R3" i="4"/>
  <c r="Q3" i="4"/>
  <c r="P3" i="4"/>
  <c r="R3" i="1"/>
  <c r="V4" i="1" s="1"/>
  <c r="O3" i="1"/>
  <c r="S4" i="1" s="1"/>
  <c r="P3" i="1"/>
  <c r="T6" i="1" s="1"/>
  <c r="Q3" i="1"/>
  <c r="U7" i="1" s="1"/>
  <c r="V26" i="1" l="1"/>
  <c r="V20" i="1"/>
  <c r="V16" i="1"/>
  <c r="V7" i="1"/>
  <c r="V29" i="1"/>
  <c r="V11" i="1"/>
  <c r="V32" i="1"/>
  <c r="V10" i="1"/>
  <c r="V3" i="1"/>
  <c r="V31" i="1"/>
  <c r="V23" i="1"/>
  <c r="V14" i="1"/>
  <c r="V9" i="1"/>
  <c r="V28" i="1"/>
  <c r="V15" i="1"/>
  <c r="T32" i="1"/>
  <c r="V24" i="1"/>
  <c r="V19" i="1"/>
  <c r="V27" i="1"/>
  <c r="V22" i="1"/>
  <c r="V18" i="1"/>
  <c r="V13" i="1"/>
  <c r="V8" i="1"/>
  <c r="T31" i="1"/>
  <c r="V33" i="1"/>
  <c r="V30" i="1"/>
  <c r="V21" i="1"/>
  <c r="V17" i="1"/>
  <c r="V12" i="1"/>
  <c r="V5" i="1"/>
  <c r="V34" i="1"/>
  <c r="V25" i="1"/>
  <c r="U29" i="1"/>
  <c r="T28" i="1"/>
  <c r="U21" i="1"/>
  <c r="V6" i="1"/>
  <c r="T3" i="1"/>
  <c r="S26" i="1"/>
  <c r="U13" i="1"/>
  <c r="T4" i="1"/>
  <c r="T34" i="1"/>
  <c r="T27" i="1"/>
  <c r="T20" i="1"/>
  <c r="S18" i="1"/>
  <c r="T33" i="1"/>
  <c r="T12" i="1"/>
  <c r="S10" i="1"/>
  <c r="U34" i="1"/>
  <c r="U33" i="1"/>
  <c r="U32" i="1"/>
  <c r="S31" i="1"/>
  <c r="U26" i="1"/>
  <c r="T25" i="1"/>
  <c r="S23" i="1"/>
  <c r="U18" i="1"/>
  <c r="T17" i="1"/>
  <c r="S15" i="1"/>
  <c r="U10" i="1"/>
  <c r="T9" i="1"/>
  <c r="S7" i="1"/>
  <c r="U5" i="1"/>
  <c r="S29" i="1"/>
  <c r="U24" i="1"/>
  <c r="T23" i="1"/>
  <c r="S21" i="1"/>
  <c r="U16" i="1"/>
  <c r="T15" i="1"/>
  <c r="S13" i="1"/>
  <c r="U8" i="1"/>
  <c r="T7" i="1"/>
  <c r="S5" i="1"/>
  <c r="S3" i="1"/>
  <c r="S34" i="1"/>
  <c r="S33" i="1"/>
  <c r="S32" i="1"/>
  <c r="U27" i="1"/>
  <c r="T26" i="1"/>
  <c r="S24" i="1"/>
  <c r="U19" i="1"/>
  <c r="T18" i="1"/>
  <c r="S16" i="1"/>
  <c r="U11" i="1"/>
  <c r="T10" i="1"/>
  <c r="S8" i="1"/>
  <c r="U30" i="1"/>
  <c r="T29" i="1"/>
  <c r="S27" i="1"/>
  <c r="U22" i="1"/>
  <c r="T21" i="1"/>
  <c r="S19" i="1"/>
  <c r="U14" i="1"/>
  <c r="T13" i="1"/>
  <c r="S11" i="1"/>
  <c r="U6" i="1"/>
  <c r="T5" i="1"/>
  <c r="S30" i="1"/>
  <c r="U25" i="1"/>
  <c r="T24" i="1"/>
  <c r="S22" i="1"/>
  <c r="U17" i="1"/>
  <c r="T16" i="1"/>
  <c r="S14" i="1"/>
  <c r="U9" i="1"/>
  <c r="T8" i="1"/>
  <c r="S6" i="1"/>
  <c r="U28" i="1"/>
  <c r="S25" i="1"/>
  <c r="U20" i="1"/>
  <c r="T19" i="1"/>
  <c r="S17" i="1"/>
  <c r="U12" i="1"/>
  <c r="T11" i="1"/>
  <c r="S9" i="1"/>
  <c r="U4" i="1"/>
  <c r="U3" i="1"/>
  <c r="U31" i="1"/>
  <c r="T30" i="1"/>
  <c r="S28" i="1"/>
  <c r="U23" i="1"/>
  <c r="T22" i="1"/>
  <c r="S20" i="1"/>
  <c r="U15" i="1"/>
  <c r="T14" i="1"/>
  <c r="S12" i="1"/>
</calcChain>
</file>

<file path=xl/sharedStrings.xml><?xml version="1.0" encoding="utf-8"?>
<sst xmlns="http://schemas.openxmlformats.org/spreadsheetml/2006/main" count="24942" uniqueCount="819">
  <si>
    <t>donor_id</t>
  </si>
  <si>
    <t>donor_name</t>
  </si>
  <si>
    <t>donor_color</t>
  </si>
  <si>
    <t>donor_age</t>
  </si>
  <si>
    <t>life stage</t>
  </si>
  <si>
    <t>structure_id</t>
  </si>
  <si>
    <t>top_level_structure_name</t>
  </si>
  <si>
    <t>top_level_structure_abbreviation</t>
  </si>
  <si>
    <t>structure_name</t>
  </si>
  <si>
    <t>structure_abbreviation</t>
  </si>
  <si>
    <t>PDE2A</t>
  </si>
  <si>
    <t>PDE5A</t>
  </si>
  <si>
    <t>PDE10A</t>
  </si>
  <si>
    <t>PDE11A</t>
  </si>
  <si>
    <t>H376.IIA.51</t>
  </si>
  <si>
    <t>0000FF</t>
  </si>
  <si>
    <t>8 pcw</t>
  </si>
  <si>
    <t>prenatal</t>
  </si>
  <si>
    <t>allocortex</t>
  </si>
  <si>
    <t>ACx</t>
  </si>
  <si>
    <t>hippocampus (hi</t>
  </si>
  <si>
    <t>HIP</t>
  </si>
  <si>
    <t>H376.IIA.50</t>
  </si>
  <si>
    <t>0000EB</t>
  </si>
  <si>
    <t>9 pcw</t>
  </si>
  <si>
    <t>H376.IIB.50</t>
  </si>
  <si>
    <t>0040FF</t>
  </si>
  <si>
    <t>12 pcw</t>
  </si>
  <si>
    <t>H376.IIB.51</t>
  </si>
  <si>
    <t>003BEB</t>
  </si>
  <si>
    <t>H376.IIB.52</t>
  </si>
  <si>
    <t>0036D6</t>
  </si>
  <si>
    <t>H376.IIIA.50</t>
  </si>
  <si>
    <t>0080FF</t>
  </si>
  <si>
    <t>13 pcw</t>
  </si>
  <si>
    <t>H376.IIIA.51</t>
  </si>
  <si>
    <t>0076EB</t>
  </si>
  <si>
    <t>H376.IIIA.52</t>
  </si>
  <si>
    <t>006CD6</t>
  </si>
  <si>
    <t>H376.IIIB.51</t>
  </si>
  <si>
    <t>00B0EB</t>
  </si>
  <si>
    <t>16 pcw</t>
  </si>
  <si>
    <t>H376.IIIB.52</t>
  </si>
  <si>
    <t>00A0D6</t>
  </si>
  <si>
    <t>H376.IIIB.53</t>
  </si>
  <si>
    <t>0091C2</t>
  </si>
  <si>
    <t>17 pcw</t>
  </si>
  <si>
    <t>H376.IV.53</t>
  </si>
  <si>
    <t>00FFFF</t>
  </si>
  <si>
    <t>19 pcw</t>
  </si>
  <si>
    <t>H376.IV.54</t>
  </si>
  <si>
    <t>00D6D6</t>
  </si>
  <si>
    <t>21 pcw</t>
  </si>
  <si>
    <t>H376.IV.50</t>
  </si>
  <si>
    <t>00C2C2</t>
  </si>
  <si>
    <t>24 pcw</t>
  </si>
  <si>
    <t>H376.V.53</t>
  </si>
  <si>
    <t>31C291</t>
  </si>
  <si>
    <t>37 pcw</t>
  </si>
  <si>
    <t>H376.VI.50</t>
  </si>
  <si>
    <t>80FF80</t>
  </si>
  <si>
    <t>4 mos</t>
  </si>
  <si>
    <t>child</t>
  </si>
  <si>
    <t>H376.VI.52</t>
  </si>
  <si>
    <t>6CD66C</t>
  </si>
  <si>
    <t>H376.VIII.51</t>
  </si>
  <si>
    <t>FFFF00</t>
  </si>
  <si>
    <t>1 yrs</t>
  </si>
  <si>
    <t>H376.VIII.53</t>
  </si>
  <si>
    <t>EBEB00</t>
  </si>
  <si>
    <t>2 yrs</t>
  </si>
  <si>
    <t>H376.VIII.54</t>
  </si>
  <si>
    <t>C2C200</t>
  </si>
  <si>
    <t>3 yrs</t>
  </si>
  <si>
    <t>H376.IX.51</t>
  </si>
  <si>
    <t>FFBF00</t>
  </si>
  <si>
    <t>8 yrs</t>
  </si>
  <si>
    <t>H376.IX.52</t>
  </si>
  <si>
    <t>EBB000</t>
  </si>
  <si>
    <t>H376.IX.50</t>
  </si>
  <si>
    <t>D6A000</t>
  </si>
  <si>
    <t>11 yrs</t>
  </si>
  <si>
    <t>H376.X.51</t>
  </si>
  <si>
    <t>FF8000</t>
  </si>
  <si>
    <t>13 yrs</t>
  </si>
  <si>
    <t>H376.X.53</t>
  </si>
  <si>
    <t>D66C00</t>
  </si>
  <si>
    <t>18 yrs</t>
  </si>
  <si>
    <t>adult</t>
  </si>
  <si>
    <t>H376.X.52</t>
  </si>
  <si>
    <t>C26100</t>
  </si>
  <si>
    <t>19 yrs</t>
  </si>
  <si>
    <t>H376.XI.60</t>
  </si>
  <si>
    <t>FF4000</t>
  </si>
  <si>
    <t>21 yrs</t>
  </si>
  <si>
    <t>H376.XI.50</t>
  </si>
  <si>
    <t>EB3B00</t>
  </si>
  <si>
    <t>23 yrs</t>
  </si>
  <si>
    <t>H376.XI.52</t>
  </si>
  <si>
    <t>C23100</t>
  </si>
  <si>
    <t>30 yrs</t>
  </si>
  <si>
    <t>H376.XI.53</t>
  </si>
  <si>
    <t>AD2C00</t>
  </si>
  <si>
    <t>36 yrs</t>
  </si>
  <si>
    <t>H376.XI.54</t>
  </si>
  <si>
    <t>9.9260000000000</t>
  </si>
  <si>
    <t>37 yrs</t>
  </si>
  <si>
    <t>H376.XI.56</t>
  </si>
  <si>
    <t>701C00</t>
  </si>
  <si>
    <t>40 yrs</t>
  </si>
  <si>
    <t/>
  </si>
  <si>
    <t>lifestage</t>
  </si>
  <si>
    <t>structure_color</t>
  </si>
  <si>
    <t>top_level_structure_id</t>
  </si>
  <si>
    <t>top_level_structure_color</t>
  </si>
  <si>
    <t>nono</t>
  </si>
  <si>
    <t>xrn2</t>
  </si>
  <si>
    <t>BFB5D5</t>
  </si>
  <si>
    <t>D1CEE2</t>
  </si>
  <si>
    <t>childhood</t>
  </si>
  <si>
    <t>structure_acronym</t>
  </si>
  <si>
    <t>hemisphere</t>
  </si>
  <si>
    <t>name</t>
  </si>
  <si>
    <t>age</t>
  </si>
  <si>
    <t>sex</t>
  </si>
  <si>
    <t>apo_e4_allele</t>
  </si>
  <si>
    <t>education_years</t>
  </si>
  <si>
    <t>age_at_first_tbi</t>
  </si>
  <si>
    <t>longest_loc_duration</t>
  </si>
  <si>
    <t>cerad</t>
  </si>
  <si>
    <t>num_tbi_w_loc</t>
  </si>
  <si>
    <t>dsm_iv_clinical_diagnosis</t>
  </si>
  <si>
    <t>nincds_arda_diagnosis</t>
  </si>
  <si>
    <t>race</t>
  </si>
  <si>
    <t>hispanic</t>
  </si>
  <si>
    <t>braak</t>
  </si>
  <si>
    <t>nia_reagan</t>
  </si>
  <si>
    <t>H14.09.018</t>
  </si>
  <si>
    <t>right</t>
  </si>
  <si>
    <t>M</t>
  </si>
  <si>
    <t>N</t>
  </si>
  <si>
    <t>Unknown or N/A</t>
  </si>
  <si>
    <t>White</t>
  </si>
  <si>
    <t>Not Hispanic</t>
  </si>
  <si>
    <t>Dementia</t>
  </si>
  <si>
    <t>H14.09.056</t>
  </si>
  <si>
    <t>100+</t>
  </si>
  <si>
    <t>F</t>
  </si>
  <si>
    <t>N/A</t>
  </si>
  <si>
    <t>H14.09.042</t>
  </si>
  <si>
    <t>95-99</t>
  </si>
  <si>
    <t>H14.09.026</t>
  </si>
  <si>
    <t>Vascular</t>
  </si>
  <si>
    <t>H14.09.068</t>
  </si>
  <si>
    <t>Y</t>
  </si>
  <si>
    <t>H14.09.086</t>
  </si>
  <si>
    <t>H14.09.048</t>
  </si>
  <si>
    <t>H14.09.092</t>
  </si>
  <si>
    <t>90-94</t>
  </si>
  <si>
    <t>Other Medical</t>
  </si>
  <si>
    <t>H14.09.066</t>
  </si>
  <si>
    <t>left</t>
  </si>
  <si>
    <t>H15.09.110</t>
  </si>
  <si>
    <t>H14.09.008</t>
  </si>
  <si>
    <t>H14.09.012</t>
  </si>
  <si>
    <t>H14.09.044</t>
  </si>
  <si>
    <t>H14.09.034</t>
  </si>
  <si>
    <t>H14.09.100</t>
  </si>
  <si>
    <t>H14.09.054</t>
  </si>
  <si>
    <t>H14.09.002</t>
  </si>
  <si>
    <t>H14.09.010</t>
  </si>
  <si>
    <t>H14.09.088</t>
  </si>
  <si>
    <t>H14.09.064</t>
  </si>
  <si>
    <t>H14.09.082</t>
  </si>
  <si>
    <t>H14.09.078</t>
  </si>
  <si>
    <t>No Dementia</t>
  </si>
  <si>
    <t>H14.09.004</t>
  </si>
  <si>
    <t>H14.09.038</t>
  </si>
  <si>
    <t>H15.09.108</t>
  </si>
  <si>
    <t>H14.09.030</t>
  </si>
  <si>
    <t>H14.09.072</t>
  </si>
  <si>
    <t>H15.09.104</t>
  </si>
  <si>
    <t>H14.09.062</t>
  </si>
  <si>
    <t>H14.09.070</t>
  </si>
  <si>
    <t>H14.09.074</t>
  </si>
  <si>
    <t>H14.09.090</t>
  </si>
  <si>
    <t>H14.09.006</t>
  </si>
  <si>
    <t>H14.09.020</t>
  </si>
  <si>
    <t>Non-white</t>
  </si>
  <si>
    <t>H14.09.052</t>
  </si>
  <si>
    <t>H14.09.094</t>
  </si>
  <si>
    <t>H14.09.032</t>
  </si>
  <si>
    <t>H14.09.014</t>
  </si>
  <si>
    <t>H14.09.084</t>
  </si>
  <si>
    <t>H14.09.080</t>
  </si>
  <si>
    <t>H14.09.076</t>
  </si>
  <si>
    <t>H14.09.102</t>
  </si>
  <si>
    <t>H15.09.106</t>
  </si>
  <si>
    <t>H14.09.024</t>
  </si>
  <si>
    <t>H14.09.060</t>
  </si>
  <si>
    <t>H14.09.096</t>
  </si>
  <si>
    <t>H14.09.050</t>
  </si>
  <si>
    <t>H14.09.046</t>
  </si>
  <si>
    <t>H14.09.058</t>
  </si>
  <si>
    <t>H14.09.028</t>
  </si>
  <si>
    <t>H14.09.063</t>
  </si>
  <si>
    <t>&lt; 10 sec</t>
  </si>
  <si>
    <t>H14.09.093</t>
  </si>
  <si>
    <t>H14.09.055</t>
  </si>
  <si>
    <t>H14.09.075</t>
  </si>
  <si>
    <t>3-5 min</t>
  </si>
  <si>
    <t>H14.09.061</t>
  </si>
  <si>
    <t>H14.09.009</t>
  </si>
  <si>
    <t>&gt; 1 hr</t>
  </si>
  <si>
    <t>H14.09.089</t>
  </si>
  <si>
    <t>10 min - 1 hr</t>
  </si>
  <si>
    <t>H15.09.109</t>
  </si>
  <si>
    <t>H14.09.059</t>
  </si>
  <si>
    <t>H14.09.029</t>
  </si>
  <si>
    <t>1-2 min</t>
  </si>
  <si>
    <t>H14.09.099</t>
  </si>
  <si>
    <t>H14.09.005</t>
  </si>
  <si>
    <t>H14.09.007</t>
  </si>
  <si>
    <t>H14.09.091</t>
  </si>
  <si>
    <t>10 sec - 1 min</t>
  </si>
  <si>
    <t>H14.09.025</t>
  </si>
  <si>
    <t>H14.09.087</t>
  </si>
  <si>
    <t>H14.09.067</t>
  </si>
  <si>
    <t>H14.09.033</t>
  </si>
  <si>
    <t>H15.09.107</t>
  </si>
  <si>
    <t>H14.09.071</t>
  </si>
  <si>
    <t>H14.09.031</t>
  </si>
  <si>
    <t>H14.09.047</t>
  </si>
  <si>
    <t>H14.09.037</t>
  </si>
  <si>
    <t>H14.09.045</t>
  </si>
  <si>
    <t>H14.09.019</t>
  </si>
  <si>
    <t>H14.09.095</t>
  </si>
  <si>
    <t>H14.09.041</t>
  </si>
  <si>
    <t>6-9 min</t>
  </si>
  <si>
    <t>H14.09.049</t>
  </si>
  <si>
    <t>H14.09.003</t>
  </si>
  <si>
    <t>H14.09.101</t>
  </si>
  <si>
    <t>H14.09.023</t>
  </si>
  <si>
    <t>H14.09.053</t>
  </si>
  <si>
    <t>H14.09.017</t>
  </si>
  <si>
    <t>H14.09.085</t>
  </si>
  <si>
    <t>H14.09.057</t>
  </si>
  <si>
    <t>H14.09.051</t>
  </si>
  <si>
    <t>H14.09.083</t>
  </si>
  <si>
    <t>H14.09.081</t>
  </si>
  <si>
    <t>H14.09.027</t>
  </si>
  <si>
    <t>H15.09.103</t>
  </si>
  <si>
    <t>H14.09.065</t>
  </si>
  <si>
    <t>H14.09.069</t>
  </si>
  <si>
    <t>H14.09.001</t>
  </si>
  <si>
    <t>H14.09.015</t>
  </si>
  <si>
    <t>control_set</t>
  </si>
  <si>
    <t>TBI?</t>
  </si>
  <si>
    <t>Dementia?</t>
  </si>
  <si>
    <t>group</t>
  </si>
  <si>
    <t>groups</t>
  </si>
  <si>
    <t>rnaseq_profile_id</t>
  </si>
  <si>
    <t>gene_symbol</t>
  </si>
  <si>
    <t>T-D+</t>
  </si>
  <si>
    <t>T-D+M</t>
  </si>
  <si>
    <t>T+D+</t>
  </si>
  <si>
    <t>T+D+M</t>
  </si>
  <si>
    <t>T-D-</t>
  </si>
  <si>
    <t>T-D-M</t>
  </si>
  <si>
    <t>T+D+F</t>
  </si>
  <si>
    <t>T-D-F</t>
  </si>
  <si>
    <t>T+D-</t>
  </si>
  <si>
    <t>T+D-M</t>
  </si>
  <si>
    <t>T+D-F</t>
  </si>
  <si>
    <t>T-D+F</t>
  </si>
  <si>
    <t>normalized and displayed in rnaseq heatmap</t>
  </si>
  <si>
    <t>gene_id \ rnaseq_profile_id</t>
  </si>
  <si>
    <t>gene_id</t>
  </si>
  <si>
    <t>chromosome</t>
  </si>
  <si>
    <t>gene_entrez_id</t>
  </si>
  <si>
    <t>gene_name</t>
  </si>
  <si>
    <t>phosphodiesterase 2A, cGMP-stimulated</t>
  </si>
  <si>
    <t>phosphodiesterase 5A, cGMP-specific</t>
  </si>
  <si>
    <t>phosphodiesterase 10A</t>
  </si>
  <si>
    <t>phosphodiesterase 11A</t>
  </si>
  <si>
    <t>hippocampus (hippocampal formation)</t>
  </si>
  <si>
    <t>Alzheimer's Disease Type</t>
  </si>
  <si>
    <t>Probable Alzheimer'S Disease</t>
  </si>
  <si>
    <t>Multiple Etiologies</t>
  </si>
  <si>
    <t>Possible Alzheimer'S Disease</t>
  </si>
  <si>
    <t>Dementia, Type Unknown</t>
  </si>
  <si>
    <t>Other or Unknown Cause</t>
  </si>
  <si>
    <t>raw data</t>
  </si>
  <si>
    <t>fold-change prenatal</t>
  </si>
  <si>
    <t>raw</t>
  </si>
  <si>
    <t>prenatal ave</t>
  </si>
  <si>
    <t>Dens - ROD</t>
  </si>
  <si>
    <t>id</t>
  </si>
  <si>
    <t>geno</t>
  </si>
  <si>
    <t>pDCA1s</t>
  </si>
  <si>
    <t>dDCA1s</t>
  </si>
  <si>
    <t>dsub</t>
  </si>
  <si>
    <t>block</t>
  </si>
  <si>
    <t>C36-1 1</t>
  </si>
  <si>
    <t>WT</t>
  </si>
  <si>
    <t>old</t>
  </si>
  <si>
    <t>m</t>
  </si>
  <si>
    <t>HT</t>
  </si>
  <si>
    <t>C36-2 2</t>
  </si>
  <si>
    <t>f</t>
  </si>
  <si>
    <t>KO</t>
  </si>
  <si>
    <t>C36-3 3</t>
  </si>
  <si>
    <t>C36-1 4</t>
  </si>
  <si>
    <t>young</t>
  </si>
  <si>
    <t>C36-4 4</t>
  </si>
  <si>
    <t>C36-5 6</t>
  </si>
  <si>
    <t>C36-6 4</t>
  </si>
  <si>
    <t>C36-7 2</t>
  </si>
  <si>
    <t>C36-8 3</t>
  </si>
  <si>
    <t>C36-9 1</t>
  </si>
  <si>
    <t>C36-2 5</t>
  </si>
  <si>
    <t>C36-3 6</t>
  </si>
  <si>
    <t>C36-4 1</t>
  </si>
  <si>
    <t>C36-5 5</t>
  </si>
  <si>
    <t>C36-6 3</t>
  </si>
  <si>
    <t>C36-7 1</t>
  </si>
  <si>
    <t>C36-8 4</t>
  </si>
  <si>
    <t>C36-9 2</t>
  </si>
  <si>
    <t>pSvCA1s</t>
  </si>
  <si>
    <t>pDvCA1s</t>
  </si>
  <si>
    <t>dSvCA1s</t>
  </si>
  <si>
    <t>dDvCA1s</t>
  </si>
  <si>
    <t>vsub</t>
  </si>
  <si>
    <t>Block</t>
  </si>
  <si>
    <t>Brain</t>
  </si>
  <si>
    <t>Strain</t>
  </si>
  <si>
    <t>Age</t>
  </si>
  <si>
    <t>Grp2-1</t>
  </si>
  <si>
    <t>B1</t>
  </si>
  <si>
    <t>C57</t>
  </si>
  <si>
    <t>y</t>
  </si>
  <si>
    <t>B2</t>
  </si>
  <si>
    <t>B3</t>
  </si>
  <si>
    <t>o</t>
  </si>
  <si>
    <t>Grp2-2</t>
  </si>
  <si>
    <t>Grp2-3</t>
  </si>
  <si>
    <t>Grp2-4</t>
  </si>
  <si>
    <t>Grp2-5</t>
  </si>
  <si>
    <t>B4</t>
  </si>
  <si>
    <t>B5</t>
  </si>
  <si>
    <t>Grp2-6</t>
  </si>
  <si>
    <t>Grp2-7</t>
  </si>
  <si>
    <t>Grp2-8</t>
  </si>
  <si>
    <t>20x vca1</t>
  </si>
  <si>
    <t>20x vsub</t>
  </si>
  <si>
    <t>20x dca1</t>
  </si>
  <si>
    <t>20x dsub</t>
  </si>
  <si>
    <t>20x vsub no outlier</t>
  </si>
  <si>
    <t>behavior</t>
  </si>
  <si>
    <t>brain</t>
  </si>
  <si>
    <t>HC</t>
  </si>
  <si>
    <t>consolidation</t>
  </si>
  <si>
    <t>150 structures vSub</t>
  </si>
  <si>
    <t>24hr retrieval</t>
  </si>
  <si>
    <t>150 vca1</t>
  </si>
  <si>
    <t>150 vsub</t>
  </si>
  <si>
    <t>150 dca1</t>
  </si>
  <si>
    <t>150 dsub</t>
  </si>
  <si>
    <t>mid</t>
  </si>
  <si>
    <t>vca1</t>
  </si>
  <si>
    <t>dca1</t>
  </si>
  <si>
    <t>strain</t>
  </si>
  <si>
    <t>Gp4-1</t>
  </si>
  <si>
    <t>Gp4-2</t>
  </si>
  <si>
    <t>Gp4-3</t>
  </si>
  <si>
    <t>Gp4-4</t>
  </si>
  <si>
    <t>Gp4-5</t>
  </si>
  <si>
    <t>Gp4-6</t>
  </si>
  <si>
    <t>150vsub</t>
  </si>
  <si>
    <t>Grp2-YOB1</t>
  </si>
  <si>
    <t>Balb</t>
  </si>
  <si>
    <t>Grp2-YOB2</t>
  </si>
  <si>
    <t>pairs</t>
  </si>
  <si>
    <t>dhc nd11</t>
  </si>
  <si>
    <t>vhc nd 11</t>
  </si>
  <si>
    <t>dhm nd 11</t>
  </si>
  <si>
    <t>vhm nd 11</t>
  </si>
  <si>
    <t>dhn nd 11</t>
  </si>
  <si>
    <t>vhn nd 11</t>
  </si>
  <si>
    <t>1.2470000000000</t>
  </si>
  <si>
    <t>male</t>
  </si>
  <si>
    <t>1.2490000000000</t>
  </si>
  <si>
    <t>1.3770000000000</t>
  </si>
  <si>
    <t>female</t>
  </si>
  <si>
    <t>1.3780000000000</t>
  </si>
  <si>
    <t>1.3790000000000</t>
  </si>
  <si>
    <t>1.3800000000000</t>
  </si>
  <si>
    <t>1.3810000000000</t>
  </si>
  <si>
    <t>1.3820000000000</t>
  </si>
  <si>
    <t>1.3830000000000</t>
  </si>
  <si>
    <t>C1-1</t>
  </si>
  <si>
    <t>C1-2</t>
  </si>
  <si>
    <t>C1-3</t>
  </si>
  <si>
    <t>C1-4</t>
  </si>
  <si>
    <t>C2-1</t>
  </si>
  <si>
    <t>C2-2</t>
  </si>
  <si>
    <t>C2-3</t>
  </si>
  <si>
    <t>CF-1</t>
  </si>
  <si>
    <t>CF-2</t>
  </si>
  <si>
    <t>2.8140000000000</t>
  </si>
  <si>
    <t>2.1643300072645</t>
  </si>
  <si>
    <t>1.6080000000000</t>
  </si>
  <si>
    <t>2.8200000000000</t>
  </si>
  <si>
    <t>1.7800000000000</t>
  </si>
  <si>
    <t>2.8180000000000</t>
  </si>
  <si>
    <t>1.6090000000000</t>
  </si>
  <si>
    <t>2.8150000000000</t>
  </si>
  <si>
    <t>1.7710000000000</t>
  </si>
  <si>
    <t>2.8130000000000</t>
  </si>
  <si>
    <t>1.6070000000000</t>
  </si>
  <si>
    <t>2.8170000000000</t>
  </si>
  <si>
    <t>1.7720000000000</t>
  </si>
  <si>
    <t>2.8120000000000</t>
  </si>
  <si>
    <t>1.6020000000000</t>
  </si>
  <si>
    <t>no sample</t>
  </si>
  <si>
    <t>regions</t>
  </si>
  <si>
    <t>proximal rod-bg</t>
  </si>
  <si>
    <t>distal rod-bg</t>
  </si>
  <si>
    <t>food</t>
  </si>
  <si>
    <t>spice</t>
  </si>
  <si>
    <t>total gm</t>
  </si>
  <si>
    <t>food ratio</t>
  </si>
  <si>
    <t>time ratio</t>
  </si>
  <si>
    <t>food ratio no outs</t>
  </si>
  <si>
    <t>total gm w.o ratio outs</t>
  </si>
  <si>
    <t>PDE11-JAX WT-F</t>
  </si>
  <si>
    <t>PDE11-JAX WT</t>
  </si>
  <si>
    <t>WT-Y</t>
  </si>
  <si>
    <t>Training food</t>
  </si>
  <si>
    <t>Mint</t>
  </si>
  <si>
    <t>PDE11-JAX WT-M</t>
  </si>
  <si>
    <t>MALE</t>
  </si>
  <si>
    <t>Turmeric</t>
  </si>
  <si>
    <t>Cardamom</t>
  </si>
  <si>
    <t>Thyme</t>
  </si>
  <si>
    <t>PDE11-JAX KO-F</t>
  </si>
  <si>
    <t>PDE11-JAX KO</t>
  </si>
  <si>
    <t>KO-Y</t>
  </si>
  <si>
    <t>PDE11-JAX KO-M</t>
  </si>
  <si>
    <t>WT-O</t>
  </si>
  <si>
    <t>KO-O</t>
  </si>
  <si>
    <t>HT-O</t>
  </si>
  <si>
    <t>time ratio no outs</t>
  </si>
  <si>
    <t>ID</t>
  </si>
  <si>
    <t>cohort</t>
  </si>
  <si>
    <t>genotype</t>
  </si>
  <si>
    <t>total food</t>
  </si>
  <si>
    <t>food ratio w.o outs</t>
  </si>
  <si>
    <t>time ratio w.o food outs</t>
  </si>
  <si>
    <t>total food w.o ratio outs</t>
  </si>
  <si>
    <t>C19</t>
  </si>
  <si>
    <t>Male</t>
  </si>
  <si>
    <t>Orange</t>
  </si>
  <si>
    <t>C15</t>
  </si>
  <si>
    <t>Anise</t>
  </si>
  <si>
    <t>Female</t>
  </si>
  <si>
    <t>c24</t>
  </si>
  <si>
    <t>THYME</t>
  </si>
  <si>
    <t>Basil</t>
  </si>
  <si>
    <t>BASIL</t>
  </si>
  <si>
    <t>c20</t>
  </si>
  <si>
    <t>food ratio no outs per geno</t>
  </si>
  <si>
    <t>time ratio no outs per geno</t>
  </si>
  <si>
    <t>PDE11 WT-Y</t>
  </si>
  <si>
    <t>Novel 1</t>
  </si>
  <si>
    <t>FEMALE</t>
  </si>
  <si>
    <t>PDE11 WT-O</t>
  </si>
  <si>
    <t>PDE11 KO-Y</t>
  </si>
  <si>
    <t>PDE11 KO-O</t>
  </si>
  <si>
    <t>HT-Y</t>
  </si>
  <si>
    <t>&gt;30mice tested</t>
  </si>
  <si>
    <t>so no time data for these 2</t>
  </si>
  <si>
    <t>time not recorded</t>
  </si>
  <si>
    <t>PDE11-WT-M</t>
  </si>
  <si>
    <t>Marjoram</t>
  </si>
  <si>
    <t>PDE11-WT-F</t>
  </si>
  <si>
    <t>Cumin</t>
  </si>
  <si>
    <t>PDE11-HT-M</t>
  </si>
  <si>
    <t>PDE11-HT-F</t>
  </si>
  <si>
    <t>PDE11-KO-F</t>
  </si>
  <si>
    <t>PDE11-KO-M</t>
  </si>
  <si>
    <t>Ginger</t>
  </si>
  <si>
    <t>stm total gm</t>
  </si>
  <si>
    <t>stm food ratio</t>
  </si>
  <si>
    <t>stm time ratio</t>
  </si>
  <si>
    <t>24h total gm</t>
  </si>
  <si>
    <t>24h food ratio</t>
  </si>
  <si>
    <t>24h time ratio</t>
  </si>
  <si>
    <t>c3 IDs</t>
  </si>
  <si>
    <t>GROUP</t>
  </si>
  <si>
    <t>GENOTYPE</t>
  </si>
  <si>
    <t>SEX</t>
  </si>
  <si>
    <t>FOOD</t>
  </si>
  <si>
    <t>SPICE</t>
  </si>
  <si>
    <t>7d total gm</t>
  </si>
  <si>
    <t>7d total sec</t>
  </si>
  <si>
    <t>7d food ratio</t>
  </si>
  <si>
    <t>7d time ratio</t>
  </si>
  <si>
    <t>7d food ratio no outs</t>
  </si>
  <si>
    <t>7d time ratio w.o food outs</t>
  </si>
  <si>
    <t>7d total gmw.o ratio outs</t>
  </si>
  <si>
    <t>mouse</t>
  </si>
  <si>
    <t>stm total</t>
  </si>
  <si>
    <t>stm ratio n-f</t>
  </si>
  <si>
    <t>WT-F</t>
  </si>
  <si>
    <t>Young</t>
  </si>
  <si>
    <t>WT-M</t>
  </si>
  <si>
    <t>Old</t>
  </si>
  <si>
    <t>KO-F</t>
  </si>
  <si>
    <t>KO-M</t>
  </si>
  <si>
    <t>Combo</t>
  </si>
  <si>
    <t>24hr total</t>
  </si>
  <si>
    <t>7d total</t>
  </si>
  <si>
    <t>24 ratio n-f</t>
  </si>
  <si>
    <t>trial</t>
  </si>
  <si>
    <t>nov1 secs</t>
  </si>
  <si>
    <t>bead</t>
  </si>
  <si>
    <t>train bead</t>
  </si>
  <si>
    <t>train 1 secs</t>
  </si>
  <si>
    <t>train2 secs</t>
  </si>
  <si>
    <t>7d ratio n-f</t>
  </si>
  <si>
    <t>7d ratio no outs</t>
  </si>
  <si>
    <t>trial1</t>
  </si>
  <si>
    <t>bead1</t>
  </si>
  <si>
    <t>home end</t>
  </si>
  <si>
    <t>bead2</t>
  </si>
  <si>
    <t>home mid</t>
  </si>
  <si>
    <t>bead3</t>
  </si>
  <si>
    <t>novel1</t>
  </si>
  <si>
    <t>trial2</t>
  </si>
  <si>
    <t>training donor</t>
  </si>
  <si>
    <t>hab bead</t>
  </si>
  <si>
    <t>hab secs</t>
  </si>
  <si>
    <t>C20</t>
  </si>
  <si>
    <t>OW</t>
  </si>
  <si>
    <t>UD*6747</t>
  </si>
  <si>
    <t>C21</t>
  </si>
  <si>
    <t>home left</t>
  </si>
  <si>
    <t>C27</t>
  </si>
  <si>
    <t>UD*6775</t>
  </si>
  <si>
    <t>home right</t>
  </si>
  <si>
    <t>UD*6729</t>
  </si>
  <si>
    <t>YW</t>
  </si>
  <si>
    <t>C24</t>
  </si>
  <si>
    <t>UD*6801</t>
  </si>
  <si>
    <t>bead4</t>
  </si>
  <si>
    <t>OK</t>
  </si>
  <si>
    <t>YK</t>
  </si>
  <si>
    <t>O-WT</t>
  </si>
  <si>
    <t>O-KO</t>
  </si>
  <si>
    <t>Y-WT</t>
  </si>
  <si>
    <t>Y-KO</t>
  </si>
  <si>
    <t>bead5</t>
  </si>
  <si>
    <t>bead6</t>
  </si>
  <si>
    <t>7d ratio nno outs</t>
  </si>
  <si>
    <t>sec inv nov1</t>
  </si>
  <si>
    <t>FeMale</t>
  </si>
  <si>
    <t>C9</t>
  </si>
  <si>
    <t>C11</t>
  </si>
  <si>
    <t>Training Scent</t>
  </si>
  <si>
    <t>Position on Cart</t>
  </si>
  <si>
    <t>1hr total</t>
  </si>
  <si>
    <t>1hr ratio n-f</t>
  </si>
  <si>
    <t>Top</t>
  </si>
  <si>
    <t>Marjarom</t>
  </si>
  <si>
    <t>Bottom</t>
  </si>
  <si>
    <t>24hr ratio n-f</t>
  </si>
  <si>
    <t>combo</t>
  </si>
  <si>
    <t>7d total noratio outs</t>
  </si>
  <si>
    <t>WT-YOUNG-M</t>
  </si>
  <si>
    <t>WT-YOUNG</t>
  </si>
  <si>
    <t>WT-YOUNG-F</t>
  </si>
  <si>
    <t>WT-M YOUNG</t>
  </si>
  <si>
    <t>WT-OLD-M</t>
  </si>
  <si>
    <t>WT-OLD</t>
  </si>
  <si>
    <t>WT-OLD-F</t>
  </si>
  <si>
    <t>KO-YOUNG-M</t>
  </si>
  <si>
    <t>KO-YOUNG</t>
  </si>
  <si>
    <t>KO-YOUNG-F</t>
  </si>
  <si>
    <t>KO-OLD-F</t>
  </si>
  <si>
    <t>KO-OLD</t>
  </si>
  <si>
    <t>KO-OLD-M</t>
  </si>
  <si>
    <t>GFP</t>
  </si>
  <si>
    <t>10min</t>
  </si>
  <si>
    <t>HT22</t>
  </si>
  <si>
    <t>replicate</t>
  </si>
  <si>
    <t>time of harvest</t>
  </si>
  <si>
    <t>cell line</t>
  </si>
  <si>
    <t>cAMP CPMs-bg/ug protein</t>
  </si>
  <si>
    <t>plasmid</t>
  </si>
  <si>
    <t>cGMP CPMs-bg/ug protein</t>
  </si>
  <si>
    <t>train1 sec</t>
  </si>
  <si>
    <t>train2 sec</t>
  </si>
  <si>
    <t>s</t>
  </si>
  <si>
    <t>nov1 sec</t>
  </si>
  <si>
    <t>virus</t>
  </si>
  <si>
    <t>VAR5</t>
  </si>
  <si>
    <t>3.8150000000000</t>
  </si>
  <si>
    <t>11x4</t>
  </si>
  <si>
    <t>3.4040000000000</t>
  </si>
  <si>
    <t>3.5260000000000</t>
  </si>
  <si>
    <t>3.8190000000000</t>
  </si>
  <si>
    <t>3.4520000000000</t>
  </si>
  <si>
    <t>3.4050000000000</t>
  </si>
  <si>
    <t>3548(orig des G</t>
  </si>
  <si>
    <t>3.4300000000000</t>
  </si>
  <si>
    <t>3.4530000000000</t>
  </si>
  <si>
    <t>3.4540000000000</t>
  </si>
  <si>
    <t>3.5150000000000</t>
  </si>
  <si>
    <t>3529(orig desig</t>
  </si>
  <si>
    <t>stfp food ratio</t>
  </si>
  <si>
    <t>group 2</t>
  </si>
  <si>
    <t>7d ratio</t>
  </si>
  <si>
    <t>nove1 sec</t>
  </si>
  <si>
    <t>11xLVC2</t>
  </si>
  <si>
    <t xml:space="preserve">3529 (orig des </t>
  </si>
  <si>
    <t>train1</t>
  </si>
  <si>
    <t>GxLVC2</t>
  </si>
  <si>
    <t>GxLVC3</t>
  </si>
  <si>
    <t>11xLVC3</t>
  </si>
  <si>
    <t xml:space="preserve">3531 (orig des </t>
  </si>
  <si>
    <t>train2</t>
  </si>
  <si>
    <t xml:space="preserve">3530 (orig des </t>
  </si>
  <si>
    <t>SOR 7d ratio</t>
  </si>
  <si>
    <t>SOR 7d ratio no outs</t>
  </si>
  <si>
    <t>7d total sec no ratio outs</t>
  </si>
  <si>
    <t>GFPx4</t>
  </si>
  <si>
    <t>VH</t>
  </si>
  <si>
    <t>VH N</t>
  </si>
  <si>
    <t>11X4</t>
  </si>
  <si>
    <t>region</t>
  </si>
  <si>
    <t>fraction</t>
  </si>
  <si>
    <t>CREB/ponceau</t>
  </si>
  <si>
    <t>E1/2D</t>
  </si>
  <si>
    <t>diestro</t>
  </si>
  <si>
    <t>estro</t>
  </si>
  <si>
    <t>cycle length</t>
  </si>
  <si>
    <t>Young IDs</t>
  </si>
  <si>
    <t>Old IDs</t>
  </si>
  <si>
    <t>cycling?(1=yes)</t>
  </si>
  <si>
    <t>C17/18/19 =young</t>
  </si>
  <si>
    <t>c15=old</t>
  </si>
  <si>
    <t>C57-YOUNG</t>
  </si>
  <si>
    <t>YOUNG-F</t>
  </si>
  <si>
    <t>group3</t>
  </si>
  <si>
    <t>YOUNG-GH-F</t>
  </si>
  <si>
    <t>group1 donor dem</t>
  </si>
  <si>
    <t>C57-YOUNG-M</t>
  </si>
  <si>
    <t>YOUNG-GH-M</t>
  </si>
  <si>
    <t>group2 with CM demon</t>
  </si>
  <si>
    <t>YOUNG-M</t>
  </si>
  <si>
    <t>C57-OLD</t>
  </si>
  <si>
    <t>OLD-F</t>
  </si>
  <si>
    <t>OLD-M</t>
  </si>
  <si>
    <t>OLD-GH-M</t>
  </si>
  <si>
    <t>OLD-GH-F</t>
  </si>
  <si>
    <t>OLD</t>
  </si>
  <si>
    <t>YOUNG</t>
  </si>
  <si>
    <t>Condition</t>
  </si>
  <si>
    <t>old 7d nsor</t>
  </si>
  <si>
    <t>young 7d nsor</t>
  </si>
  <si>
    <t>S117D/S124D</t>
  </si>
  <si>
    <t>S117A/S124A</t>
  </si>
  <si>
    <t>124D</t>
  </si>
  <si>
    <t>124A</t>
  </si>
  <si>
    <t>PDE11/ponceau</t>
  </si>
  <si>
    <t>ponceau</t>
  </si>
  <si>
    <t>pde11a/ponceau</t>
  </si>
  <si>
    <t>poncea</t>
  </si>
  <si>
    <t>pde11A/poncea</t>
  </si>
  <si>
    <t>Figure 4C</t>
  </si>
  <si>
    <t>figure 4B</t>
  </si>
  <si>
    <t>figure 4A</t>
  </si>
  <si>
    <t>117a124a</t>
  </si>
  <si>
    <t>column2well4</t>
  </si>
  <si>
    <t>column1well4</t>
  </si>
  <si>
    <t>124a</t>
  </si>
  <si>
    <t>column2well2</t>
  </si>
  <si>
    <t>column1well2</t>
  </si>
  <si>
    <t>117a</t>
  </si>
  <si>
    <t>column4well1</t>
  </si>
  <si>
    <t>column3well1</t>
  </si>
  <si>
    <t>column2well1</t>
  </si>
  <si>
    <t>column1well1</t>
  </si>
  <si>
    <t>D1</t>
  </si>
  <si>
    <t>C1</t>
  </si>
  <si>
    <t>A1</t>
  </si>
  <si>
    <t>117124A</t>
  </si>
  <si>
    <t>D3</t>
  </si>
  <si>
    <t>C3</t>
  </si>
  <si>
    <t>A3</t>
  </si>
  <si>
    <t>D5</t>
  </si>
  <si>
    <t>C5</t>
  </si>
  <si>
    <t>A5</t>
  </si>
  <si>
    <t>D2</t>
  </si>
  <si>
    <t>117A</t>
  </si>
  <si>
    <t>C2</t>
  </si>
  <si>
    <t>101613 WT Plate2 3</t>
  </si>
  <si>
    <t>A2</t>
  </si>
  <si>
    <t>101613 WT Plate2 2</t>
  </si>
  <si>
    <t>101613 WT Plate2 1</t>
  </si>
  <si>
    <t>101613 S124A Plate2 5</t>
  </si>
  <si>
    <t>D6</t>
  </si>
  <si>
    <t>101613 S124A Plate2 4</t>
  </si>
  <si>
    <t>101613 S124A Plate2 3</t>
  </si>
  <si>
    <t>C6</t>
  </si>
  <si>
    <t>101613 S124A Plate2 2</t>
  </si>
  <si>
    <t>101613 S124A Plate2 1</t>
  </si>
  <si>
    <t>B6</t>
  </si>
  <si>
    <t>101613 S117A S124A Plate2 4</t>
  </si>
  <si>
    <t>A6</t>
  </si>
  <si>
    <t>101613 S117A S124A Plate2 3</t>
  </si>
  <si>
    <t>D4</t>
  </si>
  <si>
    <t>101613 S117A S124A Plate2 2</t>
  </si>
  <si>
    <t>C4</t>
  </si>
  <si>
    <t>101613 S117A S124A Plate2 1</t>
  </si>
  <si>
    <t xml:space="preserve">101613 S117 A Plate2 6 </t>
  </si>
  <si>
    <t>A4</t>
  </si>
  <si>
    <t xml:space="preserve">101613 S117 A Plate2 5 </t>
  </si>
  <si>
    <t xml:space="preserve">101613 S117 A Plate2 4 </t>
  </si>
  <si>
    <t xml:space="preserve">101613 S117 A Plate2 3 </t>
  </si>
  <si>
    <t xml:space="preserve">101613 S117 A Plate2 2 </t>
  </si>
  <si>
    <t xml:space="preserve">101613 S117 A Plate2 1 </t>
  </si>
  <si>
    <t>117a124a 4</t>
  </si>
  <si>
    <t>117a124a 3</t>
  </si>
  <si>
    <t>117a124a 2</t>
  </si>
  <si>
    <t>117a124a 1</t>
  </si>
  <si>
    <t>124a 4</t>
  </si>
  <si>
    <t xml:space="preserve">124a </t>
  </si>
  <si>
    <t>124a 3</t>
  </si>
  <si>
    <t>124a 2</t>
  </si>
  <si>
    <t>117a 4</t>
  </si>
  <si>
    <t>117a 3</t>
  </si>
  <si>
    <t>117a 2</t>
  </si>
  <si>
    <t>117a 1</t>
  </si>
  <si>
    <t>117S124S162S 4b</t>
  </si>
  <si>
    <t>117S124S162S 3b</t>
  </si>
  <si>
    <t>117S124S162S (2)</t>
  </si>
  <si>
    <t>117S124S162S (1)</t>
  </si>
  <si>
    <t>HT22 % labelled cells with puncta</t>
  </si>
  <si>
    <t>HT22 % labelled cells with puncta no outs</t>
  </si>
  <si>
    <t>HEK % labelled cells with puncta</t>
  </si>
  <si>
    <t>COS1 % labelled cells with puncta</t>
  </si>
  <si>
    <t>HT-22 cells replication</t>
  </si>
  <si>
    <t>HT-22 cells</t>
  </si>
  <si>
    <t>HEK293T cells</t>
  </si>
  <si>
    <t>COS1 cells</t>
  </si>
  <si>
    <t>117D</t>
  </si>
  <si>
    <t>mPDE11-WT</t>
  </si>
  <si>
    <t>wt</t>
  </si>
  <si>
    <t>COS1 replication (24P)</t>
  </si>
  <si>
    <t>COS1 cells (62O)</t>
  </si>
  <si>
    <t>162A</t>
  </si>
  <si>
    <t>162D</t>
  </si>
  <si>
    <t>117124162A</t>
  </si>
  <si>
    <t>column5well4</t>
  </si>
  <si>
    <t>column5well3</t>
  </si>
  <si>
    <t>column4well3</t>
  </si>
  <si>
    <t xml:space="preserve">column3well3 </t>
  </si>
  <si>
    <t>162d</t>
  </si>
  <si>
    <t>162d om 4</t>
  </si>
  <si>
    <t>117D124D162D</t>
  </si>
  <si>
    <t>162d om 3</t>
  </si>
  <si>
    <t>162d om 2</t>
  </si>
  <si>
    <t>162d om 1</t>
  </si>
  <si>
    <t>162a</t>
  </si>
  <si>
    <t>162a om 4</t>
  </si>
  <si>
    <t>162a om 3</t>
  </si>
  <si>
    <t>162a om 2</t>
  </si>
  <si>
    <t>162a om 1</t>
  </si>
  <si>
    <t>sss om 4</t>
  </si>
  <si>
    <t>sss om 3</t>
  </si>
  <si>
    <t>sss om 2</t>
  </si>
  <si>
    <t>sss om 1</t>
  </si>
  <si>
    <t>162d4</t>
  </si>
  <si>
    <t xml:space="preserve">162d 4 </t>
  </si>
  <si>
    <t>162d3</t>
  </si>
  <si>
    <t>162d 3</t>
  </si>
  <si>
    <t>162d2</t>
  </si>
  <si>
    <t>162d 2</t>
  </si>
  <si>
    <t>162d1</t>
  </si>
  <si>
    <t>162d 1</t>
  </si>
  <si>
    <t>162a3</t>
  </si>
  <si>
    <t>162a2</t>
  </si>
  <si>
    <t>162a 4</t>
  </si>
  <si>
    <t>162a1</t>
  </si>
  <si>
    <t>162a 3</t>
  </si>
  <si>
    <t>162a 2</t>
  </si>
  <si>
    <t>wt4</t>
  </si>
  <si>
    <t>wt3</t>
  </si>
  <si>
    <t>wt2</t>
  </si>
  <si>
    <t>wt1</t>
  </si>
  <si>
    <t>image</t>
  </si>
  <si>
    <t>COS1 %labelled cells with puncta</t>
  </si>
  <si>
    <t>ddd</t>
  </si>
  <si>
    <t>ddd2</t>
  </si>
  <si>
    <t>ddd3</t>
  </si>
  <si>
    <t>ddd4</t>
  </si>
  <si>
    <t>ddd1</t>
  </si>
  <si>
    <t>HEK %labelled with puncta</t>
  </si>
  <si>
    <t>HT22 cells</t>
  </si>
  <si>
    <t>HEK</t>
  </si>
  <si>
    <t>prenatal averages</t>
  </si>
  <si>
    <t>ht22 cells</t>
  </si>
  <si>
    <t>cos1 cells</t>
  </si>
  <si>
    <t>WTpurple</t>
  </si>
  <si>
    <t>DDD</t>
  </si>
  <si>
    <t>HT22 %labelled with puncta</t>
  </si>
  <si>
    <t>time after transfection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</si>
</sst>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2" xfId="0" applyBorder="1"/>
    <xf numFmtId="0" fontId="0" fillId="2" borderId="0" xfId="0" applyFill="1"/>
    <xf numFmtId="0" fontId="1" fillId="0" borderId="0" xfId="0" applyNumberFormat="1" applyFont="1" applyAlignment="1" applyProtection="1">
      <alignment horizontal="right"/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2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2" fillId="0" borderId="0" xfId="0" applyNumberFormat="1" applyFon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11" fontId="0" fillId="0" borderId="0" xfId="0" applyNumberFormat="1" applyProtection="1">
      <protection locked="0"/>
    </xf>
    <xf numFmtId="0" fontId="2" fillId="0" borderId="0" xfId="0" applyNumberFormat="1" applyFont="1" applyAlignment="1" applyProtection="1">
      <alignment horizontal="right"/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3" fillId="0" borderId="0" xfId="0" applyNumberFormat="1" applyFon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4" fillId="0" borderId="0" xfId="0" applyNumberFormat="1" applyFon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A343-B65B-4C1D-B578-FAF04C4BEC65}">
  <dimension ref="A1:V62"/>
  <sheetViews>
    <sheetView workbookViewId="0">
      <selection activeCell="S24" sqref="S24"/>
    </sheetView>
  </sheetViews>
  <sheetFormatPr defaultRowHeight="15" x14ac:dyDescent="0.25"/>
  <sheetData>
    <row r="1" spans="1:22" s="23" customFormat="1" x14ac:dyDescent="0.25">
      <c r="K1" s="23" t="s">
        <v>292</v>
      </c>
      <c r="O1" s="23" t="s">
        <v>812</v>
      </c>
      <c r="S1" s="23" t="s">
        <v>293</v>
      </c>
    </row>
    <row r="2" spans="1:22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5" t="s">
        <v>10</v>
      </c>
      <c r="P2" s="5" t="s">
        <v>11</v>
      </c>
      <c r="Q2" s="5" t="s">
        <v>12</v>
      </c>
      <c r="R2" s="5" t="s">
        <v>13</v>
      </c>
      <c r="S2" s="5" t="s">
        <v>10</v>
      </c>
      <c r="T2" s="5" t="s">
        <v>11</v>
      </c>
      <c r="U2" s="5" t="s">
        <v>12</v>
      </c>
      <c r="V2" s="5" t="s">
        <v>13</v>
      </c>
    </row>
    <row r="3" spans="1:22" x14ac:dyDescent="0.25">
      <c r="A3" s="4">
        <v>13058</v>
      </c>
      <c r="B3" s="3" t="s">
        <v>14</v>
      </c>
      <c r="C3" s="3" t="s">
        <v>15</v>
      </c>
      <c r="D3" s="3" t="s">
        <v>16</v>
      </c>
      <c r="E3" s="3" t="s">
        <v>17</v>
      </c>
      <c r="F3" s="4">
        <v>10294</v>
      </c>
      <c r="G3" s="3" t="s">
        <v>18</v>
      </c>
      <c r="H3" s="3" t="s">
        <v>19</v>
      </c>
      <c r="I3" s="3" t="s">
        <v>20</v>
      </c>
      <c r="J3" s="3" t="s">
        <v>21</v>
      </c>
      <c r="K3" s="4">
        <v>2.4935</v>
      </c>
      <c r="L3" s="4">
        <v>2.5209999999999999</v>
      </c>
      <c r="M3" s="4">
        <v>2.8832</v>
      </c>
      <c r="N3" s="4">
        <v>8.5300000000000001E-2</v>
      </c>
      <c r="O3" s="7">
        <f>AVERAGE(K3:K17)</f>
        <v>3.7030733333333332</v>
      </c>
      <c r="P3" s="7">
        <f>AVERAGE(L3:L17)</f>
        <v>1.2712066666666668</v>
      </c>
      <c r="Q3" s="7">
        <f t="shared" ref="Q3" si="0">AVERAGE(M3:M17)</f>
        <v>2.9768266666666672</v>
      </c>
      <c r="R3" s="7">
        <f>AVERAGE(N3:N17)</f>
        <v>8.5220000000000018E-2</v>
      </c>
      <c r="S3" s="7">
        <f t="shared" ref="S3:S34" si="1">K3/$O$3</f>
        <v>0.67335960580490806</v>
      </c>
      <c r="T3" s="7">
        <f t="shared" ref="T3:T34" si="2">L3/$P$3</f>
        <v>1.9831551124653213</v>
      </c>
      <c r="U3" s="7">
        <f>M3/$Q$3</f>
        <v>0.96854816314464598</v>
      </c>
      <c r="V3" s="7">
        <f>N3/$R$3</f>
        <v>1.0009387467730577</v>
      </c>
    </row>
    <row r="4" spans="1:22" x14ac:dyDescent="0.25">
      <c r="A4" s="4">
        <v>12833</v>
      </c>
      <c r="B4" s="3" t="s">
        <v>22</v>
      </c>
      <c r="C4" s="3" t="s">
        <v>23</v>
      </c>
      <c r="D4" s="3" t="s">
        <v>24</v>
      </c>
      <c r="E4" s="3" t="s">
        <v>17</v>
      </c>
      <c r="F4" s="4">
        <v>10294</v>
      </c>
      <c r="G4" s="3" t="s">
        <v>18</v>
      </c>
      <c r="H4" s="3" t="s">
        <v>19</v>
      </c>
      <c r="I4" s="3" t="s">
        <v>20</v>
      </c>
      <c r="J4" s="3" t="s">
        <v>21</v>
      </c>
      <c r="K4" s="4">
        <v>3.3755000000000002</v>
      </c>
      <c r="L4" s="4">
        <v>1.8181</v>
      </c>
      <c r="M4" s="4">
        <v>3.4009</v>
      </c>
      <c r="N4" s="4">
        <v>7.6999999999999999E-2</v>
      </c>
      <c r="O4" s="7"/>
      <c r="P4" s="7"/>
      <c r="Q4" s="7"/>
      <c r="R4" s="7"/>
      <c r="S4" s="7">
        <f t="shared" si="1"/>
        <v>0.91154014413253148</v>
      </c>
      <c r="T4" s="7">
        <f t="shared" si="2"/>
        <v>1.4302159103424041</v>
      </c>
      <c r="U4" s="7">
        <f t="shared" ref="U4:U34" si="3">M4/$Q$3</f>
        <v>1.1424581881377034</v>
      </c>
      <c r="V4" s="7">
        <f t="shared" ref="V4:V33" si="4">N4/$R$3</f>
        <v>0.90354376906829359</v>
      </c>
    </row>
    <row r="5" spans="1:22" x14ac:dyDescent="0.25">
      <c r="A5" s="4">
        <v>12835</v>
      </c>
      <c r="B5" s="3" t="s">
        <v>25</v>
      </c>
      <c r="C5" s="3" t="s">
        <v>26</v>
      </c>
      <c r="D5" s="3" t="s">
        <v>27</v>
      </c>
      <c r="E5" s="3" t="s">
        <v>17</v>
      </c>
      <c r="F5" s="4">
        <v>10294</v>
      </c>
      <c r="G5" s="3" t="s">
        <v>18</v>
      </c>
      <c r="H5" s="3" t="s">
        <v>19</v>
      </c>
      <c r="I5" s="3" t="s">
        <v>20</v>
      </c>
      <c r="J5" s="3" t="s">
        <v>21</v>
      </c>
      <c r="K5" s="4">
        <v>3.5005000000000002</v>
      </c>
      <c r="L5" s="4">
        <v>1.226</v>
      </c>
      <c r="M5" s="4">
        <v>3.5539000000000001</v>
      </c>
      <c r="N5" s="4">
        <v>4.1200000000000001E-2</v>
      </c>
      <c r="O5" s="7"/>
      <c r="P5" s="7"/>
      <c r="Q5" s="7"/>
      <c r="R5" s="7"/>
      <c r="S5" s="7">
        <f t="shared" si="1"/>
        <v>0.94529588936036923</v>
      </c>
      <c r="T5" s="7">
        <f t="shared" si="2"/>
        <v>0.96443798805334546</v>
      </c>
      <c r="U5" s="7">
        <f t="shared" si="3"/>
        <v>1.1938552015121247</v>
      </c>
      <c r="V5" s="7">
        <f t="shared" si="4"/>
        <v>0.4834545881248532</v>
      </c>
    </row>
    <row r="6" spans="1:22" x14ac:dyDescent="0.25">
      <c r="A6" s="4">
        <v>12960</v>
      </c>
      <c r="B6" s="3" t="s">
        <v>28</v>
      </c>
      <c r="C6" s="3" t="s">
        <v>29</v>
      </c>
      <c r="D6" s="3" t="s">
        <v>27</v>
      </c>
      <c r="E6" s="3" t="s">
        <v>17</v>
      </c>
      <c r="F6" s="4">
        <v>10294</v>
      </c>
      <c r="G6" s="3" t="s">
        <v>18</v>
      </c>
      <c r="H6" s="3" t="s">
        <v>19</v>
      </c>
      <c r="I6" s="3" t="s">
        <v>20</v>
      </c>
      <c r="J6" s="3" t="s">
        <v>21</v>
      </c>
      <c r="K6" s="4">
        <v>3.7385000000000002</v>
      </c>
      <c r="L6" s="4">
        <v>1.0189999999999999</v>
      </c>
      <c r="M6" s="4">
        <v>3.7391000000000001</v>
      </c>
      <c r="N6" s="4">
        <v>5.0599999999999999E-2</v>
      </c>
      <c r="O6" s="7"/>
      <c r="P6" s="7"/>
      <c r="Q6" s="7"/>
      <c r="R6" s="7"/>
      <c r="S6" s="7">
        <f t="shared" si="1"/>
        <v>1.0095668282741723</v>
      </c>
      <c r="T6" s="7">
        <f t="shared" si="2"/>
        <v>0.80160057897745429</v>
      </c>
      <c r="U6" s="7">
        <f t="shared" si="3"/>
        <v>1.2560691026686133</v>
      </c>
      <c r="V6" s="7">
        <f t="shared" si="4"/>
        <v>0.59375733395916441</v>
      </c>
    </row>
    <row r="7" spans="1:22" x14ac:dyDescent="0.25">
      <c r="A7" s="4">
        <v>13060</v>
      </c>
      <c r="B7" s="3" t="s">
        <v>30</v>
      </c>
      <c r="C7" s="3" t="s">
        <v>31</v>
      </c>
      <c r="D7" s="3" t="s">
        <v>27</v>
      </c>
      <c r="E7" s="3" t="s">
        <v>17</v>
      </c>
      <c r="F7" s="4">
        <v>10294</v>
      </c>
      <c r="G7" s="3" t="s">
        <v>18</v>
      </c>
      <c r="H7" s="3" t="s">
        <v>19</v>
      </c>
      <c r="I7" s="3" t="s">
        <v>20</v>
      </c>
      <c r="J7" s="3" t="s">
        <v>21</v>
      </c>
      <c r="K7" s="4">
        <v>3.6709000000000001</v>
      </c>
      <c r="L7" s="4">
        <v>0.97140000000000004</v>
      </c>
      <c r="M7" s="4">
        <v>3.4569999999999999</v>
      </c>
      <c r="N7" s="4">
        <v>4.5699999999999998E-2</v>
      </c>
      <c r="O7" s="7"/>
      <c r="P7" s="7"/>
      <c r="Q7" s="7"/>
      <c r="R7" s="7"/>
      <c r="S7" s="7">
        <f t="shared" si="1"/>
        <v>0.99131172125495759</v>
      </c>
      <c r="T7" s="7">
        <f t="shared" si="2"/>
        <v>0.76415584143150073</v>
      </c>
      <c r="U7" s="7">
        <f t="shared" si="3"/>
        <v>1.1613037597083244</v>
      </c>
      <c r="V7" s="7">
        <f t="shared" si="4"/>
        <v>0.5362590941093639</v>
      </c>
    </row>
    <row r="8" spans="1:22" x14ac:dyDescent="0.25">
      <c r="A8" s="4">
        <v>12820</v>
      </c>
      <c r="B8" s="3" t="s">
        <v>32</v>
      </c>
      <c r="C8" s="3" t="s">
        <v>33</v>
      </c>
      <c r="D8" s="3" t="s">
        <v>34</v>
      </c>
      <c r="E8" s="3" t="s">
        <v>17</v>
      </c>
      <c r="F8" s="4">
        <v>10294</v>
      </c>
      <c r="G8" s="3" t="s">
        <v>18</v>
      </c>
      <c r="H8" s="3" t="s">
        <v>19</v>
      </c>
      <c r="I8" s="3" t="s">
        <v>20</v>
      </c>
      <c r="J8" s="3" t="s">
        <v>21</v>
      </c>
      <c r="K8" s="4">
        <v>3.5607000000000002</v>
      </c>
      <c r="L8" s="4">
        <v>0.89039999999999997</v>
      </c>
      <c r="M8" s="4">
        <v>3.4611000000000001</v>
      </c>
      <c r="N8" s="4">
        <v>4.0099999999999997E-2</v>
      </c>
      <c r="O8" s="7"/>
      <c r="P8" s="7"/>
      <c r="Q8" s="7"/>
      <c r="R8" s="7"/>
      <c r="S8" s="7">
        <f t="shared" si="1"/>
        <v>0.96155265626209585</v>
      </c>
      <c r="T8" s="7">
        <f t="shared" si="2"/>
        <v>0.70043685527136934</v>
      </c>
      <c r="U8" s="7">
        <f t="shared" si="3"/>
        <v>1.1626810652954822</v>
      </c>
      <c r="V8" s="7">
        <f t="shared" si="4"/>
        <v>0.47054681999530612</v>
      </c>
    </row>
    <row r="9" spans="1:22" x14ac:dyDescent="0.25">
      <c r="A9" s="4">
        <v>12834</v>
      </c>
      <c r="B9" s="3" t="s">
        <v>35</v>
      </c>
      <c r="C9" s="3" t="s">
        <v>36</v>
      </c>
      <c r="D9" s="3" t="s">
        <v>34</v>
      </c>
      <c r="E9" s="3" t="s">
        <v>17</v>
      </c>
      <c r="F9" s="4">
        <v>10294</v>
      </c>
      <c r="G9" s="3" t="s">
        <v>18</v>
      </c>
      <c r="H9" s="3" t="s">
        <v>19</v>
      </c>
      <c r="I9" s="3" t="s">
        <v>20</v>
      </c>
      <c r="J9" s="3" t="s">
        <v>21</v>
      </c>
      <c r="K9" s="4">
        <v>4.2207999999999997</v>
      </c>
      <c r="L9" s="4">
        <v>1.0051000000000001</v>
      </c>
      <c r="M9" s="4">
        <v>3.1524999999999999</v>
      </c>
      <c r="N9" s="4">
        <v>0.1072</v>
      </c>
      <c r="O9" s="7"/>
      <c r="P9" s="7"/>
      <c r="Q9" s="7"/>
      <c r="R9" s="7"/>
      <c r="S9" s="7">
        <f t="shared" si="1"/>
        <v>1.1398099956612615</v>
      </c>
      <c r="T9" s="7">
        <f t="shared" si="2"/>
        <v>0.79066608629071589</v>
      </c>
      <c r="U9" s="7">
        <f t="shared" si="3"/>
        <v>1.0590136252474669</v>
      </c>
      <c r="V9" s="7">
        <f t="shared" si="4"/>
        <v>1.2579206758976764</v>
      </c>
    </row>
    <row r="10" spans="1:22" x14ac:dyDescent="0.25">
      <c r="A10" s="4">
        <v>12888</v>
      </c>
      <c r="B10" s="3" t="s">
        <v>37</v>
      </c>
      <c r="C10" s="3" t="s">
        <v>38</v>
      </c>
      <c r="D10" s="3" t="s">
        <v>34</v>
      </c>
      <c r="E10" s="3" t="s">
        <v>17</v>
      </c>
      <c r="F10" s="4">
        <v>10294</v>
      </c>
      <c r="G10" s="3" t="s">
        <v>18</v>
      </c>
      <c r="H10" s="3" t="s">
        <v>19</v>
      </c>
      <c r="I10" s="3" t="s">
        <v>20</v>
      </c>
      <c r="J10" s="3" t="s">
        <v>21</v>
      </c>
      <c r="K10" s="4">
        <v>3.3772000000000002</v>
      </c>
      <c r="L10" s="4">
        <v>0.64390000000000003</v>
      </c>
      <c r="M10" s="4">
        <v>2.7503000000000002</v>
      </c>
      <c r="N10" s="4">
        <v>6.9699999999999998E-2</v>
      </c>
      <c r="O10" s="7"/>
      <c r="P10" s="7"/>
      <c r="Q10" s="7"/>
      <c r="R10" s="7"/>
      <c r="S10" s="7">
        <f t="shared" si="1"/>
        <v>0.91199922226763008</v>
      </c>
      <c r="T10" s="7">
        <f t="shared" si="2"/>
        <v>0.50652660726553767</v>
      </c>
      <c r="U10" s="7">
        <f t="shared" si="3"/>
        <v>0.92390330642921759</v>
      </c>
      <c r="V10" s="7">
        <f t="shared" si="4"/>
        <v>0.81788312602675406</v>
      </c>
    </row>
    <row r="11" spans="1:22" x14ac:dyDescent="0.25">
      <c r="A11" s="4">
        <v>12837</v>
      </c>
      <c r="B11" s="3" t="s">
        <v>39</v>
      </c>
      <c r="C11" s="3" t="s">
        <v>40</v>
      </c>
      <c r="D11" s="3" t="s">
        <v>41</v>
      </c>
      <c r="E11" s="3" t="s">
        <v>17</v>
      </c>
      <c r="F11" s="4">
        <v>10294</v>
      </c>
      <c r="G11" s="3" t="s">
        <v>18</v>
      </c>
      <c r="H11" s="3" t="s">
        <v>19</v>
      </c>
      <c r="I11" s="3" t="s">
        <v>20</v>
      </c>
      <c r="J11" s="3" t="s">
        <v>21</v>
      </c>
      <c r="K11" s="4">
        <v>4.0494000000000003</v>
      </c>
      <c r="L11" s="4">
        <v>1.2043999999999999</v>
      </c>
      <c r="M11" s="4">
        <v>3.1926999999999999</v>
      </c>
      <c r="N11" s="4">
        <v>0.1681</v>
      </c>
      <c r="O11" s="7"/>
      <c r="P11" s="7"/>
      <c r="Q11" s="7"/>
      <c r="R11" s="7"/>
      <c r="S11" s="7">
        <f t="shared" si="1"/>
        <v>1.0935241178048505</v>
      </c>
      <c r="T11" s="7">
        <f t="shared" si="2"/>
        <v>0.94744625841064378</v>
      </c>
      <c r="U11" s="7">
        <f t="shared" si="3"/>
        <v>1.072517938565452</v>
      </c>
      <c r="V11" s="7">
        <f t="shared" si="4"/>
        <v>1.9725416568880541</v>
      </c>
    </row>
    <row r="12" spans="1:22" x14ac:dyDescent="0.25">
      <c r="A12" s="4">
        <v>12879</v>
      </c>
      <c r="B12" s="3" t="s">
        <v>42</v>
      </c>
      <c r="C12" s="3" t="s">
        <v>43</v>
      </c>
      <c r="D12" s="3" t="s">
        <v>41</v>
      </c>
      <c r="E12" s="3" t="s">
        <v>17</v>
      </c>
      <c r="F12" s="4">
        <v>10294</v>
      </c>
      <c r="G12" s="3" t="s">
        <v>18</v>
      </c>
      <c r="H12" s="3" t="s">
        <v>19</v>
      </c>
      <c r="I12" s="3" t="s">
        <v>20</v>
      </c>
      <c r="J12" s="3" t="s">
        <v>21</v>
      </c>
      <c r="K12" s="4">
        <v>2.8429000000000002</v>
      </c>
      <c r="L12" s="4">
        <v>1.4009</v>
      </c>
      <c r="M12" s="4">
        <v>3.1831999999999998</v>
      </c>
      <c r="N12" s="4">
        <v>5.0099999999999999E-2</v>
      </c>
      <c r="O12" s="7"/>
      <c r="P12" s="7"/>
      <c r="Q12" s="7"/>
      <c r="R12" s="7"/>
      <c r="S12" s="7">
        <f t="shared" si="1"/>
        <v>0.7677136648657602</v>
      </c>
      <c r="T12" s="7">
        <f t="shared" si="2"/>
        <v>1.1020237989102217</v>
      </c>
      <c r="U12" s="7">
        <f t="shared" si="3"/>
        <v>1.0693266207415499</v>
      </c>
      <c r="V12" s="7">
        <f t="shared" si="4"/>
        <v>0.58789016662755211</v>
      </c>
    </row>
    <row r="13" spans="1:22" x14ac:dyDescent="0.25">
      <c r="A13" s="4">
        <v>12880</v>
      </c>
      <c r="B13" s="3" t="s">
        <v>44</v>
      </c>
      <c r="C13" s="3" t="s">
        <v>45</v>
      </c>
      <c r="D13" s="3" t="s">
        <v>46</v>
      </c>
      <c r="E13" s="3" t="s">
        <v>17</v>
      </c>
      <c r="F13" s="4">
        <v>10294</v>
      </c>
      <c r="G13" s="3" t="s">
        <v>18</v>
      </c>
      <c r="H13" s="3" t="s">
        <v>19</v>
      </c>
      <c r="I13" s="3" t="s">
        <v>20</v>
      </c>
      <c r="J13" s="3" t="s">
        <v>21</v>
      </c>
      <c r="K13" s="4">
        <v>4.6791</v>
      </c>
      <c r="L13" s="4">
        <v>1.0886</v>
      </c>
      <c r="M13" s="4">
        <v>2.3666999999999998</v>
      </c>
      <c r="N13" s="4">
        <v>6.25E-2</v>
      </c>
      <c r="O13" s="7"/>
      <c r="P13" s="7"/>
      <c r="Q13" s="7"/>
      <c r="R13" s="7"/>
      <c r="S13" s="7">
        <f t="shared" si="1"/>
        <v>1.2635720599646061</v>
      </c>
      <c r="T13" s="7">
        <f t="shared" si="2"/>
        <v>0.85635170782615988</v>
      </c>
      <c r="U13" s="7">
        <f t="shared" si="3"/>
        <v>0.79504125198197617</v>
      </c>
      <c r="V13" s="7">
        <f t="shared" si="4"/>
        <v>0.73339591645153701</v>
      </c>
    </row>
    <row r="14" spans="1:22" x14ac:dyDescent="0.25">
      <c r="A14" s="4">
        <v>12885</v>
      </c>
      <c r="B14" s="3" t="s">
        <v>47</v>
      </c>
      <c r="C14" s="3" t="s">
        <v>48</v>
      </c>
      <c r="D14" s="3" t="s">
        <v>49</v>
      </c>
      <c r="E14" s="3" t="s">
        <v>17</v>
      </c>
      <c r="F14" s="4">
        <v>10294</v>
      </c>
      <c r="G14" s="3" t="s">
        <v>18</v>
      </c>
      <c r="H14" s="3" t="s">
        <v>19</v>
      </c>
      <c r="I14" s="3" t="s">
        <v>20</v>
      </c>
      <c r="J14" s="3" t="s">
        <v>21</v>
      </c>
      <c r="K14" s="4">
        <v>3.6244999999999998</v>
      </c>
      <c r="L14" s="4">
        <v>1.1359999999999999</v>
      </c>
      <c r="M14" s="4">
        <v>2.2187000000000001</v>
      </c>
      <c r="N14" s="4">
        <v>5.2200000000000003E-2</v>
      </c>
      <c r="O14" s="7"/>
      <c r="P14" s="7"/>
      <c r="Q14" s="7"/>
      <c r="R14" s="7"/>
      <c r="S14" s="7">
        <f t="shared" si="1"/>
        <v>0.9787815886263842</v>
      </c>
      <c r="T14" s="7">
        <f t="shared" si="2"/>
        <v>0.89363911454208844</v>
      </c>
      <c r="U14" s="7">
        <f t="shared" si="3"/>
        <v>0.74532387956750357</v>
      </c>
      <c r="V14" s="7">
        <f t="shared" si="4"/>
        <v>0.61253226942032379</v>
      </c>
    </row>
    <row r="15" spans="1:22" x14ac:dyDescent="0.25">
      <c r="A15" s="4">
        <v>12886</v>
      </c>
      <c r="B15" s="3" t="s">
        <v>50</v>
      </c>
      <c r="C15" s="3" t="s">
        <v>51</v>
      </c>
      <c r="D15" s="3" t="s">
        <v>52</v>
      </c>
      <c r="E15" s="3" t="s">
        <v>17</v>
      </c>
      <c r="F15" s="4">
        <v>10294</v>
      </c>
      <c r="G15" s="3" t="s">
        <v>18</v>
      </c>
      <c r="H15" s="3" t="s">
        <v>19</v>
      </c>
      <c r="I15" s="3" t="s">
        <v>20</v>
      </c>
      <c r="J15" s="3" t="s">
        <v>21</v>
      </c>
      <c r="K15" s="4">
        <v>4.5212000000000003</v>
      </c>
      <c r="L15" s="4">
        <v>1.6657999999999999</v>
      </c>
      <c r="M15" s="4">
        <v>3.2795000000000001</v>
      </c>
      <c r="N15" s="4">
        <v>0.2722</v>
      </c>
      <c r="O15" s="7"/>
      <c r="P15" s="7"/>
      <c r="Q15" s="7"/>
      <c r="R15" s="7"/>
      <c r="S15" s="7">
        <f t="shared" si="1"/>
        <v>1.2209318025928013</v>
      </c>
      <c r="T15" s="7">
        <f t="shared" si="2"/>
        <v>1.3104084832783547</v>
      </c>
      <c r="U15" s="7">
        <f t="shared" si="3"/>
        <v>1.1016765056301563</v>
      </c>
      <c r="V15" s="7">
        <f t="shared" si="4"/>
        <v>3.1940858953297342</v>
      </c>
    </row>
    <row r="16" spans="1:22" x14ac:dyDescent="0.25">
      <c r="A16" s="4">
        <v>12288</v>
      </c>
      <c r="B16" s="3" t="s">
        <v>53</v>
      </c>
      <c r="C16" s="3" t="s">
        <v>54</v>
      </c>
      <c r="D16" s="3" t="s">
        <v>55</v>
      </c>
      <c r="E16" s="3" t="s">
        <v>17</v>
      </c>
      <c r="F16" s="4">
        <v>10294</v>
      </c>
      <c r="G16" s="3" t="s">
        <v>18</v>
      </c>
      <c r="H16" s="3" t="s">
        <v>19</v>
      </c>
      <c r="I16" s="3" t="s">
        <v>20</v>
      </c>
      <c r="J16" s="3" t="s">
        <v>21</v>
      </c>
      <c r="K16" s="4">
        <v>4.4088000000000003</v>
      </c>
      <c r="L16" s="4">
        <v>1.2526999999999999</v>
      </c>
      <c r="M16" s="4">
        <v>2.7967</v>
      </c>
      <c r="N16" s="4">
        <v>0.1363</v>
      </c>
      <c r="O16" s="7"/>
      <c r="P16" s="7"/>
      <c r="Q16" s="7"/>
      <c r="R16" s="7"/>
      <c r="S16" s="7">
        <f t="shared" si="1"/>
        <v>1.1905786364839297</v>
      </c>
      <c r="T16" s="7">
        <f t="shared" si="2"/>
        <v>0.98544165386168503</v>
      </c>
      <c r="U16" s="7">
        <f t="shared" si="3"/>
        <v>0.9394903745375387</v>
      </c>
      <c r="V16" s="7">
        <f t="shared" si="4"/>
        <v>1.5993898145975121</v>
      </c>
    </row>
    <row r="17" spans="1:22" x14ac:dyDescent="0.25">
      <c r="A17" s="4">
        <v>263195015</v>
      </c>
      <c r="B17" s="3" t="s">
        <v>56</v>
      </c>
      <c r="C17" s="3" t="s">
        <v>57</v>
      </c>
      <c r="D17" s="3" t="s">
        <v>58</v>
      </c>
      <c r="E17" s="3" t="s">
        <v>17</v>
      </c>
      <c r="F17" s="4">
        <v>10294</v>
      </c>
      <c r="G17" s="3" t="s">
        <v>18</v>
      </c>
      <c r="H17" s="3" t="s">
        <v>19</v>
      </c>
      <c r="I17" s="3" t="s">
        <v>20</v>
      </c>
      <c r="J17" s="3" t="s">
        <v>21</v>
      </c>
      <c r="K17" s="4">
        <v>3.4826000000000001</v>
      </c>
      <c r="L17" s="4">
        <v>1.2248000000000001</v>
      </c>
      <c r="M17" s="4">
        <v>1.2169000000000001</v>
      </c>
      <c r="N17" s="4">
        <v>2.01E-2</v>
      </c>
      <c r="O17" s="7"/>
      <c r="P17" s="7"/>
      <c r="Q17" s="7"/>
      <c r="R17" s="7"/>
      <c r="S17" s="7">
        <f t="shared" si="1"/>
        <v>0.94046206664374288</v>
      </c>
      <c r="T17" s="7">
        <f t="shared" si="2"/>
        <v>0.96349400307319555</v>
      </c>
      <c r="U17" s="7">
        <f t="shared" si="3"/>
        <v>0.40879101683224189</v>
      </c>
      <c r="V17" s="7">
        <f t="shared" si="4"/>
        <v>0.2358601267308143</v>
      </c>
    </row>
    <row r="18" spans="1:22" x14ac:dyDescent="0.25">
      <c r="A18" s="4">
        <v>12296</v>
      </c>
      <c r="B18" s="3" t="s">
        <v>59</v>
      </c>
      <c r="C18" s="3" t="s">
        <v>60</v>
      </c>
      <c r="D18" s="3" t="s">
        <v>61</v>
      </c>
      <c r="E18" s="3" t="s">
        <v>62</v>
      </c>
      <c r="F18" s="4">
        <v>10294</v>
      </c>
      <c r="G18" s="3" t="s">
        <v>18</v>
      </c>
      <c r="H18" s="3" t="s">
        <v>19</v>
      </c>
      <c r="I18" s="3" t="s">
        <v>20</v>
      </c>
      <c r="J18" s="3" t="s">
        <v>21</v>
      </c>
      <c r="K18" s="4">
        <v>5.1923000000000004</v>
      </c>
      <c r="L18" s="4">
        <v>1.8424</v>
      </c>
      <c r="M18" s="4">
        <v>1.9153</v>
      </c>
      <c r="N18" s="4">
        <v>0.1</v>
      </c>
      <c r="O18" s="7"/>
      <c r="P18" s="7"/>
      <c r="Q18" s="7"/>
      <c r="R18" s="7"/>
      <c r="S18" s="7">
        <f t="shared" si="1"/>
        <v>1.4021596475720168</v>
      </c>
      <c r="T18" s="7">
        <f t="shared" si="2"/>
        <v>1.4493316061904435</v>
      </c>
      <c r="U18" s="7">
        <f t="shared" si="3"/>
        <v>0.64340326611783449</v>
      </c>
      <c r="V18" s="7">
        <f t="shared" si="4"/>
        <v>1.1734334663224593</v>
      </c>
    </row>
    <row r="19" spans="1:22" x14ac:dyDescent="0.25">
      <c r="A19" s="4">
        <v>12890</v>
      </c>
      <c r="B19" s="3" t="s">
        <v>63</v>
      </c>
      <c r="C19" s="3" t="s">
        <v>64</v>
      </c>
      <c r="D19" s="3" t="s">
        <v>61</v>
      </c>
      <c r="E19" s="3" t="s">
        <v>62</v>
      </c>
      <c r="F19" s="4">
        <v>10294</v>
      </c>
      <c r="G19" s="3" t="s">
        <v>18</v>
      </c>
      <c r="H19" s="3" t="s">
        <v>19</v>
      </c>
      <c r="I19" s="3" t="s">
        <v>20</v>
      </c>
      <c r="J19" s="3" t="s">
        <v>21</v>
      </c>
      <c r="K19" s="4">
        <v>4.1802000000000001</v>
      </c>
      <c r="L19" s="4">
        <v>1.6005</v>
      </c>
      <c r="M19" s="4">
        <v>1.3308</v>
      </c>
      <c r="N19" s="4">
        <v>8.8999999999999996E-2</v>
      </c>
      <c r="O19" s="7"/>
      <c r="P19" s="7"/>
      <c r="Q19" s="7"/>
      <c r="R19" s="7"/>
      <c r="S19" s="7">
        <f t="shared" si="1"/>
        <v>1.12884612961126</v>
      </c>
      <c r="T19" s="7">
        <f t="shared" si="2"/>
        <v>1.2590399672751873</v>
      </c>
      <c r="U19" s="7">
        <f t="shared" si="3"/>
        <v>0.44705323789986645</v>
      </c>
      <c r="V19" s="7">
        <f t="shared" si="4"/>
        <v>1.0443557850269887</v>
      </c>
    </row>
    <row r="20" spans="1:22" x14ac:dyDescent="0.25">
      <c r="A20" s="4">
        <v>12830</v>
      </c>
      <c r="B20" s="3" t="s">
        <v>65</v>
      </c>
      <c r="C20" s="3" t="s">
        <v>66</v>
      </c>
      <c r="D20" s="3" t="s">
        <v>67</v>
      </c>
      <c r="E20" s="3" t="s">
        <v>62</v>
      </c>
      <c r="F20" s="4">
        <v>10294</v>
      </c>
      <c r="G20" s="3" t="s">
        <v>18</v>
      </c>
      <c r="H20" s="3" t="s">
        <v>19</v>
      </c>
      <c r="I20" s="3" t="s">
        <v>20</v>
      </c>
      <c r="J20" s="3" t="s">
        <v>21</v>
      </c>
      <c r="K20" s="4">
        <v>5.0713999999999997</v>
      </c>
      <c r="L20" s="4">
        <v>1.8511</v>
      </c>
      <c r="M20" s="4">
        <v>2.9489000000000001</v>
      </c>
      <c r="N20" s="4">
        <v>0.15859999999999999</v>
      </c>
      <c r="O20" s="7"/>
      <c r="P20" s="7"/>
      <c r="Q20" s="7"/>
      <c r="R20" s="7"/>
      <c r="S20" s="7">
        <f t="shared" si="1"/>
        <v>1.369511090787652</v>
      </c>
      <c r="T20" s="7">
        <f t="shared" si="2"/>
        <v>1.4561754972965317</v>
      </c>
      <c r="U20" s="7">
        <f t="shared" si="3"/>
        <v>0.99061864535836808</v>
      </c>
      <c r="V20" s="7">
        <f t="shared" si="4"/>
        <v>1.8610654775874202</v>
      </c>
    </row>
    <row r="21" spans="1:22" x14ac:dyDescent="0.25">
      <c r="A21" s="4">
        <v>12979</v>
      </c>
      <c r="B21" s="3" t="s">
        <v>68</v>
      </c>
      <c r="C21" s="3" t="s">
        <v>69</v>
      </c>
      <c r="D21" s="3" t="s">
        <v>70</v>
      </c>
      <c r="E21" s="3" t="s">
        <v>62</v>
      </c>
      <c r="F21" s="4">
        <v>10294</v>
      </c>
      <c r="G21" s="3" t="s">
        <v>18</v>
      </c>
      <c r="H21" s="3" t="s">
        <v>19</v>
      </c>
      <c r="I21" s="3" t="s">
        <v>20</v>
      </c>
      <c r="J21" s="3" t="s">
        <v>21</v>
      </c>
      <c r="K21" s="4">
        <v>2.7915000000000001</v>
      </c>
      <c r="L21" s="4">
        <v>0.49630000000000002</v>
      </c>
      <c r="M21" s="4">
        <v>0.56340000000000001</v>
      </c>
      <c r="N21" s="4">
        <v>0</v>
      </c>
      <c r="O21" s="7"/>
      <c r="P21" s="7"/>
      <c r="Q21" s="7"/>
      <c r="R21" s="7"/>
      <c r="S21" s="7">
        <f t="shared" si="1"/>
        <v>0.75383330242807334</v>
      </c>
      <c r="T21" s="7">
        <f t="shared" si="2"/>
        <v>0.3904164547070762</v>
      </c>
      <c r="U21" s="7">
        <f t="shared" si="3"/>
        <v>0.18926194336698585</v>
      </c>
      <c r="V21" s="7">
        <f t="shared" si="4"/>
        <v>0</v>
      </c>
    </row>
    <row r="22" spans="1:22" x14ac:dyDescent="0.25">
      <c r="A22" s="4">
        <v>12980</v>
      </c>
      <c r="B22" s="3" t="s">
        <v>71</v>
      </c>
      <c r="C22" s="3" t="s">
        <v>72</v>
      </c>
      <c r="D22" s="3" t="s">
        <v>73</v>
      </c>
      <c r="E22" s="3" t="s">
        <v>62</v>
      </c>
      <c r="F22" s="4">
        <v>10294</v>
      </c>
      <c r="G22" s="3" t="s">
        <v>18</v>
      </c>
      <c r="H22" s="3" t="s">
        <v>19</v>
      </c>
      <c r="I22" s="3" t="s">
        <v>20</v>
      </c>
      <c r="J22" s="3" t="s">
        <v>21</v>
      </c>
      <c r="K22" s="4">
        <v>2.9377</v>
      </c>
      <c r="L22" s="4">
        <v>1.4479</v>
      </c>
      <c r="M22" s="4">
        <v>0.97650000000000003</v>
      </c>
      <c r="N22" s="4">
        <v>0.13650000000000001</v>
      </c>
      <c r="O22" s="7"/>
      <c r="P22" s="7"/>
      <c r="Q22" s="7"/>
      <c r="R22" s="7"/>
      <c r="S22" s="7">
        <f t="shared" si="1"/>
        <v>0.79331402204655233</v>
      </c>
      <c r="T22" s="7">
        <f t="shared" si="2"/>
        <v>1.1389965439661003</v>
      </c>
      <c r="U22" s="7">
        <f t="shared" si="3"/>
        <v>0.32803387947792273</v>
      </c>
      <c r="V22" s="7">
        <f t="shared" si="4"/>
        <v>1.601736681530157</v>
      </c>
    </row>
    <row r="23" spans="1:22" x14ac:dyDescent="0.25">
      <c r="A23" s="4">
        <v>12841</v>
      </c>
      <c r="B23" s="3" t="s">
        <v>74</v>
      </c>
      <c r="C23" s="3" t="s">
        <v>75</v>
      </c>
      <c r="D23" s="3" t="s">
        <v>76</v>
      </c>
      <c r="E23" s="3" t="s">
        <v>62</v>
      </c>
      <c r="F23" s="4">
        <v>10294</v>
      </c>
      <c r="G23" s="3" t="s">
        <v>18</v>
      </c>
      <c r="H23" s="3" t="s">
        <v>19</v>
      </c>
      <c r="I23" s="3" t="s">
        <v>20</v>
      </c>
      <c r="J23" s="3" t="s">
        <v>21</v>
      </c>
      <c r="K23" s="4">
        <v>4.8026</v>
      </c>
      <c r="L23" s="4">
        <v>1.0424</v>
      </c>
      <c r="M23" s="4">
        <v>1.5264</v>
      </c>
      <c r="N23" s="4">
        <v>0.1605</v>
      </c>
      <c r="O23" s="7"/>
      <c r="P23" s="7"/>
      <c r="Q23" s="7"/>
      <c r="R23" s="7"/>
      <c r="S23" s="7">
        <f t="shared" si="1"/>
        <v>1.2969227362497098</v>
      </c>
      <c r="T23" s="7">
        <f t="shared" si="2"/>
        <v>0.82000828609038123</v>
      </c>
      <c r="U23" s="7">
        <f t="shared" si="3"/>
        <v>0.51276079225304794</v>
      </c>
      <c r="V23" s="7">
        <f t="shared" si="4"/>
        <v>1.8833607134475472</v>
      </c>
    </row>
    <row r="24" spans="1:22" x14ac:dyDescent="0.25">
      <c r="A24" s="4">
        <v>12981</v>
      </c>
      <c r="B24" s="3" t="s">
        <v>77</v>
      </c>
      <c r="C24" s="3" t="s">
        <v>78</v>
      </c>
      <c r="D24" s="3" t="s">
        <v>76</v>
      </c>
      <c r="E24" s="3" t="s">
        <v>62</v>
      </c>
      <c r="F24" s="4">
        <v>10294</v>
      </c>
      <c r="G24" s="3" t="s">
        <v>18</v>
      </c>
      <c r="H24" s="3" t="s">
        <v>19</v>
      </c>
      <c r="I24" s="3" t="s">
        <v>20</v>
      </c>
      <c r="J24" s="3" t="s">
        <v>21</v>
      </c>
      <c r="K24" s="4">
        <v>4.8921999999999999</v>
      </c>
      <c r="L24" s="4">
        <v>1.5345</v>
      </c>
      <c r="M24" s="4">
        <v>2.4605000000000001</v>
      </c>
      <c r="N24" s="4">
        <v>0.18490000000000001</v>
      </c>
      <c r="O24" s="7"/>
      <c r="P24" s="7"/>
      <c r="Q24" s="7"/>
      <c r="R24" s="7"/>
      <c r="S24" s="7">
        <f t="shared" si="1"/>
        <v>1.3211188544290238</v>
      </c>
      <c r="T24" s="7">
        <f t="shared" si="2"/>
        <v>1.2071207933669321</v>
      </c>
      <c r="U24" s="7">
        <f t="shared" si="3"/>
        <v>0.82655131639060819</v>
      </c>
      <c r="V24" s="7">
        <f t="shared" si="4"/>
        <v>2.1696784792302273</v>
      </c>
    </row>
    <row r="25" spans="1:22" x14ac:dyDescent="0.25">
      <c r="A25" s="4">
        <v>12289</v>
      </c>
      <c r="B25" s="3" t="s">
        <v>79</v>
      </c>
      <c r="C25" s="3" t="s">
        <v>80</v>
      </c>
      <c r="D25" s="3" t="s">
        <v>81</v>
      </c>
      <c r="E25" s="3" t="s">
        <v>62</v>
      </c>
      <c r="F25" s="4">
        <v>10294</v>
      </c>
      <c r="G25" s="3" t="s">
        <v>18</v>
      </c>
      <c r="H25" s="3" t="s">
        <v>19</v>
      </c>
      <c r="I25" s="3" t="s">
        <v>20</v>
      </c>
      <c r="J25" s="3" t="s">
        <v>21</v>
      </c>
      <c r="K25" s="4">
        <v>4.5561999999999996</v>
      </c>
      <c r="L25" s="4">
        <v>1.5521</v>
      </c>
      <c r="M25" s="4">
        <v>1.9930000000000001</v>
      </c>
      <c r="N25" s="4">
        <v>0.1467</v>
      </c>
      <c r="O25" s="7"/>
      <c r="P25" s="7"/>
      <c r="Q25" s="7"/>
      <c r="R25" s="7"/>
      <c r="S25" s="7">
        <f t="shared" si="1"/>
        <v>1.2303834112565959</v>
      </c>
      <c r="T25" s="7">
        <f t="shared" si="2"/>
        <v>1.2209659064091334</v>
      </c>
      <c r="U25" s="7">
        <f t="shared" si="3"/>
        <v>0.66950488663543273</v>
      </c>
      <c r="V25" s="7">
        <f t="shared" si="4"/>
        <v>1.7214268950950478</v>
      </c>
    </row>
    <row r="26" spans="1:22" x14ac:dyDescent="0.25">
      <c r="A26" s="4">
        <v>12831</v>
      </c>
      <c r="B26" s="3" t="s">
        <v>82</v>
      </c>
      <c r="C26" s="3" t="s">
        <v>83</v>
      </c>
      <c r="D26" s="3" t="s">
        <v>84</v>
      </c>
      <c r="E26" s="3" t="s">
        <v>62</v>
      </c>
      <c r="F26" s="4">
        <v>10294</v>
      </c>
      <c r="G26" s="3" t="s">
        <v>18</v>
      </c>
      <c r="H26" s="3" t="s">
        <v>19</v>
      </c>
      <c r="I26" s="3" t="s">
        <v>20</v>
      </c>
      <c r="J26" s="3" t="s">
        <v>21</v>
      </c>
      <c r="K26" s="4">
        <v>4.4188999999999998</v>
      </c>
      <c r="L26" s="4">
        <v>1.7084999999999999</v>
      </c>
      <c r="M26" s="4">
        <v>1.1523000000000001</v>
      </c>
      <c r="N26" s="4">
        <v>0.17280000000000001</v>
      </c>
      <c r="O26" s="7"/>
      <c r="P26" s="7"/>
      <c r="Q26" s="7"/>
      <c r="R26" s="7"/>
      <c r="S26" s="7">
        <f t="shared" si="1"/>
        <v>1.1933061006983388</v>
      </c>
      <c r="T26" s="7">
        <f t="shared" si="2"/>
        <v>1.3439986154886956</v>
      </c>
      <c r="U26" s="7">
        <f t="shared" si="3"/>
        <v>0.38709005562970855</v>
      </c>
      <c r="V26" s="7">
        <f t="shared" si="4"/>
        <v>2.0276930298052096</v>
      </c>
    </row>
    <row r="27" spans="1:22" x14ac:dyDescent="0.25">
      <c r="A27" s="4">
        <v>12984</v>
      </c>
      <c r="B27" s="3" t="s">
        <v>85</v>
      </c>
      <c r="C27" s="3" t="s">
        <v>86</v>
      </c>
      <c r="D27" s="3" t="s">
        <v>87</v>
      </c>
      <c r="E27" s="3" t="s">
        <v>88</v>
      </c>
      <c r="F27" s="4">
        <v>10294</v>
      </c>
      <c r="G27" s="3" t="s">
        <v>18</v>
      </c>
      <c r="H27" s="3" t="s">
        <v>19</v>
      </c>
      <c r="I27" s="3" t="s">
        <v>20</v>
      </c>
      <c r="J27" s="3" t="s">
        <v>21</v>
      </c>
      <c r="K27" s="4">
        <v>3.5988000000000002</v>
      </c>
      <c r="L27" s="4">
        <v>1.1465000000000001</v>
      </c>
      <c r="M27" s="4">
        <v>0.81950000000000001</v>
      </c>
      <c r="N27" s="4">
        <v>0.23669999999999999</v>
      </c>
      <c r="O27" s="7"/>
      <c r="P27" s="7"/>
      <c r="Q27" s="7"/>
      <c r="R27" s="7"/>
      <c r="S27" s="7">
        <f t="shared" si="1"/>
        <v>0.97184140740754088</v>
      </c>
      <c r="T27" s="7">
        <f t="shared" si="2"/>
        <v>0.90189898311840189</v>
      </c>
      <c r="U27" s="7">
        <f t="shared" si="3"/>
        <v>0.27529315333554294</v>
      </c>
      <c r="V27" s="7">
        <f t="shared" si="4"/>
        <v>2.777517014785261</v>
      </c>
    </row>
    <row r="28" spans="1:22" x14ac:dyDescent="0.25">
      <c r="A28" s="4">
        <v>12832</v>
      </c>
      <c r="B28" s="3" t="s">
        <v>89</v>
      </c>
      <c r="C28" s="3" t="s">
        <v>90</v>
      </c>
      <c r="D28" s="3" t="s">
        <v>91</v>
      </c>
      <c r="E28" s="3" t="s">
        <v>88</v>
      </c>
      <c r="F28" s="4">
        <v>10294</v>
      </c>
      <c r="G28" s="3" t="s">
        <v>18</v>
      </c>
      <c r="H28" s="3" t="s">
        <v>19</v>
      </c>
      <c r="I28" s="3" t="s">
        <v>20</v>
      </c>
      <c r="J28" s="3" t="s">
        <v>21</v>
      </c>
      <c r="K28" s="4">
        <v>5.9897</v>
      </c>
      <c r="L28" s="4">
        <v>0.85309999999999997</v>
      </c>
      <c r="M28" s="4">
        <v>1.6396999999999999</v>
      </c>
      <c r="N28" s="4">
        <v>0.14649999999999999</v>
      </c>
      <c r="O28" s="7"/>
      <c r="P28" s="7"/>
      <c r="Q28" s="7"/>
      <c r="R28" s="7"/>
      <c r="S28" s="7">
        <f t="shared" si="1"/>
        <v>1.6174942975294395</v>
      </c>
      <c r="T28" s="7">
        <f t="shared" si="2"/>
        <v>0.67109465547170399</v>
      </c>
      <c r="U28" s="7">
        <f t="shared" si="3"/>
        <v>0.55082145640547864</v>
      </c>
      <c r="V28" s="7">
        <f t="shared" si="4"/>
        <v>1.7190800281624028</v>
      </c>
    </row>
    <row r="29" spans="1:22" x14ac:dyDescent="0.25">
      <c r="A29" s="4">
        <v>13057</v>
      </c>
      <c r="B29" s="3" t="s">
        <v>92</v>
      </c>
      <c r="C29" s="3" t="s">
        <v>93</v>
      </c>
      <c r="D29" s="3" t="s">
        <v>94</v>
      </c>
      <c r="E29" s="3" t="s">
        <v>88</v>
      </c>
      <c r="F29" s="4">
        <v>10294</v>
      </c>
      <c r="G29" s="3" t="s">
        <v>18</v>
      </c>
      <c r="H29" s="3" t="s">
        <v>19</v>
      </c>
      <c r="I29" s="3" t="s">
        <v>20</v>
      </c>
      <c r="J29" s="3" t="s">
        <v>21</v>
      </c>
      <c r="K29" s="4">
        <v>5.5151000000000003</v>
      </c>
      <c r="L29" s="4">
        <v>1.9665999999999999</v>
      </c>
      <c r="M29" s="4">
        <v>1.5327</v>
      </c>
      <c r="N29" s="4">
        <v>0.34300000000000003</v>
      </c>
      <c r="O29" s="7"/>
      <c r="P29" s="7"/>
      <c r="Q29" s="7"/>
      <c r="R29" s="7"/>
      <c r="S29" s="7">
        <f t="shared" si="1"/>
        <v>1.4893304840483852</v>
      </c>
      <c r="T29" s="7">
        <f t="shared" si="2"/>
        <v>1.5470340516359782</v>
      </c>
      <c r="U29" s="7">
        <f t="shared" si="3"/>
        <v>0.51487713986258288</v>
      </c>
      <c r="V29" s="7">
        <f t="shared" si="4"/>
        <v>4.0248767894860356</v>
      </c>
    </row>
    <row r="30" spans="1:22" x14ac:dyDescent="0.25">
      <c r="A30" s="4">
        <v>12300</v>
      </c>
      <c r="B30" s="3" t="s">
        <v>95</v>
      </c>
      <c r="C30" s="3" t="s">
        <v>96</v>
      </c>
      <c r="D30" s="3" t="s">
        <v>97</v>
      </c>
      <c r="E30" s="3" t="s">
        <v>88</v>
      </c>
      <c r="F30" s="4">
        <v>10294</v>
      </c>
      <c r="G30" s="3" t="s">
        <v>18</v>
      </c>
      <c r="H30" s="3" t="s">
        <v>19</v>
      </c>
      <c r="I30" s="3" t="s">
        <v>20</v>
      </c>
      <c r="J30" s="3" t="s">
        <v>21</v>
      </c>
      <c r="K30" s="4">
        <v>4.3211000000000004</v>
      </c>
      <c r="L30" s="4">
        <v>1.623</v>
      </c>
      <c r="M30" s="4">
        <v>1.1206</v>
      </c>
      <c r="N30" s="4">
        <v>0.47049999999999997</v>
      </c>
      <c r="O30" s="7"/>
      <c r="P30" s="7"/>
      <c r="Q30" s="7"/>
      <c r="R30" s="7"/>
      <c r="S30" s="7">
        <f t="shared" si="1"/>
        <v>1.1668956056320787</v>
      </c>
      <c r="T30" s="7">
        <f t="shared" si="2"/>
        <v>1.2767396856530016</v>
      </c>
      <c r="U30" s="7">
        <f t="shared" si="3"/>
        <v>0.37644113194363565</v>
      </c>
      <c r="V30" s="7">
        <f t="shared" si="4"/>
        <v>5.5210044590471705</v>
      </c>
    </row>
    <row r="31" spans="1:22" x14ac:dyDescent="0.25">
      <c r="A31" s="4">
        <v>12290</v>
      </c>
      <c r="B31" s="3" t="s">
        <v>98</v>
      </c>
      <c r="C31" s="3" t="s">
        <v>99</v>
      </c>
      <c r="D31" s="3" t="s">
        <v>100</v>
      </c>
      <c r="E31" s="3" t="s">
        <v>88</v>
      </c>
      <c r="F31" s="4">
        <v>10294</v>
      </c>
      <c r="G31" s="3" t="s">
        <v>18</v>
      </c>
      <c r="H31" s="3" t="s">
        <v>19</v>
      </c>
      <c r="I31" s="3" t="s">
        <v>20</v>
      </c>
      <c r="J31" s="3" t="s">
        <v>21</v>
      </c>
      <c r="K31" s="4">
        <v>5.6543999999999999</v>
      </c>
      <c r="L31" s="4">
        <v>0.74150000000000005</v>
      </c>
      <c r="M31" s="4">
        <v>1.0068999999999999</v>
      </c>
      <c r="N31" s="4">
        <v>0.1331</v>
      </c>
      <c r="O31" s="7"/>
      <c r="P31" s="7"/>
      <c r="Q31" s="7"/>
      <c r="R31" s="7"/>
      <c r="S31" s="7">
        <f t="shared" si="1"/>
        <v>1.5269478865302875</v>
      </c>
      <c r="T31" s="7">
        <f t="shared" si="2"/>
        <v>0.58330405231774529</v>
      </c>
      <c r="U31" s="7">
        <f t="shared" si="3"/>
        <v>0.33824609651440901</v>
      </c>
      <c r="V31" s="7">
        <f t="shared" si="4"/>
        <v>1.5618399436751933</v>
      </c>
    </row>
    <row r="32" spans="1:22" x14ac:dyDescent="0.25">
      <c r="A32" s="4">
        <v>12302</v>
      </c>
      <c r="B32" s="3" t="s">
        <v>101</v>
      </c>
      <c r="C32" s="3" t="s">
        <v>102</v>
      </c>
      <c r="D32" s="3" t="s">
        <v>103</v>
      </c>
      <c r="E32" s="3" t="s">
        <v>88</v>
      </c>
      <c r="F32" s="4">
        <v>10294</v>
      </c>
      <c r="G32" s="3" t="s">
        <v>18</v>
      </c>
      <c r="H32" s="3" t="s">
        <v>19</v>
      </c>
      <c r="I32" s="3" t="s">
        <v>20</v>
      </c>
      <c r="J32" s="3" t="s">
        <v>21</v>
      </c>
      <c r="K32" s="4">
        <v>5.2480000000000002</v>
      </c>
      <c r="L32" s="4">
        <v>1.5437000000000001</v>
      </c>
      <c r="M32" s="4">
        <v>1.6815</v>
      </c>
      <c r="N32" s="4">
        <v>0.2074</v>
      </c>
      <c r="O32" s="7"/>
      <c r="P32" s="7"/>
      <c r="Q32" s="7"/>
      <c r="R32" s="7"/>
      <c r="S32" s="7">
        <f t="shared" si="1"/>
        <v>1.4172012076455414</v>
      </c>
      <c r="T32" s="7">
        <f t="shared" si="2"/>
        <v>1.2143580115480828</v>
      </c>
      <c r="U32" s="7">
        <f t="shared" si="3"/>
        <v>0.56486325483064725</v>
      </c>
      <c r="V32" s="7">
        <f t="shared" si="4"/>
        <v>2.4337010091527804</v>
      </c>
    </row>
    <row r="33" spans="1:22" x14ac:dyDescent="0.25">
      <c r="A33" s="4">
        <v>12303</v>
      </c>
      <c r="B33" s="3" t="s">
        <v>104</v>
      </c>
      <c r="C33" s="3" t="s">
        <v>105</v>
      </c>
      <c r="D33" s="3" t="s">
        <v>106</v>
      </c>
      <c r="E33" s="3" t="s">
        <v>88</v>
      </c>
      <c r="F33" s="4">
        <v>10294</v>
      </c>
      <c r="G33" s="3" t="s">
        <v>18</v>
      </c>
      <c r="H33" s="3" t="s">
        <v>19</v>
      </c>
      <c r="I33" s="3" t="s">
        <v>20</v>
      </c>
      <c r="J33" s="3" t="s">
        <v>21</v>
      </c>
      <c r="K33" s="4">
        <v>5.6862000000000004</v>
      </c>
      <c r="L33" s="4">
        <v>1.0184</v>
      </c>
      <c r="M33" s="4">
        <v>1.8206</v>
      </c>
      <c r="N33" s="4">
        <v>0.22720000000000001</v>
      </c>
      <c r="O33" s="7"/>
      <c r="P33" s="7"/>
      <c r="Q33" s="7"/>
      <c r="R33" s="7"/>
      <c r="S33" s="7">
        <f t="shared" si="1"/>
        <v>1.5355353481162495</v>
      </c>
      <c r="T33" s="7">
        <f t="shared" si="2"/>
        <v>0.80112858648737928</v>
      </c>
      <c r="U33" s="7">
        <f t="shared" si="3"/>
        <v>0.6115908663364118</v>
      </c>
      <c r="V33" s="7">
        <f t="shared" si="4"/>
        <v>2.6660408354846274</v>
      </c>
    </row>
    <row r="34" spans="1:22" x14ac:dyDescent="0.25">
      <c r="A34" s="4">
        <v>12304</v>
      </c>
      <c r="B34" s="3" t="s">
        <v>107</v>
      </c>
      <c r="C34" s="3" t="s">
        <v>108</v>
      </c>
      <c r="D34" s="3" t="s">
        <v>109</v>
      </c>
      <c r="E34" s="3" t="s">
        <v>88</v>
      </c>
      <c r="F34" s="4">
        <v>10294</v>
      </c>
      <c r="G34" s="3" t="s">
        <v>18</v>
      </c>
      <c r="H34" s="3" t="s">
        <v>19</v>
      </c>
      <c r="I34" s="3" t="s">
        <v>20</v>
      </c>
      <c r="J34" s="3" t="s">
        <v>21</v>
      </c>
      <c r="K34" s="4">
        <v>4.2213000000000003</v>
      </c>
      <c r="L34" s="4">
        <v>0.7853</v>
      </c>
      <c r="M34" s="4">
        <v>1.2915000000000001</v>
      </c>
      <c r="N34" s="4">
        <v>4.7199999999999999E-2</v>
      </c>
      <c r="O34" s="7"/>
      <c r="P34" s="7"/>
      <c r="Q34" s="7"/>
      <c r="R34" s="7"/>
      <c r="S34" s="7">
        <f t="shared" si="1"/>
        <v>1.1399450186421729</v>
      </c>
      <c r="T34" s="7">
        <f t="shared" si="2"/>
        <v>0.61775950409322367</v>
      </c>
      <c r="U34" s="7">
        <f t="shared" si="3"/>
        <v>0.43385125995467205</v>
      </c>
      <c r="V34" s="7">
        <f>N34/$R$3</f>
        <v>0.5538605961042008</v>
      </c>
    </row>
    <row r="35" spans="1:22" x14ac:dyDescent="0.25">
      <c r="O35" s="7"/>
      <c r="P35" s="7"/>
      <c r="Q35" s="7"/>
      <c r="R35" s="7"/>
      <c r="S35" s="7"/>
      <c r="T35" s="7"/>
      <c r="U35" s="7"/>
      <c r="V35" s="7"/>
    </row>
    <row r="36" spans="1:22" x14ac:dyDescent="0.25">
      <c r="O36" s="7"/>
      <c r="P36" s="7"/>
      <c r="Q36" s="7"/>
      <c r="R36" s="7"/>
      <c r="S36" s="7"/>
      <c r="T36" s="7"/>
      <c r="U36" s="7"/>
      <c r="V36" s="7"/>
    </row>
    <row r="37" spans="1:22" x14ac:dyDescent="0.25">
      <c r="O37" s="7"/>
      <c r="P37" s="7"/>
      <c r="Q37" s="7"/>
      <c r="R37" s="7"/>
      <c r="S37" s="7"/>
      <c r="T37" s="7"/>
      <c r="U37" s="7"/>
      <c r="V37" s="7"/>
    </row>
    <row r="38" spans="1:22" x14ac:dyDescent="0.25">
      <c r="O38" s="7"/>
      <c r="P38" s="7"/>
      <c r="Q38" s="7"/>
      <c r="R38" s="7"/>
      <c r="S38" s="7"/>
      <c r="T38" s="7"/>
      <c r="U38" s="7"/>
      <c r="V38" s="7"/>
    </row>
    <row r="39" spans="1:22" x14ac:dyDescent="0.25">
      <c r="O39" s="7"/>
      <c r="P39" s="7"/>
      <c r="Q39" s="7"/>
      <c r="R39" s="7"/>
      <c r="S39" s="7"/>
      <c r="T39" s="7"/>
      <c r="U39" s="7"/>
      <c r="V39" s="7"/>
    </row>
    <row r="40" spans="1:22" x14ac:dyDescent="0.25">
      <c r="O40" s="7"/>
      <c r="P40" s="7"/>
      <c r="Q40" s="7"/>
      <c r="R40" s="7"/>
      <c r="S40" s="7"/>
      <c r="T40" s="7"/>
      <c r="U40" s="7"/>
      <c r="V40" s="7"/>
    </row>
    <row r="41" spans="1:22" x14ac:dyDescent="0.25">
      <c r="O41" s="7"/>
      <c r="P41" s="7"/>
      <c r="Q41" s="7"/>
      <c r="R41" s="7"/>
      <c r="S41" s="7"/>
      <c r="T41" s="7"/>
      <c r="U41" s="7"/>
      <c r="V41" s="7"/>
    </row>
    <row r="42" spans="1:22" x14ac:dyDescent="0.25">
      <c r="O42" s="7"/>
      <c r="P42" s="7"/>
      <c r="Q42" s="7"/>
      <c r="R42" s="7"/>
      <c r="S42" s="7"/>
      <c r="T42" s="7"/>
      <c r="U42" s="7"/>
      <c r="V42" s="7"/>
    </row>
    <row r="43" spans="1:22" x14ac:dyDescent="0.25">
      <c r="O43" s="7"/>
      <c r="P43" s="7"/>
      <c r="Q43" s="7"/>
      <c r="R43" s="7"/>
      <c r="S43" s="7"/>
      <c r="T43" s="7"/>
      <c r="U43" s="7"/>
      <c r="V43" s="7"/>
    </row>
    <row r="44" spans="1:22" x14ac:dyDescent="0.25">
      <c r="O44" s="7"/>
      <c r="P44" s="7"/>
      <c r="Q44" s="7"/>
      <c r="R44" s="7"/>
      <c r="S44" s="7"/>
      <c r="T44" s="7"/>
      <c r="U44" s="7"/>
      <c r="V44" s="7"/>
    </row>
    <row r="45" spans="1:22" x14ac:dyDescent="0.25">
      <c r="O45" s="7"/>
      <c r="P45" s="7"/>
      <c r="Q45" s="7"/>
      <c r="R45" s="7"/>
      <c r="S45" s="7"/>
      <c r="T45" s="7"/>
      <c r="U45" s="7"/>
      <c r="V45" s="7"/>
    </row>
    <row r="46" spans="1:22" x14ac:dyDescent="0.25">
      <c r="O46" s="7"/>
      <c r="P46" s="7"/>
      <c r="Q46" s="7"/>
      <c r="R46" s="7"/>
      <c r="S46" s="7"/>
      <c r="T46" s="7"/>
      <c r="U46" s="7"/>
      <c r="V46" s="7"/>
    </row>
    <row r="47" spans="1:22" x14ac:dyDescent="0.25">
      <c r="O47" s="7"/>
      <c r="P47" s="7"/>
      <c r="Q47" s="7"/>
      <c r="R47" s="7"/>
      <c r="S47" s="7"/>
      <c r="T47" s="7"/>
      <c r="U47" s="7"/>
      <c r="V47" s="7"/>
    </row>
    <row r="48" spans="1:22" x14ac:dyDescent="0.25">
      <c r="O48" s="7"/>
      <c r="P48" s="7"/>
      <c r="Q48" s="7"/>
      <c r="R48" s="7"/>
      <c r="S48" s="7"/>
      <c r="T48" s="7"/>
      <c r="U48" s="7"/>
      <c r="V48" s="7"/>
    </row>
    <row r="49" spans="15:22" x14ac:dyDescent="0.25">
      <c r="O49" s="7"/>
      <c r="P49" s="7"/>
      <c r="Q49" s="7"/>
      <c r="R49" s="7"/>
      <c r="S49" s="7"/>
      <c r="T49" s="7"/>
      <c r="U49" s="7"/>
      <c r="V49" s="7"/>
    </row>
    <row r="50" spans="15:22" x14ac:dyDescent="0.25">
      <c r="O50" s="7"/>
      <c r="P50" s="7"/>
      <c r="Q50" s="7"/>
      <c r="R50" s="7"/>
      <c r="S50" s="7"/>
      <c r="T50" s="7"/>
      <c r="U50" s="7"/>
      <c r="V50" s="7"/>
    </row>
    <row r="51" spans="15:22" x14ac:dyDescent="0.25">
      <c r="O51" s="7"/>
      <c r="P51" s="7"/>
      <c r="Q51" s="7"/>
      <c r="R51" s="7"/>
      <c r="S51" s="7"/>
      <c r="T51" s="7"/>
      <c r="U51" s="7"/>
      <c r="V51" s="7"/>
    </row>
    <row r="52" spans="15:22" x14ac:dyDescent="0.25">
      <c r="O52" s="7"/>
      <c r="P52" s="7"/>
      <c r="Q52" s="7"/>
      <c r="R52" s="7"/>
      <c r="S52" s="7"/>
      <c r="T52" s="7"/>
      <c r="U52" s="7"/>
      <c r="V52" s="7"/>
    </row>
    <row r="53" spans="15:22" x14ac:dyDescent="0.25">
      <c r="O53" s="7"/>
      <c r="P53" s="7"/>
      <c r="Q53" s="7"/>
      <c r="R53" s="7"/>
      <c r="S53" s="7"/>
      <c r="T53" s="7"/>
      <c r="U53" s="7"/>
      <c r="V53" s="7"/>
    </row>
    <row r="54" spans="15:22" x14ac:dyDescent="0.25">
      <c r="O54" s="7"/>
      <c r="P54" s="7"/>
      <c r="Q54" s="7"/>
      <c r="R54" s="7"/>
      <c r="S54" s="7"/>
      <c r="T54" s="7"/>
      <c r="U54" s="7"/>
      <c r="V54" s="7"/>
    </row>
    <row r="55" spans="15:22" x14ac:dyDescent="0.25">
      <c r="O55" s="7"/>
      <c r="P55" s="7"/>
      <c r="Q55" s="7"/>
      <c r="R55" s="7"/>
      <c r="S55" s="7"/>
      <c r="T55" s="7"/>
      <c r="U55" s="7"/>
      <c r="V55" s="7"/>
    </row>
    <row r="56" spans="15:22" x14ac:dyDescent="0.25">
      <c r="O56" s="7"/>
      <c r="P56" s="7"/>
      <c r="Q56" s="7"/>
      <c r="R56" s="7"/>
      <c r="S56" s="7"/>
      <c r="T56" s="7"/>
      <c r="U56" s="7"/>
      <c r="V56" s="7"/>
    </row>
    <row r="57" spans="15:22" x14ac:dyDescent="0.25">
      <c r="O57" s="7"/>
      <c r="P57" s="7"/>
      <c r="Q57" s="7"/>
      <c r="R57" s="7"/>
      <c r="S57" s="7"/>
      <c r="T57" s="7"/>
      <c r="U57" s="7"/>
      <c r="V57" s="7"/>
    </row>
    <row r="58" spans="15:22" x14ac:dyDescent="0.25">
      <c r="O58" s="7"/>
      <c r="P58" s="7"/>
      <c r="Q58" s="7"/>
      <c r="R58" s="7"/>
      <c r="S58" s="7"/>
      <c r="T58" s="7"/>
      <c r="U58" s="7"/>
      <c r="V58" s="7"/>
    </row>
    <row r="59" spans="15:22" x14ac:dyDescent="0.25">
      <c r="O59" s="7"/>
      <c r="P59" s="7"/>
      <c r="Q59" s="7"/>
      <c r="R59" s="7"/>
      <c r="S59" s="7"/>
      <c r="T59" s="7"/>
      <c r="U59" s="7"/>
      <c r="V59" s="7"/>
    </row>
    <row r="60" spans="15:22" x14ac:dyDescent="0.25">
      <c r="O60" s="7"/>
      <c r="P60" s="7"/>
      <c r="Q60" s="7"/>
      <c r="R60" s="7"/>
      <c r="S60" s="7"/>
      <c r="T60" s="7"/>
      <c r="U60" s="7"/>
      <c r="V60" s="7"/>
    </row>
    <row r="61" spans="15:22" x14ac:dyDescent="0.25">
      <c r="O61" s="7"/>
      <c r="P61" s="7"/>
      <c r="Q61" s="7"/>
      <c r="R61" s="7"/>
      <c r="S61" s="7"/>
      <c r="T61" s="7"/>
      <c r="U61" s="7"/>
      <c r="V61" s="7"/>
    </row>
    <row r="62" spans="15:22" x14ac:dyDescent="0.25">
      <c r="O62" s="7"/>
      <c r="P62" s="7"/>
      <c r="Q62" s="7"/>
      <c r="R62" s="7"/>
      <c r="S62" s="7"/>
      <c r="T62" s="7"/>
      <c r="U62" s="7"/>
      <c r="V62" s="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886B-B05F-4254-92E9-4DB9D2295543}">
  <dimension ref="A1:S34"/>
  <sheetViews>
    <sheetView workbookViewId="0">
      <selection sqref="A1:XFD1048576"/>
    </sheetView>
  </sheetViews>
  <sheetFormatPr defaultRowHeight="15" x14ac:dyDescent="0.25"/>
  <cols>
    <col min="16" max="16" width="7.5703125" customWidth="1"/>
  </cols>
  <sheetData>
    <row r="1" spans="1:19" s="8" customFormat="1" x14ac:dyDescent="0.25">
      <c r="N1" s="8" t="s">
        <v>294</v>
      </c>
      <c r="P1" s="8" t="s">
        <v>295</v>
      </c>
      <c r="R1" s="8" t="s">
        <v>293</v>
      </c>
    </row>
    <row r="2" spans="1:19" x14ac:dyDescent="0.25">
      <c r="A2" s="5" t="s">
        <v>0</v>
      </c>
      <c r="B2" s="6" t="s">
        <v>1</v>
      </c>
      <c r="C2" s="6" t="s">
        <v>3</v>
      </c>
      <c r="D2" s="6" t="s">
        <v>111</v>
      </c>
      <c r="E2" s="6" t="s">
        <v>2</v>
      </c>
      <c r="F2" s="5" t="s">
        <v>5</v>
      </c>
      <c r="G2" s="6" t="s">
        <v>8</v>
      </c>
      <c r="H2" s="6" t="s">
        <v>9</v>
      </c>
      <c r="I2" s="6" t="s">
        <v>112</v>
      </c>
      <c r="J2" s="5" t="s">
        <v>113</v>
      </c>
      <c r="K2" s="6" t="s">
        <v>6</v>
      </c>
      <c r="L2" s="6" t="s">
        <v>7</v>
      </c>
      <c r="M2" s="6" t="s">
        <v>114</v>
      </c>
      <c r="N2" s="5" t="s">
        <v>115</v>
      </c>
      <c r="O2" s="5" t="s">
        <v>116</v>
      </c>
      <c r="P2" s="5" t="s">
        <v>115</v>
      </c>
      <c r="Q2" s="5" t="s">
        <v>116</v>
      </c>
      <c r="R2" s="5" t="s">
        <v>115</v>
      </c>
      <c r="S2" s="5" t="s">
        <v>116</v>
      </c>
    </row>
    <row r="3" spans="1:19" x14ac:dyDescent="0.25">
      <c r="A3" s="7">
        <v>13058</v>
      </c>
      <c r="B3" s="6" t="s">
        <v>14</v>
      </c>
      <c r="C3" s="6" t="s">
        <v>16</v>
      </c>
      <c r="D3" s="6" t="s">
        <v>17</v>
      </c>
      <c r="E3" s="6" t="s">
        <v>15</v>
      </c>
      <c r="F3" s="7">
        <v>10294</v>
      </c>
      <c r="G3" s="6" t="s">
        <v>20</v>
      </c>
      <c r="H3" s="6" t="s">
        <v>21</v>
      </c>
      <c r="I3" s="6" t="s">
        <v>117</v>
      </c>
      <c r="J3" s="7">
        <v>10292</v>
      </c>
      <c r="K3" s="6" t="s">
        <v>18</v>
      </c>
      <c r="L3" s="6" t="s">
        <v>19</v>
      </c>
      <c r="M3" s="6" t="s">
        <v>118</v>
      </c>
      <c r="N3" s="7">
        <v>6.8663999999999996</v>
      </c>
      <c r="O3" s="7">
        <v>5.6642999999999999</v>
      </c>
      <c r="P3" s="7">
        <f>AVERAGE(N3:N17)</f>
        <v>6.1400933333333318</v>
      </c>
      <c r="Q3" s="7">
        <f>AVERAGE(O3:O17)</f>
        <v>4.995099999999999</v>
      </c>
      <c r="R3" s="7">
        <f>N3/$P$3</f>
        <v>1.1182891899580247</v>
      </c>
      <c r="S3" s="7">
        <f>O3/$Q$3</f>
        <v>1.133971291866029</v>
      </c>
    </row>
    <row r="4" spans="1:19" x14ac:dyDescent="0.25">
      <c r="A4" s="7">
        <v>12833</v>
      </c>
      <c r="B4" s="6" t="s">
        <v>22</v>
      </c>
      <c r="C4" s="6" t="s">
        <v>24</v>
      </c>
      <c r="D4" s="6" t="s">
        <v>17</v>
      </c>
      <c r="E4" s="6" t="s">
        <v>23</v>
      </c>
      <c r="F4" s="7">
        <v>10294</v>
      </c>
      <c r="G4" s="6" t="s">
        <v>20</v>
      </c>
      <c r="H4" s="6" t="s">
        <v>21</v>
      </c>
      <c r="I4" s="6" t="s">
        <v>117</v>
      </c>
      <c r="J4" s="7">
        <v>10292</v>
      </c>
      <c r="K4" s="6" t="s">
        <v>18</v>
      </c>
      <c r="L4" s="6" t="s">
        <v>19</v>
      </c>
      <c r="M4" s="6" t="s">
        <v>118</v>
      </c>
      <c r="N4" s="7">
        <v>6.8023999999999996</v>
      </c>
      <c r="O4" s="7">
        <v>5.6197999999999997</v>
      </c>
      <c r="P4" s="7"/>
      <c r="Q4" s="7"/>
      <c r="R4" s="7">
        <f t="shared" ref="R4:R34" si="0">N4/$P$3</f>
        <v>1.1078658956324228</v>
      </c>
      <c r="S4" s="7">
        <f t="shared" ref="S4:S34" si="1">O4/$Q$3</f>
        <v>1.125062561310084</v>
      </c>
    </row>
    <row r="5" spans="1:19" x14ac:dyDescent="0.25">
      <c r="A5" s="7">
        <v>12835</v>
      </c>
      <c r="B5" s="6" t="s">
        <v>25</v>
      </c>
      <c r="C5" s="6" t="s">
        <v>27</v>
      </c>
      <c r="D5" s="6" t="s">
        <v>17</v>
      </c>
      <c r="E5" s="6" t="s">
        <v>26</v>
      </c>
      <c r="F5" s="7">
        <v>10294</v>
      </c>
      <c r="G5" s="6" t="s">
        <v>20</v>
      </c>
      <c r="H5" s="6" t="s">
        <v>21</v>
      </c>
      <c r="I5" s="6" t="s">
        <v>117</v>
      </c>
      <c r="J5" s="7">
        <v>10292</v>
      </c>
      <c r="K5" s="6" t="s">
        <v>18</v>
      </c>
      <c r="L5" s="6" t="s">
        <v>19</v>
      </c>
      <c r="M5" s="6" t="s">
        <v>118</v>
      </c>
      <c r="N5" s="7">
        <v>6.4805000000000001</v>
      </c>
      <c r="O5" s="7">
        <v>5.1722000000000001</v>
      </c>
      <c r="P5" s="7"/>
      <c r="Q5" s="7"/>
      <c r="R5" s="7">
        <f t="shared" si="0"/>
        <v>1.0554399824541214</v>
      </c>
      <c r="S5" s="7">
        <f t="shared" si="1"/>
        <v>1.0354547456507379</v>
      </c>
    </row>
    <row r="6" spans="1:19" x14ac:dyDescent="0.25">
      <c r="A6" s="7">
        <v>12960</v>
      </c>
      <c r="B6" s="6" t="s">
        <v>28</v>
      </c>
      <c r="C6" s="6" t="s">
        <v>27</v>
      </c>
      <c r="D6" s="6" t="s">
        <v>17</v>
      </c>
      <c r="E6" s="6" t="s">
        <v>29</v>
      </c>
      <c r="F6" s="7">
        <v>10294</v>
      </c>
      <c r="G6" s="6" t="s">
        <v>20</v>
      </c>
      <c r="H6" s="6" t="s">
        <v>21</v>
      </c>
      <c r="I6" s="6" t="s">
        <v>117</v>
      </c>
      <c r="J6" s="7">
        <v>10292</v>
      </c>
      <c r="K6" s="6" t="s">
        <v>18</v>
      </c>
      <c r="L6" s="6" t="s">
        <v>19</v>
      </c>
      <c r="M6" s="6" t="s">
        <v>118</v>
      </c>
      <c r="N6" s="7">
        <v>6.7342000000000004</v>
      </c>
      <c r="O6" s="7">
        <v>5.4512999999999998</v>
      </c>
      <c r="P6" s="7"/>
      <c r="Q6" s="7"/>
      <c r="R6" s="7">
        <f t="shared" si="0"/>
        <v>1.0967585726167033</v>
      </c>
      <c r="S6" s="7">
        <f t="shared" si="1"/>
        <v>1.0913295029128547</v>
      </c>
    </row>
    <row r="7" spans="1:19" x14ac:dyDescent="0.25">
      <c r="A7" s="7">
        <v>13060</v>
      </c>
      <c r="B7" s="6" t="s">
        <v>30</v>
      </c>
      <c r="C7" s="6" t="s">
        <v>27</v>
      </c>
      <c r="D7" s="6" t="s">
        <v>17</v>
      </c>
      <c r="E7" s="6" t="s">
        <v>31</v>
      </c>
      <c r="F7" s="7">
        <v>10294</v>
      </c>
      <c r="G7" s="6" t="s">
        <v>20</v>
      </c>
      <c r="H7" s="6" t="s">
        <v>21</v>
      </c>
      <c r="I7" s="6" t="s">
        <v>117</v>
      </c>
      <c r="J7" s="7">
        <v>10292</v>
      </c>
      <c r="K7" s="6" t="s">
        <v>18</v>
      </c>
      <c r="L7" s="6" t="s">
        <v>19</v>
      </c>
      <c r="M7" s="6" t="s">
        <v>118</v>
      </c>
      <c r="N7" s="7">
        <v>6.5077999999999996</v>
      </c>
      <c r="O7" s="7">
        <v>5.4025999999999996</v>
      </c>
      <c r="P7" s="7"/>
      <c r="Q7" s="7"/>
      <c r="R7" s="7">
        <f t="shared" si="0"/>
        <v>1.059886168939886</v>
      </c>
      <c r="S7" s="7">
        <f t="shared" si="1"/>
        <v>1.0815799483493826</v>
      </c>
    </row>
    <row r="8" spans="1:19" x14ac:dyDescent="0.25">
      <c r="A8" s="7">
        <v>12820</v>
      </c>
      <c r="B8" s="6" t="s">
        <v>32</v>
      </c>
      <c r="C8" s="6" t="s">
        <v>34</v>
      </c>
      <c r="D8" s="6" t="s">
        <v>17</v>
      </c>
      <c r="E8" s="6" t="s">
        <v>33</v>
      </c>
      <c r="F8" s="7">
        <v>10294</v>
      </c>
      <c r="G8" s="6" t="s">
        <v>20</v>
      </c>
      <c r="H8" s="6" t="s">
        <v>21</v>
      </c>
      <c r="I8" s="6" t="s">
        <v>117</v>
      </c>
      <c r="J8" s="7">
        <v>10292</v>
      </c>
      <c r="K8" s="6" t="s">
        <v>18</v>
      </c>
      <c r="L8" s="6" t="s">
        <v>19</v>
      </c>
      <c r="M8" s="6" t="s">
        <v>118</v>
      </c>
      <c r="N8" s="7">
        <v>6.2906000000000004</v>
      </c>
      <c r="O8" s="7">
        <v>5.2214</v>
      </c>
      <c r="P8" s="7"/>
      <c r="Q8" s="7"/>
      <c r="R8" s="7">
        <f t="shared" si="0"/>
        <v>1.0245121138223743</v>
      </c>
      <c r="S8" s="7">
        <f t="shared" si="1"/>
        <v>1.0453043983103443</v>
      </c>
    </row>
    <row r="9" spans="1:19" x14ac:dyDescent="0.25">
      <c r="A9" s="7">
        <v>12834</v>
      </c>
      <c r="B9" s="6" t="s">
        <v>35</v>
      </c>
      <c r="C9" s="6" t="s">
        <v>34</v>
      </c>
      <c r="D9" s="6" t="s">
        <v>17</v>
      </c>
      <c r="E9" s="6" t="s">
        <v>36</v>
      </c>
      <c r="F9" s="7">
        <v>10294</v>
      </c>
      <c r="G9" s="6" t="s">
        <v>20</v>
      </c>
      <c r="H9" s="6" t="s">
        <v>21</v>
      </c>
      <c r="I9" s="6" t="s">
        <v>117</v>
      </c>
      <c r="J9" s="7">
        <v>10292</v>
      </c>
      <c r="K9" s="6" t="s">
        <v>18</v>
      </c>
      <c r="L9" s="6" t="s">
        <v>19</v>
      </c>
      <c r="M9" s="6" t="s">
        <v>118</v>
      </c>
      <c r="N9" s="7">
        <v>6.5972</v>
      </c>
      <c r="O9" s="7">
        <v>5.3944000000000001</v>
      </c>
      <c r="P9" s="7"/>
      <c r="Q9" s="7"/>
      <c r="R9" s="7">
        <f t="shared" si="0"/>
        <v>1.0744462082009614</v>
      </c>
      <c r="S9" s="7">
        <f t="shared" si="1"/>
        <v>1.0799383395727815</v>
      </c>
    </row>
    <row r="10" spans="1:19" x14ac:dyDescent="0.25">
      <c r="A10" s="7">
        <v>12888</v>
      </c>
      <c r="B10" s="6" t="s">
        <v>37</v>
      </c>
      <c r="C10" s="6" t="s">
        <v>34</v>
      </c>
      <c r="D10" s="6" t="s">
        <v>17</v>
      </c>
      <c r="E10" s="6" t="s">
        <v>38</v>
      </c>
      <c r="F10" s="7">
        <v>10294</v>
      </c>
      <c r="G10" s="6" t="s">
        <v>20</v>
      </c>
      <c r="H10" s="6" t="s">
        <v>21</v>
      </c>
      <c r="I10" s="6" t="s">
        <v>117</v>
      </c>
      <c r="J10" s="7">
        <v>10292</v>
      </c>
      <c r="K10" s="6" t="s">
        <v>18</v>
      </c>
      <c r="L10" s="6" t="s">
        <v>19</v>
      </c>
      <c r="M10" s="6" t="s">
        <v>118</v>
      </c>
      <c r="N10" s="7">
        <v>6.5406000000000004</v>
      </c>
      <c r="O10" s="7">
        <v>5.1349</v>
      </c>
      <c r="P10" s="7"/>
      <c r="Q10" s="7"/>
      <c r="R10" s="7">
        <f t="shared" si="0"/>
        <v>1.0652281072817571</v>
      </c>
      <c r="S10" s="7">
        <f t="shared" si="1"/>
        <v>1.0279874276791257</v>
      </c>
    </row>
    <row r="11" spans="1:19" x14ac:dyDescent="0.25">
      <c r="A11" s="7">
        <v>12837</v>
      </c>
      <c r="B11" s="6" t="s">
        <v>39</v>
      </c>
      <c r="C11" s="6" t="s">
        <v>41</v>
      </c>
      <c r="D11" s="6" t="s">
        <v>17</v>
      </c>
      <c r="E11" s="6" t="s">
        <v>40</v>
      </c>
      <c r="F11" s="7">
        <v>10294</v>
      </c>
      <c r="G11" s="6" t="s">
        <v>20</v>
      </c>
      <c r="H11" s="6" t="s">
        <v>21</v>
      </c>
      <c r="I11" s="6" t="s">
        <v>117</v>
      </c>
      <c r="J11" s="7">
        <v>10292</v>
      </c>
      <c r="K11" s="6" t="s">
        <v>18</v>
      </c>
      <c r="L11" s="6" t="s">
        <v>19</v>
      </c>
      <c r="M11" s="6" t="s">
        <v>118</v>
      </c>
      <c r="N11" s="7">
        <v>5.9103000000000003</v>
      </c>
      <c r="O11" s="7">
        <v>4.8914999999999997</v>
      </c>
      <c r="P11" s="7"/>
      <c r="Q11" s="7"/>
      <c r="R11" s="7">
        <f t="shared" si="0"/>
        <v>0.96257494457196124</v>
      </c>
      <c r="S11" s="7">
        <f t="shared" si="1"/>
        <v>0.97925967448099149</v>
      </c>
    </row>
    <row r="12" spans="1:19" x14ac:dyDescent="0.25">
      <c r="A12" s="7">
        <v>12879</v>
      </c>
      <c r="B12" s="6" t="s">
        <v>42</v>
      </c>
      <c r="C12" s="6" t="s">
        <v>41</v>
      </c>
      <c r="D12" s="6" t="s">
        <v>17</v>
      </c>
      <c r="E12" s="6" t="s">
        <v>43</v>
      </c>
      <c r="F12" s="7">
        <v>10294</v>
      </c>
      <c r="G12" s="6" t="s">
        <v>20</v>
      </c>
      <c r="H12" s="6" t="s">
        <v>21</v>
      </c>
      <c r="I12" s="6" t="s">
        <v>117</v>
      </c>
      <c r="J12" s="7">
        <v>10292</v>
      </c>
      <c r="K12" s="6" t="s">
        <v>18</v>
      </c>
      <c r="L12" s="6" t="s">
        <v>19</v>
      </c>
      <c r="M12" s="6" t="s">
        <v>118</v>
      </c>
      <c r="N12" s="7">
        <v>6.4546999999999999</v>
      </c>
      <c r="O12" s="7">
        <v>5.2282000000000002</v>
      </c>
      <c r="P12" s="7"/>
      <c r="Q12" s="7"/>
      <c r="R12" s="7">
        <f t="shared" si="0"/>
        <v>1.0512380919291131</v>
      </c>
      <c r="S12" s="7">
        <f t="shared" si="1"/>
        <v>1.0466657324177697</v>
      </c>
    </row>
    <row r="13" spans="1:19" x14ac:dyDescent="0.25">
      <c r="A13" s="7">
        <v>12880</v>
      </c>
      <c r="B13" s="6" t="s">
        <v>44</v>
      </c>
      <c r="C13" s="6" t="s">
        <v>46</v>
      </c>
      <c r="D13" s="6" t="s">
        <v>17</v>
      </c>
      <c r="E13" s="6" t="s">
        <v>45</v>
      </c>
      <c r="F13" s="7">
        <v>10294</v>
      </c>
      <c r="G13" s="6" t="s">
        <v>20</v>
      </c>
      <c r="H13" s="6" t="s">
        <v>21</v>
      </c>
      <c r="I13" s="6" t="s">
        <v>117</v>
      </c>
      <c r="J13" s="7">
        <v>10292</v>
      </c>
      <c r="K13" s="6" t="s">
        <v>18</v>
      </c>
      <c r="L13" s="6" t="s">
        <v>19</v>
      </c>
      <c r="M13" s="6" t="s">
        <v>118</v>
      </c>
      <c r="N13" s="7">
        <v>5.4901</v>
      </c>
      <c r="O13" s="7">
        <v>4.4852999999999996</v>
      </c>
      <c r="P13" s="7"/>
      <c r="Q13" s="7"/>
      <c r="R13" s="7">
        <f t="shared" si="0"/>
        <v>0.89413950276543053</v>
      </c>
      <c r="S13" s="7">
        <f t="shared" si="1"/>
        <v>0.89793998118155804</v>
      </c>
    </row>
    <row r="14" spans="1:19" x14ac:dyDescent="0.25">
      <c r="A14" s="7">
        <v>12885</v>
      </c>
      <c r="B14" s="6" t="s">
        <v>47</v>
      </c>
      <c r="C14" s="6" t="s">
        <v>49</v>
      </c>
      <c r="D14" s="6" t="s">
        <v>17</v>
      </c>
      <c r="E14" s="6" t="s">
        <v>48</v>
      </c>
      <c r="F14" s="7">
        <v>10294</v>
      </c>
      <c r="G14" s="6" t="s">
        <v>20</v>
      </c>
      <c r="H14" s="6" t="s">
        <v>21</v>
      </c>
      <c r="I14" s="6" t="s">
        <v>117</v>
      </c>
      <c r="J14" s="7">
        <v>10292</v>
      </c>
      <c r="K14" s="6" t="s">
        <v>18</v>
      </c>
      <c r="L14" s="6" t="s">
        <v>19</v>
      </c>
      <c r="M14" s="6" t="s">
        <v>118</v>
      </c>
      <c r="N14" s="7">
        <v>5.1414999999999997</v>
      </c>
      <c r="O14" s="7">
        <v>4.2481999999999998</v>
      </c>
      <c r="P14" s="7"/>
      <c r="Q14" s="7"/>
      <c r="R14" s="7">
        <f t="shared" si="0"/>
        <v>0.837365121485667</v>
      </c>
      <c r="S14" s="7">
        <f t="shared" si="1"/>
        <v>0.85047346399471491</v>
      </c>
    </row>
    <row r="15" spans="1:19" x14ac:dyDescent="0.25">
      <c r="A15" s="7">
        <v>12886</v>
      </c>
      <c r="B15" s="6" t="s">
        <v>50</v>
      </c>
      <c r="C15" s="6" t="s">
        <v>52</v>
      </c>
      <c r="D15" s="6" t="s">
        <v>17</v>
      </c>
      <c r="E15" s="6" t="s">
        <v>51</v>
      </c>
      <c r="F15" s="7">
        <v>10294</v>
      </c>
      <c r="G15" s="6" t="s">
        <v>20</v>
      </c>
      <c r="H15" s="6" t="s">
        <v>21</v>
      </c>
      <c r="I15" s="6" t="s">
        <v>117</v>
      </c>
      <c r="J15" s="7">
        <v>10292</v>
      </c>
      <c r="K15" s="6" t="s">
        <v>18</v>
      </c>
      <c r="L15" s="6" t="s">
        <v>19</v>
      </c>
      <c r="M15" s="6" t="s">
        <v>118</v>
      </c>
      <c r="N15" s="7">
        <v>5.2366999999999999</v>
      </c>
      <c r="O15" s="7">
        <v>4.5362999999999998</v>
      </c>
      <c r="P15" s="7"/>
      <c r="Q15" s="7"/>
      <c r="R15" s="7">
        <f t="shared" si="0"/>
        <v>0.85286977179500001</v>
      </c>
      <c r="S15" s="7">
        <f t="shared" si="1"/>
        <v>0.90814998698724769</v>
      </c>
    </row>
    <row r="16" spans="1:19" x14ac:dyDescent="0.25">
      <c r="A16" s="7">
        <v>12288</v>
      </c>
      <c r="B16" s="6" t="s">
        <v>53</v>
      </c>
      <c r="C16" s="6" t="s">
        <v>55</v>
      </c>
      <c r="D16" s="6" t="s">
        <v>17</v>
      </c>
      <c r="E16" s="6" t="s">
        <v>54</v>
      </c>
      <c r="F16" s="7">
        <v>10294</v>
      </c>
      <c r="G16" s="6" t="s">
        <v>20</v>
      </c>
      <c r="H16" s="6" t="s">
        <v>21</v>
      </c>
      <c r="I16" s="6" t="s">
        <v>117</v>
      </c>
      <c r="J16" s="7">
        <v>10292</v>
      </c>
      <c r="K16" s="6" t="s">
        <v>18</v>
      </c>
      <c r="L16" s="6" t="s">
        <v>19</v>
      </c>
      <c r="M16" s="6" t="s">
        <v>118</v>
      </c>
      <c r="N16" s="7">
        <v>5.9169999999999998</v>
      </c>
      <c r="O16" s="7">
        <v>4.8543000000000003</v>
      </c>
      <c r="P16" s="7"/>
      <c r="Q16" s="7"/>
      <c r="R16" s="7">
        <f t="shared" si="0"/>
        <v>0.9636661331966726</v>
      </c>
      <c r="S16" s="7">
        <f t="shared" si="1"/>
        <v>0.97181237612860627</v>
      </c>
    </row>
    <row r="17" spans="1:19" x14ac:dyDescent="0.25">
      <c r="A17" s="7">
        <v>263195015</v>
      </c>
      <c r="B17" s="6" t="s">
        <v>56</v>
      </c>
      <c r="C17" s="6" t="s">
        <v>58</v>
      </c>
      <c r="D17" s="6" t="s">
        <v>17</v>
      </c>
      <c r="E17" s="6" t="s">
        <v>57</v>
      </c>
      <c r="F17" s="7">
        <v>10294</v>
      </c>
      <c r="G17" s="6" t="s">
        <v>20</v>
      </c>
      <c r="H17" s="6" t="s">
        <v>21</v>
      </c>
      <c r="I17" s="6" t="s">
        <v>117</v>
      </c>
      <c r="J17" s="7">
        <v>10292</v>
      </c>
      <c r="K17" s="6" t="s">
        <v>18</v>
      </c>
      <c r="L17" s="6" t="s">
        <v>19</v>
      </c>
      <c r="M17" s="6" t="s">
        <v>118</v>
      </c>
      <c r="N17" s="7">
        <v>5.1314000000000002</v>
      </c>
      <c r="O17" s="7">
        <v>3.6217999999999999</v>
      </c>
      <c r="P17" s="7"/>
      <c r="Q17" s="7"/>
      <c r="R17" s="7">
        <f t="shared" si="0"/>
        <v>0.83572019534990805</v>
      </c>
      <c r="S17" s="7">
        <f t="shared" si="1"/>
        <v>0.72507056915777479</v>
      </c>
    </row>
    <row r="18" spans="1:19" x14ac:dyDescent="0.25">
      <c r="A18" s="7">
        <v>12296</v>
      </c>
      <c r="B18" s="6" t="s">
        <v>59</v>
      </c>
      <c r="C18" s="6" t="s">
        <v>61</v>
      </c>
      <c r="D18" s="6" t="s">
        <v>119</v>
      </c>
      <c r="E18" s="6" t="s">
        <v>60</v>
      </c>
      <c r="F18" s="7">
        <v>10294</v>
      </c>
      <c r="G18" s="6" t="s">
        <v>20</v>
      </c>
      <c r="H18" s="6" t="s">
        <v>21</v>
      </c>
      <c r="I18" s="6" t="s">
        <v>117</v>
      </c>
      <c r="J18" s="7">
        <v>10292</v>
      </c>
      <c r="K18" s="6" t="s">
        <v>18</v>
      </c>
      <c r="L18" s="6" t="s">
        <v>19</v>
      </c>
      <c r="M18" s="6" t="s">
        <v>118</v>
      </c>
      <c r="N18" s="7">
        <v>4.2432999999999996</v>
      </c>
      <c r="O18" s="7">
        <v>3.0078</v>
      </c>
      <c r="P18" s="7"/>
      <c r="Q18" s="7"/>
      <c r="R18" s="7">
        <f t="shared" si="0"/>
        <v>0.69108070018479639</v>
      </c>
      <c r="S18" s="7">
        <f t="shared" si="1"/>
        <v>0.60215010710496297</v>
      </c>
    </row>
    <row r="19" spans="1:19" x14ac:dyDescent="0.25">
      <c r="A19" s="7">
        <v>12890</v>
      </c>
      <c r="B19" s="6" t="s">
        <v>63</v>
      </c>
      <c r="C19" s="6" t="s">
        <v>61</v>
      </c>
      <c r="D19" s="6" t="s">
        <v>119</v>
      </c>
      <c r="E19" s="6" t="s">
        <v>64</v>
      </c>
      <c r="F19" s="7">
        <v>10294</v>
      </c>
      <c r="G19" s="6" t="s">
        <v>20</v>
      </c>
      <c r="H19" s="6" t="s">
        <v>21</v>
      </c>
      <c r="I19" s="6" t="s">
        <v>117</v>
      </c>
      <c r="J19" s="7">
        <v>10292</v>
      </c>
      <c r="K19" s="6" t="s">
        <v>18</v>
      </c>
      <c r="L19" s="6" t="s">
        <v>19</v>
      </c>
      <c r="M19" s="6" t="s">
        <v>118</v>
      </c>
      <c r="N19" s="7">
        <v>4.7568999999999999</v>
      </c>
      <c r="O19" s="7">
        <v>3.5998999999999999</v>
      </c>
      <c r="P19" s="7"/>
      <c r="Q19" s="7"/>
      <c r="R19" s="7">
        <f t="shared" si="0"/>
        <v>0.7747276371477525</v>
      </c>
      <c r="S19" s="7">
        <f t="shared" si="1"/>
        <v>0.72068627254709627</v>
      </c>
    </row>
    <row r="20" spans="1:19" x14ac:dyDescent="0.25">
      <c r="A20" s="7">
        <v>12830</v>
      </c>
      <c r="B20" s="6" t="s">
        <v>65</v>
      </c>
      <c r="C20" s="6" t="s">
        <v>67</v>
      </c>
      <c r="D20" s="6" t="s">
        <v>119</v>
      </c>
      <c r="E20" s="6" t="s">
        <v>66</v>
      </c>
      <c r="F20" s="7">
        <v>10294</v>
      </c>
      <c r="G20" s="6" t="s">
        <v>20</v>
      </c>
      <c r="H20" s="6" t="s">
        <v>21</v>
      </c>
      <c r="I20" s="6" t="s">
        <v>117</v>
      </c>
      <c r="J20" s="7">
        <v>10292</v>
      </c>
      <c r="K20" s="6" t="s">
        <v>18</v>
      </c>
      <c r="L20" s="6" t="s">
        <v>19</v>
      </c>
      <c r="M20" s="6" t="s">
        <v>118</v>
      </c>
      <c r="N20" s="7">
        <v>4.1555999999999997</v>
      </c>
      <c r="O20" s="7">
        <v>3.5543999999999998</v>
      </c>
      <c r="P20" s="7"/>
      <c r="Q20" s="7"/>
      <c r="R20" s="7">
        <f t="shared" si="0"/>
        <v>0.676797529679245</v>
      </c>
      <c r="S20" s="7">
        <f t="shared" si="1"/>
        <v>0.71157734579888299</v>
      </c>
    </row>
    <row r="21" spans="1:19" x14ac:dyDescent="0.25">
      <c r="A21" s="7">
        <v>12979</v>
      </c>
      <c r="B21" s="6" t="s">
        <v>68</v>
      </c>
      <c r="C21" s="6" t="s">
        <v>70</v>
      </c>
      <c r="D21" s="6" t="s">
        <v>119</v>
      </c>
      <c r="E21" s="6" t="s">
        <v>69</v>
      </c>
      <c r="F21" s="7">
        <v>10294</v>
      </c>
      <c r="G21" s="6" t="s">
        <v>20</v>
      </c>
      <c r="H21" s="6" t="s">
        <v>21</v>
      </c>
      <c r="I21" s="6" t="s">
        <v>117</v>
      </c>
      <c r="J21" s="7">
        <v>10292</v>
      </c>
      <c r="K21" s="6" t="s">
        <v>18</v>
      </c>
      <c r="L21" s="6" t="s">
        <v>19</v>
      </c>
      <c r="M21" s="6" t="s">
        <v>118</v>
      </c>
      <c r="N21" s="7">
        <v>3.5299</v>
      </c>
      <c r="O21" s="7">
        <v>2.4192999999999998</v>
      </c>
      <c r="P21" s="7"/>
      <c r="Q21" s="7"/>
      <c r="R21" s="7">
        <f t="shared" si="0"/>
        <v>0.57489354124910164</v>
      </c>
      <c r="S21" s="7">
        <f t="shared" si="1"/>
        <v>0.48433464795499598</v>
      </c>
    </row>
    <row r="22" spans="1:19" x14ac:dyDescent="0.25">
      <c r="A22" s="7">
        <v>12980</v>
      </c>
      <c r="B22" s="6" t="s">
        <v>71</v>
      </c>
      <c r="C22" s="6" t="s">
        <v>73</v>
      </c>
      <c r="D22" s="6" t="s">
        <v>119</v>
      </c>
      <c r="E22" s="6" t="s">
        <v>72</v>
      </c>
      <c r="F22" s="7">
        <v>10294</v>
      </c>
      <c r="G22" s="6" t="s">
        <v>20</v>
      </c>
      <c r="H22" s="6" t="s">
        <v>21</v>
      </c>
      <c r="I22" s="6" t="s">
        <v>117</v>
      </c>
      <c r="J22" s="7">
        <v>10292</v>
      </c>
      <c r="K22" s="6" t="s">
        <v>18</v>
      </c>
      <c r="L22" s="6" t="s">
        <v>19</v>
      </c>
      <c r="M22" s="6" t="s">
        <v>118</v>
      </c>
      <c r="N22" s="7">
        <v>3.8207</v>
      </c>
      <c r="O22" s="7">
        <v>3.0356999999999998</v>
      </c>
      <c r="P22" s="7"/>
      <c r="Q22" s="7"/>
      <c r="R22" s="7">
        <f t="shared" si="0"/>
        <v>0.62225438484105577</v>
      </c>
      <c r="S22" s="7">
        <f t="shared" si="1"/>
        <v>0.60773558086925195</v>
      </c>
    </row>
    <row r="23" spans="1:19" x14ac:dyDescent="0.25">
      <c r="A23" s="7">
        <v>12841</v>
      </c>
      <c r="B23" s="6" t="s">
        <v>74</v>
      </c>
      <c r="C23" s="6" t="s">
        <v>76</v>
      </c>
      <c r="D23" s="6" t="s">
        <v>119</v>
      </c>
      <c r="E23" s="6" t="s">
        <v>75</v>
      </c>
      <c r="F23" s="7">
        <v>10294</v>
      </c>
      <c r="G23" s="6" t="s">
        <v>20</v>
      </c>
      <c r="H23" s="6" t="s">
        <v>21</v>
      </c>
      <c r="I23" s="6" t="s">
        <v>117</v>
      </c>
      <c r="J23" s="7">
        <v>10292</v>
      </c>
      <c r="K23" s="6" t="s">
        <v>18</v>
      </c>
      <c r="L23" s="6" t="s">
        <v>19</v>
      </c>
      <c r="M23" s="6" t="s">
        <v>118</v>
      </c>
      <c r="N23" s="7">
        <v>4.2205000000000004</v>
      </c>
      <c r="O23" s="7">
        <v>3.2902999999999998</v>
      </c>
      <c r="P23" s="7"/>
      <c r="Q23" s="7"/>
      <c r="R23" s="7">
        <f t="shared" si="0"/>
        <v>0.68736740158130083</v>
      </c>
      <c r="S23" s="7">
        <f t="shared" si="1"/>
        <v>0.65870553142079247</v>
      </c>
    </row>
    <row r="24" spans="1:19" x14ac:dyDescent="0.25">
      <c r="A24" s="7">
        <v>12981</v>
      </c>
      <c r="B24" s="6" t="s">
        <v>77</v>
      </c>
      <c r="C24" s="6" t="s">
        <v>76</v>
      </c>
      <c r="D24" s="6" t="s">
        <v>119</v>
      </c>
      <c r="E24" s="6" t="s">
        <v>78</v>
      </c>
      <c r="F24" s="7">
        <v>10294</v>
      </c>
      <c r="G24" s="6" t="s">
        <v>20</v>
      </c>
      <c r="H24" s="6" t="s">
        <v>21</v>
      </c>
      <c r="I24" s="6" t="s">
        <v>117</v>
      </c>
      <c r="J24" s="7">
        <v>10292</v>
      </c>
      <c r="K24" s="6" t="s">
        <v>18</v>
      </c>
      <c r="L24" s="6" t="s">
        <v>19</v>
      </c>
      <c r="M24" s="6" t="s">
        <v>118</v>
      </c>
      <c r="N24" s="7">
        <v>4.1311999999999998</v>
      </c>
      <c r="O24" s="7">
        <v>3.3645999999999998</v>
      </c>
      <c r="P24" s="7"/>
      <c r="Q24" s="7"/>
      <c r="R24" s="7">
        <f t="shared" si="0"/>
        <v>0.67282364871760925</v>
      </c>
      <c r="S24" s="7">
        <f t="shared" si="1"/>
        <v>0.67358010850633632</v>
      </c>
    </row>
    <row r="25" spans="1:19" x14ac:dyDescent="0.25">
      <c r="A25" s="7">
        <v>12289</v>
      </c>
      <c r="B25" s="6" t="s">
        <v>79</v>
      </c>
      <c r="C25" s="6" t="s">
        <v>81</v>
      </c>
      <c r="D25" s="6" t="s">
        <v>119</v>
      </c>
      <c r="E25" s="6" t="s">
        <v>80</v>
      </c>
      <c r="F25" s="7">
        <v>10294</v>
      </c>
      <c r="G25" s="6" t="s">
        <v>20</v>
      </c>
      <c r="H25" s="6" t="s">
        <v>21</v>
      </c>
      <c r="I25" s="6" t="s">
        <v>117</v>
      </c>
      <c r="J25" s="7">
        <v>10292</v>
      </c>
      <c r="K25" s="6" t="s">
        <v>18</v>
      </c>
      <c r="L25" s="6" t="s">
        <v>19</v>
      </c>
      <c r="M25" s="6" t="s">
        <v>118</v>
      </c>
      <c r="N25" s="7">
        <v>4.6944999999999997</v>
      </c>
      <c r="O25" s="7">
        <v>3.2349999999999999</v>
      </c>
      <c r="P25" s="7"/>
      <c r="Q25" s="7"/>
      <c r="R25" s="7">
        <f t="shared" si="0"/>
        <v>0.76456492518029051</v>
      </c>
      <c r="S25" s="7">
        <f t="shared" si="1"/>
        <v>0.64763468198834873</v>
      </c>
    </row>
    <row r="26" spans="1:19" x14ac:dyDescent="0.25">
      <c r="A26" s="7">
        <v>12831</v>
      </c>
      <c r="B26" s="6" t="s">
        <v>82</v>
      </c>
      <c r="C26" s="6" t="s">
        <v>84</v>
      </c>
      <c r="D26" s="6" t="s">
        <v>119</v>
      </c>
      <c r="E26" s="6" t="s">
        <v>83</v>
      </c>
      <c r="F26" s="7">
        <v>10294</v>
      </c>
      <c r="G26" s="6" t="s">
        <v>20</v>
      </c>
      <c r="H26" s="6" t="s">
        <v>21</v>
      </c>
      <c r="I26" s="6" t="s">
        <v>117</v>
      </c>
      <c r="J26" s="7">
        <v>10292</v>
      </c>
      <c r="K26" s="6" t="s">
        <v>18</v>
      </c>
      <c r="L26" s="6" t="s">
        <v>19</v>
      </c>
      <c r="M26" s="6" t="s">
        <v>118</v>
      </c>
      <c r="N26" s="7">
        <v>4.1702000000000004</v>
      </c>
      <c r="O26" s="7">
        <v>2.9590000000000001</v>
      </c>
      <c r="P26" s="7"/>
      <c r="Q26" s="7"/>
      <c r="R26" s="7">
        <f t="shared" si="0"/>
        <v>0.67917534369727306</v>
      </c>
      <c r="S26" s="7">
        <f t="shared" si="1"/>
        <v>0.592380532922264</v>
      </c>
    </row>
    <row r="27" spans="1:19" x14ac:dyDescent="0.25">
      <c r="A27" s="7">
        <v>12984</v>
      </c>
      <c r="B27" s="6" t="s">
        <v>85</v>
      </c>
      <c r="C27" s="6" t="s">
        <v>87</v>
      </c>
      <c r="D27" s="6" t="s">
        <v>88</v>
      </c>
      <c r="E27" s="6" t="s">
        <v>86</v>
      </c>
      <c r="F27" s="7">
        <v>10294</v>
      </c>
      <c r="G27" s="6" t="s">
        <v>20</v>
      </c>
      <c r="H27" s="6" t="s">
        <v>21</v>
      </c>
      <c r="I27" s="6" t="s">
        <v>117</v>
      </c>
      <c r="J27" s="7">
        <v>10292</v>
      </c>
      <c r="K27" s="6" t="s">
        <v>18</v>
      </c>
      <c r="L27" s="6" t="s">
        <v>19</v>
      </c>
      <c r="M27" s="6" t="s">
        <v>118</v>
      </c>
      <c r="N27" s="7">
        <v>3.4729999999999999</v>
      </c>
      <c r="O27" s="7">
        <v>2.6541999999999999</v>
      </c>
      <c r="P27" s="7"/>
      <c r="Q27" s="7"/>
      <c r="R27" s="7">
        <f t="shared" si="0"/>
        <v>0.56562658113774611</v>
      </c>
      <c r="S27" s="7">
        <f t="shared" si="1"/>
        <v>0.5313607335188486</v>
      </c>
    </row>
    <row r="28" spans="1:19" x14ac:dyDescent="0.25">
      <c r="A28" s="7">
        <v>12832</v>
      </c>
      <c r="B28" s="6" t="s">
        <v>89</v>
      </c>
      <c r="C28" s="6" t="s">
        <v>91</v>
      </c>
      <c r="D28" s="6" t="s">
        <v>88</v>
      </c>
      <c r="E28" s="6" t="s">
        <v>90</v>
      </c>
      <c r="F28" s="7">
        <v>10294</v>
      </c>
      <c r="G28" s="6" t="s">
        <v>20</v>
      </c>
      <c r="H28" s="6" t="s">
        <v>21</v>
      </c>
      <c r="I28" s="6" t="s">
        <v>117</v>
      </c>
      <c r="J28" s="7">
        <v>10292</v>
      </c>
      <c r="K28" s="6" t="s">
        <v>18</v>
      </c>
      <c r="L28" s="6" t="s">
        <v>19</v>
      </c>
      <c r="M28" s="6" t="s">
        <v>118</v>
      </c>
      <c r="N28" s="7">
        <v>4.0654000000000003</v>
      </c>
      <c r="O28" s="7">
        <v>3.2029000000000001</v>
      </c>
      <c r="P28" s="7"/>
      <c r="Q28" s="7"/>
      <c r="R28" s="7">
        <f t="shared" si="0"/>
        <v>0.66210719923909978</v>
      </c>
      <c r="S28" s="7">
        <f t="shared" si="1"/>
        <v>0.64120838421653237</v>
      </c>
    </row>
    <row r="29" spans="1:19" x14ac:dyDescent="0.25">
      <c r="A29" s="7">
        <v>13057</v>
      </c>
      <c r="B29" s="6" t="s">
        <v>92</v>
      </c>
      <c r="C29" s="6" t="s">
        <v>94</v>
      </c>
      <c r="D29" s="6" t="s">
        <v>88</v>
      </c>
      <c r="E29" s="6" t="s">
        <v>93</v>
      </c>
      <c r="F29" s="7">
        <v>10294</v>
      </c>
      <c r="G29" s="6" t="s">
        <v>20</v>
      </c>
      <c r="H29" s="6" t="s">
        <v>21</v>
      </c>
      <c r="I29" s="6" t="s">
        <v>117</v>
      </c>
      <c r="J29" s="7">
        <v>10292</v>
      </c>
      <c r="K29" s="6" t="s">
        <v>18</v>
      </c>
      <c r="L29" s="6" t="s">
        <v>19</v>
      </c>
      <c r="M29" s="6" t="s">
        <v>118</v>
      </c>
      <c r="N29" s="7">
        <v>4.4306999999999999</v>
      </c>
      <c r="O29" s="7">
        <v>3.5611000000000002</v>
      </c>
      <c r="P29" s="7"/>
      <c r="Q29" s="7"/>
      <c r="R29" s="7">
        <f t="shared" si="0"/>
        <v>0.72160140888194979</v>
      </c>
      <c r="S29" s="7">
        <f t="shared" si="1"/>
        <v>0.71291866028708151</v>
      </c>
    </row>
    <row r="30" spans="1:19" x14ac:dyDescent="0.25">
      <c r="A30" s="7">
        <v>12300</v>
      </c>
      <c r="B30" s="6" t="s">
        <v>95</v>
      </c>
      <c r="C30" s="6" t="s">
        <v>97</v>
      </c>
      <c r="D30" s="6" t="s">
        <v>88</v>
      </c>
      <c r="E30" s="6" t="s">
        <v>96</v>
      </c>
      <c r="F30" s="7">
        <v>10294</v>
      </c>
      <c r="G30" s="6" t="s">
        <v>20</v>
      </c>
      <c r="H30" s="6" t="s">
        <v>21</v>
      </c>
      <c r="I30" s="6" t="s">
        <v>117</v>
      </c>
      <c r="J30" s="7">
        <v>10292</v>
      </c>
      <c r="K30" s="6" t="s">
        <v>18</v>
      </c>
      <c r="L30" s="6" t="s">
        <v>19</v>
      </c>
      <c r="M30" s="6" t="s">
        <v>118</v>
      </c>
      <c r="N30" s="7">
        <v>4.0418000000000003</v>
      </c>
      <c r="O30" s="7">
        <v>3.0289999999999999</v>
      </c>
      <c r="P30" s="7"/>
      <c r="Q30" s="7"/>
      <c r="R30" s="7">
        <f t="shared" si="0"/>
        <v>0.65826360945653395</v>
      </c>
      <c r="S30" s="7">
        <f t="shared" si="1"/>
        <v>0.60639426638105354</v>
      </c>
    </row>
    <row r="31" spans="1:19" x14ac:dyDescent="0.25">
      <c r="A31" s="7">
        <v>12290</v>
      </c>
      <c r="B31" s="6" t="s">
        <v>98</v>
      </c>
      <c r="C31" s="6" t="s">
        <v>100</v>
      </c>
      <c r="D31" s="6" t="s">
        <v>88</v>
      </c>
      <c r="E31" s="6" t="s">
        <v>99</v>
      </c>
      <c r="F31" s="7">
        <v>10294</v>
      </c>
      <c r="G31" s="6" t="s">
        <v>20</v>
      </c>
      <c r="H31" s="6" t="s">
        <v>21</v>
      </c>
      <c r="I31" s="6" t="s">
        <v>117</v>
      </c>
      <c r="J31" s="7">
        <v>10292</v>
      </c>
      <c r="K31" s="6" t="s">
        <v>18</v>
      </c>
      <c r="L31" s="6" t="s">
        <v>19</v>
      </c>
      <c r="M31" s="6" t="s">
        <v>118</v>
      </c>
      <c r="N31" s="7">
        <v>4.01</v>
      </c>
      <c r="O31" s="7">
        <v>2.9891000000000001</v>
      </c>
      <c r="P31" s="7"/>
      <c r="Q31" s="7"/>
      <c r="R31" s="7">
        <f t="shared" si="0"/>
        <v>0.6530845350885004</v>
      </c>
      <c r="S31" s="7">
        <f t="shared" si="1"/>
        <v>0.59840643830954354</v>
      </c>
    </row>
    <row r="32" spans="1:19" x14ac:dyDescent="0.25">
      <c r="A32" s="7">
        <v>12302</v>
      </c>
      <c r="B32" s="6" t="s">
        <v>101</v>
      </c>
      <c r="C32" s="6" t="s">
        <v>103</v>
      </c>
      <c r="D32" s="6" t="s">
        <v>88</v>
      </c>
      <c r="E32" s="6" t="s">
        <v>102</v>
      </c>
      <c r="F32" s="7">
        <v>10294</v>
      </c>
      <c r="G32" s="6" t="s">
        <v>20</v>
      </c>
      <c r="H32" s="6" t="s">
        <v>21</v>
      </c>
      <c r="I32" s="6" t="s">
        <v>117</v>
      </c>
      <c r="J32" s="7">
        <v>10292</v>
      </c>
      <c r="K32" s="6" t="s">
        <v>18</v>
      </c>
      <c r="L32" s="6" t="s">
        <v>19</v>
      </c>
      <c r="M32" s="6" t="s">
        <v>118</v>
      </c>
      <c r="N32" s="7">
        <v>4.2081</v>
      </c>
      <c r="O32" s="7">
        <v>3.1863000000000001</v>
      </c>
      <c r="P32" s="7"/>
      <c r="Q32" s="7"/>
      <c r="R32" s="7">
        <f t="shared" si="0"/>
        <v>0.68534788830571536</v>
      </c>
      <c r="S32" s="7">
        <f t="shared" si="1"/>
        <v>0.63788512742487657</v>
      </c>
    </row>
    <row r="33" spans="1:19" x14ac:dyDescent="0.25">
      <c r="A33" s="7">
        <v>12303</v>
      </c>
      <c r="B33" s="6" t="s">
        <v>104</v>
      </c>
      <c r="C33" s="6" t="s">
        <v>106</v>
      </c>
      <c r="D33" s="6" t="s">
        <v>88</v>
      </c>
      <c r="E33" s="6" t="s">
        <v>105</v>
      </c>
      <c r="F33" s="7">
        <v>10294</v>
      </c>
      <c r="G33" s="6" t="s">
        <v>20</v>
      </c>
      <c r="H33" s="6" t="s">
        <v>21</v>
      </c>
      <c r="I33" s="6" t="s">
        <v>117</v>
      </c>
      <c r="J33" s="7">
        <v>10292</v>
      </c>
      <c r="K33" s="6" t="s">
        <v>18</v>
      </c>
      <c r="L33" s="6" t="s">
        <v>19</v>
      </c>
      <c r="M33" s="6" t="s">
        <v>118</v>
      </c>
      <c r="N33" s="7">
        <v>4.1939000000000002</v>
      </c>
      <c r="O33" s="7">
        <v>3.3285999999999998</v>
      </c>
      <c r="P33" s="7"/>
      <c r="Q33" s="7"/>
      <c r="R33" s="7">
        <f t="shared" si="0"/>
        <v>0.68303521987722249</v>
      </c>
      <c r="S33" s="7">
        <f t="shared" si="1"/>
        <v>0.66637304558467303</v>
      </c>
    </row>
    <row r="34" spans="1:19" x14ac:dyDescent="0.25">
      <c r="A34" s="7">
        <v>12304</v>
      </c>
      <c r="B34" s="6" t="s">
        <v>107</v>
      </c>
      <c r="C34" s="6" t="s">
        <v>109</v>
      </c>
      <c r="D34" s="6" t="s">
        <v>88</v>
      </c>
      <c r="E34" s="6" t="s">
        <v>108</v>
      </c>
      <c r="F34" s="7">
        <v>10294</v>
      </c>
      <c r="G34" s="6" t="s">
        <v>20</v>
      </c>
      <c r="H34" s="6" t="s">
        <v>21</v>
      </c>
      <c r="I34" s="6" t="s">
        <v>117</v>
      </c>
      <c r="J34" s="7">
        <v>10292</v>
      </c>
      <c r="K34" s="6" t="s">
        <v>18</v>
      </c>
      <c r="L34" s="6" t="s">
        <v>19</v>
      </c>
      <c r="M34" s="6" t="s">
        <v>118</v>
      </c>
      <c r="N34" s="7">
        <v>3.6511999999999998</v>
      </c>
      <c r="O34" s="7">
        <v>2.3852000000000002</v>
      </c>
      <c r="P34" s="7"/>
      <c r="Q34" s="7"/>
      <c r="R34" s="7">
        <f t="shared" si="0"/>
        <v>0.5946489412755942</v>
      </c>
      <c r="S34" s="7">
        <f t="shared" si="1"/>
        <v>0.4775079577986428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46ED-0C63-4AA5-85B9-BB32808298EF}">
  <dimension ref="A1:AN100"/>
  <sheetViews>
    <sheetView topLeftCell="L1" zoomScaleNormal="100" workbookViewId="0">
      <selection activeCell="AE1" sqref="AC1:AE1048576"/>
    </sheetView>
  </sheetViews>
  <sheetFormatPr defaultRowHeight="15" x14ac:dyDescent="0.25"/>
  <cols>
    <col min="1" max="1" width="13.140625" style="8" customWidth="1"/>
    <col min="2" max="2" width="12.28515625" style="8" bestFit="1" customWidth="1"/>
    <col min="3" max="3" width="12" style="1" customWidth="1"/>
    <col min="4" max="4" width="13.140625" style="8" customWidth="1"/>
    <col min="5" max="9" width="9.140625" style="8"/>
    <col min="10" max="10" width="24.140625" style="8" bestFit="1" customWidth="1"/>
    <col min="11" max="13" width="9.140625" style="8"/>
    <col min="14" max="14" width="27.85546875" style="8" bestFit="1" customWidth="1"/>
    <col min="15" max="15" width="9.140625" style="8"/>
    <col min="16" max="16" width="12.140625" style="8" bestFit="1" customWidth="1"/>
    <col min="17" max="20" width="9.140625" style="8"/>
    <col min="21" max="21" width="12.7109375" style="8" bestFit="1" customWidth="1"/>
    <col min="22" max="22" width="9.140625" style="8"/>
    <col min="23" max="23" width="9.140625" style="9"/>
    <col min="24" max="28" width="9.140625" style="8"/>
    <col min="29" max="29" width="10" style="23" bestFit="1" customWidth="1"/>
    <col min="30" max="16384" width="9.140625" style="8"/>
  </cols>
  <sheetData>
    <row r="1" spans="1:40" x14ac:dyDescent="0.25">
      <c r="A1" s="8" t="s">
        <v>275</v>
      </c>
      <c r="AB1" s="8" t="s">
        <v>276</v>
      </c>
      <c r="AC1" s="23">
        <v>499333597</v>
      </c>
      <c r="AD1" s="8">
        <v>499317225</v>
      </c>
      <c r="AE1" s="8">
        <v>499322933</v>
      </c>
      <c r="AF1" s="8">
        <v>499311984</v>
      </c>
    </row>
    <row r="2" spans="1:40" x14ac:dyDescent="0.25">
      <c r="AB2" s="8" t="s">
        <v>277</v>
      </c>
      <c r="AC2" s="23">
        <v>499333597</v>
      </c>
      <c r="AD2" s="8">
        <v>499317225</v>
      </c>
      <c r="AE2" s="8">
        <v>499322933</v>
      </c>
      <c r="AF2" s="8">
        <v>499311984</v>
      </c>
    </row>
    <row r="3" spans="1:40" x14ac:dyDescent="0.25">
      <c r="AB3" s="8" t="s">
        <v>278</v>
      </c>
      <c r="AC3" s="23">
        <v>11</v>
      </c>
      <c r="AD3" s="8">
        <v>4</v>
      </c>
      <c r="AE3" s="8">
        <v>6</v>
      </c>
      <c r="AF3" s="8">
        <v>2</v>
      </c>
    </row>
    <row r="4" spans="1:40" x14ac:dyDescent="0.25">
      <c r="AB4" s="8" t="s">
        <v>279</v>
      </c>
      <c r="AC4" s="23">
        <v>5138</v>
      </c>
      <c r="AD4" s="8">
        <v>8654</v>
      </c>
      <c r="AE4" s="8">
        <v>10846</v>
      </c>
      <c r="AF4" s="8">
        <v>50940</v>
      </c>
    </row>
    <row r="5" spans="1:40" x14ac:dyDescent="0.25">
      <c r="AB5" s="8" t="s">
        <v>280</v>
      </c>
      <c r="AC5" s="23" t="s">
        <v>281</v>
      </c>
      <c r="AD5" s="8" t="s">
        <v>282</v>
      </c>
      <c r="AE5" s="8" t="s">
        <v>283</v>
      </c>
      <c r="AF5" s="8" t="s">
        <v>284</v>
      </c>
    </row>
    <row r="6" spans="1:40" x14ac:dyDescent="0.25">
      <c r="A6" s="8" t="s">
        <v>0</v>
      </c>
      <c r="B6" s="8" t="s">
        <v>1</v>
      </c>
      <c r="C6" s="1" t="s">
        <v>0</v>
      </c>
      <c r="D6" s="8" t="s">
        <v>122</v>
      </c>
      <c r="E6" s="8" t="s">
        <v>125</v>
      </c>
      <c r="F6" s="8" t="s">
        <v>126</v>
      </c>
      <c r="G6" s="8" t="s">
        <v>128</v>
      </c>
      <c r="H6" s="8" t="s">
        <v>129</v>
      </c>
      <c r="I6" s="8" t="s">
        <v>130</v>
      </c>
      <c r="J6" s="8" t="s">
        <v>131</v>
      </c>
      <c r="K6" s="8" t="s">
        <v>135</v>
      </c>
      <c r="L6" s="8" t="s">
        <v>136</v>
      </c>
      <c r="M6" s="8" t="s">
        <v>256</v>
      </c>
      <c r="N6" s="8" t="s">
        <v>132</v>
      </c>
      <c r="O6" s="8" t="s">
        <v>133</v>
      </c>
      <c r="P6" s="8" t="s">
        <v>134</v>
      </c>
      <c r="Q6" s="8" t="s">
        <v>123</v>
      </c>
      <c r="R6" s="8" t="s">
        <v>127</v>
      </c>
      <c r="S6" s="8" t="s">
        <v>124</v>
      </c>
      <c r="T6" s="8" t="s">
        <v>257</v>
      </c>
      <c r="U6" s="8" t="s">
        <v>258</v>
      </c>
      <c r="V6" s="8" t="s">
        <v>259</v>
      </c>
      <c r="W6" s="9" t="s">
        <v>260</v>
      </c>
      <c r="X6" s="8" t="s">
        <v>121</v>
      </c>
      <c r="Y6" s="8" t="s">
        <v>8</v>
      </c>
      <c r="Z6" s="8" t="s">
        <v>120</v>
      </c>
      <c r="AA6" s="8" t="s">
        <v>261</v>
      </c>
      <c r="AB6" s="8" t="s">
        <v>262</v>
      </c>
      <c r="AC6" s="23" t="s">
        <v>10</v>
      </c>
      <c r="AD6" s="8" t="s">
        <v>11</v>
      </c>
      <c r="AE6" s="8" t="s">
        <v>12</v>
      </c>
      <c r="AF6" s="8" t="s">
        <v>13</v>
      </c>
      <c r="AG6" s="8" t="s">
        <v>10</v>
      </c>
      <c r="AH6" s="8" t="s">
        <v>11</v>
      </c>
      <c r="AI6" s="8" t="s">
        <v>12</v>
      </c>
      <c r="AJ6" s="8" t="s">
        <v>13</v>
      </c>
      <c r="AK6" s="8" t="s">
        <v>10</v>
      </c>
      <c r="AL6" s="8" t="s">
        <v>11</v>
      </c>
      <c r="AM6" s="8" t="s">
        <v>12</v>
      </c>
      <c r="AN6" s="8" t="s">
        <v>13</v>
      </c>
    </row>
    <row r="7" spans="1:40" x14ac:dyDescent="0.25">
      <c r="A7" s="8">
        <v>309335441</v>
      </c>
      <c r="B7" s="8" t="s">
        <v>176</v>
      </c>
      <c r="C7" s="1">
        <v>309335441</v>
      </c>
      <c r="D7" s="8" t="s">
        <v>176</v>
      </c>
      <c r="E7" s="8" t="s">
        <v>140</v>
      </c>
      <c r="F7" s="8">
        <v>14</v>
      </c>
      <c r="G7" s="8" t="s">
        <v>141</v>
      </c>
      <c r="H7" s="8">
        <v>1</v>
      </c>
      <c r="I7" s="8">
        <v>0</v>
      </c>
      <c r="J7" s="8" t="s">
        <v>175</v>
      </c>
      <c r="K7" s="8">
        <v>3</v>
      </c>
      <c r="L7" s="8">
        <v>1</v>
      </c>
      <c r="M7" s="8">
        <v>14</v>
      </c>
      <c r="N7" s="8" t="s">
        <v>175</v>
      </c>
      <c r="O7" s="8" t="s">
        <v>142</v>
      </c>
      <c r="P7" s="8" t="s">
        <v>143</v>
      </c>
      <c r="Q7" s="8" t="s">
        <v>158</v>
      </c>
      <c r="R7" s="8">
        <v>0</v>
      </c>
      <c r="S7" s="8" t="s">
        <v>139</v>
      </c>
      <c r="T7" s="8" t="s">
        <v>140</v>
      </c>
      <c r="U7" s="8" t="s">
        <v>175</v>
      </c>
      <c r="V7" s="8" t="s">
        <v>267</v>
      </c>
      <c r="W7" s="9" t="s">
        <v>268</v>
      </c>
      <c r="X7" s="8" t="s">
        <v>138</v>
      </c>
      <c r="Y7" s="8" t="s">
        <v>285</v>
      </c>
      <c r="Z7" s="8" t="s">
        <v>21</v>
      </c>
      <c r="AA7" s="8">
        <v>496100303</v>
      </c>
      <c r="AB7" s="8">
        <v>496100303</v>
      </c>
      <c r="AC7" s="23">
        <v>21.291593327264</v>
      </c>
      <c r="AD7" s="8">
        <v>2.7084839408537298</v>
      </c>
      <c r="AE7" s="8">
        <v>3.2937322520754</v>
      </c>
      <c r="AF7" s="8">
        <v>0.44797446298856802</v>
      </c>
      <c r="AG7" s="8">
        <f>AVERAGE(AC7:AC35)</f>
        <v>29.507054347590664</v>
      </c>
      <c r="AH7" s="8">
        <f>AVERAGE(AD7:AD35)</f>
        <v>3.360945940346634</v>
      </c>
      <c r="AI7" s="8">
        <f t="shared" ref="AI7:AJ7" si="0">AVERAGE(AE7:AE35)</f>
        <v>4.0909803407141565</v>
      </c>
      <c r="AJ7" s="8">
        <f t="shared" si="0"/>
        <v>0.74714264677069042</v>
      </c>
      <c r="AK7" s="8">
        <f t="shared" ref="AK7:AK38" si="1">AC7/$AG$7</f>
        <v>0.72157637548129294</v>
      </c>
      <c r="AL7" s="8">
        <f t="shared" ref="AL7:AL38" si="2">AD7/$AH$7</f>
        <v>0.80586953462702471</v>
      </c>
      <c r="AM7" s="8">
        <f>AE7/$AI$7</f>
        <v>0.80512052802982126</v>
      </c>
      <c r="AN7" s="8">
        <f>AF7/$AJ$7</f>
        <v>0.59958358008983825</v>
      </c>
    </row>
    <row r="8" spans="1:40" x14ac:dyDescent="0.25">
      <c r="A8" s="8">
        <v>309335443</v>
      </c>
      <c r="B8" s="8" t="s">
        <v>186</v>
      </c>
      <c r="C8" s="1">
        <v>309335443</v>
      </c>
      <c r="D8" s="8" t="s">
        <v>186</v>
      </c>
      <c r="E8" s="8" t="s">
        <v>140</v>
      </c>
      <c r="F8" s="8">
        <v>14</v>
      </c>
      <c r="G8" s="8" t="s">
        <v>141</v>
      </c>
      <c r="H8" s="8">
        <v>0</v>
      </c>
      <c r="I8" s="8">
        <v>0</v>
      </c>
      <c r="J8" s="8" t="s">
        <v>175</v>
      </c>
      <c r="K8" s="8">
        <v>3</v>
      </c>
      <c r="L8" s="8">
        <v>1</v>
      </c>
      <c r="M8" s="8">
        <v>16</v>
      </c>
      <c r="N8" s="8" t="s">
        <v>175</v>
      </c>
      <c r="O8" s="8" t="s">
        <v>142</v>
      </c>
      <c r="P8" s="8" t="s">
        <v>143</v>
      </c>
      <c r="Q8" s="8" t="s">
        <v>158</v>
      </c>
      <c r="R8" s="8">
        <v>0</v>
      </c>
      <c r="S8" s="8" t="s">
        <v>147</v>
      </c>
      <c r="T8" s="8" t="s">
        <v>140</v>
      </c>
      <c r="U8" s="8" t="s">
        <v>175</v>
      </c>
      <c r="V8" s="8" t="s">
        <v>267</v>
      </c>
      <c r="W8" s="9" t="s">
        <v>270</v>
      </c>
      <c r="X8" s="8" t="s">
        <v>138</v>
      </c>
      <c r="Y8" s="8" t="s">
        <v>285</v>
      </c>
      <c r="Z8" s="8" t="s">
        <v>21</v>
      </c>
      <c r="AA8" s="8">
        <v>496100304</v>
      </c>
      <c r="AB8" s="8">
        <v>496100304</v>
      </c>
      <c r="AC8" s="23">
        <v>26.7112188493101</v>
      </c>
      <c r="AD8" s="8">
        <v>3.2449157858140198</v>
      </c>
      <c r="AE8" s="8">
        <v>3.68947751707567</v>
      </c>
      <c r="AF8" s="8">
        <v>0.66253600256272704</v>
      </c>
      <c r="AK8" s="8">
        <f t="shared" si="1"/>
        <v>0.90524857326163932</v>
      </c>
      <c r="AL8" s="8">
        <f t="shared" si="2"/>
        <v>0.9654769351866912</v>
      </c>
      <c r="AM8" s="8">
        <f t="shared" ref="AM8:AM71" si="3">AE8/$AI$7</f>
        <v>0.90185657465946245</v>
      </c>
      <c r="AN8" s="8">
        <f t="shared" ref="AN8:AN71" si="4">AF8/$AJ$7</f>
        <v>0.88675971774111506</v>
      </c>
    </row>
    <row r="9" spans="1:40" x14ac:dyDescent="0.25">
      <c r="A9" s="8">
        <v>309335451</v>
      </c>
      <c r="B9" s="8" t="s">
        <v>192</v>
      </c>
      <c r="C9" s="1">
        <v>309335451</v>
      </c>
      <c r="D9" s="8" t="s">
        <v>192</v>
      </c>
      <c r="E9" s="8" t="s">
        <v>140</v>
      </c>
      <c r="F9" s="8">
        <v>10</v>
      </c>
      <c r="G9" s="8" t="s">
        <v>141</v>
      </c>
      <c r="H9" s="8">
        <v>1</v>
      </c>
      <c r="I9" s="8">
        <v>0</v>
      </c>
      <c r="J9" s="8" t="s">
        <v>175</v>
      </c>
      <c r="K9" s="8">
        <v>4</v>
      </c>
      <c r="L9" s="8">
        <v>1</v>
      </c>
      <c r="M9" s="8">
        <v>33</v>
      </c>
      <c r="N9" s="8" t="s">
        <v>175</v>
      </c>
      <c r="O9" s="8" t="s">
        <v>142</v>
      </c>
      <c r="P9" s="8" t="s">
        <v>143</v>
      </c>
      <c r="Q9" s="8" t="s">
        <v>158</v>
      </c>
      <c r="R9" s="8">
        <v>0</v>
      </c>
      <c r="S9" s="8" t="s">
        <v>139</v>
      </c>
      <c r="T9" s="8" t="s">
        <v>140</v>
      </c>
      <c r="U9" s="8" t="s">
        <v>175</v>
      </c>
      <c r="V9" s="8" t="s">
        <v>267</v>
      </c>
      <c r="W9" s="9" t="s">
        <v>268</v>
      </c>
      <c r="X9" s="8" t="s">
        <v>138</v>
      </c>
      <c r="Y9" s="8" t="s">
        <v>285</v>
      </c>
      <c r="Z9" s="8" t="s">
        <v>21</v>
      </c>
      <c r="AA9" s="8">
        <v>496100321</v>
      </c>
      <c r="AB9" s="8">
        <v>496100321</v>
      </c>
      <c r="AC9" s="23">
        <v>24.676287412990199</v>
      </c>
      <c r="AD9" s="8">
        <v>4.3166159034726599</v>
      </c>
      <c r="AE9" s="8">
        <v>3.3366783326791101</v>
      </c>
      <c r="AF9" s="8">
        <v>0.74848970847434704</v>
      </c>
      <c r="AK9" s="8">
        <f t="shared" si="1"/>
        <v>0.83628433805372682</v>
      </c>
      <c r="AL9" s="8">
        <f t="shared" si="2"/>
        <v>1.2843455325042992</v>
      </c>
      <c r="AM9" s="8">
        <f t="shared" si="3"/>
        <v>0.81561827600878445</v>
      </c>
      <c r="AN9" s="8">
        <f t="shared" si="4"/>
        <v>1.0018029511626447</v>
      </c>
    </row>
    <row r="10" spans="1:40" x14ac:dyDescent="0.25">
      <c r="A10" s="8">
        <v>309335457</v>
      </c>
      <c r="B10" s="8" t="s">
        <v>187</v>
      </c>
      <c r="C10" s="1">
        <v>309335457</v>
      </c>
      <c r="D10" s="8" t="s">
        <v>187</v>
      </c>
      <c r="E10" s="8" t="s">
        <v>140</v>
      </c>
      <c r="F10" s="8">
        <v>18</v>
      </c>
      <c r="G10" s="8" t="s">
        <v>141</v>
      </c>
      <c r="H10" s="8">
        <v>2</v>
      </c>
      <c r="I10" s="8">
        <v>0</v>
      </c>
      <c r="J10" s="8" t="s">
        <v>175</v>
      </c>
      <c r="K10" s="8">
        <v>3</v>
      </c>
      <c r="L10" s="8">
        <v>2</v>
      </c>
      <c r="M10" s="8">
        <v>1</v>
      </c>
      <c r="N10" s="8" t="s">
        <v>175</v>
      </c>
      <c r="O10" s="8" t="s">
        <v>188</v>
      </c>
      <c r="P10" s="8" t="s">
        <v>143</v>
      </c>
      <c r="Q10" s="8" t="s">
        <v>150</v>
      </c>
      <c r="R10" s="8">
        <v>0</v>
      </c>
      <c r="S10" s="8" t="s">
        <v>147</v>
      </c>
      <c r="T10" s="8" t="s">
        <v>140</v>
      </c>
      <c r="U10" s="8" t="s">
        <v>175</v>
      </c>
      <c r="V10" s="8" t="s">
        <v>267</v>
      </c>
      <c r="W10" s="9" t="s">
        <v>270</v>
      </c>
      <c r="X10" s="8" t="s">
        <v>138</v>
      </c>
      <c r="Y10" s="8" t="s">
        <v>285</v>
      </c>
      <c r="Z10" s="8" t="s">
        <v>21</v>
      </c>
      <c r="AA10" s="8">
        <v>496100383</v>
      </c>
      <c r="AB10" s="8">
        <v>496100383</v>
      </c>
      <c r="AC10" s="23">
        <v>27.9088528303242</v>
      </c>
      <c r="AD10" s="8">
        <v>3.1801625751027802</v>
      </c>
      <c r="AE10" s="8">
        <v>3.52797482340319</v>
      </c>
      <c r="AF10" s="8">
        <v>0.67522028755460195</v>
      </c>
      <c r="AK10" s="8">
        <f t="shared" si="1"/>
        <v>0.94583662949070479</v>
      </c>
      <c r="AL10" s="8">
        <f t="shared" si="2"/>
        <v>0.9462105703416317</v>
      </c>
      <c r="AM10" s="8">
        <f t="shared" si="3"/>
        <v>0.86237882599731985</v>
      </c>
      <c r="AN10" s="8">
        <f t="shared" si="4"/>
        <v>0.90373677700375932</v>
      </c>
    </row>
    <row r="11" spans="1:40" x14ac:dyDescent="0.25">
      <c r="A11" s="8">
        <v>309335461</v>
      </c>
      <c r="B11" s="8" t="s">
        <v>198</v>
      </c>
      <c r="C11" s="1">
        <v>309335461</v>
      </c>
      <c r="D11" s="8" t="s">
        <v>198</v>
      </c>
      <c r="E11" s="8" t="s">
        <v>140</v>
      </c>
      <c r="F11" s="8">
        <v>21</v>
      </c>
      <c r="G11" s="8" t="s">
        <v>141</v>
      </c>
      <c r="H11" s="8">
        <v>1</v>
      </c>
      <c r="I11" s="8">
        <v>0</v>
      </c>
      <c r="J11" s="8" t="s">
        <v>175</v>
      </c>
      <c r="K11" s="8">
        <v>3</v>
      </c>
      <c r="L11" s="8">
        <v>1</v>
      </c>
      <c r="M11" s="8">
        <v>37</v>
      </c>
      <c r="N11" s="8" t="s">
        <v>175</v>
      </c>
      <c r="O11" s="8" t="s">
        <v>142</v>
      </c>
      <c r="P11" s="8" t="s">
        <v>143</v>
      </c>
      <c r="Q11" s="8">
        <v>78</v>
      </c>
      <c r="R11" s="8">
        <v>0</v>
      </c>
      <c r="S11" s="8" t="s">
        <v>139</v>
      </c>
      <c r="T11" s="8" t="s">
        <v>140</v>
      </c>
      <c r="U11" s="8" t="s">
        <v>175</v>
      </c>
      <c r="V11" s="8" t="s">
        <v>267</v>
      </c>
      <c r="W11" s="9" t="s">
        <v>268</v>
      </c>
      <c r="X11" s="8" t="s">
        <v>161</v>
      </c>
      <c r="Y11" s="8" t="s">
        <v>285</v>
      </c>
      <c r="Z11" s="8" t="s">
        <v>21</v>
      </c>
      <c r="AA11" s="8">
        <v>496100349</v>
      </c>
      <c r="AB11" s="8">
        <v>496100349</v>
      </c>
      <c r="AC11" s="23">
        <v>39.337380865792099</v>
      </c>
      <c r="AD11" s="8">
        <v>3.1391217155817901</v>
      </c>
      <c r="AE11" s="8">
        <v>2.9442818392619601</v>
      </c>
      <c r="AF11" s="8">
        <v>0.87333049915751604</v>
      </c>
      <c r="AK11" s="8">
        <f t="shared" si="1"/>
        <v>1.3331517406787203</v>
      </c>
      <c r="AL11" s="8">
        <f t="shared" si="2"/>
        <v>0.933999466607914</v>
      </c>
      <c r="AM11" s="8">
        <f t="shared" si="3"/>
        <v>0.71970080373155276</v>
      </c>
      <c r="AN11" s="8">
        <f t="shared" si="4"/>
        <v>1.1688939226427997</v>
      </c>
    </row>
    <row r="12" spans="1:40" x14ac:dyDescent="0.25">
      <c r="A12" s="8">
        <v>309335465</v>
      </c>
      <c r="B12" s="8" t="s">
        <v>204</v>
      </c>
      <c r="C12" s="1">
        <v>309335465</v>
      </c>
      <c r="D12" s="8" t="s">
        <v>204</v>
      </c>
      <c r="E12" s="8" t="s">
        <v>140</v>
      </c>
      <c r="F12" s="8">
        <v>16</v>
      </c>
      <c r="G12" s="8" t="s">
        <v>141</v>
      </c>
      <c r="H12" s="8">
        <v>2</v>
      </c>
      <c r="I12" s="8">
        <v>0</v>
      </c>
      <c r="J12" s="8" t="s">
        <v>175</v>
      </c>
      <c r="K12" s="8">
        <v>3</v>
      </c>
      <c r="L12" s="8">
        <v>2</v>
      </c>
      <c r="M12" s="8">
        <v>41</v>
      </c>
      <c r="N12" s="8" t="s">
        <v>175</v>
      </c>
      <c r="O12" s="8" t="s">
        <v>142</v>
      </c>
      <c r="P12" s="8" t="s">
        <v>143</v>
      </c>
      <c r="Q12" s="8">
        <v>78</v>
      </c>
      <c r="R12" s="8">
        <v>0</v>
      </c>
      <c r="S12" s="8" t="s">
        <v>139</v>
      </c>
      <c r="T12" s="8" t="s">
        <v>140</v>
      </c>
      <c r="U12" s="8" t="s">
        <v>175</v>
      </c>
      <c r="V12" s="8" t="s">
        <v>267</v>
      </c>
      <c r="W12" s="9" t="s">
        <v>268</v>
      </c>
      <c r="X12" s="8" t="s">
        <v>161</v>
      </c>
      <c r="Y12" s="8" t="s">
        <v>285</v>
      </c>
      <c r="Z12" s="8" t="s">
        <v>21</v>
      </c>
      <c r="AA12" s="8">
        <v>496100355</v>
      </c>
      <c r="AB12" s="8">
        <v>496100355</v>
      </c>
      <c r="AC12" s="23">
        <v>19.3816916380982</v>
      </c>
      <c r="AD12" s="8">
        <v>3.1577015834398301</v>
      </c>
      <c r="AE12" s="8">
        <v>5.5496565031238898</v>
      </c>
      <c r="AF12" s="8">
        <v>1.1815186806199001</v>
      </c>
      <c r="AK12" s="8">
        <f t="shared" si="1"/>
        <v>0.65684942352372666</v>
      </c>
      <c r="AL12" s="8">
        <f t="shared" si="2"/>
        <v>0.93952763284081797</v>
      </c>
      <c r="AM12" s="8">
        <f t="shared" si="3"/>
        <v>1.3565590740910514</v>
      </c>
      <c r="AN12" s="8">
        <f t="shared" si="4"/>
        <v>1.5813830005912195</v>
      </c>
    </row>
    <row r="13" spans="1:40" x14ac:dyDescent="0.25">
      <c r="A13" s="8">
        <v>309335467</v>
      </c>
      <c r="B13" s="8" t="s">
        <v>179</v>
      </c>
      <c r="C13" s="1">
        <v>309335467</v>
      </c>
      <c r="D13" s="8" t="s">
        <v>179</v>
      </c>
      <c r="E13" s="8" t="s">
        <v>154</v>
      </c>
      <c r="F13" s="8">
        <v>15</v>
      </c>
      <c r="G13" s="8" t="s">
        <v>141</v>
      </c>
      <c r="H13" s="8">
        <v>3</v>
      </c>
      <c r="I13" s="8">
        <v>0</v>
      </c>
      <c r="J13" s="8" t="s">
        <v>175</v>
      </c>
      <c r="K13" s="8">
        <v>3</v>
      </c>
      <c r="L13" s="8">
        <v>2</v>
      </c>
      <c r="M13" s="8">
        <v>3</v>
      </c>
      <c r="N13" s="8" t="s">
        <v>175</v>
      </c>
      <c r="O13" s="8" t="s">
        <v>142</v>
      </c>
      <c r="P13" s="8" t="s">
        <v>143</v>
      </c>
      <c r="Q13" s="8" t="s">
        <v>158</v>
      </c>
      <c r="R13" s="8">
        <v>0</v>
      </c>
      <c r="S13" s="8" t="s">
        <v>147</v>
      </c>
      <c r="T13" s="8" t="s">
        <v>140</v>
      </c>
      <c r="U13" s="8" t="s">
        <v>175</v>
      </c>
      <c r="V13" s="8" t="s">
        <v>267</v>
      </c>
      <c r="W13" s="9" t="s">
        <v>270</v>
      </c>
      <c r="X13" s="8" t="s">
        <v>161</v>
      </c>
      <c r="Y13" s="8" t="s">
        <v>285</v>
      </c>
      <c r="Z13" s="8" t="s">
        <v>21</v>
      </c>
      <c r="AA13" s="8">
        <v>496100381</v>
      </c>
      <c r="AB13" s="8">
        <v>496100381</v>
      </c>
      <c r="AC13" s="23">
        <v>22.787150091742301</v>
      </c>
      <c r="AD13" s="8">
        <v>3.1312870898331999</v>
      </c>
      <c r="AE13" s="8">
        <v>3.60766675837943</v>
      </c>
      <c r="AF13" s="8">
        <v>0.56886305691583705</v>
      </c>
      <c r="AK13" s="8">
        <f t="shared" si="1"/>
        <v>0.77226109469659543</v>
      </c>
      <c r="AL13" s="8">
        <f t="shared" si="2"/>
        <v>0.93166838902212512</v>
      </c>
      <c r="AM13" s="8">
        <f t="shared" si="3"/>
        <v>0.88185873749509258</v>
      </c>
      <c r="AN13" s="8">
        <f t="shared" si="4"/>
        <v>0.76138480298853817</v>
      </c>
    </row>
    <row r="14" spans="1:40" x14ac:dyDescent="0.25">
      <c r="A14" s="8">
        <v>309335469</v>
      </c>
      <c r="B14" s="8" t="s">
        <v>191</v>
      </c>
      <c r="C14" s="1">
        <v>309335469</v>
      </c>
      <c r="D14" s="8" t="s">
        <v>191</v>
      </c>
      <c r="E14" s="8" t="s">
        <v>140</v>
      </c>
      <c r="F14" s="8">
        <v>15</v>
      </c>
      <c r="G14" s="8" t="s">
        <v>141</v>
      </c>
      <c r="H14" s="8">
        <v>1</v>
      </c>
      <c r="I14" s="8">
        <v>0</v>
      </c>
      <c r="J14" s="8" t="s">
        <v>175</v>
      </c>
      <c r="K14" s="8">
        <v>4</v>
      </c>
      <c r="L14" s="8">
        <v>1</v>
      </c>
      <c r="M14" s="8">
        <v>4</v>
      </c>
      <c r="N14" s="8" t="s">
        <v>175</v>
      </c>
      <c r="O14" s="8" t="s">
        <v>142</v>
      </c>
      <c r="P14" s="8" t="s">
        <v>143</v>
      </c>
      <c r="Q14" s="8" t="s">
        <v>158</v>
      </c>
      <c r="R14" s="8">
        <v>0</v>
      </c>
      <c r="S14" s="8" t="s">
        <v>147</v>
      </c>
      <c r="T14" s="8" t="s">
        <v>140</v>
      </c>
      <c r="U14" s="8" t="s">
        <v>175</v>
      </c>
      <c r="V14" s="8" t="s">
        <v>267</v>
      </c>
      <c r="W14" s="9" t="s">
        <v>270</v>
      </c>
      <c r="X14" s="8" t="s">
        <v>138</v>
      </c>
      <c r="Y14" s="8" t="s">
        <v>285</v>
      </c>
      <c r="Z14" s="8" t="s">
        <v>21</v>
      </c>
      <c r="AA14" s="8">
        <v>496100393</v>
      </c>
      <c r="AB14" s="8">
        <v>496100393</v>
      </c>
      <c r="AC14" s="23">
        <v>22.6582032160285</v>
      </c>
      <c r="AD14" s="8">
        <v>4.9474309522271502</v>
      </c>
      <c r="AE14" s="8">
        <v>3.02637100828693</v>
      </c>
      <c r="AF14" s="8">
        <v>0.71690393170537403</v>
      </c>
      <c r="AK14" s="8">
        <f t="shared" si="1"/>
        <v>0.7678910591723842</v>
      </c>
      <c r="AL14" s="8">
        <f t="shared" si="2"/>
        <v>1.4720352662729508</v>
      </c>
      <c r="AM14" s="8">
        <f t="shared" si="3"/>
        <v>0.73976669556877428</v>
      </c>
      <c r="AN14" s="8">
        <f t="shared" si="4"/>
        <v>0.95952752102156857</v>
      </c>
    </row>
    <row r="15" spans="1:40" x14ac:dyDescent="0.25">
      <c r="A15" s="8">
        <v>309335475</v>
      </c>
      <c r="B15" s="8" t="s">
        <v>177</v>
      </c>
      <c r="C15" s="1">
        <v>309335475</v>
      </c>
      <c r="D15" s="8" t="s">
        <v>177</v>
      </c>
      <c r="E15" s="8" t="s">
        <v>140</v>
      </c>
      <c r="F15" s="8">
        <v>16</v>
      </c>
      <c r="G15" s="8" t="s">
        <v>141</v>
      </c>
      <c r="H15" s="8">
        <v>0</v>
      </c>
      <c r="I15" s="8">
        <v>0</v>
      </c>
      <c r="J15" s="8" t="s">
        <v>175</v>
      </c>
      <c r="K15" s="8">
        <v>2</v>
      </c>
      <c r="L15" s="8">
        <v>0</v>
      </c>
      <c r="M15" s="8">
        <v>49</v>
      </c>
      <c r="N15" s="8" t="s">
        <v>175</v>
      </c>
      <c r="O15" s="8" t="s">
        <v>142</v>
      </c>
      <c r="P15" s="8" t="s">
        <v>143</v>
      </c>
      <c r="Q15" s="8">
        <v>78</v>
      </c>
      <c r="R15" s="8">
        <v>0</v>
      </c>
      <c r="S15" s="8" t="s">
        <v>139</v>
      </c>
      <c r="T15" s="8" t="s">
        <v>140</v>
      </c>
      <c r="U15" s="8" t="s">
        <v>175</v>
      </c>
      <c r="V15" s="8" t="s">
        <v>267</v>
      </c>
      <c r="W15" s="9" t="s">
        <v>268</v>
      </c>
      <c r="X15" s="8" t="s">
        <v>161</v>
      </c>
      <c r="Y15" s="8" t="s">
        <v>285</v>
      </c>
      <c r="Z15" s="8" t="s">
        <v>21</v>
      </c>
      <c r="AA15" s="8">
        <v>496100406</v>
      </c>
      <c r="AB15" s="8">
        <v>496100406</v>
      </c>
      <c r="AC15" s="23">
        <v>37.649157743616698</v>
      </c>
      <c r="AD15" s="8">
        <v>2.8066563701997</v>
      </c>
      <c r="AE15" s="8">
        <v>4.1094414421005299</v>
      </c>
      <c r="AF15" s="8">
        <v>0.51124603685881398</v>
      </c>
      <c r="AK15" s="8">
        <f t="shared" si="1"/>
        <v>1.2759375198931322</v>
      </c>
      <c r="AL15" s="8">
        <f t="shared" si="2"/>
        <v>0.83507929613120557</v>
      </c>
      <c r="AM15" s="8">
        <f t="shared" si="3"/>
        <v>1.0045126350773788</v>
      </c>
      <c r="AN15" s="8">
        <f t="shared" si="4"/>
        <v>0.68426831083532469</v>
      </c>
    </row>
    <row r="16" spans="1:40" x14ac:dyDescent="0.25">
      <c r="A16" s="8">
        <v>309335483</v>
      </c>
      <c r="B16" s="8" t="s">
        <v>202</v>
      </c>
      <c r="C16" s="1">
        <v>309335483</v>
      </c>
      <c r="D16" s="8" t="s">
        <v>202</v>
      </c>
      <c r="E16" s="8" t="s">
        <v>140</v>
      </c>
      <c r="F16" s="8">
        <v>13</v>
      </c>
      <c r="G16" s="8" t="s">
        <v>141</v>
      </c>
      <c r="H16" s="8">
        <v>2</v>
      </c>
      <c r="I16" s="8">
        <v>0</v>
      </c>
      <c r="J16" s="8" t="s">
        <v>175</v>
      </c>
      <c r="K16" s="8">
        <v>1</v>
      </c>
      <c r="L16" s="8">
        <v>2</v>
      </c>
      <c r="M16" s="8">
        <v>10</v>
      </c>
      <c r="N16" s="8" t="s">
        <v>175</v>
      </c>
      <c r="O16" s="8" t="s">
        <v>142</v>
      </c>
      <c r="P16" s="8" t="s">
        <v>143</v>
      </c>
      <c r="Q16" s="8" t="s">
        <v>150</v>
      </c>
      <c r="R16" s="8">
        <v>0</v>
      </c>
      <c r="S16" s="8" t="s">
        <v>139</v>
      </c>
      <c r="T16" s="8" t="s">
        <v>140</v>
      </c>
      <c r="U16" s="8" t="s">
        <v>175</v>
      </c>
      <c r="V16" s="8" t="s">
        <v>267</v>
      </c>
      <c r="W16" s="9" t="s">
        <v>268</v>
      </c>
      <c r="X16" s="8" t="s">
        <v>138</v>
      </c>
      <c r="Y16" s="8" t="s">
        <v>285</v>
      </c>
      <c r="Z16" s="8" t="s">
        <v>21</v>
      </c>
      <c r="AA16" s="8">
        <v>496100444</v>
      </c>
      <c r="AB16" s="8">
        <v>496100444</v>
      </c>
      <c r="AC16" s="23">
        <v>30.3796590842271</v>
      </c>
      <c r="AD16" s="8">
        <v>3.1115037689919101</v>
      </c>
      <c r="AE16" s="8">
        <v>2.4376902226383899</v>
      </c>
      <c r="AF16" s="8">
        <v>1.05449009427384</v>
      </c>
      <c r="AK16" s="8">
        <f t="shared" si="1"/>
        <v>1.0295727498366061</v>
      </c>
      <c r="AL16" s="8">
        <f t="shared" si="2"/>
        <v>0.92578215306581291</v>
      </c>
      <c r="AM16" s="8">
        <f t="shared" si="3"/>
        <v>0.59586945416922876</v>
      </c>
      <c r="AN16" s="8">
        <f t="shared" si="4"/>
        <v>1.4113638122941725</v>
      </c>
    </row>
    <row r="17" spans="1:40" x14ac:dyDescent="0.25">
      <c r="A17" s="8">
        <v>309335487</v>
      </c>
      <c r="B17" s="8" t="s">
        <v>201</v>
      </c>
      <c r="C17" s="1">
        <v>309335487</v>
      </c>
      <c r="D17" s="8" t="s">
        <v>201</v>
      </c>
      <c r="E17" s="8" t="s">
        <v>140</v>
      </c>
      <c r="F17" s="8">
        <v>8</v>
      </c>
      <c r="G17" s="8" t="s">
        <v>141</v>
      </c>
      <c r="H17" s="8">
        <v>3</v>
      </c>
      <c r="I17" s="8">
        <v>0</v>
      </c>
      <c r="J17" s="8" t="s">
        <v>175</v>
      </c>
      <c r="K17" s="8">
        <v>3</v>
      </c>
      <c r="L17" s="8">
        <v>2</v>
      </c>
      <c r="M17" s="8">
        <v>12</v>
      </c>
      <c r="N17" s="8" t="s">
        <v>175</v>
      </c>
      <c r="O17" s="8" t="s">
        <v>142</v>
      </c>
      <c r="P17" s="8" t="s">
        <v>143</v>
      </c>
      <c r="Q17" s="8" t="s">
        <v>150</v>
      </c>
      <c r="R17" s="8">
        <v>0</v>
      </c>
      <c r="S17" s="8" t="s">
        <v>139</v>
      </c>
      <c r="T17" s="8" t="s">
        <v>140</v>
      </c>
      <c r="U17" s="8" t="s">
        <v>175</v>
      </c>
      <c r="V17" s="8" t="s">
        <v>267</v>
      </c>
      <c r="W17" s="9" t="s">
        <v>268</v>
      </c>
      <c r="X17" s="8" t="s">
        <v>161</v>
      </c>
      <c r="Y17" s="8" t="s">
        <v>285</v>
      </c>
      <c r="Z17" s="8" t="s">
        <v>21</v>
      </c>
      <c r="AA17" s="8">
        <v>496100450</v>
      </c>
      <c r="AB17" s="8">
        <v>496100450</v>
      </c>
      <c r="AC17" s="23">
        <v>30.9564664618254</v>
      </c>
      <c r="AD17" s="8">
        <v>3.3030089027863299</v>
      </c>
      <c r="AE17" s="8">
        <v>4.4265418905164804</v>
      </c>
      <c r="AF17" s="8">
        <v>0.95558925615540602</v>
      </c>
      <c r="AK17" s="8">
        <f t="shared" si="1"/>
        <v>1.0491208677477861</v>
      </c>
      <c r="AL17" s="8">
        <f t="shared" si="2"/>
        <v>0.98276168715932133</v>
      </c>
      <c r="AM17" s="8">
        <f t="shared" si="3"/>
        <v>1.082024728024908</v>
      </c>
      <c r="AN17" s="8">
        <f t="shared" si="4"/>
        <v>1.2789917163551916</v>
      </c>
    </row>
    <row r="18" spans="1:40" x14ac:dyDescent="0.25">
      <c r="A18" s="8">
        <v>309335489</v>
      </c>
      <c r="B18" s="8" t="s">
        <v>189</v>
      </c>
      <c r="C18" s="1">
        <v>309335489</v>
      </c>
      <c r="D18" s="8" t="s">
        <v>189</v>
      </c>
      <c r="E18" s="8" t="s">
        <v>140</v>
      </c>
      <c r="F18" s="8">
        <v>14</v>
      </c>
      <c r="G18" s="8" t="s">
        <v>141</v>
      </c>
      <c r="H18" s="8">
        <v>1</v>
      </c>
      <c r="I18" s="8">
        <v>0</v>
      </c>
      <c r="J18" s="8" t="s">
        <v>175</v>
      </c>
      <c r="K18" s="8">
        <v>2</v>
      </c>
      <c r="L18" s="8">
        <v>1</v>
      </c>
      <c r="M18" s="8">
        <v>13</v>
      </c>
      <c r="N18" s="8" t="s">
        <v>175</v>
      </c>
      <c r="O18" s="8" t="s">
        <v>142</v>
      </c>
      <c r="P18" s="8" t="s">
        <v>143</v>
      </c>
      <c r="Q18" s="8" t="s">
        <v>158</v>
      </c>
      <c r="R18" s="8">
        <v>0</v>
      </c>
      <c r="S18" s="8" t="s">
        <v>147</v>
      </c>
      <c r="T18" s="8" t="s">
        <v>140</v>
      </c>
      <c r="U18" s="8" t="s">
        <v>175</v>
      </c>
      <c r="V18" s="8" t="s">
        <v>267</v>
      </c>
      <c r="W18" s="9" t="s">
        <v>270</v>
      </c>
      <c r="X18" s="8" t="s">
        <v>138</v>
      </c>
      <c r="Y18" s="8" t="s">
        <v>285</v>
      </c>
      <c r="Z18" s="8" t="s">
        <v>21</v>
      </c>
      <c r="AA18" s="8">
        <v>496100445</v>
      </c>
      <c r="AB18" s="8">
        <v>496100445</v>
      </c>
      <c r="AC18" s="23">
        <v>31.268979848971899</v>
      </c>
      <c r="AD18" s="8">
        <v>3.1232106410154499</v>
      </c>
      <c r="AE18" s="8">
        <v>6.8446941257194203</v>
      </c>
      <c r="AF18" s="8">
        <v>0.69605257748884097</v>
      </c>
      <c r="AK18" s="8">
        <f t="shared" si="1"/>
        <v>1.0597120092241639</v>
      </c>
      <c r="AL18" s="8">
        <f t="shared" si="2"/>
        <v>0.92926536054112641</v>
      </c>
      <c r="AM18" s="8">
        <f t="shared" si="3"/>
        <v>1.6731183128894118</v>
      </c>
      <c r="AN18" s="8">
        <f t="shared" si="4"/>
        <v>0.93161939088516554</v>
      </c>
    </row>
    <row r="19" spans="1:40" x14ac:dyDescent="0.25">
      <c r="A19" s="8">
        <v>309335495</v>
      </c>
      <c r="B19" s="8" t="s">
        <v>203</v>
      </c>
      <c r="C19" s="1">
        <v>309335495</v>
      </c>
      <c r="D19" s="8" t="s">
        <v>203</v>
      </c>
      <c r="E19" s="8" t="s">
        <v>140</v>
      </c>
      <c r="F19" s="8">
        <v>14</v>
      </c>
      <c r="G19" s="8" t="s">
        <v>141</v>
      </c>
      <c r="H19" s="8">
        <v>1</v>
      </c>
      <c r="I19" s="8">
        <v>0</v>
      </c>
      <c r="J19" s="8" t="s">
        <v>175</v>
      </c>
      <c r="K19" s="8">
        <v>1</v>
      </c>
      <c r="L19" s="8">
        <v>1</v>
      </c>
      <c r="M19" s="8">
        <v>19</v>
      </c>
      <c r="N19" s="8" t="s">
        <v>175</v>
      </c>
      <c r="O19" s="8" t="s">
        <v>142</v>
      </c>
      <c r="P19" s="8" t="s">
        <v>143</v>
      </c>
      <c r="Q19" s="8">
        <v>88</v>
      </c>
      <c r="R19" s="8">
        <v>0</v>
      </c>
      <c r="S19" s="8" t="s">
        <v>139</v>
      </c>
      <c r="T19" s="8" t="s">
        <v>140</v>
      </c>
      <c r="U19" s="8" t="s">
        <v>175</v>
      </c>
      <c r="V19" s="8" t="s">
        <v>267</v>
      </c>
      <c r="W19" s="9" t="s">
        <v>268</v>
      </c>
      <c r="X19" s="8" t="s">
        <v>161</v>
      </c>
      <c r="Y19" s="8" t="s">
        <v>285</v>
      </c>
      <c r="Z19" s="8" t="s">
        <v>21</v>
      </c>
      <c r="AA19" s="8">
        <v>496100491</v>
      </c>
      <c r="AB19" s="8">
        <v>496100491</v>
      </c>
      <c r="AC19" s="23">
        <v>35.577871917859497</v>
      </c>
      <c r="AD19" s="8">
        <v>3.4181705068556698</v>
      </c>
      <c r="AE19" s="8">
        <v>3.66011698684061</v>
      </c>
      <c r="AF19" s="8">
        <v>1.0989750503581499</v>
      </c>
      <c r="AK19" s="8">
        <f t="shared" si="1"/>
        <v>1.2057412271233552</v>
      </c>
      <c r="AL19" s="8">
        <f t="shared" si="2"/>
        <v>1.0170263275651301</v>
      </c>
      <c r="AM19" s="8">
        <f t="shared" si="3"/>
        <v>0.89467968115477881</v>
      </c>
      <c r="AN19" s="8">
        <f t="shared" si="4"/>
        <v>1.4709039232443148</v>
      </c>
    </row>
    <row r="20" spans="1:40" x14ac:dyDescent="0.25">
      <c r="A20" s="8">
        <v>309335497</v>
      </c>
      <c r="B20" s="8" t="s">
        <v>199</v>
      </c>
      <c r="C20" s="1">
        <v>309335497</v>
      </c>
      <c r="D20" s="8" t="s">
        <v>199</v>
      </c>
      <c r="E20" s="8" t="s">
        <v>148</v>
      </c>
      <c r="F20" s="8">
        <v>12</v>
      </c>
      <c r="G20" s="8" t="s">
        <v>141</v>
      </c>
      <c r="H20" s="8">
        <v>2</v>
      </c>
      <c r="I20" s="8">
        <v>0</v>
      </c>
      <c r="J20" s="8" t="s">
        <v>175</v>
      </c>
      <c r="K20" s="8">
        <v>4</v>
      </c>
      <c r="L20" s="8">
        <v>2</v>
      </c>
      <c r="M20" s="8">
        <v>20</v>
      </c>
      <c r="N20" s="8" t="s">
        <v>175</v>
      </c>
      <c r="O20" s="8" t="s">
        <v>188</v>
      </c>
      <c r="P20" s="8" t="s">
        <v>143</v>
      </c>
      <c r="Q20" s="8">
        <v>86</v>
      </c>
      <c r="R20" s="8">
        <v>0</v>
      </c>
      <c r="S20" s="8" t="s">
        <v>147</v>
      </c>
      <c r="T20" s="8" t="s">
        <v>140</v>
      </c>
      <c r="U20" s="8" t="s">
        <v>175</v>
      </c>
      <c r="V20" s="8" t="s">
        <v>267</v>
      </c>
      <c r="W20" s="9" t="s">
        <v>270</v>
      </c>
      <c r="X20" s="8" t="s">
        <v>138</v>
      </c>
      <c r="Y20" s="8" t="s">
        <v>285</v>
      </c>
      <c r="Z20" s="8" t="s">
        <v>21</v>
      </c>
      <c r="AA20" s="8">
        <v>496100490</v>
      </c>
      <c r="AB20" s="8">
        <v>496100490</v>
      </c>
      <c r="AC20" s="23">
        <v>19.878653058480602</v>
      </c>
      <c r="AD20" s="8">
        <v>2.89759318002764</v>
      </c>
      <c r="AE20" s="8">
        <v>5.9216678336248201</v>
      </c>
      <c r="AF20" s="8">
        <v>0.882622026615279</v>
      </c>
      <c r="AK20" s="8">
        <f t="shared" si="1"/>
        <v>0.67369154590328506</v>
      </c>
      <c r="AL20" s="8">
        <f t="shared" si="2"/>
        <v>0.86213620553765713</v>
      </c>
      <c r="AM20" s="8">
        <f t="shared" si="3"/>
        <v>1.4474935933305129</v>
      </c>
      <c r="AN20" s="8">
        <f t="shared" si="4"/>
        <v>1.1813300049597748</v>
      </c>
    </row>
    <row r="21" spans="1:40" x14ac:dyDescent="0.25">
      <c r="A21" s="8">
        <v>326765649</v>
      </c>
      <c r="B21" s="8" t="s">
        <v>182</v>
      </c>
      <c r="C21" s="1">
        <v>326765649</v>
      </c>
      <c r="D21" s="8" t="s">
        <v>182</v>
      </c>
      <c r="E21" s="8" t="s">
        <v>154</v>
      </c>
      <c r="F21" s="8">
        <v>16</v>
      </c>
      <c r="G21" s="8" t="s">
        <v>141</v>
      </c>
      <c r="H21" s="8">
        <v>1</v>
      </c>
      <c r="I21" s="8">
        <v>0</v>
      </c>
      <c r="J21" s="8" t="s">
        <v>175</v>
      </c>
      <c r="K21" s="8">
        <v>3</v>
      </c>
      <c r="L21" s="8">
        <v>1</v>
      </c>
      <c r="M21" s="8">
        <v>22</v>
      </c>
      <c r="N21" s="8" t="s">
        <v>175</v>
      </c>
      <c r="O21" s="8" t="s">
        <v>142</v>
      </c>
      <c r="P21" s="8" t="s">
        <v>143</v>
      </c>
      <c r="Q21" s="8">
        <v>89</v>
      </c>
      <c r="R21" s="8">
        <v>0</v>
      </c>
      <c r="S21" s="8" t="s">
        <v>147</v>
      </c>
      <c r="T21" s="8" t="s">
        <v>140</v>
      </c>
      <c r="U21" s="8" t="s">
        <v>175</v>
      </c>
      <c r="V21" s="8" t="s">
        <v>267</v>
      </c>
      <c r="W21" s="9" t="s">
        <v>270</v>
      </c>
      <c r="X21" s="8" t="s">
        <v>138</v>
      </c>
      <c r="Y21" s="8" t="s">
        <v>285</v>
      </c>
      <c r="Z21" s="8" t="s">
        <v>21</v>
      </c>
      <c r="AA21" s="8">
        <v>496100471</v>
      </c>
      <c r="AB21" s="8">
        <v>496100471</v>
      </c>
      <c r="AC21" s="23">
        <v>32.431142681984703</v>
      </c>
      <c r="AD21" s="8">
        <v>3.3962802828356402</v>
      </c>
      <c r="AE21" s="8">
        <v>4.0714614337665997</v>
      </c>
      <c r="AF21" s="8">
        <v>0.62523133456430402</v>
      </c>
      <c r="AK21" s="8">
        <f t="shared" si="1"/>
        <v>1.0990979411210797</v>
      </c>
      <c r="AL21" s="8">
        <f t="shared" si="2"/>
        <v>1.0105132135762238</v>
      </c>
      <c r="AM21" s="8">
        <f t="shared" si="3"/>
        <v>0.99522879473330605</v>
      </c>
      <c r="AN21" s="8">
        <f t="shared" si="4"/>
        <v>0.83682993771897096</v>
      </c>
    </row>
    <row r="22" spans="1:40" x14ac:dyDescent="0.25">
      <c r="A22" s="8">
        <v>326765657</v>
      </c>
      <c r="B22" s="8" t="s">
        <v>183</v>
      </c>
      <c r="C22" s="1">
        <v>326765657</v>
      </c>
      <c r="D22" s="8" t="s">
        <v>183</v>
      </c>
      <c r="E22" s="8" t="s">
        <v>140</v>
      </c>
      <c r="F22" s="8">
        <v>16</v>
      </c>
      <c r="G22" s="8" t="s">
        <v>141</v>
      </c>
      <c r="H22" s="8">
        <v>0</v>
      </c>
      <c r="I22" s="8">
        <v>0</v>
      </c>
      <c r="J22" s="8" t="s">
        <v>175</v>
      </c>
      <c r="K22" s="8">
        <v>2</v>
      </c>
      <c r="L22" s="8">
        <v>1</v>
      </c>
      <c r="M22" s="8">
        <v>26</v>
      </c>
      <c r="N22" s="8" t="s">
        <v>175</v>
      </c>
      <c r="O22" s="8" t="s">
        <v>142</v>
      </c>
      <c r="P22" s="8" t="s">
        <v>143</v>
      </c>
      <c r="Q22" s="8" t="s">
        <v>150</v>
      </c>
      <c r="R22" s="8">
        <v>0</v>
      </c>
      <c r="S22" s="8" t="s">
        <v>139</v>
      </c>
      <c r="T22" s="8" t="s">
        <v>140</v>
      </c>
      <c r="U22" s="8" t="s">
        <v>175</v>
      </c>
      <c r="V22" s="8" t="s">
        <v>267</v>
      </c>
      <c r="W22" s="9" t="s">
        <v>268</v>
      </c>
      <c r="X22" s="8" t="s">
        <v>138</v>
      </c>
      <c r="Y22" s="8" t="s">
        <v>285</v>
      </c>
      <c r="Z22" s="8" t="s">
        <v>21</v>
      </c>
      <c r="AA22" s="8">
        <v>496100521</v>
      </c>
      <c r="AB22" s="8">
        <v>496100521</v>
      </c>
      <c r="AC22" s="23">
        <v>26.506650727948099</v>
      </c>
      <c r="AD22" s="8">
        <v>2.7262226352950298</v>
      </c>
      <c r="AE22" s="8">
        <v>3.2759823949125599</v>
      </c>
      <c r="AF22" s="8">
        <v>0.63923133156440304</v>
      </c>
      <c r="AK22" s="8">
        <f t="shared" si="1"/>
        <v>0.8983157185296079</v>
      </c>
      <c r="AL22" s="8">
        <f t="shared" si="2"/>
        <v>0.81114742208970447</v>
      </c>
      <c r="AM22" s="8">
        <f t="shared" si="3"/>
        <v>0.8007817496235331</v>
      </c>
      <c r="AN22" s="8">
        <f t="shared" si="4"/>
        <v>0.85556798869305206</v>
      </c>
    </row>
    <row r="23" spans="1:40" x14ac:dyDescent="0.25">
      <c r="A23" s="8">
        <v>326765659</v>
      </c>
      <c r="B23" s="8" t="s">
        <v>180</v>
      </c>
      <c r="C23" s="1">
        <v>326765659</v>
      </c>
      <c r="D23" s="8" t="s">
        <v>180</v>
      </c>
      <c r="E23" s="8" t="s">
        <v>140</v>
      </c>
      <c r="F23" s="8">
        <v>15</v>
      </c>
      <c r="G23" s="8" t="s">
        <v>141</v>
      </c>
      <c r="H23" s="8">
        <v>1</v>
      </c>
      <c r="I23" s="8">
        <v>0</v>
      </c>
      <c r="J23" s="8" t="s">
        <v>175</v>
      </c>
      <c r="K23" s="8">
        <v>4</v>
      </c>
      <c r="L23" s="8">
        <v>1</v>
      </c>
      <c r="M23" s="8">
        <v>27</v>
      </c>
      <c r="N23" s="8" t="s">
        <v>175</v>
      </c>
      <c r="O23" s="8" t="s">
        <v>142</v>
      </c>
      <c r="P23" s="8" t="s">
        <v>143</v>
      </c>
      <c r="Q23" s="8">
        <v>89</v>
      </c>
      <c r="R23" s="8">
        <v>0</v>
      </c>
      <c r="S23" s="8" t="s">
        <v>147</v>
      </c>
      <c r="T23" s="8" t="s">
        <v>140</v>
      </c>
      <c r="U23" s="8" t="s">
        <v>175</v>
      </c>
      <c r="V23" s="8" t="s">
        <v>267</v>
      </c>
      <c r="W23" s="9" t="s">
        <v>270</v>
      </c>
      <c r="X23" s="8" t="s">
        <v>161</v>
      </c>
      <c r="Y23" s="8" t="s">
        <v>285</v>
      </c>
      <c r="Z23" s="8" t="s">
        <v>21</v>
      </c>
      <c r="AA23" s="8">
        <v>496100529</v>
      </c>
      <c r="AB23" s="8">
        <v>496100529</v>
      </c>
      <c r="AC23" s="23">
        <v>21.618980801212899</v>
      </c>
      <c r="AD23" s="8">
        <v>3.2564770367539699</v>
      </c>
      <c r="AE23" s="8">
        <v>3.8819571143893898</v>
      </c>
      <c r="AF23" s="8">
        <v>0.58046412866474395</v>
      </c>
      <c r="AK23" s="8">
        <f t="shared" si="1"/>
        <v>0.73267160274770537</v>
      </c>
      <c r="AL23" s="8">
        <f t="shared" si="2"/>
        <v>0.96891681525175333</v>
      </c>
      <c r="AM23" s="8">
        <f t="shared" si="3"/>
        <v>0.94890632344415571</v>
      </c>
      <c r="AN23" s="8">
        <f t="shared" si="4"/>
        <v>0.77691205444319567</v>
      </c>
    </row>
    <row r="24" spans="1:40" x14ac:dyDescent="0.25">
      <c r="A24" s="8">
        <v>326765661</v>
      </c>
      <c r="B24" s="8" t="s">
        <v>184</v>
      </c>
      <c r="C24" s="1">
        <v>326765661</v>
      </c>
      <c r="D24" s="8" t="s">
        <v>184</v>
      </c>
      <c r="E24" s="8" t="s">
        <v>140</v>
      </c>
      <c r="F24" s="8">
        <v>16</v>
      </c>
      <c r="G24" s="8" t="s">
        <v>141</v>
      </c>
      <c r="H24" s="8">
        <v>1</v>
      </c>
      <c r="I24" s="8">
        <v>0</v>
      </c>
      <c r="J24" s="8" t="s">
        <v>175</v>
      </c>
      <c r="K24" s="8">
        <v>3</v>
      </c>
      <c r="L24" s="8">
        <v>1</v>
      </c>
      <c r="M24" s="8">
        <v>29</v>
      </c>
      <c r="N24" s="8" t="s">
        <v>175</v>
      </c>
      <c r="O24" s="8" t="s">
        <v>142</v>
      </c>
      <c r="P24" s="8" t="s">
        <v>143</v>
      </c>
      <c r="Q24" s="8">
        <v>82</v>
      </c>
      <c r="R24" s="8">
        <v>0</v>
      </c>
      <c r="S24" s="8" t="s">
        <v>147</v>
      </c>
      <c r="T24" s="8" t="s">
        <v>140</v>
      </c>
      <c r="U24" s="8" t="s">
        <v>175</v>
      </c>
      <c r="V24" s="8" t="s">
        <v>267</v>
      </c>
      <c r="W24" s="9" t="s">
        <v>270</v>
      </c>
      <c r="X24" s="8" t="s">
        <v>138</v>
      </c>
      <c r="Y24" s="8" t="s">
        <v>285</v>
      </c>
      <c r="Z24" s="8" t="s">
        <v>21</v>
      </c>
      <c r="AA24" s="8">
        <v>496100547</v>
      </c>
      <c r="AB24" s="8">
        <v>496100547</v>
      </c>
      <c r="AC24" s="23">
        <v>29.085234720313299</v>
      </c>
      <c r="AD24" s="8">
        <v>3.4900547783404998</v>
      </c>
      <c r="AE24" s="8">
        <v>5.79320404718126</v>
      </c>
      <c r="AF24" s="8">
        <v>0.64573130238084497</v>
      </c>
      <c r="AK24" s="8">
        <f t="shared" si="1"/>
        <v>0.98570444808524882</v>
      </c>
      <c r="AL24" s="8">
        <f t="shared" si="2"/>
        <v>1.0384144345923487</v>
      </c>
      <c r="AM24" s="8">
        <f t="shared" si="3"/>
        <v>1.4160918813337413</v>
      </c>
      <c r="AN24" s="8">
        <f t="shared" si="4"/>
        <v>0.86426776087783652</v>
      </c>
    </row>
    <row r="25" spans="1:40" x14ac:dyDescent="0.25">
      <c r="A25" s="8">
        <v>326765663</v>
      </c>
      <c r="B25" s="8" t="s">
        <v>195</v>
      </c>
      <c r="C25" s="1">
        <v>326765663</v>
      </c>
      <c r="D25" s="8" t="s">
        <v>195</v>
      </c>
      <c r="E25" s="8" t="s">
        <v>140</v>
      </c>
      <c r="F25" s="8">
        <v>14</v>
      </c>
      <c r="G25" s="8" t="s">
        <v>141</v>
      </c>
      <c r="H25" s="8">
        <v>1</v>
      </c>
      <c r="I25" s="8">
        <v>0</v>
      </c>
      <c r="J25" s="8" t="s">
        <v>175</v>
      </c>
      <c r="K25" s="8">
        <v>2</v>
      </c>
      <c r="L25" s="8">
        <v>1</v>
      </c>
      <c r="M25" s="8">
        <v>30</v>
      </c>
      <c r="N25" s="8" t="s">
        <v>175</v>
      </c>
      <c r="O25" s="8" t="s">
        <v>142</v>
      </c>
      <c r="P25" s="8" t="s">
        <v>143</v>
      </c>
      <c r="Q25" s="8">
        <v>78</v>
      </c>
      <c r="R25" s="8">
        <v>0</v>
      </c>
      <c r="S25" s="8" t="s">
        <v>147</v>
      </c>
      <c r="T25" s="8" t="s">
        <v>140</v>
      </c>
      <c r="U25" s="8" t="s">
        <v>175</v>
      </c>
      <c r="V25" s="8" t="s">
        <v>267</v>
      </c>
      <c r="W25" s="9" t="s">
        <v>270</v>
      </c>
      <c r="X25" s="8" t="s">
        <v>161</v>
      </c>
      <c r="Y25" s="8" t="s">
        <v>285</v>
      </c>
      <c r="Z25" s="8" t="s">
        <v>21</v>
      </c>
      <c r="AA25" s="8">
        <v>496100570</v>
      </c>
      <c r="AB25" s="8">
        <v>496100570</v>
      </c>
      <c r="AC25" s="23">
        <v>27.4492006471813</v>
      </c>
      <c r="AD25" s="8">
        <v>3.8541411545020399</v>
      </c>
      <c r="AE25" s="8">
        <v>3.9251016794423599</v>
      </c>
      <c r="AF25" s="8">
        <v>0.86122694401625</v>
      </c>
      <c r="AK25" s="8">
        <f t="shared" si="1"/>
        <v>0.93025892465686277</v>
      </c>
      <c r="AL25" s="8">
        <f t="shared" si="2"/>
        <v>1.1467429773965778</v>
      </c>
      <c r="AM25" s="8">
        <f t="shared" si="3"/>
        <v>0.95945258899903696</v>
      </c>
      <c r="AN25" s="8">
        <f t="shared" si="4"/>
        <v>1.1526941310854844</v>
      </c>
    </row>
    <row r="26" spans="1:40" x14ac:dyDescent="0.25">
      <c r="A26" s="8">
        <v>326765665</v>
      </c>
      <c r="B26" s="8" t="s">
        <v>174</v>
      </c>
      <c r="C26" s="1">
        <v>326765665</v>
      </c>
      <c r="D26" s="8" t="s">
        <v>174</v>
      </c>
      <c r="E26" s="8" t="s">
        <v>140</v>
      </c>
      <c r="F26" s="8">
        <v>16</v>
      </c>
      <c r="G26" s="8" t="s">
        <v>141</v>
      </c>
      <c r="H26" s="8">
        <v>0</v>
      </c>
      <c r="I26" s="8">
        <v>0</v>
      </c>
      <c r="J26" s="8" t="s">
        <v>175</v>
      </c>
      <c r="K26" s="8">
        <v>1</v>
      </c>
      <c r="L26" s="8">
        <v>1</v>
      </c>
      <c r="M26" s="8">
        <v>31</v>
      </c>
      <c r="N26" s="8" t="s">
        <v>175</v>
      </c>
      <c r="O26" s="8" t="s">
        <v>142</v>
      </c>
      <c r="P26" s="8" t="s">
        <v>143</v>
      </c>
      <c r="Q26" s="8">
        <v>87</v>
      </c>
      <c r="R26" s="8">
        <v>0</v>
      </c>
      <c r="S26" s="8" t="s">
        <v>139</v>
      </c>
      <c r="T26" s="8" t="s">
        <v>140</v>
      </c>
      <c r="U26" s="8" t="s">
        <v>175</v>
      </c>
      <c r="V26" s="8" t="s">
        <v>267</v>
      </c>
      <c r="W26" s="9" t="s">
        <v>268</v>
      </c>
      <c r="X26" s="8" t="s">
        <v>138</v>
      </c>
      <c r="Y26" s="8" t="s">
        <v>285</v>
      </c>
      <c r="Z26" s="8" t="s">
        <v>21</v>
      </c>
      <c r="AA26" s="8">
        <v>496100536</v>
      </c>
      <c r="AB26" s="8">
        <v>496100536</v>
      </c>
      <c r="AC26" s="23">
        <v>29.084641810167302</v>
      </c>
      <c r="AD26" s="8">
        <v>3.62237377047422</v>
      </c>
      <c r="AE26" s="8">
        <v>3.8881974758884401</v>
      </c>
      <c r="AF26" s="8">
        <v>0.44045432392595901</v>
      </c>
      <c r="AK26" s="8">
        <f t="shared" si="1"/>
        <v>0.98568435424128154</v>
      </c>
      <c r="AL26" s="8">
        <f t="shared" si="2"/>
        <v>1.0777840033037316</v>
      </c>
      <c r="AM26" s="8">
        <f t="shared" si="3"/>
        <v>0.95043171857669773</v>
      </c>
      <c r="AN26" s="8">
        <f t="shared" si="4"/>
        <v>0.58951838156969938</v>
      </c>
    </row>
    <row r="27" spans="1:40" x14ac:dyDescent="0.25">
      <c r="A27" s="8">
        <v>326765667</v>
      </c>
      <c r="B27" s="8" t="s">
        <v>194</v>
      </c>
      <c r="C27" s="1">
        <v>326765667</v>
      </c>
      <c r="D27" s="8" t="s">
        <v>194</v>
      </c>
      <c r="E27" s="8" t="s">
        <v>140</v>
      </c>
      <c r="F27" s="8">
        <v>21</v>
      </c>
      <c r="G27" s="8" t="s">
        <v>141</v>
      </c>
      <c r="H27" s="8">
        <v>0</v>
      </c>
      <c r="I27" s="8">
        <v>0</v>
      </c>
      <c r="J27" s="8" t="s">
        <v>175</v>
      </c>
      <c r="K27" s="8">
        <v>0</v>
      </c>
      <c r="L27" s="8">
        <v>0</v>
      </c>
      <c r="M27" s="8">
        <v>34</v>
      </c>
      <c r="N27" s="8" t="s">
        <v>175</v>
      </c>
      <c r="O27" s="8" t="s">
        <v>142</v>
      </c>
      <c r="P27" s="8" t="s">
        <v>143</v>
      </c>
      <c r="Q27" s="8">
        <v>87</v>
      </c>
      <c r="R27" s="8">
        <v>0</v>
      </c>
      <c r="S27" s="8" t="s">
        <v>139</v>
      </c>
      <c r="T27" s="8" t="s">
        <v>140</v>
      </c>
      <c r="U27" s="8" t="s">
        <v>175</v>
      </c>
      <c r="V27" s="8" t="s">
        <v>267</v>
      </c>
      <c r="W27" s="9" t="s">
        <v>268</v>
      </c>
      <c r="X27" s="8" t="s">
        <v>138</v>
      </c>
      <c r="Y27" s="8" t="s">
        <v>285</v>
      </c>
      <c r="Z27" s="8" t="s">
        <v>21</v>
      </c>
      <c r="AA27" s="8">
        <v>496100538</v>
      </c>
      <c r="AB27" s="8">
        <v>496100538</v>
      </c>
      <c r="AC27" s="23">
        <v>34.9322244864236</v>
      </c>
      <c r="AD27" s="8">
        <v>3.0951605188636799</v>
      </c>
      <c r="AE27" s="8">
        <v>3.2162898399436899</v>
      </c>
      <c r="AF27" s="8">
        <v>0.82472653873061896</v>
      </c>
      <c r="AK27" s="8">
        <f t="shared" si="1"/>
        <v>1.183860105957202</v>
      </c>
      <c r="AL27" s="8">
        <f t="shared" si="2"/>
        <v>0.92091945952110676</v>
      </c>
      <c r="AM27" s="8">
        <f t="shared" si="3"/>
        <v>0.78619049031710253</v>
      </c>
      <c r="AN27" s="8">
        <f t="shared" si="4"/>
        <v>1.1038408024160615</v>
      </c>
    </row>
    <row r="28" spans="1:40" x14ac:dyDescent="0.25">
      <c r="A28" s="8">
        <v>326765671</v>
      </c>
      <c r="B28" s="8" t="s">
        <v>193</v>
      </c>
      <c r="C28" s="1">
        <v>326765671</v>
      </c>
      <c r="D28" s="8" t="s">
        <v>193</v>
      </c>
      <c r="E28" s="8" t="s">
        <v>140</v>
      </c>
      <c r="F28" s="8">
        <v>10</v>
      </c>
      <c r="G28" s="8" t="s">
        <v>141</v>
      </c>
      <c r="H28" s="8">
        <v>0</v>
      </c>
      <c r="I28" s="8">
        <v>0</v>
      </c>
      <c r="J28" s="8" t="s">
        <v>175</v>
      </c>
      <c r="K28" s="8">
        <v>1</v>
      </c>
      <c r="L28" s="8">
        <v>1</v>
      </c>
      <c r="M28" s="8">
        <v>38</v>
      </c>
      <c r="N28" s="8" t="s">
        <v>175</v>
      </c>
      <c r="O28" s="8" t="s">
        <v>142</v>
      </c>
      <c r="P28" s="8" t="s">
        <v>143</v>
      </c>
      <c r="Q28" s="8">
        <v>81</v>
      </c>
      <c r="R28" s="8">
        <v>0</v>
      </c>
      <c r="S28" s="8" t="s">
        <v>139</v>
      </c>
      <c r="T28" s="8" t="s">
        <v>140</v>
      </c>
      <c r="U28" s="8" t="s">
        <v>175</v>
      </c>
      <c r="V28" s="8" t="s">
        <v>267</v>
      </c>
      <c r="W28" s="9" t="s">
        <v>268</v>
      </c>
      <c r="X28" s="8" t="s">
        <v>138</v>
      </c>
      <c r="Y28" s="8" t="s">
        <v>285</v>
      </c>
      <c r="Z28" s="8" t="s">
        <v>21</v>
      </c>
      <c r="AA28" s="8">
        <v>496100573</v>
      </c>
      <c r="AB28" s="8">
        <v>496100573</v>
      </c>
      <c r="AC28" s="23">
        <v>41.367578848853</v>
      </c>
      <c r="AD28" s="8">
        <v>3.65831426857457</v>
      </c>
      <c r="AE28" s="8">
        <v>5.0823792723648902</v>
      </c>
      <c r="AF28" s="8">
        <v>0.75365458230049098</v>
      </c>
      <c r="AK28" s="8">
        <f t="shared" si="1"/>
        <v>1.4019555582047039</v>
      </c>
      <c r="AL28" s="8">
        <f t="shared" si="2"/>
        <v>1.0884775695610465</v>
      </c>
      <c r="AM28" s="8">
        <f t="shared" si="3"/>
        <v>1.2423377403660822</v>
      </c>
      <c r="AN28" s="8">
        <f t="shared" si="4"/>
        <v>1.0087157861459877</v>
      </c>
    </row>
    <row r="29" spans="1:40" x14ac:dyDescent="0.25">
      <c r="A29" s="8">
        <v>326765677</v>
      </c>
      <c r="B29" s="8" t="s">
        <v>185</v>
      </c>
      <c r="C29" s="1">
        <v>326765677</v>
      </c>
      <c r="D29" s="8" t="s">
        <v>185</v>
      </c>
      <c r="E29" s="8" t="s">
        <v>140</v>
      </c>
      <c r="F29" s="8">
        <v>12</v>
      </c>
      <c r="G29" s="8" t="s">
        <v>141</v>
      </c>
      <c r="H29" s="8">
        <v>1</v>
      </c>
      <c r="I29" s="8">
        <v>0</v>
      </c>
      <c r="J29" s="8" t="s">
        <v>175</v>
      </c>
      <c r="K29" s="8">
        <v>5</v>
      </c>
      <c r="L29" s="8">
        <v>2</v>
      </c>
      <c r="M29" s="8">
        <v>43</v>
      </c>
      <c r="N29" s="8" t="s">
        <v>175</v>
      </c>
      <c r="O29" s="8" t="s">
        <v>142</v>
      </c>
      <c r="P29" s="8" t="s">
        <v>143</v>
      </c>
      <c r="Q29" s="8">
        <v>89</v>
      </c>
      <c r="R29" s="8">
        <v>0</v>
      </c>
      <c r="S29" s="8" t="s">
        <v>147</v>
      </c>
      <c r="T29" s="8" t="s">
        <v>140</v>
      </c>
      <c r="U29" s="8" t="s">
        <v>175</v>
      </c>
      <c r="V29" s="8" t="s">
        <v>267</v>
      </c>
      <c r="W29" s="9" t="s">
        <v>270</v>
      </c>
      <c r="X29" s="8" t="s">
        <v>161</v>
      </c>
      <c r="Y29" s="8" t="s">
        <v>285</v>
      </c>
      <c r="Z29" s="8" t="s">
        <v>21</v>
      </c>
      <c r="AA29" s="8">
        <v>496100586</v>
      </c>
      <c r="AB29" s="8">
        <v>496100586</v>
      </c>
      <c r="AC29" s="23">
        <v>47.211752239733102</v>
      </c>
      <c r="AD29" s="8">
        <v>2.5364007703436902</v>
      </c>
      <c r="AE29" s="8">
        <v>4.4143052347096603</v>
      </c>
      <c r="AF29" s="8">
        <v>0.66233419302364105</v>
      </c>
      <c r="AK29" s="8">
        <f t="shared" si="1"/>
        <v>1.6000157685542771</v>
      </c>
      <c r="AL29" s="8">
        <f t="shared" si="2"/>
        <v>0.75466871986703132</v>
      </c>
      <c r="AM29" s="8">
        <f t="shared" si="3"/>
        <v>1.0790335975897312</v>
      </c>
      <c r="AN29" s="8">
        <f t="shared" si="4"/>
        <v>0.88648960929534737</v>
      </c>
    </row>
    <row r="30" spans="1:40" x14ac:dyDescent="0.25">
      <c r="A30" s="8">
        <v>326765681</v>
      </c>
      <c r="B30" s="8" t="s">
        <v>190</v>
      </c>
      <c r="C30" s="1">
        <v>326765681</v>
      </c>
      <c r="D30" s="8" t="s">
        <v>190</v>
      </c>
      <c r="E30" s="8" t="s">
        <v>140</v>
      </c>
      <c r="F30" s="8">
        <v>18</v>
      </c>
      <c r="G30" s="8" t="s">
        <v>141</v>
      </c>
      <c r="H30" s="8">
        <v>1</v>
      </c>
      <c r="I30" s="8">
        <v>0</v>
      </c>
      <c r="J30" s="8" t="s">
        <v>175</v>
      </c>
      <c r="K30" s="8">
        <v>2</v>
      </c>
      <c r="L30" s="8">
        <v>1</v>
      </c>
      <c r="M30" s="8">
        <v>46</v>
      </c>
      <c r="N30" s="8" t="s">
        <v>175</v>
      </c>
      <c r="O30" s="8" t="s">
        <v>142</v>
      </c>
      <c r="P30" s="8" t="s">
        <v>143</v>
      </c>
      <c r="Q30" s="8">
        <v>78</v>
      </c>
      <c r="R30" s="8">
        <v>0</v>
      </c>
      <c r="S30" s="8" t="s">
        <v>139</v>
      </c>
      <c r="T30" s="8" t="s">
        <v>140</v>
      </c>
      <c r="U30" s="8" t="s">
        <v>175</v>
      </c>
      <c r="V30" s="8" t="s">
        <v>267</v>
      </c>
      <c r="W30" s="9" t="s">
        <v>268</v>
      </c>
      <c r="X30" s="8" t="s">
        <v>161</v>
      </c>
      <c r="Y30" s="8" t="s">
        <v>285</v>
      </c>
      <c r="Z30" s="8" t="s">
        <v>21</v>
      </c>
      <c r="AA30" s="8">
        <v>496100622</v>
      </c>
      <c r="AB30" s="8">
        <v>496100622</v>
      </c>
      <c r="AC30" s="23">
        <v>21.242103729119801</v>
      </c>
      <c r="AD30" s="8">
        <v>3.34951447256232</v>
      </c>
      <c r="AE30" s="8">
        <v>2.3564306586810102</v>
      </c>
      <c r="AF30" s="8">
        <v>0.69778165398993197</v>
      </c>
      <c r="AK30" s="8">
        <f t="shared" si="1"/>
        <v>0.7198991630574022</v>
      </c>
      <c r="AL30" s="8">
        <f t="shared" si="2"/>
        <v>0.99659873500282037</v>
      </c>
      <c r="AM30" s="8">
        <f t="shared" si="3"/>
        <v>0.57600635114996701</v>
      </c>
      <c r="AN30" s="8">
        <f t="shared" si="4"/>
        <v>0.93393364306788385</v>
      </c>
    </row>
    <row r="31" spans="1:40" x14ac:dyDescent="0.25">
      <c r="A31" s="8">
        <v>326765683</v>
      </c>
      <c r="B31" s="8" t="s">
        <v>200</v>
      </c>
      <c r="C31" s="1">
        <v>326765683</v>
      </c>
      <c r="D31" s="8" t="s">
        <v>200</v>
      </c>
      <c r="E31" s="8" t="s">
        <v>140</v>
      </c>
      <c r="F31" s="8">
        <v>12</v>
      </c>
      <c r="G31" s="8" t="s">
        <v>141</v>
      </c>
      <c r="H31" s="8">
        <v>2</v>
      </c>
      <c r="I31" s="8">
        <v>0</v>
      </c>
      <c r="J31" s="8" t="s">
        <v>175</v>
      </c>
      <c r="K31" s="8">
        <v>3</v>
      </c>
      <c r="L31" s="8">
        <v>2</v>
      </c>
      <c r="M31" s="8">
        <v>47</v>
      </c>
      <c r="N31" s="8" t="s">
        <v>175</v>
      </c>
      <c r="O31" s="8" t="s">
        <v>142</v>
      </c>
      <c r="P31" s="8" t="s">
        <v>143</v>
      </c>
      <c r="Q31" s="8">
        <v>84</v>
      </c>
      <c r="R31" s="8">
        <v>0</v>
      </c>
      <c r="S31" s="8" t="s">
        <v>139</v>
      </c>
      <c r="T31" s="8" t="s">
        <v>140</v>
      </c>
      <c r="U31" s="8" t="s">
        <v>175</v>
      </c>
      <c r="V31" s="8" t="s">
        <v>267</v>
      </c>
      <c r="W31" s="9" t="s">
        <v>268</v>
      </c>
      <c r="X31" s="8" t="s">
        <v>161</v>
      </c>
      <c r="Y31" s="8" t="s">
        <v>285</v>
      </c>
      <c r="Z31" s="8" t="s">
        <v>21</v>
      </c>
      <c r="AA31" s="8">
        <v>496100619</v>
      </c>
      <c r="AB31" s="8">
        <v>496100619</v>
      </c>
      <c r="AC31" s="23">
        <v>37.821119616263601</v>
      </c>
      <c r="AD31" s="8">
        <v>3.9022712298736599</v>
      </c>
      <c r="AE31" s="8">
        <v>4.81959267184659</v>
      </c>
      <c r="AF31" s="8">
        <v>0.94124528492763204</v>
      </c>
      <c r="AK31" s="8">
        <f t="shared" si="1"/>
        <v>1.2817653423054005</v>
      </c>
      <c r="AL31" s="8">
        <f t="shared" si="2"/>
        <v>1.1610633729714783</v>
      </c>
      <c r="AM31" s="8">
        <f t="shared" si="3"/>
        <v>1.1781021345620157</v>
      </c>
      <c r="AN31" s="8">
        <f t="shared" si="4"/>
        <v>1.2597932790958923</v>
      </c>
    </row>
    <row r="32" spans="1:40" x14ac:dyDescent="0.25">
      <c r="A32" s="8">
        <v>326765689</v>
      </c>
      <c r="B32" s="8" t="s">
        <v>196</v>
      </c>
      <c r="C32" s="1">
        <v>326765689</v>
      </c>
      <c r="D32" s="8" t="s">
        <v>196</v>
      </c>
      <c r="E32" s="8" t="s">
        <v>140</v>
      </c>
      <c r="F32" s="8">
        <v>16</v>
      </c>
      <c r="G32" s="8" t="s">
        <v>141</v>
      </c>
      <c r="H32" s="8">
        <v>0</v>
      </c>
      <c r="I32" s="8">
        <v>0</v>
      </c>
      <c r="J32" s="8" t="s">
        <v>175</v>
      </c>
      <c r="K32" s="8">
        <v>1</v>
      </c>
      <c r="L32" s="8">
        <v>1</v>
      </c>
      <c r="M32" s="8">
        <v>51</v>
      </c>
      <c r="N32" s="8" t="s">
        <v>175</v>
      </c>
      <c r="O32" s="8" t="s">
        <v>142</v>
      </c>
      <c r="P32" s="8" t="s">
        <v>143</v>
      </c>
      <c r="Q32" s="8" t="s">
        <v>150</v>
      </c>
      <c r="R32" s="8">
        <v>0</v>
      </c>
      <c r="S32" s="8" t="s">
        <v>147</v>
      </c>
      <c r="T32" s="8" t="s">
        <v>140</v>
      </c>
      <c r="U32" s="8" t="s">
        <v>175</v>
      </c>
      <c r="V32" s="8" t="s">
        <v>267</v>
      </c>
      <c r="W32" s="9" t="s">
        <v>270</v>
      </c>
      <c r="X32" s="8" t="s">
        <v>138</v>
      </c>
      <c r="Y32" s="8" t="s">
        <v>285</v>
      </c>
      <c r="Z32" s="8" t="s">
        <v>21</v>
      </c>
      <c r="AA32" s="8">
        <v>496100612</v>
      </c>
      <c r="AB32" s="8">
        <v>496100612</v>
      </c>
      <c r="AC32" s="23">
        <v>19.593669115568201</v>
      </c>
      <c r="AD32" s="8">
        <v>3.53636343838562</v>
      </c>
      <c r="AE32" s="8">
        <v>4.0987645449275103</v>
      </c>
      <c r="AF32" s="8">
        <v>0.86242603524315498</v>
      </c>
      <c r="AK32" s="8">
        <f t="shared" si="1"/>
        <v>0.66403338282284619</v>
      </c>
      <c r="AL32" s="8">
        <f t="shared" si="2"/>
        <v>1.0521928948434363</v>
      </c>
      <c r="AM32" s="8">
        <f t="shared" si="3"/>
        <v>1.0019027723345146</v>
      </c>
      <c r="AN32" s="8">
        <f t="shared" si="4"/>
        <v>1.1542990337531178</v>
      </c>
    </row>
    <row r="33" spans="1:40" x14ac:dyDescent="0.25">
      <c r="A33" s="8">
        <v>467056397</v>
      </c>
      <c r="B33" s="8" t="s">
        <v>181</v>
      </c>
      <c r="C33" s="1">
        <v>467056397</v>
      </c>
      <c r="D33" s="8" t="s">
        <v>181</v>
      </c>
      <c r="E33" s="8" t="s">
        <v>140</v>
      </c>
      <c r="F33" s="8">
        <v>12</v>
      </c>
      <c r="G33" s="8" t="s">
        <v>141</v>
      </c>
      <c r="H33" s="8">
        <v>2</v>
      </c>
      <c r="I33" s="8">
        <v>0</v>
      </c>
      <c r="J33" s="8" t="s">
        <v>175</v>
      </c>
      <c r="K33" s="8">
        <v>5</v>
      </c>
      <c r="L33" s="8">
        <v>2</v>
      </c>
      <c r="M33" s="8">
        <v>52</v>
      </c>
      <c r="N33" s="8" t="s">
        <v>175</v>
      </c>
      <c r="O33" s="8" t="s">
        <v>142</v>
      </c>
      <c r="P33" s="8" t="s">
        <v>143</v>
      </c>
      <c r="Q33" s="8" t="s">
        <v>158</v>
      </c>
      <c r="R33" s="8">
        <v>0</v>
      </c>
      <c r="S33" s="8" t="s">
        <v>147</v>
      </c>
      <c r="T33" s="8" t="s">
        <v>140</v>
      </c>
      <c r="U33" s="8" t="s">
        <v>175</v>
      </c>
      <c r="V33" s="8" t="s">
        <v>267</v>
      </c>
      <c r="W33" s="9" t="s">
        <v>270</v>
      </c>
      <c r="X33" s="8" t="s">
        <v>138</v>
      </c>
      <c r="Y33" s="8" t="s">
        <v>285</v>
      </c>
      <c r="Z33" s="8" t="s">
        <v>21</v>
      </c>
      <c r="AA33" s="8">
        <v>496100656</v>
      </c>
      <c r="AB33" s="8">
        <v>496100656</v>
      </c>
      <c r="AC33" s="23">
        <v>41.236974199885701</v>
      </c>
      <c r="AD33" s="8">
        <v>3.0252928404061201</v>
      </c>
      <c r="AE33" s="8">
        <v>6.0461910538658898</v>
      </c>
      <c r="AF33" s="8">
        <v>0.62246633502941995</v>
      </c>
      <c r="AK33" s="8">
        <f t="shared" si="1"/>
        <v>1.397529340411874</v>
      </c>
      <c r="AL33" s="8">
        <f t="shared" si="2"/>
        <v>0.90013136007004746</v>
      </c>
      <c r="AM33" s="8">
        <f t="shared" si="3"/>
        <v>1.4779320725873777</v>
      </c>
      <c r="AN33" s="8">
        <f t="shared" si="4"/>
        <v>0.83312917248112117</v>
      </c>
    </row>
    <row r="34" spans="1:40" x14ac:dyDescent="0.25">
      <c r="A34" s="8">
        <v>467056405</v>
      </c>
      <c r="B34" s="8" t="s">
        <v>197</v>
      </c>
      <c r="C34" s="1">
        <v>467056405</v>
      </c>
      <c r="D34" s="8" t="s">
        <v>197</v>
      </c>
      <c r="E34" s="8" t="s">
        <v>140</v>
      </c>
      <c r="F34" s="8">
        <v>14</v>
      </c>
      <c r="G34" s="8" t="s">
        <v>141</v>
      </c>
      <c r="H34" s="8">
        <v>0</v>
      </c>
      <c r="I34" s="8">
        <v>0</v>
      </c>
      <c r="J34" s="8" t="s">
        <v>175</v>
      </c>
      <c r="K34" s="8">
        <v>2</v>
      </c>
      <c r="L34" s="8">
        <v>1</v>
      </c>
      <c r="M34" s="8">
        <v>53</v>
      </c>
      <c r="N34" s="8" t="s">
        <v>175</v>
      </c>
      <c r="O34" s="8" t="s">
        <v>142</v>
      </c>
      <c r="P34" s="8" t="s">
        <v>143</v>
      </c>
      <c r="Q34" s="8">
        <v>86</v>
      </c>
      <c r="R34" s="8">
        <v>0</v>
      </c>
      <c r="S34" s="8" t="s">
        <v>139</v>
      </c>
      <c r="T34" s="8" t="s">
        <v>140</v>
      </c>
      <c r="U34" s="8" t="s">
        <v>175</v>
      </c>
      <c r="V34" s="8" t="s">
        <v>267</v>
      </c>
      <c r="W34" s="9" t="s">
        <v>268</v>
      </c>
      <c r="X34" s="8" t="s">
        <v>138</v>
      </c>
      <c r="Y34" s="8" t="s">
        <v>285</v>
      </c>
      <c r="Z34" s="8" t="s">
        <v>21</v>
      </c>
      <c r="AA34" s="8">
        <v>496100654</v>
      </c>
      <c r="AB34" s="8">
        <v>496100654</v>
      </c>
      <c r="AC34" s="23">
        <v>31.563545746237299</v>
      </c>
      <c r="AD34" s="8">
        <v>4.1386908618888496</v>
      </c>
      <c r="AE34" s="8">
        <v>4.1642065702893003</v>
      </c>
      <c r="AF34" s="8">
        <v>0.87189631364117104</v>
      </c>
      <c r="AK34" s="8">
        <f t="shared" si="1"/>
        <v>1.0696949066627031</v>
      </c>
      <c r="AL34" s="8">
        <f t="shared" si="2"/>
        <v>1.2314065549837443</v>
      </c>
      <c r="AM34" s="8">
        <f t="shared" si="3"/>
        <v>1.0178994332596476</v>
      </c>
      <c r="AN34" s="8">
        <f t="shared" si="4"/>
        <v>1.1669743621377959</v>
      </c>
    </row>
    <row r="35" spans="1:40" x14ac:dyDescent="0.25">
      <c r="A35" s="8">
        <v>467056407</v>
      </c>
      <c r="B35" s="8" t="s">
        <v>178</v>
      </c>
      <c r="C35" s="1">
        <v>467056407</v>
      </c>
      <c r="D35" s="8" t="s">
        <v>178</v>
      </c>
      <c r="E35" s="8" t="s">
        <v>140</v>
      </c>
      <c r="F35" s="8">
        <v>12</v>
      </c>
      <c r="G35" s="8" t="s">
        <v>141</v>
      </c>
      <c r="H35" s="8">
        <v>3</v>
      </c>
      <c r="I35" s="8">
        <v>0</v>
      </c>
      <c r="J35" s="8" t="s">
        <v>175</v>
      </c>
      <c r="K35" s="8">
        <v>4</v>
      </c>
      <c r="L35" s="8">
        <v>2</v>
      </c>
      <c r="M35" s="8">
        <v>54</v>
      </c>
      <c r="N35" s="8" t="s">
        <v>175</v>
      </c>
      <c r="O35" s="8" t="s">
        <v>142</v>
      </c>
      <c r="P35" s="8" t="s">
        <v>143</v>
      </c>
      <c r="Q35" s="8" t="s">
        <v>158</v>
      </c>
      <c r="R35" s="8">
        <v>0</v>
      </c>
      <c r="S35" s="8" t="s">
        <v>147</v>
      </c>
      <c r="T35" s="8" t="s">
        <v>140</v>
      </c>
      <c r="U35" s="8" t="s">
        <v>175</v>
      </c>
      <c r="V35" s="8" t="s">
        <v>267</v>
      </c>
      <c r="W35" s="9" t="s">
        <v>270</v>
      </c>
      <c r="X35" s="8" t="s">
        <v>161</v>
      </c>
      <c r="Y35" s="8" t="s">
        <v>285</v>
      </c>
      <c r="Z35" s="8" t="s">
        <v>21</v>
      </c>
      <c r="AA35" s="8">
        <v>496100645</v>
      </c>
      <c r="AB35" s="8">
        <v>496100645</v>
      </c>
      <c r="AC35" s="23">
        <v>24.0965903627066</v>
      </c>
      <c r="AD35" s="8">
        <v>3.39401129475061</v>
      </c>
      <c r="AE35" s="8">
        <v>3.2283743527755702</v>
      </c>
      <c r="AF35" s="8">
        <v>0.56445478261825499</v>
      </c>
      <c r="AK35" s="8">
        <f t="shared" si="1"/>
        <v>0.81663828855468779</v>
      </c>
      <c r="AL35" s="8">
        <f t="shared" si="2"/>
        <v>1.0098381095652391</v>
      </c>
      <c r="AM35" s="8">
        <f t="shared" si="3"/>
        <v>0.78914443089501563</v>
      </c>
      <c r="AN35" s="8">
        <f t="shared" si="4"/>
        <v>0.75548462540312578</v>
      </c>
    </row>
    <row r="36" spans="1:40" x14ac:dyDescent="0.25">
      <c r="A36" s="8">
        <v>309335439</v>
      </c>
      <c r="B36" s="8" t="s">
        <v>169</v>
      </c>
      <c r="C36" s="1">
        <v>309335439</v>
      </c>
      <c r="D36" s="8" t="s">
        <v>169</v>
      </c>
      <c r="E36" s="8" t="s">
        <v>154</v>
      </c>
      <c r="F36" s="8">
        <v>16</v>
      </c>
      <c r="G36" s="8" t="s">
        <v>141</v>
      </c>
      <c r="H36" s="8">
        <v>0</v>
      </c>
      <c r="I36" s="8">
        <v>0</v>
      </c>
      <c r="J36" s="8" t="s">
        <v>286</v>
      </c>
      <c r="K36" s="8">
        <v>1</v>
      </c>
      <c r="L36" s="8">
        <v>1</v>
      </c>
      <c r="M36" s="8">
        <v>2</v>
      </c>
      <c r="N36" s="8" t="s">
        <v>287</v>
      </c>
      <c r="O36" s="8" t="s">
        <v>142</v>
      </c>
      <c r="P36" s="8" t="s">
        <v>143</v>
      </c>
      <c r="Q36" s="8" t="s">
        <v>158</v>
      </c>
      <c r="R36" s="8">
        <v>0</v>
      </c>
      <c r="S36" s="8" t="s">
        <v>139</v>
      </c>
      <c r="T36" s="8" t="s">
        <v>140</v>
      </c>
      <c r="U36" s="8" t="s">
        <v>144</v>
      </c>
      <c r="V36" s="8" t="s">
        <v>263</v>
      </c>
      <c r="W36" s="9" t="s">
        <v>264</v>
      </c>
      <c r="X36" s="8" t="s">
        <v>138</v>
      </c>
      <c r="Y36" s="8" t="s">
        <v>285</v>
      </c>
      <c r="Z36" s="8" t="s">
        <v>21</v>
      </c>
      <c r="AA36" s="8">
        <v>496100281</v>
      </c>
      <c r="AB36" s="8">
        <v>496100281</v>
      </c>
      <c r="AC36" s="23">
        <v>34.902557402649499</v>
      </c>
      <c r="AD36" s="8">
        <v>3.2749223201212301</v>
      </c>
      <c r="AE36" s="8">
        <v>3.1137207542405201</v>
      </c>
      <c r="AF36" s="8">
        <v>0.85664413266058803</v>
      </c>
      <c r="AK36" s="8">
        <f t="shared" si="1"/>
        <v>1.1828546825277866</v>
      </c>
      <c r="AL36" s="8">
        <f t="shared" si="2"/>
        <v>0.97440493785016613</v>
      </c>
      <c r="AM36" s="8">
        <f t="shared" si="3"/>
        <v>0.76111848381480185</v>
      </c>
      <c r="AN36" s="8">
        <f t="shared" si="4"/>
        <v>1.1465603474292176</v>
      </c>
    </row>
    <row r="37" spans="1:40" x14ac:dyDescent="0.25">
      <c r="A37" s="8">
        <v>309335445</v>
      </c>
      <c r="B37" s="8" t="s">
        <v>163</v>
      </c>
      <c r="C37" s="1">
        <v>309335445</v>
      </c>
      <c r="D37" s="8" t="s">
        <v>163</v>
      </c>
      <c r="E37" s="8" t="s">
        <v>140</v>
      </c>
      <c r="F37" s="8">
        <v>9</v>
      </c>
      <c r="G37" s="8" t="s">
        <v>141</v>
      </c>
      <c r="H37" s="8">
        <v>3</v>
      </c>
      <c r="I37" s="8">
        <v>0</v>
      </c>
      <c r="J37" s="8" t="s">
        <v>288</v>
      </c>
      <c r="K37" s="8">
        <v>6</v>
      </c>
      <c r="L37" s="8">
        <v>3</v>
      </c>
      <c r="M37" s="8">
        <v>17</v>
      </c>
      <c r="N37" s="8" t="s">
        <v>289</v>
      </c>
      <c r="O37" s="8" t="s">
        <v>142</v>
      </c>
      <c r="P37" s="8" t="s">
        <v>143</v>
      </c>
      <c r="Q37" s="8" t="s">
        <v>158</v>
      </c>
      <c r="R37" s="8">
        <v>0</v>
      </c>
      <c r="S37" s="8" t="s">
        <v>139</v>
      </c>
      <c r="T37" s="8" t="s">
        <v>140</v>
      </c>
      <c r="U37" s="8" t="s">
        <v>144</v>
      </c>
      <c r="V37" s="8" t="s">
        <v>263</v>
      </c>
      <c r="W37" s="9" t="s">
        <v>264</v>
      </c>
      <c r="X37" s="8" t="s">
        <v>138</v>
      </c>
      <c r="Y37" s="8" t="s">
        <v>285</v>
      </c>
      <c r="Z37" s="8" t="s">
        <v>21</v>
      </c>
      <c r="AA37" s="8">
        <v>496100312</v>
      </c>
      <c r="AB37" s="8">
        <v>496100312</v>
      </c>
      <c r="AC37" s="23">
        <v>32.789489937819503</v>
      </c>
      <c r="AD37" s="8">
        <v>3.9663832373970598</v>
      </c>
      <c r="AE37" s="8">
        <v>4.0528024908322404</v>
      </c>
      <c r="AF37" s="8">
        <v>0.71779829505883797</v>
      </c>
      <c r="AK37" s="8">
        <f t="shared" si="1"/>
        <v>1.1112424016156279</v>
      </c>
      <c r="AL37" s="8">
        <f t="shared" si="2"/>
        <v>1.1801389572448713</v>
      </c>
      <c r="AM37" s="8">
        <f t="shared" si="3"/>
        <v>0.99066779923091697</v>
      </c>
      <c r="AN37" s="8">
        <f t="shared" si="4"/>
        <v>0.9607245659999667</v>
      </c>
    </row>
    <row r="38" spans="1:40" x14ac:dyDescent="0.25">
      <c r="A38" s="8">
        <v>309335447</v>
      </c>
      <c r="B38" s="8" t="s">
        <v>170</v>
      </c>
      <c r="C38" s="1">
        <v>309335447</v>
      </c>
      <c r="D38" s="8" t="s">
        <v>170</v>
      </c>
      <c r="E38" s="8" t="s">
        <v>154</v>
      </c>
      <c r="F38" s="8">
        <v>16</v>
      </c>
      <c r="G38" s="8" t="s">
        <v>141</v>
      </c>
      <c r="H38" s="8">
        <v>3</v>
      </c>
      <c r="I38" s="8">
        <v>0</v>
      </c>
      <c r="J38" s="8" t="s">
        <v>286</v>
      </c>
      <c r="K38" s="8">
        <v>4</v>
      </c>
      <c r="L38" s="8">
        <v>2</v>
      </c>
      <c r="M38" s="8">
        <v>28</v>
      </c>
      <c r="N38" s="8" t="s">
        <v>289</v>
      </c>
      <c r="O38" s="8" t="s">
        <v>142</v>
      </c>
      <c r="P38" s="8" t="s">
        <v>143</v>
      </c>
      <c r="Q38" s="8" t="s">
        <v>146</v>
      </c>
      <c r="R38" s="8">
        <v>0</v>
      </c>
      <c r="S38" s="8" t="s">
        <v>139</v>
      </c>
      <c r="T38" s="8" t="s">
        <v>140</v>
      </c>
      <c r="U38" s="8" t="s">
        <v>144</v>
      </c>
      <c r="V38" s="8" t="s">
        <v>263</v>
      </c>
      <c r="W38" s="9" t="s">
        <v>264</v>
      </c>
      <c r="X38" s="8" t="s">
        <v>138</v>
      </c>
      <c r="Y38" s="8" t="s">
        <v>285</v>
      </c>
      <c r="Z38" s="8" t="s">
        <v>21</v>
      </c>
      <c r="AA38" s="8">
        <v>496100337</v>
      </c>
      <c r="AB38" s="8">
        <v>496100337</v>
      </c>
      <c r="AC38" s="23">
        <v>20.739274047405701</v>
      </c>
      <c r="AD38" s="8">
        <v>3.19097855604433</v>
      </c>
      <c r="AE38" s="8">
        <v>4.0930152068440799</v>
      </c>
      <c r="AF38" s="8">
        <v>0.88422167553160502</v>
      </c>
      <c r="AK38" s="8">
        <f t="shared" si="1"/>
        <v>0.70285816412234059</v>
      </c>
      <c r="AL38" s="8">
        <f t="shared" si="2"/>
        <v>0.94942870628714304</v>
      </c>
      <c r="AM38" s="8">
        <f t="shared" si="3"/>
        <v>1.0004974030575684</v>
      </c>
      <c r="AN38" s="8">
        <f t="shared" si="4"/>
        <v>1.1834710270567466</v>
      </c>
    </row>
    <row r="39" spans="1:40" x14ac:dyDescent="0.25">
      <c r="A39" s="8">
        <v>309335449</v>
      </c>
      <c r="B39" s="8" t="s">
        <v>164</v>
      </c>
      <c r="C39" s="1">
        <v>309335449</v>
      </c>
      <c r="D39" s="8" t="s">
        <v>164</v>
      </c>
      <c r="E39" s="8" t="s">
        <v>154</v>
      </c>
      <c r="F39" s="8">
        <v>16</v>
      </c>
      <c r="G39" s="8" t="s">
        <v>141</v>
      </c>
      <c r="H39" s="8">
        <v>0</v>
      </c>
      <c r="I39" s="8">
        <v>0</v>
      </c>
      <c r="J39" s="8" t="s">
        <v>288</v>
      </c>
      <c r="K39" s="8">
        <v>3</v>
      </c>
      <c r="L39" s="8">
        <v>1</v>
      </c>
      <c r="M39" s="8">
        <v>32</v>
      </c>
      <c r="N39" s="8" t="s">
        <v>289</v>
      </c>
      <c r="O39" s="8" t="s">
        <v>142</v>
      </c>
      <c r="P39" s="8" t="s">
        <v>143</v>
      </c>
      <c r="Q39" s="8">
        <v>86</v>
      </c>
      <c r="R39" s="8">
        <v>0</v>
      </c>
      <c r="S39" s="8" t="s">
        <v>147</v>
      </c>
      <c r="T39" s="8" t="s">
        <v>140</v>
      </c>
      <c r="U39" s="8" t="s">
        <v>144</v>
      </c>
      <c r="V39" s="8" t="s">
        <v>263</v>
      </c>
      <c r="W39" s="9" t="s">
        <v>274</v>
      </c>
      <c r="X39" s="8" t="s">
        <v>161</v>
      </c>
      <c r="Y39" s="8" t="s">
        <v>285</v>
      </c>
      <c r="Z39" s="8" t="s">
        <v>21</v>
      </c>
      <c r="AA39" s="8">
        <v>496100332</v>
      </c>
      <c r="AB39" s="8">
        <v>496100332</v>
      </c>
      <c r="AC39" s="23">
        <v>36.135135303552097</v>
      </c>
      <c r="AD39" s="8">
        <v>3.53638718866585</v>
      </c>
      <c r="AE39" s="8">
        <v>5.7124903447462696</v>
      </c>
      <c r="AF39" s="8">
        <v>0.789376254563527</v>
      </c>
      <c r="AK39" s="8">
        <f t="shared" ref="AK39:AK70" si="5">AC39/$AG$7</f>
        <v>1.2246269952223352</v>
      </c>
      <c r="AL39" s="8">
        <f t="shared" ref="AL39:AL70" si="6">AD39/$AH$7</f>
        <v>1.0521999613897752</v>
      </c>
      <c r="AM39" s="8">
        <f t="shared" si="3"/>
        <v>1.3963622088071557</v>
      </c>
      <c r="AN39" s="8">
        <f t="shared" si="4"/>
        <v>1.0565268332297444</v>
      </c>
    </row>
    <row r="40" spans="1:40" x14ac:dyDescent="0.25">
      <c r="A40" s="8">
        <v>309335455</v>
      </c>
      <c r="B40" s="8" t="s">
        <v>137</v>
      </c>
      <c r="C40" s="1">
        <v>309335455</v>
      </c>
      <c r="D40" s="8" t="s">
        <v>137</v>
      </c>
      <c r="E40" s="8" t="s">
        <v>140</v>
      </c>
      <c r="F40" s="8">
        <v>18</v>
      </c>
      <c r="G40" s="8" t="s">
        <v>141</v>
      </c>
      <c r="H40" s="8">
        <v>0</v>
      </c>
      <c r="I40" s="8">
        <v>0</v>
      </c>
      <c r="J40" s="8" t="s">
        <v>286</v>
      </c>
      <c r="K40" s="8">
        <v>2</v>
      </c>
      <c r="L40" s="8">
        <v>0</v>
      </c>
      <c r="M40" s="8">
        <v>44</v>
      </c>
      <c r="N40" s="8" t="s">
        <v>287</v>
      </c>
      <c r="O40" s="8" t="s">
        <v>142</v>
      </c>
      <c r="P40" s="8" t="s">
        <v>143</v>
      </c>
      <c r="Q40" s="8">
        <v>79</v>
      </c>
      <c r="R40" s="8">
        <v>0</v>
      </c>
      <c r="S40" s="8" t="s">
        <v>139</v>
      </c>
      <c r="T40" s="8" t="s">
        <v>140</v>
      </c>
      <c r="U40" s="8" t="s">
        <v>144</v>
      </c>
      <c r="V40" s="8" t="s">
        <v>263</v>
      </c>
      <c r="W40" s="9" t="s">
        <v>264</v>
      </c>
      <c r="X40" s="8" t="s">
        <v>138</v>
      </c>
      <c r="Y40" s="8" t="s">
        <v>285</v>
      </c>
      <c r="Z40" s="8" t="s">
        <v>21</v>
      </c>
      <c r="AA40" s="8">
        <v>496100338</v>
      </c>
      <c r="AB40" s="8">
        <v>496100338</v>
      </c>
      <c r="AC40" s="23">
        <v>19.6524396995224</v>
      </c>
      <c r="AD40" s="8">
        <v>2.9737376367000801</v>
      </c>
      <c r="AE40" s="8">
        <v>3.21607134729688</v>
      </c>
      <c r="AF40" s="8">
        <v>0.42184076057794201</v>
      </c>
      <c r="AK40" s="8">
        <f t="shared" si="5"/>
        <v>0.66602512972044869</v>
      </c>
      <c r="AL40" s="8">
        <f t="shared" si="6"/>
        <v>0.88479186796839138</v>
      </c>
      <c r="AM40" s="8">
        <f t="shared" si="3"/>
        <v>0.78613708193363141</v>
      </c>
      <c r="AN40" s="8">
        <f t="shared" si="4"/>
        <v>0.56460538345820255</v>
      </c>
    </row>
    <row r="41" spans="1:40" x14ac:dyDescent="0.25">
      <c r="A41" s="8">
        <v>309335463</v>
      </c>
      <c r="B41" s="8" t="s">
        <v>151</v>
      </c>
      <c r="C41" s="1">
        <v>309335463</v>
      </c>
      <c r="D41" s="8" t="s">
        <v>151</v>
      </c>
      <c r="E41" s="8" t="s">
        <v>140</v>
      </c>
      <c r="F41" s="8">
        <v>18</v>
      </c>
      <c r="G41" s="8" t="s">
        <v>141</v>
      </c>
      <c r="H41" s="8">
        <v>2</v>
      </c>
      <c r="I41" s="8">
        <v>0</v>
      </c>
      <c r="J41" s="8" t="s">
        <v>152</v>
      </c>
      <c r="K41" s="8">
        <v>4</v>
      </c>
      <c r="L41" s="8">
        <v>2</v>
      </c>
      <c r="M41" s="8">
        <v>40</v>
      </c>
      <c r="N41" s="8" t="s">
        <v>290</v>
      </c>
      <c r="O41" s="8" t="s">
        <v>142</v>
      </c>
      <c r="P41" s="8" t="s">
        <v>143</v>
      </c>
      <c r="Q41" s="8">
        <v>84</v>
      </c>
      <c r="R41" s="8">
        <v>0</v>
      </c>
      <c r="S41" s="8" t="s">
        <v>139</v>
      </c>
      <c r="T41" s="8" t="s">
        <v>140</v>
      </c>
      <c r="U41" s="8" t="s">
        <v>144</v>
      </c>
      <c r="V41" s="8" t="s">
        <v>263</v>
      </c>
      <c r="W41" s="9" t="s">
        <v>264</v>
      </c>
      <c r="X41" s="8" t="s">
        <v>138</v>
      </c>
      <c r="Y41" s="8" t="s">
        <v>285</v>
      </c>
      <c r="Z41" s="8" t="s">
        <v>21</v>
      </c>
      <c r="AA41" s="8">
        <v>496100372</v>
      </c>
      <c r="AB41" s="8">
        <v>496100372</v>
      </c>
      <c r="AC41" s="23">
        <v>26.3830717104839</v>
      </c>
      <c r="AD41" s="8">
        <v>3.2565495799785702</v>
      </c>
      <c r="AE41" s="8">
        <v>4.0551717769785496</v>
      </c>
      <c r="AF41" s="8">
        <v>0.53135298095996997</v>
      </c>
      <c r="AK41" s="8">
        <f t="shared" si="5"/>
        <v>0.8941276007999136</v>
      </c>
      <c r="AL41" s="8">
        <f t="shared" si="6"/>
        <v>0.96893839942058191</v>
      </c>
      <c r="AM41" s="8">
        <f t="shared" si="3"/>
        <v>0.99124694797986834</v>
      </c>
      <c r="AN41" s="8">
        <f t="shared" si="4"/>
        <v>0.71118009828055018</v>
      </c>
    </row>
    <row r="42" spans="1:40" x14ac:dyDescent="0.25">
      <c r="A42" s="8">
        <v>309335471</v>
      </c>
      <c r="B42" s="8" t="s">
        <v>166</v>
      </c>
      <c r="C42" s="1">
        <v>309335471</v>
      </c>
      <c r="D42" s="8" t="s">
        <v>166</v>
      </c>
      <c r="E42" s="8" t="s">
        <v>154</v>
      </c>
      <c r="F42" s="8">
        <v>16</v>
      </c>
      <c r="G42" s="8" t="s">
        <v>141</v>
      </c>
      <c r="H42" s="8">
        <v>3</v>
      </c>
      <c r="I42" s="8">
        <v>0</v>
      </c>
      <c r="J42" s="8" t="s">
        <v>286</v>
      </c>
      <c r="K42" s="8">
        <v>5</v>
      </c>
      <c r="L42" s="8">
        <v>3</v>
      </c>
      <c r="M42" s="8">
        <v>5</v>
      </c>
      <c r="N42" s="8" t="s">
        <v>287</v>
      </c>
      <c r="O42" s="8" t="s">
        <v>142</v>
      </c>
      <c r="P42" s="8" t="s">
        <v>143</v>
      </c>
      <c r="Q42" s="8">
        <v>88</v>
      </c>
      <c r="R42" s="8">
        <v>0</v>
      </c>
      <c r="S42" s="8" t="s">
        <v>139</v>
      </c>
      <c r="T42" s="8" t="s">
        <v>140</v>
      </c>
      <c r="U42" s="8" t="s">
        <v>144</v>
      </c>
      <c r="V42" s="8" t="s">
        <v>263</v>
      </c>
      <c r="W42" s="9" t="s">
        <v>264</v>
      </c>
      <c r="X42" s="8" t="s">
        <v>161</v>
      </c>
      <c r="Y42" s="8" t="s">
        <v>285</v>
      </c>
      <c r="Z42" s="8" t="s">
        <v>21</v>
      </c>
      <c r="AA42" s="8">
        <v>496100396</v>
      </c>
      <c r="AB42" s="8">
        <v>496100396</v>
      </c>
      <c r="AC42" s="23">
        <v>21.205276191033299</v>
      </c>
      <c r="AD42" s="8">
        <v>3.7750701171611198</v>
      </c>
      <c r="AE42" s="8">
        <v>3.71322209906026</v>
      </c>
      <c r="AF42" s="8">
        <v>0.79571465900184901</v>
      </c>
      <c r="AK42" s="8">
        <f t="shared" si="5"/>
        <v>0.71865107039275744</v>
      </c>
      <c r="AL42" s="8">
        <f t="shared" si="6"/>
        <v>1.1232165539597387</v>
      </c>
      <c r="AM42" s="8">
        <f t="shared" si="3"/>
        <v>0.90766070472292915</v>
      </c>
      <c r="AN42" s="8">
        <f t="shared" si="4"/>
        <v>1.0650103597232699</v>
      </c>
    </row>
    <row r="43" spans="1:40" x14ac:dyDescent="0.25">
      <c r="A43" s="8">
        <v>309335479</v>
      </c>
      <c r="B43" s="8" t="s">
        <v>149</v>
      </c>
      <c r="C43" s="1">
        <v>309335479</v>
      </c>
      <c r="D43" s="8" t="s">
        <v>149</v>
      </c>
      <c r="E43" s="8" t="s">
        <v>148</v>
      </c>
      <c r="F43" s="8">
        <v>11</v>
      </c>
      <c r="G43" s="8" t="s">
        <v>141</v>
      </c>
      <c r="H43" s="8">
        <v>3</v>
      </c>
      <c r="I43" s="8">
        <v>0</v>
      </c>
      <c r="J43" s="8" t="s">
        <v>286</v>
      </c>
      <c r="K43" s="8">
        <v>5</v>
      </c>
      <c r="L43" s="8">
        <v>3</v>
      </c>
      <c r="M43" s="8">
        <v>8</v>
      </c>
      <c r="N43" s="8" t="s">
        <v>289</v>
      </c>
      <c r="O43" s="8" t="s">
        <v>142</v>
      </c>
      <c r="P43" s="8" t="s">
        <v>143</v>
      </c>
      <c r="Q43" s="8" t="s">
        <v>150</v>
      </c>
      <c r="R43" s="8">
        <v>0</v>
      </c>
      <c r="S43" s="8" t="s">
        <v>147</v>
      </c>
      <c r="T43" s="8" t="s">
        <v>140</v>
      </c>
      <c r="U43" s="8" t="s">
        <v>144</v>
      </c>
      <c r="V43" s="8" t="s">
        <v>263</v>
      </c>
      <c r="W43" s="9" t="s">
        <v>274</v>
      </c>
      <c r="X43" s="8" t="s">
        <v>138</v>
      </c>
      <c r="Y43" s="8" t="s">
        <v>285</v>
      </c>
      <c r="Z43" s="8" t="s">
        <v>21</v>
      </c>
      <c r="AA43" s="8">
        <v>496100452</v>
      </c>
      <c r="AB43" s="8">
        <v>496100452</v>
      </c>
      <c r="AC43" s="23">
        <v>33.065946842674897</v>
      </c>
      <c r="AD43" s="8">
        <v>4.01278705512415</v>
      </c>
      <c r="AE43" s="8">
        <v>3.4146180127369199</v>
      </c>
      <c r="AF43" s="8">
        <v>0.50988385593248897</v>
      </c>
      <c r="AK43" s="8">
        <f t="shared" si="5"/>
        <v>1.120611581663177</v>
      </c>
      <c r="AL43" s="8">
        <f t="shared" si="6"/>
        <v>1.1939457302637506</v>
      </c>
      <c r="AM43" s="8">
        <f t="shared" si="3"/>
        <v>0.83466986598640924</v>
      </c>
      <c r="AN43" s="8">
        <f t="shared" si="4"/>
        <v>0.68244512361369758</v>
      </c>
    </row>
    <row r="44" spans="1:40" x14ac:dyDescent="0.25">
      <c r="A44" s="8">
        <v>309335481</v>
      </c>
      <c r="B44" s="8" t="s">
        <v>165</v>
      </c>
      <c r="C44" s="1">
        <v>309335481</v>
      </c>
      <c r="D44" s="8" t="s">
        <v>165</v>
      </c>
      <c r="E44" s="8" t="s">
        <v>148</v>
      </c>
      <c r="F44" s="8">
        <v>14</v>
      </c>
      <c r="G44" s="8" t="s">
        <v>141</v>
      </c>
      <c r="H44" s="8">
        <v>2</v>
      </c>
      <c r="I44" s="8">
        <v>0</v>
      </c>
      <c r="J44" s="8" t="s">
        <v>286</v>
      </c>
      <c r="K44" s="8">
        <v>6</v>
      </c>
      <c r="L44" s="8">
        <v>2</v>
      </c>
      <c r="M44" s="8">
        <v>9</v>
      </c>
      <c r="N44" s="8" t="s">
        <v>287</v>
      </c>
      <c r="O44" s="8" t="s">
        <v>142</v>
      </c>
      <c r="P44" s="8" t="s">
        <v>143</v>
      </c>
      <c r="Q44" s="8">
        <v>87</v>
      </c>
      <c r="R44" s="8">
        <v>0</v>
      </c>
      <c r="S44" s="8" t="s">
        <v>147</v>
      </c>
      <c r="T44" s="8" t="s">
        <v>140</v>
      </c>
      <c r="U44" s="8" t="s">
        <v>144</v>
      </c>
      <c r="V44" s="8" t="s">
        <v>263</v>
      </c>
      <c r="W44" s="9" t="s">
        <v>274</v>
      </c>
      <c r="X44" s="8" t="s">
        <v>138</v>
      </c>
      <c r="Y44" s="8" t="s">
        <v>285</v>
      </c>
      <c r="Z44" s="8" t="s">
        <v>21</v>
      </c>
      <c r="AA44" s="8">
        <v>496100388</v>
      </c>
      <c r="AB44" s="8">
        <v>496100388</v>
      </c>
      <c r="AC44" s="23">
        <v>27.206649619414499</v>
      </c>
      <c r="AD44" s="8">
        <v>3.07272893126936</v>
      </c>
      <c r="AE44" s="8">
        <v>3.5530921762151402</v>
      </c>
      <c r="AF44" s="8">
        <v>0.78963536188837202</v>
      </c>
      <c r="AK44" s="8">
        <f t="shared" si="5"/>
        <v>0.92203882159575856</v>
      </c>
      <c r="AL44" s="8">
        <f t="shared" si="6"/>
        <v>0.91424527076816109</v>
      </c>
      <c r="AM44" s="8">
        <f t="shared" si="3"/>
        <v>0.86851851641870326</v>
      </c>
      <c r="AN44" s="8">
        <f t="shared" si="4"/>
        <v>1.056873630894106</v>
      </c>
    </row>
    <row r="45" spans="1:40" x14ac:dyDescent="0.25">
      <c r="A45" s="8">
        <v>309335485</v>
      </c>
      <c r="B45" s="8" t="s">
        <v>156</v>
      </c>
      <c r="C45" s="1">
        <v>309335485</v>
      </c>
      <c r="D45" s="8" t="s">
        <v>156</v>
      </c>
      <c r="E45" s="8" t="s">
        <v>154</v>
      </c>
      <c r="F45" s="8">
        <v>12</v>
      </c>
      <c r="G45" s="8" t="s">
        <v>141</v>
      </c>
      <c r="H45" s="8">
        <v>0</v>
      </c>
      <c r="I45" s="8">
        <v>0</v>
      </c>
      <c r="J45" s="8" t="s">
        <v>288</v>
      </c>
      <c r="K45" s="8">
        <v>3</v>
      </c>
      <c r="L45" s="8">
        <v>1</v>
      </c>
      <c r="M45" s="8">
        <v>11</v>
      </c>
      <c r="N45" s="8" t="s">
        <v>289</v>
      </c>
      <c r="O45" s="8" t="s">
        <v>142</v>
      </c>
      <c r="P45" s="8" t="s">
        <v>143</v>
      </c>
      <c r="Q45" s="8">
        <v>88</v>
      </c>
      <c r="R45" s="8">
        <v>0</v>
      </c>
      <c r="S45" s="8" t="s">
        <v>147</v>
      </c>
      <c r="T45" s="8" t="s">
        <v>140</v>
      </c>
      <c r="U45" s="8" t="s">
        <v>144</v>
      </c>
      <c r="V45" s="8" t="s">
        <v>263</v>
      </c>
      <c r="W45" s="9" t="s">
        <v>274</v>
      </c>
      <c r="X45" s="8" t="s">
        <v>138</v>
      </c>
      <c r="Y45" s="8" t="s">
        <v>285</v>
      </c>
      <c r="Z45" s="8" t="s">
        <v>21</v>
      </c>
      <c r="AA45" s="8">
        <v>496100453</v>
      </c>
      <c r="AB45" s="8">
        <v>496100453</v>
      </c>
      <c r="AC45" s="23">
        <v>21.512098642576799</v>
      </c>
      <c r="AD45" s="8">
        <v>2.5952349995127499</v>
      </c>
      <c r="AE45" s="8">
        <v>2.7625217499186299</v>
      </c>
      <c r="AF45" s="8">
        <v>0.614183081488066</v>
      </c>
      <c r="AK45" s="8">
        <f t="shared" si="5"/>
        <v>0.72904934491820339</v>
      </c>
      <c r="AL45" s="8">
        <f t="shared" si="6"/>
        <v>0.77217397886652361</v>
      </c>
      <c r="AM45" s="8">
        <f t="shared" si="3"/>
        <v>0.67527133348100632</v>
      </c>
      <c r="AN45" s="8">
        <f t="shared" si="4"/>
        <v>0.82204259674199565</v>
      </c>
    </row>
    <row r="46" spans="1:40" x14ac:dyDescent="0.25">
      <c r="A46" s="8">
        <v>309335491</v>
      </c>
      <c r="B46" s="8" t="s">
        <v>168</v>
      </c>
      <c r="C46" s="1">
        <v>309335491</v>
      </c>
      <c r="D46" s="8" t="s">
        <v>168</v>
      </c>
      <c r="E46" s="8" t="s">
        <v>140</v>
      </c>
      <c r="F46" s="8">
        <v>9</v>
      </c>
      <c r="G46" s="8" t="s">
        <v>141</v>
      </c>
      <c r="H46" s="8">
        <v>1</v>
      </c>
      <c r="I46" s="8">
        <v>0</v>
      </c>
      <c r="J46" s="8" t="s">
        <v>286</v>
      </c>
      <c r="K46" s="8">
        <v>3</v>
      </c>
      <c r="L46" s="8">
        <v>1</v>
      </c>
      <c r="M46" s="8">
        <v>15</v>
      </c>
      <c r="N46" s="8" t="s">
        <v>287</v>
      </c>
      <c r="O46" s="8" t="s">
        <v>142</v>
      </c>
      <c r="P46" s="8" t="s">
        <v>143</v>
      </c>
      <c r="Q46" s="8">
        <v>89</v>
      </c>
      <c r="R46" s="8">
        <v>0</v>
      </c>
      <c r="S46" s="8" t="s">
        <v>139</v>
      </c>
      <c r="T46" s="8" t="s">
        <v>140</v>
      </c>
      <c r="U46" s="8" t="s">
        <v>144</v>
      </c>
      <c r="V46" s="8" t="s">
        <v>263</v>
      </c>
      <c r="W46" s="9" t="s">
        <v>264</v>
      </c>
      <c r="X46" s="8" t="s">
        <v>138</v>
      </c>
      <c r="Y46" s="8" t="s">
        <v>285</v>
      </c>
      <c r="Z46" s="8" t="s">
        <v>21</v>
      </c>
      <c r="AA46" s="8">
        <v>496100487</v>
      </c>
      <c r="AB46" s="8">
        <v>496100487</v>
      </c>
      <c r="AC46" s="23">
        <v>25.6824879360795</v>
      </c>
      <c r="AD46" s="8">
        <v>2.5987405711749001</v>
      </c>
      <c r="AE46" s="8">
        <v>2.4599608972551401</v>
      </c>
      <c r="AF46" s="8">
        <v>0.82150850834334499</v>
      </c>
      <c r="AK46" s="8">
        <f t="shared" si="5"/>
        <v>0.87038467593348734</v>
      </c>
      <c r="AL46" s="8">
        <f t="shared" si="6"/>
        <v>0.77321701012152455</v>
      </c>
      <c r="AM46" s="8">
        <f t="shared" si="3"/>
        <v>0.60131330203989886</v>
      </c>
      <c r="AN46" s="8">
        <f t="shared" si="4"/>
        <v>1.0995336859622185</v>
      </c>
    </row>
    <row r="47" spans="1:40" x14ac:dyDescent="0.25">
      <c r="A47" s="8">
        <v>309335493</v>
      </c>
      <c r="B47" s="8" t="s">
        <v>145</v>
      </c>
      <c r="C47" s="1">
        <v>309335493</v>
      </c>
      <c r="D47" s="8" t="s">
        <v>145</v>
      </c>
      <c r="E47" s="8" t="s">
        <v>148</v>
      </c>
      <c r="F47" s="8">
        <v>17</v>
      </c>
      <c r="G47" s="8" t="s">
        <v>141</v>
      </c>
      <c r="H47" s="8">
        <v>3</v>
      </c>
      <c r="I47" s="8">
        <v>0</v>
      </c>
      <c r="J47" s="8" t="s">
        <v>286</v>
      </c>
      <c r="K47" s="8">
        <v>5</v>
      </c>
      <c r="L47" s="8">
        <v>3</v>
      </c>
      <c r="M47" s="8">
        <v>18</v>
      </c>
      <c r="N47" s="8" t="s">
        <v>289</v>
      </c>
      <c r="O47" s="8" t="s">
        <v>142</v>
      </c>
      <c r="P47" s="8" t="s">
        <v>143</v>
      </c>
      <c r="Q47" s="8" t="s">
        <v>146</v>
      </c>
      <c r="R47" s="8">
        <v>0</v>
      </c>
      <c r="S47" s="8" t="s">
        <v>147</v>
      </c>
      <c r="T47" s="8" t="s">
        <v>140</v>
      </c>
      <c r="U47" s="8" t="s">
        <v>144</v>
      </c>
      <c r="V47" s="8" t="s">
        <v>263</v>
      </c>
      <c r="W47" s="9" t="s">
        <v>274</v>
      </c>
      <c r="X47" s="8" t="s">
        <v>138</v>
      </c>
      <c r="Y47" s="8" t="s">
        <v>285</v>
      </c>
      <c r="Z47" s="8" t="s">
        <v>21</v>
      </c>
      <c r="AA47" s="8">
        <v>496100489</v>
      </c>
      <c r="AB47" s="8">
        <v>496100489</v>
      </c>
      <c r="AC47" s="23">
        <v>27.728843987866799</v>
      </c>
      <c r="AD47" s="8">
        <v>3.5978743269042899</v>
      </c>
      <c r="AE47" s="8">
        <v>3.65472457698842</v>
      </c>
      <c r="AF47" s="8">
        <v>0.499650330771294</v>
      </c>
      <c r="AK47" s="8">
        <f t="shared" si="5"/>
        <v>0.93973609365486999</v>
      </c>
      <c r="AL47" s="8">
        <f t="shared" si="6"/>
        <v>1.0704945544388078</v>
      </c>
      <c r="AM47" s="8">
        <f t="shared" si="3"/>
        <v>0.89336155948146645</v>
      </c>
      <c r="AN47" s="8">
        <f t="shared" si="4"/>
        <v>0.6687482409562473</v>
      </c>
    </row>
    <row r="48" spans="1:40" x14ac:dyDescent="0.25">
      <c r="A48" s="8">
        <v>326765651</v>
      </c>
      <c r="B48" s="8" t="s">
        <v>172</v>
      </c>
      <c r="C48" s="1">
        <v>326765651</v>
      </c>
      <c r="D48" s="8" t="s">
        <v>172</v>
      </c>
      <c r="E48" s="8" t="s">
        <v>140</v>
      </c>
      <c r="F48" s="8">
        <v>12</v>
      </c>
      <c r="G48" s="8" t="s">
        <v>141</v>
      </c>
      <c r="H48" s="8">
        <v>2</v>
      </c>
      <c r="I48" s="8">
        <v>0</v>
      </c>
      <c r="J48" s="8" t="s">
        <v>152</v>
      </c>
      <c r="K48" s="8">
        <v>2</v>
      </c>
      <c r="L48" s="8">
        <v>1</v>
      </c>
      <c r="M48" s="8">
        <v>23</v>
      </c>
      <c r="N48" s="8" t="s">
        <v>289</v>
      </c>
      <c r="O48" s="8" t="s">
        <v>142</v>
      </c>
      <c r="P48" s="8" t="s">
        <v>143</v>
      </c>
      <c r="Q48" s="8" t="s">
        <v>158</v>
      </c>
      <c r="R48" s="8">
        <v>0</v>
      </c>
      <c r="S48" s="8" t="s">
        <v>139</v>
      </c>
      <c r="T48" s="8" t="s">
        <v>140</v>
      </c>
      <c r="U48" s="8" t="s">
        <v>144</v>
      </c>
      <c r="V48" s="8" t="s">
        <v>263</v>
      </c>
      <c r="W48" s="9" t="s">
        <v>264</v>
      </c>
      <c r="X48" s="8" t="s">
        <v>161</v>
      </c>
      <c r="Y48" s="8" t="s">
        <v>285</v>
      </c>
      <c r="Z48" s="8" t="s">
        <v>21</v>
      </c>
      <c r="AA48" s="8">
        <v>496100510</v>
      </c>
      <c r="AB48" s="8">
        <v>496100510</v>
      </c>
      <c r="AC48" s="23">
        <v>35.920403982120703</v>
      </c>
      <c r="AD48" s="8">
        <v>3.5187855910563299</v>
      </c>
      <c r="AE48" s="8">
        <v>2.3695639304434799</v>
      </c>
      <c r="AF48" s="8">
        <v>0.94597172441774102</v>
      </c>
      <c r="AK48" s="8">
        <f t="shared" si="5"/>
        <v>1.2173497075980988</v>
      </c>
      <c r="AL48" s="8">
        <f t="shared" si="6"/>
        <v>1.046962865071676</v>
      </c>
      <c r="AM48" s="8">
        <f t="shared" si="3"/>
        <v>0.57921665055712013</v>
      </c>
      <c r="AN48" s="8">
        <f t="shared" si="4"/>
        <v>1.2661192993151069</v>
      </c>
    </row>
    <row r="49" spans="1:40" x14ac:dyDescent="0.25">
      <c r="A49" s="8">
        <v>326765653</v>
      </c>
      <c r="B49" s="8" t="s">
        <v>160</v>
      </c>
      <c r="C49" s="1">
        <v>326765653</v>
      </c>
      <c r="D49" s="8" t="s">
        <v>160</v>
      </c>
      <c r="E49" s="8" t="s">
        <v>140</v>
      </c>
      <c r="F49" s="8">
        <v>12</v>
      </c>
      <c r="G49" s="8" t="s">
        <v>141</v>
      </c>
      <c r="H49" s="8">
        <v>0</v>
      </c>
      <c r="I49" s="8">
        <v>0</v>
      </c>
      <c r="J49" s="8" t="s">
        <v>288</v>
      </c>
      <c r="K49" s="8">
        <v>3</v>
      </c>
      <c r="L49" s="8">
        <v>1</v>
      </c>
      <c r="M49" s="8">
        <v>24</v>
      </c>
      <c r="N49" s="8" t="s">
        <v>289</v>
      </c>
      <c r="O49" s="8" t="s">
        <v>142</v>
      </c>
      <c r="P49" s="8" t="s">
        <v>143</v>
      </c>
      <c r="Q49" s="8" t="s">
        <v>158</v>
      </c>
      <c r="R49" s="8">
        <v>0</v>
      </c>
      <c r="S49" s="8" t="s">
        <v>139</v>
      </c>
      <c r="T49" s="8" t="s">
        <v>140</v>
      </c>
      <c r="U49" s="8" t="s">
        <v>144</v>
      </c>
      <c r="V49" s="8" t="s">
        <v>263</v>
      </c>
      <c r="W49" s="9" t="s">
        <v>264</v>
      </c>
      <c r="X49" s="8" t="s">
        <v>161</v>
      </c>
      <c r="Y49" s="8" t="s">
        <v>285</v>
      </c>
      <c r="Z49" s="8" t="s">
        <v>21</v>
      </c>
      <c r="AA49" s="8">
        <v>496100523</v>
      </c>
      <c r="AB49" s="8">
        <v>496100523</v>
      </c>
      <c r="AC49" s="23">
        <v>38.010797252045101</v>
      </c>
      <c r="AD49" s="8">
        <v>3.6304681251020199</v>
      </c>
      <c r="AE49" s="8">
        <v>4.9286011297292696</v>
      </c>
      <c r="AF49" s="8">
        <v>0.62820289321712297</v>
      </c>
      <c r="AK49" s="8">
        <f t="shared" si="5"/>
        <v>1.2881935554895128</v>
      </c>
      <c r="AL49" s="8">
        <f t="shared" si="6"/>
        <v>1.0801923593949829</v>
      </c>
      <c r="AM49" s="8">
        <f t="shared" si="3"/>
        <v>1.2047481824048294</v>
      </c>
      <c r="AN49" s="8">
        <f t="shared" si="4"/>
        <v>0.84080716839327752</v>
      </c>
    </row>
    <row r="50" spans="1:40" x14ac:dyDescent="0.25">
      <c r="A50" s="8">
        <v>326765655</v>
      </c>
      <c r="B50" s="8" t="s">
        <v>153</v>
      </c>
      <c r="C50" s="1">
        <v>326765655</v>
      </c>
      <c r="D50" s="8" t="s">
        <v>153</v>
      </c>
      <c r="E50" s="8" t="s">
        <v>154</v>
      </c>
      <c r="F50" s="8">
        <v>16</v>
      </c>
      <c r="G50" s="8" t="s">
        <v>141</v>
      </c>
      <c r="H50" s="8">
        <v>3</v>
      </c>
      <c r="I50" s="8">
        <v>0</v>
      </c>
      <c r="J50" s="8" t="s">
        <v>286</v>
      </c>
      <c r="K50" s="8">
        <v>5</v>
      </c>
      <c r="L50" s="8">
        <v>3</v>
      </c>
      <c r="M50" s="8">
        <v>25</v>
      </c>
      <c r="N50" s="8" t="s">
        <v>287</v>
      </c>
      <c r="O50" s="8" t="s">
        <v>142</v>
      </c>
      <c r="P50" s="8" t="s">
        <v>143</v>
      </c>
      <c r="Q50" s="8">
        <v>85</v>
      </c>
      <c r="R50" s="8">
        <v>0</v>
      </c>
      <c r="S50" s="8" t="s">
        <v>139</v>
      </c>
      <c r="T50" s="8" t="s">
        <v>140</v>
      </c>
      <c r="U50" s="8" t="s">
        <v>144</v>
      </c>
      <c r="V50" s="8" t="s">
        <v>263</v>
      </c>
      <c r="W50" s="9" t="s">
        <v>264</v>
      </c>
      <c r="X50" s="8" t="s">
        <v>138</v>
      </c>
      <c r="Y50" s="8" t="s">
        <v>285</v>
      </c>
      <c r="Z50" s="8" t="s">
        <v>21</v>
      </c>
      <c r="AA50" s="8">
        <v>496100503</v>
      </c>
      <c r="AB50" s="8">
        <v>496100503</v>
      </c>
      <c r="AC50" s="23">
        <v>20.438833035653101</v>
      </c>
      <c r="AD50" s="8">
        <v>3.9125376521477402</v>
      </c>
      <c r="AE50" s="8">
        <v>3.3398729119812498</v>
      </c>
      <c r="AF50" s="8">
        <v>0.55354495638827605</v>
      </c>
      <c r="AK50" s="8">
        <f t="shared" si="5"/>
        <v>0.69267615787348125</v>
      </c>
      <c r="AL50" s="8">
        <f t="shared" si="6"/>
        <v>1.1641179958235857</v>
      </c>
      <c r="AM50" s="8">
        <f t="shared" si="3"/>
        <v>0.81639915957117826</v>
      </c>
      <c r="AN50" s="8">
        <f t="shared" si="4"/>
        <v>0.74088255941594983</v>
      </c>
    </row>
    <row r="51" spans="1:40" x14ac:dyDescent="0.25">
      <c r="A51" s="8">
        <v>326765669</v>
      </c>
      <c r="B51" s="8" t="s">
        <v>173</v>
      </c>
      <c r="C51" s="1">
        <v>326765669</v>
      </c>
      <c r="D51" s="8" t="s">
        <v>173</v>
      </c>
      <c r="E51" s="8" t="s">
        <v>140</v>
      </c>
      <c r="F51" s="8">
        <v>15</v>
      </c>
      <c r="G51" s="8" t="s">
        <v>141</v>
      </c>
      <c r="H51" s="8">
        <v>0</v>
      </c>
      <c r="I51" s="8">
        <v>0</v>
      </c>
      <c r="J51" s="8" t="s">
        <v>286</v>
      </c>
      <c r="K51" s="8">
        <v>4</v>
      </c>
      <c r="L51" s="8">
        <v>1</v>
      </c>
      <c r="M51" s="8">
        <v>35</v>
      </c>
      <c r="N51" s="8" t="s">
        <v>289</v>
      </c>
      <c r="O51" s="8" t="s">
        <v>142</v>
      </c>
      <c r="P51" s="8" t="s">
        <v>143</v>
      </c>
      <c r="Q51" s="8" t="s">
        <v>150</v>
      </c>
      <c r="R51" s="8">
        <v>0</v>
      </c>
      <c r="S51" s="8" t="s">
        <v>139</v>
      </c>
      <c r="T51" s="8" t="s">
        <v>140</v>
      </c>
      <c r="U51" s="8" t="s">
        <v>144</v>
      </c>
      <c r="V51" s="8" t="s">
        <v>263</v>
      </c>
      <c r="W51" s="9" t="s">
        <v>264</v>
      </c>
      <c r="X51" s="8" t="s">
        <v>161</v>
      </c>
      <c r="Y51" s="8" t="s">
        <v>285</v>
      </c>
      <c r="Z51" s="8" t="s">
        <v>21</v>
      </c>
      <c r="AA51" s="8">
        <v>496100545</v>
      </c>
      <c r="AB51" s="8">
        <v>496100545</v>
      </c>
      <c r="AC51" s="23">
        <v>17.3983337778437</v>
      </c>
      <c r="AD51" s="8">
        <v>3.1643017795191501</v>
      </c>
      <c r="AE51" s="8">
        <v>2.3246780428118501</v>
      </c>
      <c r="AF51" s="8">
        <v>0.95431336613214701</v>
      </c>
      <c r="AK51" s="8">
        <f t="shared" si="5"/>
        <v>0.58963302717013921</v>
      </c>
      <c r="AL51" s="8">
        <f t="shared" si="6"/>
        <v>0.94149142404617114</v>
      </c>
      <c r="AM51" s="8">
        <f t="shared" si="3"/>
        <v>0.56824473578527013</v>
      </c>
      <c r="AN51" s="8">
        <f t="shared" si="4"/>
        <v>1.2772840236826162</v>
      </c>
    </row>
    <row r="52" spans="1:40" x14ac:dyDescent="0.25">
      <c r="A52" s="8">
        <v>326765673</v>
      </c>
      <c r="B52" s="8" t="s">
        <v>155</v>
      </c>
      <c r="C52" s="1">
        <v>326765673</v>
      </c>
      <c r="D52" s="8" t="s">
        <v>155</v>
      </c>
      <c r="E52" s="8" t="s">
        <v>140</v>
      </c>
      <c r="F52" s="8">
        <v>14</v>
      </c>
      <c r="G52" s="8" t="s">
        <v>141</v>
      </c>
      <c r="H52" s="8">
        <v>3</v>
      </c>
      <c r="I52" s="8">
        <v>0</v>
      </c>
      <c r="J52" s="8" t="s">
        <v>286</v>
      </c>
      <c r="K52" s="8">
        <v>6</v>
      </c>
      <c r="L52" s="8">
        <v>3</v>
      </c>
      <c r="M52" s="8">
        <v>39</v>
      </c>
      <c r="N52" s="8" t="s">
        <v>287</v>
      </c>
      <c r="O52" s="8" t="s">
        <v>142</v>
      </c>
      <c r="P52" s="8" t="s">
        <v>143</v>
      </c>
      <c r="Q52" s="8" t="s">
        <v>150</v>
      </c>
      <c r="R52" s="8">
        <v>0</v>
      </c>
      <c r="S52" s="8" t="s">
        <v>147</v>
      </c>
      <c r="T52" s="8" t="s">
        <v>140</v>
      </c>
      <c r="U52" s="8" t="s">
        <v>144</v>
      </c>
      <c r="V52" s="8" t="s">
        <v>263</v>
      </c>
      <c r="W52" s="9" t="s">
        <v>274</v>
      </c>
      <c r="X52" s="8" t="s">
        <v>138</v>
      </c>
      <c r="Y52" s="8" t="s">
        <v>285</v>
      </c>
      <c r="Z52" s="8" t="s">
        <v>21</v>
      </c>
      <c r="AA52" s="8">
        <v>496100584</v>
      </c>
      <c r="AB52" s="8">
        <v>496100584</v>
      </c>
      <c r="AC52" s="23">
        <v>13.9617871235019</v>
      </c>
      <c r="AD52" s="8">
        <v>3.8118506939222798</v>
      </c>
      <c r="AE52" s="8">
        <v>2.5289641154179301</v>
      </c>
      <c r="AF52" s="8">
        <v>0.59698458157721501</v>
      </c>
      <c r="AK52" s="8">
        <f t="shared" si="5"/>
        <v>0.47316777062980264</v>
      </c>
      <c r="AL52" s="8">
        <f t="shared" si="6"/>
        <v>1.1341600732587629</v>
      </c>
      <c r="AM52" s="8">
        <f t="shared" si="3"/>
        <v>0.61818046159968898</v>
      </c>
      <c r="AN52" s="8">
        <f t="shared" si="4"/>
        <v>0.79902356552327658</v>
      </c>
    </row>
    <row r="53" spans="1:40" x14ac:dyDescent="0.25">
      <c r="A53" s="8">
        <v>326765675</v>
      </c>
      <c r="B53" s="8" t="s">
        <v>171</v>
      </c>
      <c r="C53" s="1">
        <v>326765675</v>
      </c>
      <c r="D53" s="8" t="s">
        <v>171</v>
      </c>
      <c r="E53" s="8" t="s">
        <v>140</v>
      </c>
      <c r="F53" s="8">
        <v>12</v>
      </c>
      <c r="G53" s="8" t="s">
        <v>141</v>
      </c>
      <c r="H53" s="8">
        <v>3</v>
      </c>
      <c r="I53" s="8">
        <v>0</v>
      </c>
      <c r="J53" s="8" t="s">
        <v>286</v>
      </c>
      <c r="K53" s="8">
        <v>5</v>
      </c>
      <c r="L53" s="8">
        <v>3</v>
      </c>
      <c r="M53" s="8">
        <v>42</v>
      </c>
      <c r="N53" s="8" t="s">
        <v>289</v>
      </c>
      <c r="O53" s="8" t="s">
        <v>142</v>
      </c>
      <c r="P53" s="8" t="s">
        <v>143</v>
      </c>
      <c r="Q53" s="8" t="s">
        <v>146</v>
      </c>
      <c r="R53" s="8">
        <v>0</v>
      </c>
      <c r="S53" s="8" t="s">
        <v>147</v>
      </c>
      <c r="T53" s="8" t="s">
        <v>140</v>
      </c>
      <c r="U53" s="8" t="s">
        <v>144</v>
      </c>
      <c r="V53" s="8" t="s">
        <v>263</v>
      </c>
      <c r="W53" s="9" t="s">
        <v>274</v>
      </c>
      <c r="X53" s="8" t="s">
        <v>138</v>
      </c>
      <c r="Y53" s="8" t="s">
        <v>285</v>
      </c>
      <c r="Z53" s="8" t="s">
        <v>21</v>
      </c>
      <c r="AA53" s="8">
        <v>496100572</v>
      </c>
      <c r="AB53" s="8">
        <v>496100572</v>
      </c>
      <c r="AC53" s="23">
        <v>33.565579574869702</v>
      </c>
      <c r="AD53" s="8">
        <v>2.9515955556404898</v>
      </c>
      <c r="AE53" s="8">
        <v>3.4273455185843398</v>
      </c>
      <c r="AF53" s="8">
        <v>0.88693189988299503</v>
      </c>
      <c r="AK53" s="8">
        <f t="shared" si="5"/>
        <v>1.1375442353367418</v>
      </c>
      <c r="AL53" s="8">
        <f t="shared" si="6"/>
        <v>0.87820381762405697</v>
      </c>
      <c r="AM53" s="8">
        <f t="shared" si="3"/>
        <v>0.83778097989735956</v>
      </c>
      <c r="AN53" s="8">
        <f t="shared" si="4"/>
        <v>1.1870984794088566</v>
      </c>
    </row>
    <row r="54" spans="1:40" x14ac:dyDescent="0.25">
      <c r="A54" s="8">
        <v>326765679</v>
      </c>
      <c r="B54" s="8" t="s">
        <v>157</v>
      </c>
      <c r="C54" s="1">
        <v>326765679</v>
      </c>
      <c r="D54" s="8" t="s">
        <v>157</v>
      </c>
      <c r="E54" s="8" t="s">
        <v>154</v>
      </c>
      <c r="F54" s="8">
        <v>14</v>
      </c>
      <c r="G54" s="8" t="s">
        <v>141</v>
      </c>
      <c r="H54" s="8">
        <v>3</v>
      </c>
      <c r="I54" s="8">
        <v>0</v>
      </c>
      <c r="J54" s="8" t="s">
        <v>159</v>
      </c>
      <c r="K54" s="8">
        <v>6</v>
      </c>
      <c r="L54" s="8">
        <v>3</v>
      </c>
      <c r="M54" s="8">
        <v>45</v>
      </c>
      <c r="N54" s="8" t="s">
        <v>289</v>
      </c>
      <c r="O54" s="8" t="s">
        <v>142</v>
      </c>
      <c r="P54" s="8" t="s">
        <v>143</v>
      </c>
      <c r="Q54" s="8" t="s">
        <v>158</v>
      </c>
      <c r="R54" s="8">
        <v>0</v>
      </c>
      <c r="S54" s="8" t="s">
        <v>139</v>
      </c>
      <c r="T54" s="8" t="s">
        <v>140</v>
      </c>
      <c r="U54" s="8" t="s">
        <v>144</v>
      </c>
      <c r="V54" s="8" t="s">
        <v>263</v>
      </c>
      <c r="W54" s="9" t="s">
        <v>264</v>
      </c>
      <c r="X54" s="8" t="s">
        <v>138</v>
      </c>
      <c r="Y54" s="8" t="s">
        <v>285</v>
      </c>
      <c r="Z54" s="8" t="s">
        <v>21</v>
      </c>
      <c r="AA54" s="8">
        <v>496100579</v>
      </c>
      <c r="AB54" s="8">
        <v>496100579</v>
      </c>
      <c r="AC54" s="23">
        <v>18.5509381203718</v>
      </c>
      <c r="AD54" s="8">
        <v>3.7087716547979901</v>
      </c>
      <c r="AE54" s="8">
        <v>3.3477737733030102</v>
      </c>
      <c r="AF54" s="8">
        <v>0.62322314604420903</v>
      </c>
      <c r="AK54" s="8">
        <f t="shared" si="5"/>
        <v>0.62869501990416532</v>
      </c>
      <c r="AL54" s="8">
        <f t="shared" si="6"/>
        <v>1.1034904222278217</v>
      </c>
      <c r="AM54" s="8">
        <f t="shared" si="3"/>
        <v>0.81833044759110085</v>
      </c>
      <c r="AN54" s="8">
        <f t="shared" si="4"/>
        <v>0.83414211293909157</v>
      </c>
    </row>
    <row r="55" spans="1:40" x14ac:dyDescent="0.25">
      <c r="A55" s="8">
        <v>326765687</v>
      </c>
      <c r="B55" s="8" t="s">
        <v>167</v>
      </c>
      <c r="C55" s="1">
        <v>326765687</v>
      </c>
      <c r="D55" s="8" t="s">
        <v>167</v>
      </c>
      <c r="E55" s="8" t="s">
        <v>140</v>
      </c>
      <c r="F55" s="8">
        <v>12</v>
      </c>
      <c r="G55" s="8" t="s">
        <v>141</v>
      </c>
      <c r="H55" s="8">
        <v>2</v>
      </c>
      <c r="I55" s="8">
        <v>0</v>
      </c>
      <c r="J55" s="8" t="s">
        <v>288</v>
      </c>
      <c r="K55" s="8">
        <v>3</v>
      </c>
      <c r="L55" s="8">
        <v>2</v>
      </c>
      <c r="M55" s="8">
        <v>50</v>
      </c>
      <c r="N55" s="8" t="s">
        <v>289</v>
      </c>
      <c r="O55" s="8" t="s">
        <v>142</v>
      </c>
      <c r="P55" s="8" t="s">
        <v>143</v>
      </c>
      <c r="Q55" s="8" t="s">
        <v>158</v>
      </c>
      <c r="R55" s="8">
        <v>0</v>
      </c>
      <c r="S55" s="8" t="s">
        <v>139</v>
      </c>
      <c r="T55" s="8" t="s">
        <v>140</v>
      </c>
      <c r="U55" s="8" t="s">
        <v>144</v>
      </c>
      <c r="V55" s="8" t="s">
        <v>263</v>
      </c>
      <c r="W55" s="9" t="s">
        <v>264</v>
      </c>
      <c r="X55" s="8" t="s">
        <v>138</v>
      </c>
      <c r="Y55" s="8" t="s">
        <v>285</v>
      </c>
      <c r="Z55" s="8" t="s">
        <v>21</v>
      </c>
      <c r="AA55" s="8">
        <v>496100615</v>
      </c>
      <c r="AB55" s="8">
        <v>496100615</v>
      </c>
      <c r="AC55" s="23">
        <v>29.611597401992899</v>
      </c>
      <c r="AD55" s="8">
        <v>2.8125798252290299</v>
      </c>
      <c r="AE55" s="8">
        <v>3.4982218851134399</v>
      </c>
      <c r="AF55" s="8">
        <v>0.79707210698654096</v>
      </c>
      <c r="AK55" s="8">
        <f t="shared" si="5"/>
        <v>1.003542985117075</v>
      </c>
      <c r="AL55" s="8">
        <f t="shared" si="6"/>
        <v>0.83684173299703601</v>
      </c>
      <c r="AM55" s="8">
        <f t="shared" si="3"/>
        <v>0.85510601219431925</v>
      </c>
      <c r="AN55" s="8">
        <f t="shared" si="4"/>
        <v>1.0668272122219984</v>
      </c>
    </row>
    <row r="56" spans="1:40" x14ac:dyDescent="0.25">
      <c r="A56" s="8">
        <v>467056409</v>
      </c>
      <c r="B56" s="8" t="s">
        <v>162</v>
      </c>
      <c r="C56" s="1">
        <v>467056409</v>
      </c>
      <c r="D56" s="8" t="s">
        <v>162</v>
      </c>
      <c r="E56" s="8" t="s">
        <v>140</v>
      </c>
      <c r="F56" s="8">
        <v>14</v>
      </c>
      <c r="G56" s="8" t="s">
        <v>141</v>
      </c>
      <c r="H56" s="8">
        <v>2</v>
      </c>
      <c r="I56" s="8">
        <v>0</v>
      </c>
      <c r="J56" s="8" t="s">
        <v>286</v>
      </c>
      <c r="K56" s="8">
        <v>2</v>
      </c>
      <c r="L56" s="8">
        <v>1</v>
      </c>
      <c r="M56" s="8">
        <v>55</v>
      </c>
      <c r="N56" s="8" t="s">
        <v>287</v>
      </c>
      <c r="O56" s="8" t="s">
        <v>142</v>
      </c>
      <c r="P56" s="8" t="s">
        <v>143</v>
      </c>
      <c r="Q56" s="8">
        <v>82</v>
      </c>
      <c r="R56" s="8">
        <v>0</v>
      </c>
      <c r="S56" s="8" t="s">
        <v>147</v>
      </c>
      <c r="T56" s="8" t="s">
        <v>140</v>
      </c>
      <c r="U56" s="8" t="s">
        <v>144</v>
      </c>
      <c r="V56" s="8" t="s">
        <v>263</v>
      </c>
      <c r="W56" s="9" t="s">
        <v>274</v>
      </c>
      <c r="X56" s="8" t="s">
        <v>138</v>
      </c>
      <c r="Y56" s="8" t="s">
        <v>285</v>
      </c>
      <c r="Z56" s="8" t="s">
        <v>21</v>
      </c>
      <c r="AA56" s="8">
        <v>496100664</v>
      </c>
      <c r="AB56" s="8">
        <v>496100664</v>
      </c>
      <c r="AC56" s="23">
        <v>23.0822860110558</v>
      </c>
      <c r="AD56" s="8">
        <v>3.0611136949603401</v>
      </c>
      <c r="AE56" s="8">
        <v>2.8115685368787902</v>
      </c>
      <c r="AF56" s="8">
        <v>0.64793386959949895</v>
      </c>
      <c r="AK56" s="8">
        <f t="shared" si="5"/>
        <v>0.7822633102968658</v>
      </c>
      <c r="AL56" s="8">
        <f t="shared" si="6"/>
        <v>0.91078932815105906</v>
      </c>
      <c r="AM56" s="8">
        <f t="shared" si="3"/>
        <v>0.68726033926332164</v>
      </c>
      <c r="AN56" s="8">
        <f t="shared" si="4"/>
        <v>0.8672157484250258</v>
      </c>
    </row>
    <row r="57" spans="1:40" x14ac:dyDescent="0.25">
      <c r="A57" s="8">
        <v>309335438</v>
      </c>
      <c r="B57" s="8" t="s">
        <v>254</v>
      </c>
      <c r="C57" s="1">
        <v>309335438</v>
      </c>
      <c r="D57" s="8" t="s">
        <v>254</v>
      </c>
      <c r="E57" s="8" t="s">
        <v>140</v>
      </c>
      <c r="F57" s="8">
        <v>16</v>
      </c>
      <c r="G57" s="8" t="s">
        <v>213</v>
      </c>
      <c r="H57" s="8">
        <v>0</v>
      </c>
      <c r="I57" s="8">
        <v>2</v>
      </c>
      <c r="J57" s="8" t="s">
        <v>175</v>
      </c>
      <c r="K57" s="8">
        <v>6</v>
      </c>
      <c r="L57" s="8">
        <v>2</v>
      </c>
      <c r="M57" s="8">
        <v>2</v>
      </c>
      <c r="N57" s="8" t="s">
        <v>175</v>
      </c>
      <c r="O57" s="8" t="s">
        <v>142</v>
      </c>
      <c r="P57" s="8" t="s">
        <v>143</v>
      </c>
      <c r="Q57" s="8" t="s">
        <v>158</v>
      </c>
      <c r="R57" s="8">
        <v>15</v>
      </c>
      <c r="S57" s="8" t="s">
        <v>139</v>
      </c>
      <c r="T57" s="8" t="s">
        <v>154</v>
      </c>
      <c r="U57" s="8" t="s">
        <v>175</v>
      </c>
      <c r="V57" s="8" t="s">
        <v>271</v>
      </c>
      <c r="W57" s="9" t="s">
        <v>272</v>
      </c>
      <c r="X57" s="8" t="s">
        <v>161</v>
      </c>
      <c r="Y57" s="8" t="s">
        <v>285</v>
      </c>
      <c r="Z57" s="8" t="s">
        <v>21</v>
      </c>
      <c r="AA57" s="8">
        <v>496100314</v>
      </c>
      <c r="AB57" s="8">
        <v>496100314</v>
      </c>
      <c r="AC57" s="23">
        <v>33.350710876353197</v>
      </c>
      <c r="AD57" s="8">
        <v>3.4077601106122102</v>
      </c>
      <c r="AE57" s="8">
        <v>3.7006627962656</v>
      </c>
      <c r="AF57" s="8">
        <v>0.90994836129359502</v>
      </c>
      <c r="AK57" s="8">
        <f t="shared" si="5"/>
        <v>1.130262291975491</v>
      </c>
      <c r="AL57" s="8">
        <f t="shared" si="6"/>
        <v>1.0139288673773634</v>
      </c>
      <c r="AM57" s="8">
        <f t="shared" si="3"/>
        <v>0.90459070639767014</v>
      </c>
      <c r="AN57" s="8">
        <f t="shared" si="4"/>
        <v>1.2179044593781194</v>
      </c>
    </row>
    <row r="58" spans="1:40" x14ac:dyDescent="0.25">
      <c r="A58" s="8">
        <v>309335440</v>
      </c>
      <c r="B58" s="8" t="s">
        <v>240</v>
      </c>
      <c r="C58" s="1">
        <v>309335440</v>
      </c>
      <c r="D58" s="8" t="s">
        <v>240</v>
      </c>
      <c r="E58" s="8" t="s">
        <v>140</v>
      </c>
      <c r="F58" s="8">
        <v>13</v>
      </c>
      <c r="G58" s="8" t="s">
        <v>215</v>
      </c>
      <c r="H58" s="8">
        <v>2</v>
      </c>
      <c r="I58" s="8">
        <v>2</v>
      </c>
      <c r="J58" s="8" t="s">
        <v>175</v>
      </c>
      <c r="K58" s="8">
        <v>1</v>
      </c>
      <c r="L58" s="8">
        <v>2</v>
      </c>
      <c r="M58" s="8">
        <v>14</v>
      </c>
      <c r="N58" s="8" t="s">
        <v>175</v>
      </c>
      <c r="O58" s="8" t="s">
        <v>142</v>
      </c>
      <c r="P58" s="8" t="s">
        <v>143</v>
      </c>
      <c r="Q58" s="8" t="s">
        <v>158</v>
      </c>
      <c r="R58" s="8">
        <v>11</v>
      </c>
      <c r="S58" s="8" t="s">
        <v>139</v>
      </c>
      <c r="T58" s="8" t="s">
        <v>154</v>
      </c>
      <c r="U58" s="8" t="s">
        <v>175</v>
      </c>
      <c r="V58" s="8" t="s">
        <v>271</v>
      </c>
      <c r="W58" s="9" t="s">
        <v>272</v>
      </c>
      <c r="X58" s="8" t="s">
        <v>161</v>
      </c>
      <c r="Y58" s="8" t="s">
        <v>285</v>
      </c>
      <c r="Z58" s="8" t="s">
        <v>21</v>
      </c>
      <c r="AA58" s="8">
        <v>496100288</v>
      </c>
      <c r="AB58" s="8">
        <v>496100288</v>
      </c>
      <c r="AC58" s="23">
        <v>25.771785989400101</v>
      </c>
      <c r="AD58" s="8">
        <v>3.0434568990895698</v>
      </c>
      <c r="AE58" s="8">
        <v>3.8940185282758</v>
      </c>
      <c r="AF58" s="8">
        <v>0.62692581310340501</v>
      </c>
      <c r="AK58" s="8">
        <f t="shared" si="5"/>
        <v>0.87341100490108536</v>
      </c>
      <c r="AL58" s="8">
        <f t="shared" si="6"/>
        <v>0.90553580840270231</v>
      </c>
      <c r="AM58" s="8">
        <f t="shared" si="3"/>
        <v>0.9518546177115158</v>
      </c>
      <c r="AN58" s="8">
        <f t="shared" si="4"/>
        <v>0.83909788286495468</v>
      </c>
    </row>
    <row r="59" spans="1:40" x14ac:dyDescent="0.25">
      <c r="A59" s="8">
        <v>309335452</v>
      </c>
      <c r="B59" s="8" t="s">
        <v>255</v>
      </c>
      <c r="C59" s="1">
        <v>309335452</v>
      </c>
      <c r="D59" s="8" t="s">
        <v>255</v>
      </c>
      <c r="E59" s="8" t="s">
        <v>148</v>
      </c>
      <c r="F59" s="8">
        <v>16</v>
      </c>
      <c r="G59" s="8" t="s">
        <v>213</v>
      </c>
      <c r="H59" s="8">
        <v>1</v>
      </c>
      <c r="I59" s="8">
        <v>2</v>
      </c>
      <c r="J59" s="8" t="s">
        <v>175</v>
      </c>
      <c r="K59" s="8">
        <v>1</v>
      </c>
      <c r="L59" s="8">
        <v>1</v>
      </c>
      <c r="M59" s="8">
        <v>36</v>
      </c>
      <c r="N59" s="8" t="s">
        <v>175</v>
      </c>
      <c r="O59" s="8" t="s">
        <v>142</v>
      </c>
      <c r="P59" s="8" t="s">
        <v>143</v>
      </c>
      <c r="Q59" s="8">
        <v>81</v>
      </c>
      <c r="R59" s="8">
        <v>23</v>
      </c>
      <c r="S59" s="8" t="s">
        <v>139</v>
      </c>
      <c r="T59" s="8" t="s">
        <v>154</v>
      </c>
      <c r="U59" s="8" t="s">
        <v>175</v>
      </c>
      <c r="V59" s="8" t="s">
        <v>271</v>
      </c>
      <c r="W59" s="9" t="s">
        <v>272</v>
      </c>
      <c r="X59" s="8" t="s">
        <v>161</v>
      </c>
      <c r="Y59" s="8" t="s">
        <v>285</v>
      </c>
      <c r="Z59" s="8" t="s">
        <v>21</v>
      </c>
      <c r="AA59" s="8">
        <v>496100319</v>
      </c>
      <c r="AB59" s="8">
        <v>496100319</v>
      </c>
      <c r="AC59" s="23">
        <v>36.424196895748203</v>
      </c>
      <c r="AD59" s="8">
        <v>3.5651760028228199</v>
      </c>
      <c r="AE59" s="8">
        <v>3.1065018417003198</v>
      </c>
      <c r="AF59" s="8">
        <v>0.911037505894569</v>
      </c>
      <c r="AK59" s="8">
        <f t="shared" si="5"/>
        <v>1.2344233506562252</v>
      </c>
      <c r="AL59" s="8">
        <f t="shared" si="6"/>
        <v>1.0607656493442803</v>
      </c>
      <c r="AM59" s="8">
        <f t="shared" si="3"/>
        <v>0.75935389148265187</v>
      </c>
      <c r="AN59" s="8">
        <f t="shared" si="4"/>
        <v>1.2193622059084259</v>
      </c>
    </row>
    <row r="60" spans="1:40" x14ac:dyDescent="0.25">
      <c r="A60" s="8">
        <v>309335454</v>
      </c>
      <c r="B60" s="8" t="s">
        <v>244</v>
      </c>
      <c r="C60" s="1">
        <v>309335454</v>
      </c>
      <c r="D60" s="8" t="s">
        <v>244</v>
      </c>
      <c r="E60" s="8" t="s">
        <v>140</v>
      </c>
      <c r="F60" s="8">
        <v>16</v>
      </c>
      <c r="G60" s="8" t="s">
        <v>206</v>
      </c>
      <c r="H60" s="8">
        <v>2</v>
      </c>
      <c r="I60" s="8">
        <v>3</v>
      </c>
      <c r="J60" s="8" t="s">
        <v>175</v>
      </c>
      <c r="K60" s="8">
        <v>3</v>
      </c>
      <c r="L60" s="8">
        <v>2</v>
      </c>
      <c r="M60" s="8">
        <v>44</v>
      </c>
      <c r="N60" s="8" t="s">
        <v>175</v>
      </c>
      <c r="O60" s="8" t="s">
        <v>142</v>
      </c>
      <c r="P60" s="8" t="s">
        <v>143</v>
      </c>
      <c r="Q60" s="8">
        <v>79</v>
      </c>
      <c r="R60" s="8">
        <v>13</v>
      </c>
      <c r="S60" s="8" t="s">
        <v>139</v>
      </c>
      <c r="T60" s="8" t="s">
        <v>154</v>
      </c>
      <c r="U60" s="8" t="s">
        <v>175</v>
      </c>
      <c r="V60" s="8" t="s">
        <v>271</v>
      </c>
      <c r="W60" s="9" t="s">
        <v>272</v>
      </c>
      <c r="X60" s="8" t="s">
        <v>161</v>
      </c>
      <c r="Y60" s="8" t="s">
        <v>285</v>
      </c>
      <c r="Z60" s="8" t="s">
        <v>21</v>
      </c>
      <c r="AA60" s="8">
        <v>496100339</v>
      </c>
      <c r="AB60" s="8">
        <v>496100339</v>
      </c>
      <c r="AC60" s="23">
        <v>33.476668221398</v>
      </c>
      <c r="AD60" s="8">
        <v>2.9084038969725001</v>
      </c>
      <c r="AE60" s="8">
        <v>3.53741900599994</v>
      </c>
      <c r="AF60" s="8">
        <v>0.69114216172032805</v>
      </c>
      <c r="AK60" s="8">
        <f t="shared" si="5"/>
        <v>1.1345310117047134</v>
      </c>
      <c r="AL60" s="8">
        <f t="shared" si="6"/>
        <v>0.86535277525842602</v>
      </c>
      <c r="AM60" s="8">
        <f t="shared" si="3"/>
        <v>0.86468736375849164</v>
      </c>
      <c r="AN60" s="8">
        <f t="shared" si="4"/>
        <v>0.92504713083584722</v>
      </c>
    </row>
    <row r="61" spans="1:40" x14ac:dyDescent="0.25">
      <c r="A61" s="8">
        <v>309335456</v>
      </c>
      <c r="B61" s="8" t="s">
        <v>235</v>
      </c>
      <c r="C61" s="1">
        <v>309335456</v>
      </c>
      <c r="D61" s="8" t="s">
        <v>235</v>
      </c>
      <c r="E61" s="8" t="s">
        <v>140</v>
      </c>
      <c r="F61" s="8">
        <v>13</v>
      </c>
      <c r="G61" s="8" t="s">
        <v>206</v>
      </c>
      <c r="H61" s="8">
        <v>3</v>
      </c>
      <c r="I61" s="8">
        <v>1</v>
      </c>
      <c r="J61" s="8" t="s">
        <v>175</v>
      </c>
      <c r="K61" s="8">
        <v>6</v>
      </c>
      <c r="L61" s="8">
        <v>3</v>
      </c>
      <c r="M61" s="8">
        <v>1</v>
      </c>
      <c r="N61" s="8" t="s">
        <v>175</v>
      </c>
      <c r="O61" s="8" t="s">
        <v>142</v>
      </c>
      <c r="P61" s="8" t="s">
        <v>143</v>
      </c>
      <c r="Q61" s="8" t="s">
        <v>150</v>
      </c>
      <c r="R61" s="8">
        <v>78</v>
      </c>
      <c r="S61" s="8" t="s">
        <v>147</v>
      </c>
      <c r="T61" s="8" t="s">
        <v>154</v>
      </c>
      <c r="U61" s="8" t="s">
        <v>175</v>
      </c>
      <c r="V61" s="8" t="s">
        <v>271</v>
      </c>
      <c r="W61" s="9" t="s">
        <v>273</v>
      </c>
      <c r="X61" s="8" t="s">
        <v>138</v>
      </c>
      <c r="Y61" s="8" t="s">
        <v>285</v>
      </c>
      <c r="Z61" s="8" t="s">
        <v>21</v>
      </c>
      <c r="AA61" s="8">
        <v>496100358</v>
      </c>
      <c r="AB61" s="8">
        <v>496100358</v>
      </c>
      <c r="AC61" s="23">
        <v>26.362315288912999</v>
      </c>
      <c r="AD61" s="8">
        <v>2.8536379218388102</v>
      </c>
      <c r="AE61" s="8">
        <v>3.5846817168127099</v>
      </c>
      <c r="AF61" s="8">
        <v>0.50926658425176696</v>
      </c>
      <c r="AK61" s="8">
        <f t="shared" si="5"/>
        <v>0.89342416150277493</v>
      </c>
      <c r="AL61" s="8">
        <f t="shared" si="6"/>
        <v>0.84905796537283718</v>
      </c>
      <c r="AM61" s="8">
        <f t="shared" si="3"/>
        <v>0.87624026963349744</v>
      </c>
      <c r="AN61" s="8">
        <f t="shared" si="4"/>
        <v>0.68161894713536375</v>
      </c>
    </row>
    <row r="62" spans="1:40" x14ac:dyDescent="0.25">
      <c r="A62" s="8">
        <v>309335460</v>
      </c>
      <c r="B62" s="8" t="s">
        <v>242</v>
      </c>
      <c r="C62" s="1">
        <v>309335460</v>
      </c>
      <c r="D62" s="8" t="s">
        <v>242</v>
      </c>
      <c r="E62" s="8" t="s">
        <v>140</v>
      </c>
      <c r="F62" s="8">
        <v>21</v>
      </c>
      <c r="G62" s="8" t="s">
        <v>206</v>
      </c>
      <c r="H62" s="8">
        <v>1</v>
      </c>
      <c r="I62" s="8">
        <v>2</v>
      </c>
      <c r="J62" s="8" t="s">
        <v>175</v>
      </c>
      <c r="K62" s="8">
        <v>2</v>
      </c>
      <c r="L62" s="8">
        <v>1</v>
      </c>
      <c r="M62" s="8">
        <v>37</v>
      </c>
      <c r="N62" s="8" t="s">
        <v>175</v>
      </c>
      <c r="O62" s="8" t="s">
        <v>142</v>
      </c>
      <c r="P62" s="8" t="s">
        <v>143</v>
      </c>
      <c r="Q62" s="8">
        <v>78</v>
      </c>
      <c r="R62" s="8">
        <v>69</v>
      </c>
      <c r="S62" s="8" t="s">
        <v>139</v>
      </c>
      <c r="T62" s="8" t="s">
        <v>154</v>
      </c>
      <c r="U62" s="8" t="s">
        <v>175</v>
      </c>
      <c r="V62" s="8" t="s">
        <v>271</v>
      </c>
      <c r="W62" s="9" t="s">
        <v>272</v>
      </c>
      <c r="X62" s="8" t="s">
        <v>138</v>
      </c>
      <c r="Y62" s="8" t="s">
        <v>285</v>
      </c>
      <c r="Z62" s="8" t="s">
        <v>21</v>
      </c>
      <c r="AA62" s="8">
        <v>496100353</v>
      </c>
      <c r="AB62" s="8">
        <v>496100353</v>
      </c>
      <c r="AC62" s="23">
        <v>22.965946510765601</v>
      </c>
      <c r="AD62" s="8">
        <v>3.4073926561166998</v>
      </c>
      <c r="AE62" s="8">
        <v>3.00094418515175</v>
      </c>
      <c r="AF62" s="8">
        <v>0.64427602084188995</v>
      </c>
      <c r="AK62" s="8">
        <f t="shared" si="5"/>
        <v>0.77832054125866468</v>
      </c>
      <c r="AL62" s="8">
        <f t="shared" si="6"/>
        <v>1.013819536700217</v>
      </c>
      <c r="AM62" s="8">
        <f t="shared" si="3"/>
        <v>0.73355135816367167</v>
      </c>
      <c r="AN62" s="8">
        <f t="shared" si="4"/>
        <v>0.86231996477056705</v>
      </c>
    </row>
    <row r="63" spans="1:40" x14ac:dyDescent="0.25">
      <c r="A63" s="8">
        <v>309335464</v>
      </c>
      <c r="B63" s="8" t="s">
        <v>250</v>
      </c>
      <c r="C63" s="1">
        <v>309335464</v>
      </c>
      <c r="D63" s="8" t="s">
        <v>250</v>
      </c>
      <c r="E63" s="8" t="s">
        <v>140</v>
      </c>
      <c r="F63" s="8">
        <v>21</v>
      </c>
      <c r="G63" s="8" t="s">
        <v>213</v>
      </c>
      <c r="H63" s="8">
        <v>0</v>
      </c>
      <c r="I63" s="8">
        <v>1</v>
      </c>
      <c r="J63" s="8" t="s">
        <v>175</v>
      </c>
      <c r="K63" s="8">
        <v>0</v>
      </c>
      <c r="L63" s="8">
        <v>0</v>
      </c>
      <c r="M63" s="8">
        <v>41</v>
      </c>
      <c r="N63" s="8" t="s">
        <v>175</v>
      </c>
      <c r="O63" s="8" t="s">
        <v>142</v>
      </c>
      <c r="P63" s="8" t="s">
        <v>143</v>
      </c>
      <c r="Q63" s="8">
        <v>78</v>
      </c>
      <c r="R63" s="8">
        <v>12</v>
      </c>
      <c r="S63" s="8" t="s">
        <v>139</v>
      </c>
      <c r="T63" s="8" t="s">
        <v>154</v>
      </c>
      <c r="U63" s="8" t="s">
        <v>175</v>
      </c>
      <c r="V63" s="8" t="s">
        <v>271</v>
      </c>
      <c r="W63" s="9" t="s">
        <v>272</v>
      </c>
      <c r="X63" s="8" t="s">
        <v>138</v>
      </c>
      <c r="Y63" s="8" t="s">
        <v>285</v>
      </c>
      <c r="Z63" s="8" t="s">
        <v>21</v>
      </c>
      <c r="AA63" s="8">
        <v>496100384</v>
      </c>
      <c r="AB63" s="8">
        <v>496100384</v>
      </c>
      <c r="AC63" s="23">
        <v>43.915914080081102</v>
      </c>
      <c r="AD63" s="8">
        <v>3.3028258994098199</v>
      </c>
      <c r="AE63" s="8">
        <v>4.6028776406551604</v>
      </c>
      <c r="AF63" s="8">
        <v>0.75551416395634197</v>
      </c>
      <c r="AK63" s="8">
        <f t="shared" si="5"/>
        <v>1.4883191511682345</v>
      </c>
      <c r="AL63" s="8">
        <f t="shared" si="6"/>
        <v>0.9827072371979837</v>
      </c>
      <c r="AM63" s="8">
        <f t="shared" si="3"/>
        <v>1.125128271785252</v>
      </c>
      <c r="AN63" s="8">
        <f t="shared" si="4"/>
        <v>1.011204710669154</v>
      </c>
    </row>
    <row r="64" spans="1:40" x14ac:dyDescent="0.25">
      <c r="A64" s="8">
        <v>309335474</v>
      </c>
      <c r="B64" s="8" t="s">
        <v>233</v>
      </c>
      <c r="C64" s="1">
        <v>309335474</v>
      </c>
      <c r="D64" s="8" t="s">
        <v>233</v>
      </c>
      <c r="E64" s="8" t="s">
        <v>140</v>
      </c>
      <c r="F64" s="8">
        <v>14</v>
      </c>
      <c r="G64" s="8" t="s">
        <v>215</v>
      </c>
      <c r="H64" s="8">
        <v>1</v>
      </c>
      <c r="I64" s="8">
        <v>2</v>
      </c>
      <c r="J64" s="8" t="s">
        <v>175</v>
      </c>
      <c r="K64" s="8">
        <v>2</v>
      </c>
      <c r="L64" s="8">
        <v>1</v>
      </c>
      <c r="M64" s="8">
        <v>49</v>
      </c>
      <c r="N64" s="8" t="s">
        <v>175</v>
      </c>
      <c r="O64" s="8" t="s">
        <v>142</v>
      </c>
      <c r="P64" s="8" t="s">
        <v>143</v>
      </c>
      <c r="Q64" s="8">
        <v>78</v>
      </c>
      <c r="R64" s="8">
        <v>24</v>
      </c>
      <c r="S64" s="8" t="s">
        <v>139</v>
      </c>
      <c r="T64" s="8" t="s">
        <v>154</v>
      </c>
      <c r="U64" s="8" t="s">
        <v>175</v>
      </c>
      <c r="V64" s="8" t="s">
        <v>271</v>
      </c>
      <c r="W64" s="9" t="s">
        <v>272</v>
      </c>
      <c r="X64" s="8" t="s">
        <v>138</v>
      </c>
      <c r="Y64" s="8" t="s">
        <v>285</v>
      </c>
      <c r="Z64" s="8" t="s">
        <v>21</v>
      </c>
      <c r="AA64" s="8">
        <v>496100389</v>
      </c>
      <c r="AB64" s="8">
        <v>496100389</v>
      </c>
      <c r="AC64" s="23">
        <v>31.536888169593901</v>
      </c>
      <c r="AD64" s="8">
        <v>2.8854662658264099</v>
      </c>
      <c r="AE64" s="8">
        <v>4.8551397702674999</v>
      </c>
      <c r="AF64" s="8">
        <v>0.292313339878636</v>
      </c>
      <c r="AK64" s="8">
        <f t="shared" si="5"/>
        <v>1.0687914760345767</v>
      </c>
      <c r="AL64" s="8">
        <f t="shared" si="6"/>
        <v>0.85852802069432121</v>
      </c>
      <c r="AM64" s="8">
        <f t="shared" si="3"/>
        <v>1.1867912739516966</v>
      </c>
      <c r="AN64" s="8">
        <f t="shared" si="4"/>
        <v>0.39124167405257415</v>
      </c>
    </row>
    <row r="65" spans="1:40" x14ac:dyDescent="0.25">
      <c r="A65" s="8">
        <v>309335478</v>
      </c>
      <c r="B65" s="8" t="s">
        <v>237</v>
      </c>
      <c r="C65" s="1">
        <v>309335478</v>
      </c>
      <c r="D65" s="8" t="s">
        <v>237</v>
      </c>
      <c r="E65" s="8" t="s">
        <v>140</v>
      </c>
      <c r="F65" s="8">
        <v>16</v>
      </c>
      <c r="G65" s="8" t="s">
        <v>238</v>
      </c>
      <c r="H65" s="8">
        <v>1</v>
      </c>
      <c r="I65" s="8">
        <v>1</v>
      </c>
      <c r="J65" s="8" t="s">
        <v>175</v>
      </c>
      <c r="K65" s="8">
        <v>4</v>
      </c>
      <c r="L65" s="8">
        <v>1</v>
      </c>
      <c r="M65" s="8">
        <v>8</v>
      </c>
      <c r="N65" s="8" t="s">
        <v>175</v>
      </c>
      <c r="O65" s="8" t="s">
        <v>142</v>
      </c>
      <c r="P65" s="8" t="s">
        <v>143</v>
      </c>
      <c r="Q65" s="8" t="s">
        <v>146</v>
      </c>
      <c r="R65" s="8">
        <v>89</v>
      </c>
      <c r="S65" s="8" t="s">
        <v>147</v>
      </c>
      <c r="T65" s="8" t="s">
        <v>154</v>
      </c>
      <c r="U65" s="8" t="s">
        <v>175</v>
      </c>
      <c r="V65" s="8" t="s">
        <v>271</v>
      </c>
      <c r="W65" s="9" t="s">
        <v>273</v>
      </c>
      <c r="X65" s="8" t="s">
        <v>138</v>
      </c>
      <c r="Y65" s="8" t="s">
        <v>285</v>
      </c>
      <c r="Z65" s="8" t="s">
        <v>21</v>
      </c>
      <c r="AA65" s="8">
        <v>496100494</v>
      </c>
      <c r="AB65" s="8">
        <v>496100494</v>
      </c>
      <c r="AC65" s="23">
        <v>20.262487928247499</v>
      </c>
      <c r="AD65" s="8">
        <v>3.2702334672822402</v>
      </c>
      <c r="AE65" s="8">
        <v>2.8611813820030001</v>
      </c>
      <c r="AF65" s="8">
        <v>0.59553500032586804</v>
      </c>
      <c r="AK65" s="8">
        <f t="shared" si="5"/>
        <v>0.68669978675462018</v>
      </c>
      <c r="AL65" s="8">
        <f t="shared" si="6"/>
        <v>0.97300983869587676</v>
      </c>
      <c r="AM65" s="8">
        <f t="shared" si="3"/>
        <v>0.69938771240917963</v>
      </c>
      <c r="AN65" s="8">
        <f t="shared" si="4"/>
        <v>0.7970833988661965</v>
      </c>
    </row>
    <row r="66" spans="1:40" x14ac:dyDescent="0.25">
      <c r="A66" s="8">
        <v>309335482</v>
      </c>
      <c r="B66" s="8" t="s">
        <v>234</v>
      </c>
      <c r="C66" s="1">
        <v>309335482</v>
      </c>
      <c r="D66" s="8" t="s">
        <v>234</v>
      </c>
      <c r="E66" s="8" t="s">
        <v>154</v>
      </c>
      <c r="F66" s="8">
        <v>12</v>
      </c>
      <c r="G66" s="8" t="s">
        <v>206</v>
      </c>
      <c r="H66" s="8">
        <v>2</v>
      </c>
      <c r="I66" s="8">
        <v>1</v>
      </c>
      <c r="J66" s="8" t="s">
        <v>175</v>
      </c>
      <c r="K66" s="8">
        <v>5</v>
      </c>
      <c r="L66" s="8">
        <v>2</v>
      </c>
      <c r="M66" s="8">
        <v>10</v>
      </c>
      <c r="N66" s="8" t="s">
        <v>175</v>
      </c>
      <c r="O66" s="8" t="s">
        <v>142</v>
      </c>
      <c r="P66" s="8" t="s">
        <v>143</v>
      </c>
      <c r="Q66" s="8" t="s">
        <v>150</v>
      </c>
      <c r="R66" s="8">
        <v>16</v>
      </c>
      <c r="S66" s="8" t="s">
        <v>139</v>
      </c>
      <c r="T66" s="8" t="s">
        <v>154</v>
      </c>
      <c r="U66" s="8" t="s">
        <v>175</v>
      </c>
      <c r="V66" s="8" t="s">
        <v>271</v>
      </c>
      <c r="W66" s="9" t="s">
        <v>272</v>
      </c>
      <c r="X66" s="8" t="s">
        <v>138</v>
      </c>
      <c r="Y66" s="8" t="s">
        <v>285</v>
      </c>
      <c r="Z66" s="8" t="s">
        <v>21</v>
      </c>
      <c r="AA66" s="8">
        <v>496100434</v>
      </c>
      <c r="AB66" s="8">
        <v>496100434</v>
      </c>
      <c r="AC66" s="23">
        <v>31.456067298388199</v>
      </c>
      <c r="AD66" s="8">
        <v>3.4407159702283701</v>
      </c>
      <c r="AE66" s="8">
        <v>2.83502375489301</v>
      </c>
      <c r="AF66" s="8">
        <v>0.43813201627918202</v>
      </c>
      <c r="AK66" s="8">
        <f t="shared" si="5"/>
        <v>1.066052440471974</v>
      </c>
      <c r="AL66" s="8">
        <f t="shared" si="6"/>
        <v>1.0237343983799718</v>
      </c>
      <c r="AM66" s="8">
        <f t="shared" si="3"/>
        <v>0.69299373714372436</v>
      </c>
      <c r="AN66" s="8">
        <f t="shared" si="4"/>
        <v>0.58641012954203842</v>
      </c>
    </row>
    <row r="67" spans="1:40" x14ac:dyDescent="0.25">
      <c r="A67" s="8">
        <v>309335486</v>
      </c>
      <c r="B67" s="8" t="s">
        <v>239</v>
      </c>
      <c r="C67" s="1">
        <v>309335486</v>
      </c>
      <c r="D67" s="8" t="s">
        <v>239</v>
      </c>
      <c r="E67" s="8" t="s">
        <v>140</v>
      </c>
      <c r="F67" s="8">
        <v>21</v>
      </c>
      <c r="G67" s="8" t="s">
        <v>210</v>
      </c>
      <c r="H67" s="8">
        <v>1</v>
      </c>
      <c r="I67" s="8">
        <v>1</v>
      </c>
      <c r="J67" s="8" t="s">
        <v>175</v>
      </c>
      <c r="K67" s="8">
        <v>3</v>
      </c>
      <c r="L67" s="8">
        <v>1</v>
      </c>
      <c r="M67" s="8">
        <v>12</v>
      </c>
      <c r="N67" s="8" t="s">
        <v>175</v>
      </c>
      <c r="O67" s="8" t="s">
        <v>142</v>
      </c>
      <c r="P67" s="8" t="s">
        <v>143</v>
      </c>
      <c r="Q67" s="8" t="s">
        <v>150</v>
      </c>
      <c r="R67" s="8">
        <v>18</v>
      </c>
      <c r="S67" s="8" t="s">
        <v>139</v>
      </c>
      <c r="T67" s="8" t="s">
        <v>154</v>
      </c>
      <c r="U67" s="8" t="s">
        <v>175</v>
      </c>
      <c r="V67" s="8" t="s">
        <v>271</v>
      </c>
      <c r="W67" s="9" t="s">
        <v>272</v>
      </c>
      <c r="X67" s="8" t="s">
        <v>138</v>
      </c>
      <c r="Y67" s="8" t="s">
        <v>285</v>
      </c>
      <c r="Z67" s="8" t="s">
        <v>21</v>
      </c>
      <c r="AA67" s="8">
        <v>496100447</v>
      </c>
      <c r="AB67" s="8">
        <v>496100447</v>
      </c>
      <c r="AC67" s="23">
        <v>22.360232846034201</v>
      </c>
      <c r="AD67" s="8">
        <v>3.4436461718318201</v>
      </c>
      <c r="AE67" s="8">
        <v>3.1651726727510199</v>
      </c>
      <c r="AF67" s="8">
        <v>0.62122275041937602</v>
      </c>
      <c r="AK67" s="8">
        <f t="shared" si="5"/>
        <v>0.75779278346908185</v>
      </c>
      <c r="AL67" s="8">
        <f t="shared" si="6"/>
        <v>1.0246062367419859</v>
      </c>
      <c r="AM67" s="8">
        <f t="shared" si="3"/>
        <v>0.77369540040333717</v>
      </c>
      <c r="AN67" s="8">
        <f t="shared" si="4"/>
        <v>0.83146471842349379</v>
      </c>
    </row>
    <row r="68" spans="1:40" x14ac:dyDescent="0.25">
      <c r="A68" s="8">
        <v>309335488</v>
      </c>
      <c r="B68" s="8" t="s">
        <v>247</v>
      </c>
      <c r="C68" s="1">
        <v>309335488</v>
      </c>
      <c r="D68" s="8" t="s">
        <v>247</v>
      </c>
      <c r="E68" s="8" t="s">
        <v>140</v>
      </c>
      <c r="F68" s="8">
        <v>15</v>
      </c>
      <c r="G68" s="8" t="s">
        <v>219</v>
      </c>
      <c r="H68" s="8">
        <v>1</v>
      </c>
      <c r="I68" s="8">
        <v>1</v>
      </c>
      <c r="J68" s="8" t="s">
        <v>175</v>
      </c>
      <c r="K68" s="8">
        <v>2</v>
      </c>
      <c r="L68" s="8">
        <v>1</v>
      </c>
      <c r="M68" s="8">
        <v>13</v>
      </c>
      <c r="N68" s="8" t="s">
        <v>175</v>
      </c>
      <c r="O68" s="8" t="s">
        <v>142</v>
      </c>
      <c r="P68" s="8" t="s">
        <v>143</v>
      </c>
      <c r="Q68" s="8" t="s">
        <v>158</v>
      </c>
      <c r="R68" s="8">
        <v>75</v>
      </c>
      <c r="S68" s="8" t="s">
        <v>147</v>
      </c>
      <c r="T68" s="8" t="s">
        <v>154</v>
      </c>
      <c r="U68" s="8" t="s">
        <v>175</v>
      </c>
      <c r="V68" s="8" t="s">
        <v>271</v>
      </c>
      <c r="W68" s="9" t="s">
        <v>273</v>
      </c>
      <c r="X68" s="8" t="s">
        <v>138</v>
      </c>
      <c r="Y68" s="8" t="s">
        <v>285</v>
      </c>
      <c r="Z68" s="8" t="s">
        <v>21</v>
      </c>
      <c r="AA68" s="8">
        <v>496100443</v>
      </c>
      <c r="AB68" s="8">
        <v>496100443</v>
      </c>
      <c r="AC68" s="23">
        <v>28.170473480919998</v>
      </c>
      <c r="AD68" s="8">
        <v>3.2377512474969299</v>
      </c>
      <c r="AE68" s="8">
        <v>3.92549447559206</v>
      </c>
      <c r="AF68" s="8">
        <v>0.72125642806628498</v>
      </c>
      <c r="AK68" s="8">
        <f t="shared" si="5"/>
        <v>0.95470300590069568</v>
      </c>
      <c r="AL68" s="8">
        <f t="shared" si="6"/>
        <v>0.96334523225416757</v>
      </c>
      <c r="AM68" s="8">
        <f t="shared" si="3"/>
        <v>0.95954860416337084</v>
      </c>
      <c r="AN68" s="8">
        <f t="shared" si="4"/>
        <v>0.96535304360380014</v>
      </c>
    </row>
    <row r="69" spans="1:40" x14ac:dyDescent="0.25">
      <c r="A69" s="8">
        <v>309335490</v>
      </c>
      <c r="B69" s="8" t="s">
        <v>243</v>
      </c>
      <c r="C69" s="1">
        <v>309335490</v>
      </c>
      <c r="D69" s="8" t="s">
        <v>243</v>
      </c>
      <c r="E69" s="8" t="s">
        <v>140</v>
      </c>
      <c r="F69" s="8">
        <v>15</v>
      </c>
      <c r="G69" s="8" t="s">
        <v>206</v>
      </c>
      <c r="H69" s="8">
        <v>1</v>
      </c>
      <c r="I69" s="8">
        <v>1</v>
      </c>
      <c r="J69" s="8" t="s">
        <v>175</v>
      </c>
      <c r="K69" s="8">
        <v>3</v>
      </c>
      <c r="L69" s="8">
        <v>1</v>
      </c>
      <c r="M69" s="8">
        <v>15</v>
      </c>
      <c r="N69" s="8" t="s">
        <v>175</v>
      </c>
      <c r="O69" s="8" t="s">
        <v>142</v>
      </c>
      <c r="P69" s="8" t="s">
        <v>143</v>
      </c>
      <c r="Q69" s="8">
        <v>89</v>
      </c>
      <c r="R69" s="8">
        <v>22</v>
      </c>
      <c r="S69" s="8" t="s">
        <v>139</v>
      </c>
      <c r="T69" s="8" t="s">
        <v>154</v>
      </c>
      <c r="U69" s="8" t="s">
        <v>175</v>
      </c>
      <c r="V69" s="8" t="s">
        <v>271</v>
      </c>
      <c r="W69" s="9" t="s">
        <v>272</v>
      </c>
      <c r="X69" s="8" t="s">
        <v>161</v>
      </c>
      <c r="Y69" s="8" t="s">
        <v>285</v>
      </c>
      <c r="Z69" s="8" t="s">
        <v>21</v>
      </c>
      <c r="AA69" s="8">
        <v>496100477</v>
      </c>
      <c r="AB69" s="8">
        <v>496100477</v>
      </c>
      <c r="AC69" s="23">
        <v>29.507660689932401</v>
      </c>
      <c r="AD69" s="8">
        <v>3.0672145633494998</v>
      </c>
      <c r="AE69" s="8">
        <v>3.9087718479897799</v>
      </c>
      <c r="AF69" s="8">
        <v>0.68403863586181102</v>
      </c>
      <c r="AK69" s="8">
        <f t="shared" si="5"/>
        <v>1.0000205490637797</v>
      </c>
      <c r="AL69" s="8">
        <f t="shared" si="6"/>
        <v>0.91260455175103472</v>
      </c>
      <c r="AM69" s="8">
        <f t="shared" si="3"/>
        <v>0.95546092194308396</v>
      </c>
      <c r="AN69" s="8">
        <f t="shared" si="4"/>
        <v>0.91553954096767409</v>
      </c>
    </row>
    <row r="70" spans="1:40" x14ac:dyDescent="0.25">
      <c r="A70" s="8">
        <v>309335494</v>
      </c>
      <c r="B70" s="8" t="s">
        <v>246</v>
      </c>
      <c r="C70" s="1">
        <v>309335494</v>
      </c>
      <c r="D70" s="8" t="s">
        <v>246</v>
      </c>
      <c r="E70" s="8" t="s">
        <v>154</v>
      </c>
      <c r="F70" s="8">
        <v>14</v>
      </c>
      <c r="G70" s="8" t="s">
        <v>215</v>
      </c>
      <c r="H70" s="8">
        <v>0</v>
      </c>
      <c r="I70" s="8">
        <v>1</v>
      </c>
      <c r="J70" s="8" t="s">
        <v>175</v>
      </c>
      <c r="K70" s="8">
        <v>3</v>
      </c>
      <c r="L70" s="8">
        <v>1</v>
      </c>
      <c r="M70" s="8">
        <v>19</v>
      </c>
      <c r="N70" s="8" t="s">
        <v>175</v>
      </c>
      <c r="O70" s="8" t="s">
        <v>142</v>
      </c>
      <c r="P70" s="8" t="s">
        <v>143</v>
      </c>
      <c r="Q70" s="8">
        <v>88</v>
      </c>
      <c r="R70" s="8">
        <v>86</v>
      </c>
      <c r="S70" s="8" t="s">
        <v>139</v>
      </c>
      <c r="T70" s="8" t="s">
        <v>154</v>
      </c>
      <c r="U70" s="8" t="s">
        <v>175</v>
      </c>
      <c r="V70" s="8" t="s">
        <v>271</v>
      </c>
      <c r="W70" s="9" t="s">
        <v>272</v>
      </c>
      <c r="X70" s="8" t="s">
        <v>138</v>
      </c>
      <c r="Y70" s="8" t="s">
        <v>285</v>
      </c>
      <c r="Z70" s="8" t="s">
        <v>21</v>
      </c>
      <c r="AA70" s="8">
        <v>496100480</v>
      </c>
      <c r="AB70" s="8">
        <v>496100480</v>
      </c>
      <c r="AC70" s="23">
        <v>27.065397060637601</v>
      </c>
      <c r="AD70" s="8">
        <v>4.1130817100576396</v>
      </c>
      <c r="AE70" s="8">
        <v>2.7223291330741302</v>
      </c>
      <c r="AF70" s="8">
        <v>0.71616594055309502</v>
      </c>
      <c r="AK70" s="8">
        <f t="shared" si="5"/>
        <v>0.91725174400024678</v>
      </c>
      <c r="AL70" s="8">
        <f t="shared" si="6"/>
        <v>1.2237869287577512</v>
      </c>
      <c r="AM70" s="8">
        <f t="shared" si="3"/>
        <v>0.66544664269858045</v>
      </c>
      <c r="AN70" s="8">
        <f t="shared" si="4"/>
        <v>0.95853976967921273</v>
      </c>
    </row>
    <row r="71" spans="1:40" x14ac:dyDescent="0.25">
      <c r="A71" s="8">
        <v>326765652</v>
      </c>
      <c r="B71" s="8" t="s">
        <v>252</v>
      </c>
      <c r="C71" s="1">
        <v>326765652</v>
      </c>
      <c r="D71" s="8" t="s">
        <v>252</v>
      </c>
      <c r="E71" s="8" t="s">
        <v>140</v>
      </c>
      <c r="F71" s="8">
        <v>12</v>
      </c>
      <c r="G71" s="8" t="s">
        <v>206</v>
      </c>
      <c r="H71" s="8">
        <v>1</v>
      </c>
      <c r="I71" s="8">
        <v>1</v>
      </c>
      <c r="J71" s="8" t="s">
        <v>175</v>
      </c>
      <c r="K71" s="8">
        <v>1</v>
      </c>
      <c r="L71" s="8">
        <v>1</v>
      </c>
      <c r="M71" s="8">
        <v>24</v>
      </c>
      <c r="N71" s="8" t="s">
        <v>175</v>
      </c>
      <c r="O71" s="8" t="s">
        <v>142</v>
      </c>
      <c r="P71" s="8" t="s">
        <v>143</v>
      </c>
      <c r="Q71" s="8" t="s">
        <v>158</v>
      </c>
      <c r="R71" s="8">
        <v>68</v>
      </c>
      <c r="S71" s="8" t="s">
        <v>139</v>
      </c>
      <c r="T71" s="8" t="s">
        <v>154</v>
      </c>
      <c r="U71" s="8" t="s">
        <v>175</v>
      </c>
      <c r="V71" s="8" t="s">
        <v>271</v>
      </c>
      <c r="W71" s="9" t="s">
        <v>272</v>
      </c>
      <c r="X71" s="8" t="s">
        <v>161</v>
      </c>
      <c r="Y71" s="8" t="s">
        <v>285</v>
      </c>
      <c r="Z71" s="8" t="s">
        <v>21</v>
      </c>
      <c r="AA71" s="8">
        <v>496100518</v>
      </c>
      <c r="AB71" s="8">
        <v>496100518</v>
      </c>
      <c r="AC71" s="23">
        <v>22.761284644597001</v>
      </c>
      <c r="AD71" s="8">
        <v>3.09543546414658</v>
      </c>
      <c r="AE71" s="8">
        <v>3.1826906672348998</v>
      </c>
      <c r="AF71" s="8">
        <v>0.82198586291860498</v>
      </c>
      <c r="AK71" s="8">
        <f t="shared" ref="AK71:AK100" si="7">AC71/$AG$7</f>
        <v>0.77138450949630377</v>
      </c>
      <c r="AL71" s="8">
        <f t="shared" ref="AL71:AL100" si="8">AD71/$AH$7</f>
        <v>0.92100126544354044</v>
      </c>
      <c r="AM71" s="8">
        <f t="shared" si="3"/>
        <v>0.77797750225299345</v>
      </c>
      <c r="AN71" s="8">
        <f t="shared" si="4"/>
        <v>1.1001725928394035</v>
      </c>
    </row>
    <row r="72" spans="1:40" x14ac:dyDescent="0.25">
      <c r="A72" s="8">
        <v>326765656</v>
      </c>
      <c r="B72" s="8" t="s">
        <v>253</v>
      </c>
      <c r="C72" s="1">
        <v>326765656</v>
      </c>
      <c r="D72" s="8" t="s">
        <v>253</v>
      </c>
      <c r="E72" s="8" t="s">
        <v>140</v>
      </c>
      <c r="F72" s="8">
        <v>17</v>
      </c>
      <c r="G72" s="8" t="s">
        <v>219</v>
      </c>
      <c r="H72" s="8">
        <v>2</v>
      </c>
      <c r="I72" s="8">
        <v>1</v>
      </c>
      <c r="J72" s="8" t="s">
        <v>175</v>
      </c>
      <c r="K72" s="8">
        <v>5</v>
      </c>
      <c r="L72" s="8">
        <v>2</v>
      </c>
      <c r="M72" s="8">
        <v>26</v>
      </c>
      <c r="N72" s="8" t="s">
        <v>175</v>
      </c>
      <c r="O72" s="8" t="s">
        <v>142</v>
      </c>
      <c r="P72" s="8" t="s">
        <v>143</v>
      </c>
      <c r="Q72" s="8" t="s">
        <v>150</v>
      </c>
      <c r="R72" s="8">
        <v>12</v>
      </c>
      <c r="S72" s="8" t="s">
        <v>139</v>
      </c>
      <c r="T72" s="8" t="s">
        <v>154</v>
      </c>
      <c r="U72" s="8" t="s">
        <v>175</v>
      </c>
      <c r="V72" s="8" t="s">
        <v>271</v>
      </c>
      <c r="W72" s="9" t="s">
        <v>272</v>
      </c>
      <c r="X72" s="8" t="s">
        <v>138</v>
      </c>
      <c r="Y72" s="8" t="s">
        <v>285</v>
      </c>
      <c r="Z72" s="8" t="s">
        <v>21</v>
      </c>
      <c r="AA72" s="8">
        <v>496100520</v>
      </c>
      <c r="AB72" s="8">
        <v>496100520</v>
      </c>
      <c r="AC72" s="23">
        <v>29.267468767756998</v>
      </c>
      <c r="AD72" s="8">
        <v>3.7025245236803102</v>
      </c>
      <c r="AE72" s="8">
        <v>3.3980367653173702</v>
      </c>
      <c r="AF72" s="8">
        <v>0.84389878378169203</v>
      </c>
      <c r="AK72" s="8">
        <f t="shared" si="7"/>
        <v>0.9918803965651275</v>
      </c>
      <c r="AL72" s="8">
        <f t="shared" si="8"/>
        <v>1.101631680305589</v>
      </c>
      <c r="AM72" s="8">
        <f t="shared" ref="AM72:AM99" si="9">AE72/$AI$7</f>
        <v>0.83061674276444453</v>
      </c>
      <c r="AN72" s="8">
        <f t="shared" ref="AN72:AN99" si="10">AF72/$AJ$7</f>
        <v>1.1295015582756549</v>
      </c>
    </row>
    <row r="73" spans="1:40" x14ac:dyDescent="0.25">
      <c r="A73" s="8">
        <v>326765668</v>
      </c>
      <c r="B73" s="8" t="s">
        <v>249</v>
      </c>
      <c r="C73" s="1">
        <v>326765668</v>
      </c>
      <c r="D73" s="8" t="s">
        <v>249</v>
      </c>
      <c r="E73" s="8" t="s">
        <v>154</v>
      </c>
      <c r="F73" s="8">
        <v>13</v>
      </c>
      <c r="G73" s="8" t="s">
        <v>141</v>
      </c>
      <c r="H73" s="8">
        <v>2</v>
      </c>
      <c r="I73" s="8">
        <v>1</v>
      </c>
      <c r="J73" s="8" t="s">
        <v>175</v>
      </c>
      <c r="K73" s="8">
        <v>3</v>
      </c>
      <c r="L73" s="8">
        <v>2</v>
      </c>
      <c r="M73" s="8">
        <v>35</v>
      </c>
      <c r="N73" s="8" t="s">
        <v>175</v>
      </c>
      <c r="O73" s="8" t="s">
        <v>142</v>
      </c>
      <c r="P73" s="8" t="s">
        <v>143</v>
      </c>
      <c r="Q73" s="8" t="s">
        <v>150</v>
      </c>
      <c r="R73" s="8">
        <v>89</v>
      </c>
      <c r="S73" s="8" t="s">
        <v>139</v>
      </c>
      <c r="T73" s="8" t="s">
        <v>154</v>
      </c>
      <c r="U73" s="8" t="s">
        <v>175</v>
      </c>
      <c r="V73" s="8" t="s">
        <v>271</v>
      </c>
      <c r="W73" s="9" t="s">
        <v>272</v>
      </c>
      <c r="X73" s="8" t="s">
        <v>138</v>
      </c>
      <c r="Y73" s="8" t="s">
        <v>285</v>
      </c>
      <c r="Z73" s="8" t="s">
        <v>21</v>
      </c>
      <c r="AA73" s="8">
        <v>496100548</v>
      </c>
      <c r="AB73" s="8">
        <v>496100548</v>
      </c>
      <c r="AC73" s="23">
        <v>27.821146493092201</v>
      </c>
      <c r="AD73" s="8">
        <v>3.0417675733669198</v>
      </c>
      <c r="AE73" s="8">
        <v>3.3358983121953298</v>
      </c>
      <c r="AF73" s="8">
        <v>0.73786874952963499</v>
      </c>
      <c r="AK73" s="8">
        <f t="shared" si="7"/>
        <v>0.94286424410113567</v>
      </c>
      <c r="AL73" s="8">
        <f t="shared" si="8"/>
        <v>0.90503317439649289</v>
      </c>
      <c r="AM73" s="8">
        <f t="shared" si="9"/>
        <v>0.8154276076557696</v>
      </c>
      <c r="AN73" s="8">
        <f t="shared" si="10"/>
        <v>0.98758751453803473</v>
      </c>
    </row>
    <row r="74" spans="1:40" x14ac:dyDescent="0.25">
      <c r="A74" s="8">
        <v>326765672</v>
      </c>
      <c r="B74" s="8" t="s">
        <v>245</v>
      </c>
      <c r="C74" s="1">
        <v>326765672</v>
      </c>
      <c r="D74" s="8" t="s">
        <v>245</v>
      </c>
      <c r="E74" s="8" t="s">
        <v>140</v>
      </c>
      <c r="F74" s="8">
        <v>16</v>
      </c>
      <c r="G74" s="8" t="s">
        <v>206</v>
      </c>
      <c r="H74" s="8">
        <v>1</v>
      </c>
      <c r="I74" s="8">
        <v>1</v>
      </c>
      <c r="J74" s="8" t="s">
        <v>175</v>
      </c>
      <c r="K74" s="8">
        <v>1</v>
      </c>
      <c r="L74" s="8">
        <v>1</v>
      </c>
      <c r="M74" s="8">
        <v>39</v>
      </c>
      <c r="N74" s="8" t="s">
        <v>175</v>
      </c>
      <c r="O74" s="8" t="s">
        <v>142</v>
      </c>
      <c r="P74" s="8" t="s">
        <v>143</v>
      </c>
      <c r="Q74" s="8" t="s">
        <v>150</v>
      </c>
      <c r="R74" s="8">
        <v>89</v>
      </c>
      <c r="S74" s="8" t="s">
        <v>147</v>
      </c>
      <c r="T74" s="8" t="s">
        <v>154</v>
      </c>
      <c r="U74" s="8" t="s">
        <v>175</v>
      </c>
      <c r="V74" s="8" t="s">
        <v>271</v>
      </c>
      <c r="W74" s="9" t="s">
        <v>273</v>
      </c>
      <c r="X74" s="8" t="s">
        <v>138</v>
      </c>
      <c r="Y74" s="8" t="s">
        <v>285</v>
      </c>
      <c r="Z74" s="8" t="s">
        <v>21</v>
      </c>
      <c r="AA74" s="8">
        <v>496100604</v>
      </c>
      <c r="AB74" s="8">
        <v>496100604</v>
      </c>
      <c r="AC74" s="23">
        <v>26.888134334223999</v>
      </c>
      <c r="AD74" s="8">
        <v>2.9176309115147601</v>
      </c>
      <c r="AE74" s="8">
        <v>2.6903488116565399</v>
      </c>
      <c r="AF74" s="8">
        <v>0.69281735629936503</v>
      </c>
      <c r="AK74" s="8">
        <f t="shared" si="7"/>
        <v>0.91124427458884905</v>
      </c>
      <c r="AL74" s="8">
        <f t="shared" si="8"/>
        <v>0.86809813763736043</v>
      </c>
      <c r="AM74" s="8">
        <f t="shared" si="9"/>
        <v>0.65762936694701635</v>
      </c>
      <c r="AN74" s="8">
        <f t="shared" si="10"/>
        <v>0.92728926570296732</v>
      </c>
    </row>
    <row r="75" spans="1:40" x14ac:dyDescent="0.25">
      <c r="A75" s="8">
        <v>326765682</v>
      </c>
      <c r="B75" s="8" t="s">
        <v>236</v>
      </c>
      <c r="C75" s="1">
        <v>326765682</v>
      </c>
      <c r="D75" s="8" t="s">
        <v>236</v>
      </c>
      <c r="E75" s="8" t="s">
        <v>140</v>
      </c>
      <c r="F75" s="8">
        <v>16</v>
      </c>
      <c r="G75" s="8" t="s">
        <v>215</v>
      </c>
      <c r="H75" s="8">
        <v>2</v>
      </c>
      <c r="I75" s="8">
        <v>1</v>
      </c>
      <c r="J75" s="8" t="s">
        <v>175</v>
      </c>
      <c r="K75" s="8">
        <v>1</v>
      </c>
      <c r="L75" s="8">
        <v>2</v>
      </c>
      <c r="M75" s="8">
        <v>47</v>
      </c>
      <c r="N75" s="8" t="s">
        <v>175</v>
      </c>
      <c r="O75" s="8" t="s">
        <v>142</v>
      </c>
      <c r="P75" s="8" t="s">
        <v>143</v>
      </c>
      <c r="Q75" s="8">
        <v>84</v>
      </c>
      <c r="R75" s="8">
        <v>47</v>
      </c>
      <c r="S75" s="8" t="s">
        <v>139</v>
      </c>
      <c r="T75" s="8" t="s">
        <v>154</v>
      </c>
      <c r="U75" s="8" t="s">
        <v>175</v>
      </c>
      <c r="V75" s="8" t="s">
        <v>271</v>
      </c>
      <c r="W75" s="9" t="s">
        <v>272</v>
      </c>
      <c r="X75" s="8" t="s">
        <v>138</v>
      </c>
      <c r="Y75" s="8" t="s">
        <v>285</v>
      </c>
      <c r="Z75" s="8" t="s">
        <v>21</v>
      </c>
      <c r="AA75" s="8">
        <v>496100634</v>
      </c>
      <c r="AB75" s="8">
        <v>496100634</v>
      </c>
      <c r="AC75" s="23">
        <v>26.692560898193801</v>
      </c>
      <c r="AD75" s="8">
        <v>2.9295170808573698</v>
      </c>
      <c r="AE75" s="8">
        <v>3.1883050172495402</v>
      </c>
      <c r="AF75" s="8">
        <v>0.54395474998196702</v>
      </c>
      <c r="AK75" s="8">
        <f t="shared" si="7"/>
        <v>0.90461625154980352</v>
      </c>
      <c r="AL75" s="8">
        <f t="shared" si="8"/>
        <v>0.87163469239116398</v>
      </c>
      <c r="AM75" s="8">
        <f t="shared" si="9"/>
        <v>0.77934987502114528</v>
      </c>
      <c r="AN75" s="8">
        <f t="shared" si="10"/>
        <v>0.72804671548740429</v>
      </c>
    </row>
    <row r="76" spans="1:40" x14ac:dyDescent="0.25">
      <c r="A76" s="8">
        <v>326765688</v>
      </c>
      <c r="B76" s="8" t="s">
        <v>241</v>
      </c>
      <c r="C76" s="1">
        <v>326765688</v>
      </c>
      <c r="D76" s="8" t="s">
        <v>241</v>
      </c>
      <c r="E76" s="8" t="s">
        <v>140</v>
      </c>
      <c r="F76" s="8">
        <v>8</v>
      </c>
      <c r="G76" s="8" t="s">
        <v>219</v>
      </c>
      <c r="H76" s="8">
        <v>3</v>
      </c>
      <c r="I76" s="8">
        <v>1</v>
      </c>
      <c r="J76" s="8" t="s">
        <v>175</v>
      </c>
      <c r="K76" s="8">
        <v>5</v>
      </c>
      <c r="L76" s="8">
        <v>3</v>
      </c>
      <c r="M76" s="8">
        <v>51</v>
      </c>
      <c r="N76" s="8" t="s">
        <v>175</v>
      </c>
      <c r="O76" s="8" t="s">
        <v>142</v>
      </c>
      <c r="P76" s="8" t="s">
        <v>143</v>
      </c>
      <c r="Q76" s="8" t="s">
        <v>150</v>
      </c>
      <c r="R76" s="8">
        <v>62</v>
      </c>
      <c r="S76" s="8" t="s">
        <v>147</v>
      </c>
      <c r="T76" s="8" t="s">
        <v>154</v>
      </c>
      <c r="U76" s="8" t="s">
        <v>175</v>
      </c>
      <c r="V76" s="8" t="s">
        <v>271</v>
      </c>
      <c r="W76" s="9" t="s">
        <v>273</v>
      </c>
      <c r="X76" s="8" t="s">
        <v>161</v>
      </c>
      <c r="Y76" s="8" t="s">
        <v>285</v>
      </c>
      <c r="Z76" s="8" t="s">
        <v>21</v>
      </c>
      <c r="AA76" s="8">
        <v>496100632</v>
      </c>
      <c r="AB76" s="8">
        <v>496100632</v>
      </c>
      <c r="AC76" s="23">
        <v>21.561292479691801</v>
      </c>
      <c r="AD76" s="8">
        <v>3.2340500434394399</v>
      </c>
      <c r="AE76" s="8">
        <v>3.2446819764416701</v>
      </c>
      <c r="AF76" s="8">
        <v>0.63438153517531604</v>
      </c>
      <c r="AK76" s="8">
        <f t="shared" si="7"/>
        <v>0.73071653394139435</v>
      </c>
      <c r="AL76" s="8">
        <f t="shared" si="8"/>
        <v>0.96224399345914302</v>
      </c>
      <c r="AM76" s="8">
        <f t="shared" si="9"/>
        <v>0.79313066947548583</v>
      </c>
      <c r="AN76" s="8">
        <f t="shared" si="10"/>
        <v>0.84907686359124068</v>
      </c>
    </row>
    <row r="77" spans="1:40" x14ac:dyDescent="0.25">
      <c r="A77" s="8">
        <v>467056391</v>
      </c>
      <c r="B77" s="8" t="s">
        <v>251</v>
      </c>
      <c r="C77" s="1">
        <v>467056391</v>
      </c>
      <c r="D77" s="8" t="s">
        <v>251</v>
      </c>
      <c r="E77" s="8" t="s">
        <v>140</v>
      </c>
      <c r="F77" s="8">
        <v>11</v>
      </c>
      <c r="G77" s="8" t="s">
        <v>206</v>
      </c>
      <c r="H77" s="8">
        <v>0</v>
      </c>
      <c r="I77" s="8">
        <v>1</v>
      </c>
      <c r="J77" s="8" t="s">
        <v>175</v>
      </c>
      <c r="K77" s="8">
        <v>4</v>
      </c>
      <c r="L77" s="8">
        <v>0</v>
      </c>
      <c r="M77" s="8">
        <v>52</v>
      </c>
      <c r="N77" s="8" t="s">
        <v>175</v>
      </c>
      <c r="O77" s="8" t="s">
        <v>142</v>
      </c>
      <c r="P77" s="8" t="s">
        <v>143</v>
      </c>
      <c r="Q77" s="8" t="s">
        <v>158</v>
      </c>
      <c r="R77" s="8">
        <v>87</v>
      </c>
      <c r="S77" s="8" t="s">
        <v>147</v>
      </c>
      <c r="T77" s="8" t="s">
        <v>154</v>
      </c>
      <c r="U77" s="8" t="s">
        <v>175</v>
      </c>
      <c r="V77" s="8" t="s">
        <v>271</v>
      </c>
      <c r="W77" s="9" t="s">
        <v>273</v>
      </c>
      <c r="X77" s="8" t="s">
        <v>138</v>
      </c>
      <c r="Y77" s="8" t="s">
        <v>285</v>
      </c>
      <c r="Z77" s="8" t="s">
        <v>21</v>
      </c>
      <c r="AA77" s="8">
        <v>496100671</v>
      </c>
      <c r="AB77" s="8">
        <v>496100671</v>
      </c>
      <c r="AC77" s="23">
        <v>21.728551166260601</v>
      </c>
      <c r="AD77" s="8">
        <v>2.8573350747254298</v>
      </c>
      <c r="AE77" s="8">
        <v>2.8892491059813699</v>
      </c>
      <c r="AF77" s="8">
        <v>0.77278308802662499</v>
      </c>
      <c r="AK77" s="8">
        <f t="shared" si="7"/>
        <v>0.73638496443257473</v>
      </c>
      <c r="AL77" s="8">
        <f t="shared" si="8"/>
        <v>0.85015799880159215</v>
      </c>
      <c r="AM77" s="8">
        <f t="shared" si="9"/>
        <v>0.70624859211056434</v>
      </c>
      <c r="AN77" s="8">
        <f t="shared" si="10"/>
        <v>1.0343179998715881</v>
      </c>
    </row>
    <row r="78" spans="1:40" x14ac:dyDescent="0.25">
      <c r="A78" s="8">
        <v>309335442</v>
      </c>
      <c r="B78" s="8" t="s">
        <v>221</v>
      </c>
      <c r="C78" s="1">
        <v>309335442</v>
      </c>
      <c r="D78" s="8" t="s">
        <v>221</v>
      </c>
      <c r="E78" s="8" t="s">
        <v>154</v>
      </c>
      <c r="F78" s="8">
        <v>14</v>
      </c>
      <c r="G78" s="8" t="s">
        <v>141</v>
      </c>
      <c r="H78" s="8">
        <v>1</v>
      </c>
      <c r="I78" s="8">
        <v>2</v>
      </c>
      <c r="J78" s="8" t="s">
        <v>288</v>
      </c>
      <c r="K78" s="8">
        <v>5</v>
      </c>
      <c r="L78" s="8">
        <v>2</v>
      </c>
      <c r="M78" s="8">
        <v>16</v>
      </c>
      <c r="N78" s="8" t="s">
        <v>289</v>
      </c>
      <c r="O78" s="8" t="s">
        <v>142</v>
      </c>
      <c r="P78" s="8" t="s">
        <v>143</v>
      </c>
      <c r="Q78" s="8" t="s">
        <v>158</v>
      </c>
      <c r="R78" s="8">
        <v>3</v>
      </c>
      <c r="S78" s="8" t="s">
        <v>147</v>
      </c>
      <c r="T78" s="8" t="s">
        <v>154</v>
      </c>
      <c r="U78" s="8" t="s">
        <v>144</v>
      </c>
      <c r="V78" s="8" t="s">
        <v>265</v>
      </c>
      <c r="W78" s="9" t="s">
        <v>269</v>
      </c>
      <c r="X78" s="8" t="s">
        <v>161</v>
      </c>
      <c r="Y78" s="8" t="s">
        <v>285</v>
      </c>
      <c r="Z78" s="8" t="s">
        <v>21</v>
      </c>
      <c r="AA78" s="8">
        <v>496100313</v>
      </c>
      <c r="AB78" s="8">
        <v>496100313</v>
      </c>
      <c r="AC78" s="23">
        <v>26.1568997105379</v>
      </c>
      <c r="AD78" s="8">
        <v>3.2187314179661901</v>
      </c>
      <c r="AE78" s="8">
        <v>3.6374969763263199</v>
      </c>
      <c r="AF78" s="8">
        <v>0.80037885448615598</v>
      </c>
      <c r="AK78" s="8">
        <f t="shared" si="7"/>
        <v>0.88646258628231001</v>
      </c>
      <c r="AL78" s="8">
        <f t="shared" si="8"/>
        <v>0.95768616190066524</v>
      </c>
      <c r="AM78" s="8">
        <f t="shared" si="9"/>
        <v>0.88915044155194534</v>
      </c>
      <c r="AN78" s="8">
        <f t="shared" si="10"/>
        <v>1.071253070542237</v>
      </c>
    </row>
    <row r="79" spans="1:40" x14ac:dyDescent="0.25">
      <c r="A79" s="8">
        <v>309335444</v>
      </c>
      <c r="B79" s="8" t="s">
        <v>222</v>
      </c>
      <c r="C79" s="1">
        <v>309335444</v>
      </c>
      <c r="D79" s="8" t="s">
        <v>222</v>
      </c>
      <c r="E79" s="8" t="s">
        <v>140</v>
      </c>
      <c r="F79" s="8">
        <v>8</v>
      </c>
      <c r="G79" s="8" t="s">
        <v>213</v>
      </c>
      <c r="H79" s="8">
        <v>3</v>
      </c>
      <c r="I79" s="8">
        <v>1</v>
      </c>
      <c r="J79" s="8" t="s">
        <v>288</v>
      </c>
      <c r="K79" s="8">
        <v>5</v>
      </c>
      <c r="L79" s="8">
        <v>3</v>
      </c>
      <c r="M79" s="8">
        <v>17</v>
      </c>
      <c r="N79" s="8" t="s">
        <v>289</v>
      </c>
      <c r="O79" s="8" t="s">
        <v>142</v>
      </c>
      <c r="P79" s="8" t="s">
        <v>143</v>
      </c>
      <c r="Q79" s="8" t="s">
        <v>158</v>
      </c>
      <c r="R79" s="8">
        <v>16</v>
      </c>
      <c r="S79" s="8" t="s">
        <v>139</v>
      </c>
      <c r="T79" s="8" t="s">
        <v>154</v>
      </c>
      <c r="U79" s="8" t="s">
        <v>144</v>
      </c>
      <c r="V79" s="8" t="s">
        <v>265</v>
      </c>
      <c r="W79" s="9" t="s">
        <v>266</v>
      </c>
      <c r="X79" s="8" t="s">
        <v>138</v>
      </c>
      <c r="Y79" s="8" t="s">
        <v>285</v>
      </c>
      <c r="Z79" s="8" t="s">
        <v>21</v>
      </c>
      <c r="AA79" s="8">
        <v>496100294</v>
      </c>
      <c r="AB79" s="8">
        <v>496100294</v>
      </c>
      <c r="AC79" s="23">
        <v>21.284183639678101</v>
      </c>
      <c r="AD79" s="8">
        <v>3.5564746762409101</v>
      </c>
      <c r="AE79" s="8">
        <v>3.83100375489783</v>
      </c>
      <c r="AF79" s="8">
        <v>0.80782072204589495</v>
      </c>
      <c r="AK79" s="8">
        <f t="shared" si="7"/>
        <v>0.72132525968035222</v>
      </c>
      <c r="AL79" s="8">
        <f t="shared" si="8"/>
        <v>1.0581766976811624</v>
      </c>
      <c r="AM79" s="8">
        <f t="shared" si="9"/>
        <v>0.93645127471550182</v>
      </c>
      <c r="AN79" s="8">
        <f t="shared" si="10"/>
        <v>1.0812135079391707</v>
      </c>
    </row>
    <row r="80" spans="1:40" x14ac:dyDescent="0.25">
      <c r="A80" s="8">
        <v>309335446</v>
      </c>
      <c r="B80" s="8" t="s">
        <v>212</v>
      </c>
      <c r="C80" s="1">
        <v>309335446</v>
      </c>
      <c r="D80" s="8" t="s">
        <v>212</v>
      </c>
      <c r="E80" s="8" t="s">
        <v>140</v>
      </c>
      <c r="F80" s="8">
        <v>15</v>
      </c>
      <c r="G80" s="8" t="s">
        <v>213</v>
      </c>
      <c r="H80" s="8">
        <v>3</v>
      </c>
      <c r="I80" s="8">
        <v>2</v>
      </c>
      <c r="J80" s="8" t="s">
        <v>286</v>
      </c>
      <c r="K80" s="8">
        <v>5</v>
      </c>
      <c r="L80" s="8">
        <v>3</v>
      </c>
      <c r="M80" s="8">
        <v>28</v>
      </c>
      <c r="N80" s="8" t="s">
        <v>287</v>
      </c>
      <c r="O80" s="8" t="s">
        <v>142</v>
      </c>
      <c r="P80" s="8" t="s">
        <v>143</v>
      </c>
      <c r="Q80" s="8" t="s">
        <v>146</v>
      </c>
      <c r="R80" s="8">
        <v>10</v>
      </c>
      <c r="S80" s="8" t="s">
        <v>139</v>
      </c>
      <c r="T80" s="8" t="s">
        <v>154</v>
      </c>
      <c r="U80" s="8" t="s">
        <v>144</v>
      </c>
      <c r="V80" s="8" t="s">
        <v>265</v>
      </c>
      <c r="W80" s="9" t="s">
        <v>266</v>
      </c>
      <c r="X80" s="8" t="s">
        <v>138</v>
      </c>
      <c r="Y80" s="8" t="s">
        <v>285</v>
      </c>
      <c r="Z80" s="8" t="s">
        <v>21</v>
      </c>
      <c r="AA80" s="8">
        <v>496100344</v>
      </c>
      <c r="AB80" s="8">
        <v>496100344</v>
      </c>
      <c r="AC80" s="23">
        <v>23.372133185769599</v>
      </c>
      <c r="AD80" s="8">
        <v>2.6271881549048102</v>
      </c>
      <c r="AE80" s="8">
        <v>2.5591246069741098</v>
      </c>
      <c r="AF80" s="8">
        <v>0.65516524691248201</v>
      </c>
      <c r="AK80" s="8">
        <f t="shared" si="7"/>
        <v>0.79208628928010905</v>
      </c>
      <c r="AL80" s="8">
        <f t="shared" si="8"/>
        <v>0.78168116998449932</v>
      </c>
      <c r="AM80" s="8">
        <f t="shared" si="9"/>
        <v>0.62555289779939816</v>
      </c>
      <c r="AN80" s="8">
        <f t="shared" si="10"/>
        <v>0.87689445883493022</v>
      </c>
    </row>
    <row r="81" spans="1:40" x14ac:dyDescent="0.25">
      <c r="A81" s="8">
        <v>309335462</v>
      </c>
      <c r="B81" s="8" t="s">
        <v>225</v>
      </c>
      <c r="C81" s="1">
        <v>309335462</v>
      </c>
      <c r="D81" s="8" t="s">
        <v>225</v>
      </c>
      <c r="E81" s="8" t="s">
        <v>140</v>
      </c>
      <c r="F81" s="8">
        <v>16</v>
      </c>
      <c r="G81" s="8" t="s">
        <v>215</v>
      </c>
      <c r="H81" s="8">
        <v>0</v>
      </c>
      <c r="I81" s="8">
        <v>2</v>
      </c>
      <c r="J81" s="8" t="s">
        <v>286</v>
      </c>
      <c r="K81" s="8">
        <v>0</v>
      </c>
      <c r="L81" s="8">
        <v>0</v>
      </c>
      <c r="M81" s="8">
        <v>40</v>
      </c>
      <c r="N81" s="8" t="s">
        <v>287</v>
      </c>
      <c r="O81" s="8" t="s">
        <v>142</v>
      </c>
      <c r="P81" s="8" t="s">
        <v>143</v>
      </c>
      <c r="Q81" s="8">
        <v>84</v>
      </c>
      <c r="R81" s="8">
        <v>23</v>
      </c>
      <c r="S81" s="8" t="s">
        <v>139</v>
      </c>
      <c r="T81" s="8" t="s">
        <v>154</v>
      </c>
      <c r="U81" s="8" t="s">
        <v>144</v>
      </c>
      <c r="V81" s="8" t="s">
        <v>265</v>
      </c>
      <c r="W81" s="9" t="s">
        <v>266</v>
      </c>
      <c r="X81" s="8" t="s">
        <v>138</v>
      </c>
      <c r="Y81" s="8" t="s">
        <v>285</v>
      </c>
      <c r="Z81" s="8" t="s">
        <v>21</v>
      </c>
      <c r="AA81" s="8">
        <v>496100365</v>
      </c>
      <c r="AB81" s="8">
        <v>496100365</v>
      </c>
      <c r="AC81" s="23">
        <v>23.761011508627998</v>
      </c>
      <c r="AD81" s="8">
        <v>2.92099528079099</v>
      </c>
      <c r="AE81" s="8">
        <v>1.8135390993004801</v>
      </c>
      <c r="AF81" s="8">
        <v>0.83704821920491501</v>
      </c>
      <c r="AK81" s="8">
        <f t="shared" si="7"/>
        <v>0.80526545376997805</v>
      </c>
      <c r="AL81" s="8">
        <f t="shared" si="8"/>
        <v>0.86909915620056977</v>
      </c>
      <c r="AM81" s="8">
        <f t="shared" si="9"/>
        <v>0.44330183678758356</v>
      </c>
      <c r="AN81" s="8">
        <f t="shared" si="10"/>
        <v>1.12033254000801</v>
      </c>
    </row>
    <row r="82" spans="1:40" x14ac:dyDescent="0.25">
      <c r="A82" s="8">
        <v>309335466</v>
      </c>
      <c r="B82" s="8" t="s">
        <v>218</v>
      </c>
      <c r="C82" s="1">
        <v>309335466</v>
      </c>
      <c r="D82" s="8" t="s">
        <v>218</v>
      </c>
      <c r="E82" s="8" t="s">
        <v>140</v>
      </c>
      <c r="F82" s="8">
        <v>14</v>
      </c>
      <c r="G82" s="8" t="s">
        <v>219</v>
      </c>
      <c r="H82" s="8">
        <v>3</v>
      </c>
      <c r="I82" s="8">
        <v>1</v>
      </c>
      <c r="J82" s="8" t="s">
        <v>288</v>
      </c>
      <c r="K82" s="8">
        <v>4</v>
      </c>
      <c r="L82" s="8">
        <v>2</v>
      </c>
      <c r="M82" s="8">
        <v>3</v>
      </c>
      <c r="N82" s="8" t="s">
        <v>289</v>
      </c>
      <c r="O82" s="8" t="s">
        <v>142</v>
      </c>
      <c r="P82" s="8" t="s">
        <v>143</v>
      </c>
      <c r="Q82" s="8" t="s">
        <v>158</v>
      </c>
      <c r="R82" s="8">
        <v>47</v>
      </c>
      <c r="S82" s="8" t="s">
        <v>147</v>
      </c>
      <c r="T82" s="8" t="s">
        <v>154</v>
      </c>
      <c r="U82" s="8" t="s">
        <v>144</v>
      </c>
      <c r="V82" s="8" t="s">
        <v>265</v>
      </c>
      <c r="W82" s="9" t="s">
        <v>269</v>
      </c>
      <c r="X82" s="8" t="s">
        <v>161</v>
      </c>
      <c r="Y82" s="8" t="s">
        <v>285</v>
      </c>
      <c r="Z82" s="8" t="s">
        <v>21</v>
      </c>
      <c r="AA82" s="8">
        <v>496100374</v>
      </c>
      <c r="AB82" s="8">
        <v>496100374</v>
      </c>
      <c r="AC82" s="23">
        <v>25.019715141437398</v>
      </c>
      <c r="AD82" s="8">
        <v>4.6767361830261702</v>
      </c>
      <c r="AE82" s="8">
        <v>3.8293494944196298</v>
      </c>
      <c r="AF82" s="8">
        <v>0.71114281178698302</v>
      </c>
      <c r="AK82" s="8">
        <f t="shared" si="7"/>
        <v>0.84792317276767848</v>
      </c>
      <c r="AL82" s="8">
        <f t="shared" si="8"/>
        <v>1.3914940216336331</v>
      </c>
      <c r="AM82" s="8">
        <f t="shared" si="9"/>
        <v>0.93604690697466075</v>
      </c>
      <c r="AN82" s="8">
        <f t="shared" si="10"/>
        <v>0.95181665089082201</v>
      </c>
    </row>
    <row r="83" spans="1:40" x14ac:dyDescent="0.25">
      <c r="A83" s="8">
        <v>309335468</v>
      </c>
      <c r="B83" s="8" t="s">
        <v>231</v>
      </c>
      <c r="C83" s="1">
        <v>309335468</v>
      </c>
      <c r="D83" s="8" t="s">
        <v>231</v>
      </c>
      <c r="E83" s="8" t="s">
        <v>140</v>
      </c>
      <c r="F83" s="8">
        <v>13</v>
      </c>
      <c r="G83" s="8" t="s">
        <v>206</v>
      </c>
      <c r="H83" s="8">
        <v>2</v>
      </c>
      <c r="I83" s="8">
        <v>1</v>
      </c>
      <c r="J83" s="8" t="s">
        <v>291</v>
      </c>
      <c r="K83" s="8">
        <v>4</v>
      </c>
      <c r="L83" s="8">
        <v>2</v>
      </c>
      <c r="M83" s="8">
        <v>4</v>
      </c>
      <c r="N83" s="8" t="s">
        <v>290</v>
      </c>
      <c r="O83" s="8" t="s">
        <v>142</v>
      </c>
      <c r="P83" s="8" t="s">
        <v>143</v>
      </c>
      <c r="Q83" s="8" t="s">
        <v>158</v>
      </c>
      <c r="R83" s="8">
        <v>67</v>
      </c>
      <c r="S83" s="8" t="s">
        <v>147</v>
      </c>
      <c r="T83" s="8" t="s">
        <v>154</v>
      </c>
      <c r="U83" s="8" t="s">
        <v>144</v>
      </c>
      <c r="V83" s="8" t="s">
        <v>265</v>
      </c>
      <c r="W83" s="9" t="s">
        <v>269</v>
      </c>
      <c r="X83" s="8" t="s">
        <v>138</v>
      </c>
      <c r="Y83" s="8" t="s">
        <v>285</v>
      </c>
      <c r="Z83" s="8" t="s">
        <v>21</v>
      </c>
      <c r="AA83" s="8">
        <v>496100392</v>
      </c>
      <c r="AB83" s="8">
        <v>496100392</v>
      </c>
      <c r="AC83" s="23">
        <v>21.612216286962099</v>
      </c>
      <c r="AD83" s="8">
        <v>2.60031092617939</v>
      </c>
      <c r="AE83" s="8">
        <v>3.3226168891836401</v>
      </c>
      <c r="AF83" s="8">
        <v>1.06838569717868</v>
      </c>
      <c r="AK83" s="8">
        <f t="shared" si="7"/>
        <v>0.73244235200071062</v>
      </c>
      <c r="AL83" s="8">
        <f t="shared" si="8"/>
        <v>0.77368424614149101</v>
      </c>
      <c r="AM83" s="8">
        <f t="shared" si="9"/>
        <v>0.81218109412953465</v>
      </c>
      <c r="AN83" s="8">
        <f t="shared" si="10"/>
        <v>1.4299621388184311</v>
      </c>
    </row>
    <row r="84" spans="1:40" x14ac:dyDescent="0.25">
      <c r="A84" s="8">
        <v>309335470</v>
      </c>
      <c r="B84" s="8" t="s">
        <v>228</v>
      </c>
      <c r="C84" s="1">
        <v>309335470</v>
      </c>
      <c r="D84" s="8" t="s">
        <v>228</v>
      </c>
      <c r="E84" s="8" t="s">
        <v>154</v>
      </c>
      <c r="F84" s="8">
        <v>17</v>
      </c>
      <c r="G84" s="8" t="s">
        <v>224</v>
      </c>
      <c r="H84" s="8">
        <v>2</v>
      </c>
      <c r="I84" s="8">
        <v>1</v>
      </c>
      <c r="J84" s="8" t="s">
        <v>286</v>
      </c>
      <c r="K84" s="8">
        <v>6</v>
      </c>
      <c r="L84" s="8">
        <v>2</v>
      </c>
      <c r="M84" s="8">
        <v>5</v>
      </c>
      <c r="N84" s="8" t="s">
        <v>287</v>
      </c>
      <c r="O84" s="8" t="s">
        <v>142</v>
      </c>
      <c r="P84" s="8" t="s">
        <v>143</v>
      </c>
      <c r="Q84" s="8">
        <v>88</v>
      </c>
      <c r="R84" s="8">
        <v>7</v>
      </c>
      <c r="S84" s="8" t="s">
        <v>139</v>
      </c>
      <c r="T84" s="8" t="s">
        <v>154</v>
      </c>
      <c r="U84" s="8" t="s">
        <v>144</v>
      </c>
      <c r="V84" s="8" t="s">
        <v>265</v>
      </c>
      <c r="W84" s="9" t="s">
        <v>266</v>
      </c>
      <c r="X84" s="8" t="s">
        <v>138</v>
      </c>
      <c r="Y84" s="8" t="s">
        <v>285</v>
      </c>
      <c r="Z84" s="8" t="s">
        <v>21</v>
      </c>
      <c r="AA84" s="8">
        <v>496100417</v>
      </c>
      <c r="AB84" s="8">
        <v>496100417</v>
      </c>
      <c r="AC84" s="23">
        <v>32.607743539737001</v>
      </c>
      <c r="AD84" s="8">
        <v>3.0308237767199202</v>
      </c>
      <c r="AE84" s="8">
        <v>2.98141730112672</v>
      </c>
      <c r="AF84" s="8">
        <v>0.92707428716307105</v>
      </c>
      <c r="AK84" s="8">
        <f t="shared" si="7"/>
        <v>1.1050829796705721</v>
      </c>
      <c r="AL84" s="8">
        <f t="shared" si="8"/>
        <v>0.90177700876894606</v>
      </c>
      <c r="AM84" s="8">
        <f t="shared" si="9"/>
        <v>0.72877820297866758</v>
      </c>
      <c r="AN84" s="8">
        <f t="shared" si="10"/>
        <v>1.2408263551412619</v>
      </c>
    </row>
    <row r="85" spans="1:40" x14ac:dyDescent="0.25">
      <c r="A85" s="8">
        <v>309335484</v>
      </c>
      <c r="B85" s="8" t="s">
        <v>232</v>
      </c>
      <c r="C85" s="1">
        <v>309335484</v>
      </c>
      <c r="D85" s="8" t="s">
        <v>232</v>
      </c>
      <c r="E85" s="8" t="s">
        <v>140</v>
      </c>
      <c r="F85" s="8">
        <v>12</v>
      </c>
      <c r="G85" s="8" t="s">
        <v>206</v>
      </c>
      <c r="H85" s="8">
        <v>0</v>
      </c>
      <c r="I85" s="8">
        <v>1</v>
      </c>
      <c r="J85" s="8" t="s">
        <v>286</v>
      </c>
      <c r="K85" s="8">
        <v>4</v>
      </c>
      <c r="L85" s="8">
        <v>1</v>
      </c>
      <c r="M85" s="8">
        <v>11</v>
      </c>
      <c r="N85" s="8" t="s">
        <v>287</v>
      </c>
      <c r="O85" s="8" t="s">
        <v>142</v>
      </c>
      <c r="P85" s="8" t="s">
        <v>143</v>
      </c>
      <c r="Q85" s="8">
        <v>88</v>
      </c>
      <c r="R85" s="8">
        <v>81</v>
      </c>
      <c r="S85" s="8" t="s">
        <v>147</v>
      </c>
      <c r="T85" s="8" t="s">
        <v>154</v>
      </c>
      <c r="U85" s="8" t="s">
        <v>144</v>
      </c>
      <c r="V85" s="8" t="s">
        <v>265</v>
      </c>
      <c r="W85" s="9" t="s">
        <v>269</v>
      </c>
      <c r="X85" s="8" t="s">
        <v>161</v>
      </c>
      <c r="Y85" s="8" t="s">
        <v>285</v>
      </c>
      <c r="Z85" s="8" t="s">
        <v>21</v>
      </c>
      <c r="AA85" s="8">
        <v>496100433</v>
      </c>
      <c r="AB85" s="8">
        <v>496100433</v>
      </c>
      <c r="AC85" s="23">
        <v>28.390637232399499</v>
      </c>
      <c r="AD85" s="8">
        <v>3.4883182608487</v>
      </c>
      <c r="AE85" s="8">
        <v>3.8432055507178098</v>
      </c>
      <c r="AF85" s="8">
        <v>1.08118824482036</v>
      </c>
      <c r="AK85" s="8">
        <f t="shared" si="7"/>
        <v>0.96216439967067324</v>
      </c>
      <c r="AL85" s="8">
        <f t="shared" si="8"/>
        <v>1.0378977593697711</v>
      </c>
      <c r="AM85" s="8">
        <f t="shared" si="9"/>
        <v>0.93943388396897232</v>
      </c>
      <c r="AN85" s="8">
        <f t="shared" si="10"/>
        <v>1.4470974846550198</v>
      </c>
    </row>
    <row r="86" spans="1:40" x14ac:dyDescent="0.25">
      <c r="A86" s="8">
        <v>309335492</v>
      </c>
      <c r="B86" s="8" t="s">
        <v>208</v>
      </c>
      <c r="C86" s="1">
        <v>309335492</v>
      </c>
      <c r="D86" s="8" t="s">
        <v>208</v>
      </c>
      <c r="E86" s="8" t="s">
        <v>140</v>
      </c>
      <c r="F86" s="8">
        <v>12</v>
      </c>
      <c r="G86" s="8" t="s">
        <v>141</v>
      </c>
      <c r="H86" s="8">
        <v>2</v>
      </c>
      <c r="I86" s="8">
        <v>1</v>
      </c>
      <c r="J86" s="8" t="s">
        <v>286</v>
      </c>
      <c r="K86" s="8">
        <v>6</v>
      </c>
      <c r="L86" s="8">
        <v>2</v>
      </c>
      <c r="M86" s="8">
        <v>18</v>
      </c>
      <c r="N86" s="8" t="s">
        <v>289</v>
      </c>
      <c r="O86" s="8" t="s">
        <v>142</v>
      </c>
      <c r="P86" s="8" t="s">
        <v>143</v>
      </c>
      <c r="Q86" s="8" t="s">
        <v>146</v>
      </c>
      <c r="R86" s="8">
        <v>89</v>
      </c>
      <c r="S86" s="8" t="s">
        <v>147</v>
      </c>
      <c r="T86" s="8" t="s">
        <v>154</v>
      </c>
      <c r="U86" s="8" t="s">
        <v>144</v>
      </c>
      <c r="V86" s="8" t="s">
        <v>265</v>
      </c>
      <c r="W86" s="9" t="s">
        <v>269</v>
      </c>
      <c r="X86" s="8" t="s">
        <v>161</v>
      </c>
      <c r="Y86" s="8" t="s">
        <v>285</v>
      </c>
      <c r="Z86" s="8" t="s">
        <v>21</v>
      </c>
      <c r="AA86" s="8">
        <v>496100465</v>
      </c>
      <c r="AB86" s="8">
        <v>496100465</v>
      </c>
      <c r="AC86" s="23">
        <v>23.524748303263198</v>
      </c>
      <c r="AD86" s="8">
        <v>3.5328223977481601</v>
      </c>
      <c r="AE86" s="8">
        <v>3.6652003998248399</v>
      </c>
      <c r="AF86" s="8">
        <v>0.62138358274055605</v>
      </c>
      <c r="AK86" s="8">
        <f t="shared" si="7"/>
        <v>0.79725844627334219</v>
      </c>
      <c r="AL86" s="8">
        <f t="shared" si="8"/>
        <v>1.0511393103168447</v>
      </c>
      <c r="AM86" s="8">
        <f t="shared" si="9"/>
        <v>0.89592227157586668</v>
      </c>
      <c r="AN86" s="8">
        <f t="shared" si="10"/>
        <v>0.83167998162908807</v>
      </c>
    </row>
    <row r="87" spans="1:40" x14ac:dyDescent="0.25">
      <c r="A87" s="8">
        <v>309335496</v>
      </c>
      <c r="B87" s="8" t="s">
        <v>217</v>
      </c>
      <c r="C87" s="1">
        <v>309335496</v>
      </c>
      <c r="D87" s="8" t="s">
        <v>217</v>
      </c>
      <c r="E87" s="8" t="s">
        <v>140</v>
      </c>
      <c r="F87" s="8">
        <v>11</v>
      </c>
      <c r="G87" s="8" t="s">
        <v>141</v>
      </c>
      <c r="H87" s="8">
        <v>0</v>
      </c>
      <c r="I87" s="8">
        <v>1</v>
      </c>
      <c r="J87" s="8" t="s">
        <v>159</v>
      </c>
      <c r="K87" s="8">
        <v>4</v>
      </c>
      <c r="L87" s="8">
        <v>1</v>
      </c>
      <c r="M87" s="8">
        <v>20</v>
      </c>
      <c r="N87" s="8" t="s">
        <v>290</v>
      </c>
      <c r="O87" s="8" t="s">
        <v>142</v>
      </c>
      <c r="P87" s="8" t="s">
        <v>143</v>
      </c>
      <c r="Q87" s="8">
        <v>86</v>
      </c>
      <c r="R87" s="8">
        <v>26</v>
      </c>
      <c r="S87" s="8" t="s">
        <v>147</v>
      </c>
      <c r="T87" s="8" t="s">
        <v>154</v>
      </c>
      <c r="U87" s="8" t="s">
        <v>144</v>
      </c>
      <c r="V87" s="8" t="s">
        <v>265</v>
      </c>
      <c r="W87" s="9" t="s">
        <v>269</v>
      </c>
      <c r="X87" s="8" t="s">
        <v>138</v>
      </c>
      <c r="Y87" s="8" t="s">
        <v>285</v>
      </c>
      <c r="Z87" s="8" t="s">
        <v>21</v>
      </c>
      <c r="AA87" s="8">
        <v>496100478</v>
      </c>
      <c r="AB87" s="8">
        <v>496100478</v>
      </c>
      <c r="AC87" s="23">
        <v>27.072212987247799</v>
      </c>
      <c r="AD87" s="8">
        <v>3.54190109471921</v>
      </c>
      <c r="AE87" s="8">
        <v>3.4079918393447799</v>
      </c>
      <c r="AF87" s="8">
        <v>0.70075853613591699</v>
      </c>
      <c r="AK87" s="8">
        <f t="shared" si="7"/>
        <v>0.91748273712243067</v>
      </c>
      <c r="AL87" s="8">
        <f t="shared" si="8"/>
        <v>1.0538405429853219</v>
      </c>
      <c r="AM87" s="8">
        <f t="shared" si="9"/>
        <v>0.83305016292252621</v>
      </c>
      <c r="AN87" s="8">
        <f t="shared" si="10"/>
        <v>0.93791799887845317</v>
      </c>
    </row>
    <row r="88" spans="1:40" x14ac:dyDescent="0.25">
      <c r="A88" s="8">
        <v>326765648</v>
      </c>
      <c r="B88" s="8" t="s">
        <v>211</v>
      </c>
      <c r="C88" s="1">
        <v>326765648</v>
      </c>
      <c r="D88" s="8" t="s">
        <v>211</v>
      </c>
      <c r="E88" s="8" t="s">
        <v>140</v>
      </c>
      <c r="F88" s="8">
        <v>16</v>
      </c>
      <c r="G88" s="8" t="s">
        <v>206</v>
      </c>
      <c r="H88" s="8">
        <v>1</v>
      </c>
      <c r="I88" s="8">
        <v>1</v>
      </c>
      <c r="J88" s="8" t="s">
        <v>288</v>
      </c>
      <c r="K88" s="8">
        <v>2</v>
      </c>
      <c r="L88" s="8">
        <v>1</v>
      </c>
      <c r="M88" s="8">
        <v>22</v>
      </c>
      <c r="N88" s="8" t="s">
        <v>289</v>
      </c>
      <c r="O88" s="8" t="s">
        <v>142</v>
      </c>
      <c r="P88" s="8" t="s">
        <v>143</v>
      </c>
      <c r="Q88" s="8">
        <v>89</v>
      </c>
      <c r="R88" s="8">
        <v>6</v>
      </c>
      <c r="S88" s="8" t="s">
        <v>147</v>
      </c>
      <c r="T88" s="8" t="s">
        <v>154</v>
      </c>
      <c r="U88" s="8" t="s">
        <v>144</v>
      </c>
      <c r="V88" s="8" t="s">
        <v>265</v>
      </c>
      <c r="W88" s="9" t="s">
        <v>269</v>
      </c>
      <c r="X88" s="8" t="s">
        <v>138</v>
      </c>
      <c r="Y88" s="8" t="s">
        <v>285</v>
      </c>
      <c r="Z88" s="8" t="s">
        <v>21</v>
      </c>
      <c r="AA88" s="8">
        <v>496100470</v>
      </c>
      <c r="AB88" s="8">
        <v>496100470</v>
      </c>
      <c r="AC88" s="23">
        <v>29.354031042913402</v>
      </c>
      <c r="AD88" s="8">
        <v>2.8627318514460001</v>
      </c>
      <c r="AE88" s="8">
        <v>3.0439188887775899</v>
      </c>
      <c r="AF88" s="8">
        <v>0.63719935930596305</v>
      </c>
      <c r="AK88" s="8">
        <f t="shared" si="7"/>
        <v>0.9948140094611051</v>
      </c>
      <c r="AL88" s="8">
        <f t="shared" si="8"/>
        <v>0.85176373028801222</v>
      </c>
      <c r="AM88" s="8">
        <f t="shared" si="9"/>
        <v>0.74405610275952028</v>
      </c>
      <c r="AN88" s="8">
        <f t="shared" si="10"/>
        <v>0.85284833098481838</v>
      </c>
    </row>
    <row r="89" spans="1:40" x14ac:dyDescent="0.25">
      <c r="A89" s="8">
        <v>326765650</v>
      </c>
      <c r="B89" s="8" t="s">
        <v>205</v>
      </c>
      <c r="C89" s="1">
        <v>326765650</v>
      </c>
      <c r="D89" s="8" t="s">
        <v>205</v>
      </c>
      <c r="E89" s="8" t="s">
        <v>140</v>
      </c>
      <c r="F89" s="8">
        <v>21</v>
      </c>
      <c r="G89" s="8" t="s">
        <v>206</v>
      </c>
      <c r="H89" s="8">
        <v>2</v>
      </c>
      <c r="I89" s="8">
        <v>1</v>
      </c>
      <c r="J89" s="8" t="s">
        <v>288</v>
      </c>
      <c r="K89" s="8">
        <v>5</v>
      </c>
      <c r="L89" s="8">
        <v>2</v>
      </c>
      <c r="M89" s="8">
        <v>23</v>
      </c>
      <c r="N89" s="8" t="s">
        <v>290</v>
      </c>
      <c r="O89" s="8" t="s">
        <v>142</v>
      </c>
      <c r="P89" s="8" t="s">
        <v>143</v>
      </c>
      <c r="Q89" s="8" t="s">
        <v>158</v>
      </c>
      <c r="R89" s="8">
        <v>15</v>
      </c>
      <c r="S89" s="8" t="s">
        <v>139</v>
      </c>
      <c r="T89" s="8" t="s">
        <v>154</v>
      </c>
      <c r="U89" s="8" t="s">
        <v>144</v>
      </c>
      <c r="V89" s="8" t="s">
        <v>265</v>
      </c>
      <c r="W89" s="9" t="s">
        <v>266</v>
      </c>
      <c r="X89" s="8" t="s">
        <v>138</v>
      </c>
      <c r="Y89" s="8" t="s">
        <v>285</v>
      </c>
      <c r="Z89" s="8" t="s">
        <v>21</v>
      </c>
      <c r="AA89" s="8">
        <v>496100515</v>
      </c>
      <c r="AB89" s="8">
        <v>496100515</v>
      </c>
      <c r="AC89" s="23">
        <v>25.985621266589501</v>
      </c>
      <c r="AD89" s="8">
        <v>2.9648754962476702</v>
      </c>
      <c r="AE89" s="8">
        <v>3.7508798545461501</v>
      </c>
      <c r="AF89" s="8">
        <v>0.45669665857763803</v>
      </c>
      <c r="AK89" s="8">
        <f t="shared" si="7"/>
        <v>0.88065792540593946</v>
      </c>
      <c r="AL89" s="8">
        <f t="shared" si="8"/>
        <v>0.88215506850487613</v>
      </c>
      <c r="AM89" s="8">
        <f t="shared" si="9"/>
        <v>0.91686577352052601</v>
      </c>
      <c r="AN89" s="8">
        <f t="shared" si="10"/>
        <v>0.61125765013090638</v>
      </c>
    </row>
    <row r="90" spans="1:40" x14ac:dyDescent="0.25">
      <c r="A90" s="8">
        <v>326765654</v>
      </c>
      <c r="B90" s="8" t="s">
        <v>227</v>
      </c>
      <c r="C90" s="1">
        <v>326765654</v>
      </c>
      <c r="D90" s="8" t="s">
        <v>227</v>
      </c>
      <c r="E90" s="8" t="s">
        <v>154</v>
      </c>
      <c r="F90" s="8">
        <v>10</v>
      </c>
      <c r="G90" s="8" t="s">
        <v>206</v>
      </c>
      <c r="H90" s="8">
        <v>3</v>
      </c>
      <c r="I90" s="8">
        <v>1</v>
      </c>
      <c r="J90" s="8" t="s">
        <v>152</v>
      </c>
      <c r="K90" s="8">
        <v>4</v>
      </c>
      <c r="L90" s="8">
        <v>2</v>
      </c>
      <c r="M90" s="8">
        <v>25</v>
      </c>
      <c r="N90" s="8" t="s">
        <v>290</v>
      </c>
      <c r="O90" s="8" t="s">
        <v>142</v>
      </c>
      <c r="P90" s="8" t="s">
        <v>143</v>
      </c>
      <c r="Q90" s="8">
        <v>85</v>
      </c>
      <c r="R90" s="8">
        <v>72</v>
      </c>
      <c r="S90" s="8" t="s">
        <v>139</v>
      </c>
      <c r="T90" s="8" t="s">
        <v>154</v>
      </c>
      <c r="U90" s="8" t="s">
        <v>144</v>
      </c>
      <c r="V90" s="8" t="s">
        <v>265</v>
      </c>
      <c r="W90" s="9" t="s">
        <v>266</v>
      </c>
      <c r="X90" s="8" t="s">
        <v>138</v>
      </c>
      <c r="Y90" s="8" t="s">
        <v>285</v>
      </c>
      <c r="Z90" s="8" t="s">
        <v>21</v>
      </c>
      <c r="AA90" s="8">
        <v>496100509</v>
      </c>
      <c r="AB90" s="8">
        <v>496100509</v>
      </c>
      <c r="AC90" s="23">
        <v>29.3999615521263</v>
      </c>
      <c r="AD90" s="8">
        <v>3.1744239985593801</v>
      </c>
      <c r="AE90" s="8">
        <v>3.98368969453393</v>
      </c>
      <c r="AF90" s="8">
        <v>0.86138614018409798</v>
      </c>
      <c r="AK90" s="8">
        <f t="shared" si="7"/>
        <v>0.99637060364606989</v>
      </c>
      <c r="AL90" s="8">
        <f t="shared" si="8"/>
        <v>0.94450314134835001</v>
      </c>
      <c r="AM90" s="8">
        <f t="shared" si="9"/>
        <v>0.9737738543711757</v>
      </c>
      <c r="AN90" s="8">
        <f t="shared" si="10"/>
        <v>1.1529072044102853</v>
      </c>
    </row>
    <row r="91" spans="1:40" x14ac:dyDescent="0.25">
      <c r="A91" s="8">
        <v>326765658</v>
      </c>
      <c r="B91" s="8" t="s">
        <v>230</v>
      </c>
      <c r="C91" s="1">
        <v>326765658</v>
      </c>
      <c r="D91" s="8" t="s">
        <v>230</v>
      </c>
      <c r="E91" s="8" t="s">
        <v>140</v>
      </c>
      <c r="F91" s="8">
        <v>17</v>
      </c>
      <c r="G91" s="8" t="s">
        <v>219</v>
      </c>
      <c r="H91" s="8">
        <v>2</v>
      </c>
      <c r="I91" s="8">
        <v>1</v>
      </c>
      <c r="J91" s="8" t="s">
        <v>286</v>
      </c>
      <c r="K91" s="8">
        <v>6</v>
      </c>
      <c r="L91" s="8">
        <v>2</v>
      </c>
      <c r="M91" s="8">
        <v>27</v>
      </c>
      <c r="N91" s="8" t="s">
        <v>287</v>
      </c>
      <c r="O91" s="8" t="s">
        <v>142</v>
      </c>
      <c r="P91" s="8" t="s">
        <v>143</v>
      </c>
      <c r="Q91" s="8">
        <v>89</v>
      </c>
      <c r="R91" s="8">
        <v>63</v>
      </c>
      <c r="S91" s="8" t="s">
        <v>147</v>
      </c>
      <c r="T91" s="8" t="s">
        <v>154</v>
      </c>
      <c r="U91" s="8" t="s">
        <v>144</v>
      </c>
      <c r="V91" s="8" t="s">
        <v>265</v>
      </c>
      <c r="W91" s="9" t="s">
        <v>269</v>
      </c>
      <c r="X91" s="8" t="s">
        <v>138</v>
      </c>
      <c r="Y91" s="8" t="s">
        <v>285</v>
      </c>
      <c r="Z91" s="8" t="s">
        <v>21</v>
      </c>
      <c r="AA91" s="8">
        <v>496100519</v>
      </c>
      <c r="AB91" s="8">
        <v>496100519</v>
      </c>
      <c r="AC91" s="23">
        <v>27.913047636216</v>
      </c>
      <c r="AD91" s="8">
        <v>3.04465996212961</v>
      </c>
      <c r="AE91" s="8">
        <v>4.4048693743984302</v>
      </c>
      <c r="AF91" s="8">
        <v>0.95615082553539399</v>
      </c>
      <c r="AK91" s="8">
        <f t="shared" si="7"/>
        <v>0.94597879230514181</v>
      </c>
      <c r="AL91" s="8">
        <f t="shared" si="8"/>
        <v>0.90589376210424744</v>
      </c>
      <c r="AM91" s="8">
        <f t="shared" si="9"/>
        <v>1.0767270941295892</v>
      </c>
      <c r="AN91" s="8">
        <f t="shared" si="10"/>
        <v>1.279743339063941</v>
      </c>
    </row>
    <row r="92" spans="1:40" x14ac:dyDescent="0.25">
      <c r="A92" s="8">
        <v>326765662</v>
      </c>
      <c r="B92" s="8" t="s">
        <v>209</v>
      </c>
      <c r="C92" s="1">
        <v>326765662</v>
      </c>
      <c r="D92" s="8" t="s">
        <v>209</v>
      </c>
      <c r="E92" s="8" t="s">
        <v>140</v>
      </c>
      <c r="F92" s="8">
        <v>6</v>
      </c>
      <c r="G92" s="8" t="s">
        <v>210</v>
      </c>
      <c r="H92" s="8">
        <v>3</v>
      </c>
      <c r="I92" s="8">
        <v>1</v>
      </c>
      <c r="J92" s="8" t="s">
        <v>286</v>
      </c>
      <c r="K92" s="8">
        <v>6</v>
      </c>
      <c r="L92" s="8">
        <v>3</v>
      </c>
      <c r="M92" s="8">
        <v>30</v>
      </c>
      <c r="N92" s="8" t="s">
        <v>287</v>
      </c>
      <c r="O92" s="8" t="s">
        <v>142</v>
      </c>
      <c r="P92" s="8" t="s">
        <v>143</v>
      </c>
      <c r="Q92" s="8">
        <v>78</v>
      </c>
      <c r="R92" s="8">
        <v>56</v>
      </c>
      <c r="S92" s="8" t="s">
        <v>147</v>
      </c>
      <c r="T92" s="8" t="s">
        <v>154</v>
      </c>
      <c r="U92" s="8" t="s">
        <v>144</v>
      </c>
      <c r="V92" s="8" t="s">
        <v>265</v>
      </c>
      <c r="W92" s="9" t="s">
        <v>269</v>
      </c>
      <c r="X92" s="8" t="s">
        <v>161</v>
      </c>
      <c r="Y92" s="8" t="s">
        <v>285</v>
      </c>
      <c r="Z92" s="8" t="s">
        <v>21</v>
      </c>
      <c r="AA92" s="8">
        <v>496100539</v>
      </c>
      <c r="AB92" s="8">
        <v>496100539</v>
      </c>
      <c r="AC92" s="23">
        <v>28.7053528313645</v>
      </c>
      <c r="AD92" s="8">
        <v>2.8506877645165498</v>
      </c>
      <c r="AE92" s="8">
        <v>3.0779312887777701</v>
      </c>
      <c r="AF92" s="8">
        <v>0.63695208895934496</v>
      </c>
      <c r="AK92" s="8">
        <f t="shared" si="7"/>
        <v>0.97283017454801868</v>
      </c>
      <c r="AL92" s="8">
        <f t="shared" si="8"/>
        <v>0.84818018948038831</v>
      </c>
      <c r="AM92" s="8">
        <f t="shared" si="9"/>
        <v>0.75237010018006101</v>
      </c>
      <c r="AN92" s="8">
        <f t="shared" si="10"/>
        <v>0.85251737631680846</v>
      </c>
    </row>
    <row r="93" spans="1:40" x14ac:dyDescent="0.25">
      <c r="A93" s="8">
        <v>326765670</v>
      </c>
      <c r="B93" s="10" t="s">
        <v>248</v>
      </c>
      <c r="C93" s="1">
        <v>326765670</v>
      </c>
      <c r="D93" s="8" t="s">
        <v>248</v>
      </c>
      <c r="E93" s="8" t="s">
        <v>140</v>
      </c>
      <c r="F93" s="8">
        <v>17</v>
      </c>
      <c r="G93" s="8" t="s">
        <v>210</v>
      </c>
      <c r="H93" s="8">
        <v>1</v>
      </c>
      <c r="I93" s="8">
        <v>1</v>
      </c>
      <c r="J93" s="8" t="s">
        <v>159</v>
      </c>
      <c r="K93" s="8">
        <v>3</v>
      </c>
      <c r="L93" s="8">
        <v>1</v>
      </c>
      <c r="M93" s="8">
        <v>38</v>
      </c>
      <c r="N93" s="8" t="s">
        <v>290</v>
      </c>
      <c r="O93" s="8" t="s">
        <v>142</v>
      </c>
      <c r="P93" s="8" t="s">
        <v>143</v>
      </c>
      <c r="Q93" s="8">
        <v>81</v>
      </c>
      <c r="R93" s="8">
        <v>21</v>
      </c>
      <c r="S93" s="8" t="s">
        <v>139</v>
      </c>
      <c r="T93" s="8" t="s">
        <v>154</v>
      </c>
      <c r="U93" s="10" t="s">
        <v>144</v>
      </c>
      <c r="V93" s="8" t="s">
        <v>265</v>
      </c>
      <c r="W93" s="9" t="s">
        <v>266</v>
      </c>
      <c r="X93" s="8" t="s">
        <v>138</v>
      </c>
      <c r="Y93" s="8" t="s">
        <v>285</v>
      </c>
      <c r="Z93" s="8" t="s">
        <v>21</v>
      </c>
      <c r="AA93" s="8">
        <v>496100576</v>
      </c>
      <c r="AB93" s="8">
        <v>496100576</v>
      </c>
      <c r="AC93" s="23">
        <v>19.6232062519457</v>
      </c>
      <c r="AD93" s="8">
        <v>2.8871094251412499</v>
      </c>
      <c r="AE93" s="8">
        <v>4.4478192558109697</v>
      </c>
      <c r="AF93" s="8">
        <v>0.73740067882917104</v>
      </c>
      <c r="AK93" s="8">
        <f t="shared" si="7"/>
        <v>0.66503440230888355</v>
      </c>
      <c r="AL93" s="8">
        <f t="shared" si="8"/>
        <v>0.85901691856533857</v>
      </c>
      <c r="AM93" s="8">
        <f t="shared" si="9"/>
        <v>1.0872257711789737</v>
      </c>
      <c r="AN93" s="8">
        <f t="shared" si="10"/>
        <v>0.98696103350059561</v>
      </c>
    </row>
    <row r="94" spans="1:40" x14ac:dyDescent="0.25">
      <c r="A94" s="8">
        <v>326765674</v>
      </c>
      <c r="B94" s="8" t="s">
        <v>226</v>
      </c>
      <c r="C94" s="1">
        <v>326765674</v>
      </c>
      <c r="D94" s="8" t="s">
        <v>226</v>
      </c>
      <c r="E94" s="8" t="s">
        <v>148</v>
      </c>
      <c r="F94" s="8">
        <v>19</v>
      </c>
      <c r="G94" s="8" t="s">
        <v>206</v>
      </c>
      <c r="H94" s="8">
        <v>2</v>
      </c>
      <c r="I94" s="8">
        <v>1</v>
      </c>
      <c r="J94" s="8" t="s">
        <v>286</v>
      </c>
      <c r="K94" s="8">
        <v>5</v>
      </c>
      <c r="L94" s="8">
        <v>2</v>
      </c>
      <c r="M94" s="8">
        <v>42</v>
      </c>
      <c r="N94" s="8" t="s">
        <v>289</v>
      </c>
      <c r="O94" s="8" t="s">
        <v>142</v>
      </c>
      <c r="P94" s="8" t="s">
        <v>143</v>
      </c>
      <c r="Q94" s="8" t="s">
        <v>146</v>
      </c>
      <c r="R94" s="8">
        <v>89</v>
      </c>
      <c r="S94" s="8" t="s">
        <v>147</v>
      </c>
      <c r="T94" s="8" t="s">
        <v>154</v>
      </c>
      <c r="U94" s="8" t="s">
        <v>144</v>
      </c>
      <c r="V94" s="8" t="s">
        <v>265</v>
      </c>
      <c r="W94" s="9" t="s">
        <v>269</v>
      </c>
      <c r="X94" s="8" t="s">
        <v>138</v>
      </c>
      <c r="Y94" s="8" t="s">
        <v>285</v>
      </c>
      <c r="Z94" s="8" t="s">
        <v>21</v>
      </c>
      <c r="AA94" s="8">
        <v>496100574</v>
      </c>
      <c r="AB94" s="8">
        <v>496100574</v>
      </c>
      <c r="AC94" s="23">
        <v>20.008209839056299</v>
      </c>
      <c r="AD94" s="8">
        <v>3.5552628237942998</v>
      </c>
      <c r="AE94" s="8">
        <v>2.4269290567123001</v>
      </c>
      <c r="AF94" s="8">
        <v>0.85874278158363904</v>
      </c>
      <c r="AK94" s="8">
        <f t="shared" si="7"/>
        <v>0.67808225122579979</v>
      </c>
      <c r="AL94" s="8">
        <f t="shared" si="8"/>
        <v>1.0578161288210499</v>
      </c>
      <c r="AM94" s="8">
        <f t="shared" si="9"/>
        <v>0.59323899275659553</v>
      </c>
      <c r="AN94" s="8">
        <f t="shared" si="10"/>
        <v>1.1493692473523069</v>
      </c>
    </row>
    <row r="95" spans="1:40" x14ac:dyDescent="0.25">
      <c r="A95" s="8">
        <v>326765676</v>
      </c>
      <c r="B95" s="8" t="s">
        <v>214</v>
      </c>
      <c r="C95" s="1">
        <v>326765676</v>
      </c>
      <c r="D95" s="8" t="s">
        <v>214</v>
      </c>
      <c r="E95" s="8" t="s">
        <v>148</v>
      </c>
      <c r="F95" s="8">
        <v>12</v>
      </c>
      <c r="G95" s="8" t="s">
        <v>215</v>
      </c>
      <c r="H95" s="8">
        <v>3</v>
      </c>
      <c r="I95" s="8">
        <v>1</v>
      </c>
      <c r="J95" s="8" t="s">
        <v>152</v>
      </c>
      <c r="K95" s="8">
        <v>6</v>
      </c>
      <c r="L95" s="8">
        <v>3</v>
      </c>
      <c r="M95" s="8">
        <v>43</v>
      </c>
      <c r="N95" s="8" t="s">
        <v>290</v>
      </c>
      <c r="O95" s="8" t="s">
        <v>142</v>
      </c>
      <c r="P95" s="8" t="s">
        <v>143</v>
      </c>
      <c r="Q95" s="8">
        <v>89</v>
      </c>
      <c r="R95" s="8">
        <v>13</v>
      </c>
      <c r="S95" s="8" t="s">
        <v>147</v>
      </c>
      <c r="T95" s="8" t="s">
        <v>154</v>
      </c>
      <c r="U95" s="8" t="s">
        <v>144</v>
      </c>
      <c r="V95" s="8" t="s">
        <v>265</v>
      </c>
      <c r="W95" s="9" t="s">
        <v>269</v>
      </c>
      <c r="X95" s="8" t="s">
        <v>138</v>
      </c>
      <c r="Y95" s="8" t="s">
        <v>285</v>
      </c>
      <c r="Z95" s="8" t="s">
        <v>21</v>
      </c>
      <c r="AA95" s="8">
        <v>496100597</v>
      </c>
      <c r="AB95" s="8">
        <v>496100597</v>
      </c>
      <c r="AC95" s="23">
        <v>29.666904612913701</v>
      </c>
      <c r="AD95" s="8">
        <v>4.0403054197559696</v>
      </c>
      <c r="AE95" s="8">
        <v>3.6012437140842302</v>
      </c>
      <c r="AF95" s="8">
        <v>0.66745817653957895</v>
      </c>
      <c r="AK95" s="8">
        <f t="shared" si="7"/>
        <v>1.0054173576067613</v>
      </c>
      <c r="AL95" s="8">
        <f t="shared" si="8"/>
        <v>1.2021334146598233</v>
      </c>
      <c r="AM95" s="8">
        <f t="shared" si="9"/>
        <v>0.88028868734567578</v>
      </c>
      <c r="AN95" s="8">
        <f t="shared" si="10"/>
        <v>0.89334771535860691</v>
      </c>
    </row>
    <row r="96" spans="1:40" x14ac:dyDescent="0.25">
      <c r="A96" s="8">
        <v>326765678</v>
      </c>
      <c r="B96" s="8" t="s">
        <v>223</v>
      </c>
      <c r="C96" s="1">
        <v>326765678</v>
      </c>
      <c r="D96" s="8" t="s">
        <v>223</v>
      </c>
      <c r="E96" s="8" t="s">
        <v>140</v>
      </c>
      <c r="F96" s="8">
        <v>12</v>
      </c>
      <c r="G96" s="8" t="s">
        <v>224</v>
      </c>
      <c r="H96" s="8">
        <v>3</v>
      </c>
      <c r="I96" s="8">
        <v>1</v>
      </c>
      <c r="J96" s="8" t="s">
        <v>286</v>
      </c>
      <c r="K96" s="8">
        <v>6</v>
      </c>
      <c r="L96" s="8">
        <v>3</v>
      </c>
      <c r="M96" s="8">
        <v>45</v>
      </c>
      <c r="N96" s="8" t="s">
        <v>287</v>
      </c>
      <c r="O96" s="8" t="s">
        <v>142</v>
      </c>
      <c r="P96" s="8" t="s">
        <v>143</v>
      </c>
      <c r="Q96" s="8" t="s">
        <v>158</v>
      </c>
      <c r="R96" s="8">
        <v>21</v>
      </c>
      <c r="S96" s="8" t="s">
        <v>139</v>
      </c>
      <c r="T96" s="8" t="s">
        <v>154</v>
      </c>
      <c r="U96" s="8" t="s">
        <v>144</v>
      </c>
      <c r="V96" s="8" t="s">
        <v>265</v>
      </c>
      <c r="W96" s="9" t="s">
        <v>266</v>
      </c>
      <c r="X96" s="8" t="s">
        <v>138</v>
      </c>
      <c r="Y96" s="8" t="s">
        <v>285</v>
      </c>
      <c r="Z96" s="8" t="s">
        <v>21</v>
      </c>
      <c r="AA96" s="8">
        <v>496100582</v>
      </c>
      <c r="AB96" s="8">
        <v>496100582</v>
      </c>
      <c r="AC96" s="23">
        <v>26.978958720796399</v>
      </c>
      <c r="AD96" s="8">
        <v>2.9591689616333401</v>
      </c>
      <c r="AE96" s="8">
        <v>4.54903508484285</v>
      </c>
      <c r="AF96" s="8">
        <v>0.80798590916940904</v>
      </c>
      <c r="AK96" s="8">
        <f t="shared" si="7"/>
        <v>0.9143223312970008</v>
      </c>
      <c r="AL96" s="8">
        <f t="shared" si="8"/>
        <v>0.88045717311601379</v>
      </c>
      <c r="AM96" s="8">
        <f t="shared" si="9"/>
        <v>1.1119669873673192</v>
      </c>
      <c r="AN96" s="8">
        <f t="shared" si="10"/>
        <v>1.0814345997537367</v>
      </c>
    </row>
    <row r="97" spans="1:40" x14ac:dyDescent="0.25">
      <c r="A97" s="8">
        <v>326765680</v>
      </c>
      <c r="B97" s="8" t="s">
        <v>207</v>
      </c>
      <c r="C97" s="1">
        <v>326765680</v>
      </c>
      <c r="D97" s="8" t="s">
        <v>207</v>
      </c>
      <c r="E97" s="8" t="s">
        <v>140</v>
      </c>
      <c r="F97" s="8">
        <v>12</v>
      </c>
      <c r="G97" s="8" t="s">
        <v>141</v>
      </c>
      <c r="H97" s="8">
        <v>3</v>
      </c>
      <c r="I97" s="8">
        <v>1</v>
      </c>
      <c r="J97" s="8" t="s">
        <v>291</v>
      </c>
      <c r="K97" s="8">
        <v>6</v>
      </c>
      <c r="L97" s="8">
        <v>3</v>
      </c>
      <c r="M97" s="8">
        <v>46</v>
      </c>
      <c r="N97" s="8" t="s">
        <v>290</v>
      </c>
      <c r="O97" s="8" t="s">
        <v>142</v>
      </c>
      <c r="P97" s="8" t="s">
        <v>143</v>
      </c>
      <c r="Q97" s="8">
        <v>77</v>
      </c>
      <c r="R97" s="8">
        <v>12</v>
      </c>
      <c r="S97" s="8" t="s">
        <v>139</v>
      </c>
      <c r="T97" s="8" t="s">
        <v>154</v>
      </c>
      <c r="U97" s="8" t="s">
        <v>144</v>
      </c>
      <c r="V97" s="8" t="s">
        <v>265</v>
      </c>
      <c r="W97" s="9" t="s">
        <v>266</v>
      </c>
      <c r="X97" s="8" t="s">
        <v>138</v>
      </c>
      <c r="Y97" s="8" t="s">
        <v>285</v>
      </c>
      <c r="Z97" s="8" t="s">
        <v>21</v>
      </c>
      <c r="AA97" s="8">
        <v>496100635</v>
      </c>
      <c r="AB97" s="8">
        <v>496100635</v>
      </c>
      <c r="AC97" s="23">
        <v>31.182373100122</v>
      </c>
      <c r="AD97" s="8">
        <v>2.9484060006592001</v>
      </c>
      <c r="AE97" s="8">
        <v>3.5000069382484802</v>
      </c>
      <c r="AF97" s="8">
        <v>0.56887549648809399</v>
      </c>
      <c r="AK97" s="8">
        <f t="shared" si="7"/>
        <v>1.0567768891057785</v>
      </c>
      <c r="AL97" s="8">
        <f t="shared" si="8"/>
        <v>0.87725481248148662</v>
      </c>
      <c r="AM97" s="8">
        <f t="shared" si="9"/>
        <v>0.85554235091667274</v>
      </c>
      <c r="AN97" s="8">
        <f t="shared" si="10"/>
        <v>0.7614014525163233</v>
      </c>
    </row>
    <row r="98" spans="1:40" x14ac:dyDescent="0.25">
      <c r="A98" s="8">
        <v>326765686</v>
      </c>
      <c r="B98" s="8" t="s">
        <v>220</v>
      </c>
      <c r="C98" s="1">
        <v>326765686</v>
      </c>
      <c r="D98" s="8" t="s">
        <v>220</v>
      </c>
      <c r="E98" s="8" t="s">
        <v>140</v>
      </c>
      <c r="F98" s="8">
        <v>21</v>
      </c>
      <c r="G98" s="8" t="s">
        <v>141</v>
      </c>
      <c r="H98" s="8">
        <v>1</v>
      </c>
      <c r="I98" s="8">
        <v>3</v>
      </c>
      <c r="J98" s="8" t="s">
        <v>286</v>
      </c>
      <c r="K98" s="8">
        <v>3</v>
      </c>
      <c r="L98" s="8">
        <v>1</v>
      </c>
      <c r="M98" s="8">
        <v>50</v>
      </c>
      <c r="N98" s="8" t="s">
        <v>289</v>
      </c>
      <c r="O98" s="8" t="s">
        <v>142</v>
      </c>
      <c r="P98" s="8" t="s">
        <v>143</v>
      </c>
      <c r="Q98" s="8" t="s">
        <v>158</v>
      </c>
      <c r="R98" s="8">
        <v>88</v>
      </c>
      <c r="S98" s="8" t="s">
        <v>139</v>
      </c>
      <c r="T98" s="8" t="s">
        <v>154</v>
      </c>
      <c r="U98" s="8" t="s">
        <v>144</v>
      </c>
      <c r="V98" s="8" t="s">
        <v>265</v>
      </c>
      <c r="W98" s="9" t="s">
        <v>266</v>
      </c>
      <c r="X98" s="8" t="s">
        <v>161</v>
      </c>
      <c r="Y98" s="8" t="s">
        <v>285</v>
      </c>
      <c r="Z98" s="8" t="s">
        <v>21</v>
      </c>
      <c r="AA98" s="8">
        <v>496100629</v>
      </c>
      <c r="AB98" s="8">
        <v>496100629</v>
      </c>
      <c r="AC98" s="23">
        <v>34.553723392060498</v>
      </c>
      <c r="AD98" s="8">
        <v>3.70842629708828</v>
      </c>
      <c r="AE98" s="8">
        <v>4.50691137748115</v>
      </c>
      <c r="AF98" s="8">
        <v>0.78428978140713301</v>
      </c>
      <c r="AK98" s="8">
        <f t="shared" si="7"/>
        <v>1.1710326278258918</v>
      </c>
      <c r="AL98" s="8">
        <f t="shared" si="8"/>
        <v>1.1033876661240818</v>
      </c>
      <c r="AM98" s="8">
        <f t="shared" si="9"/>
        <v>1.1016702604575179</v>
      </c>
      <c r="AN98" s="8">
        <f t="shared" si="10"/>
        <v>1.0497189322507561</v>
      </c>
    </row>
    <row r="99" spans="1:40" x14ac:dyDescent="0.25">
      <c r="A99" s="8">
        <v>467056406</v>
      </c>
      <c r="B99" s="8" t="s">
        <v>229</v>
      </c>
      <c r="C99" s="1">
        <v>467056406</v>
      </c>
      <c r="D99" s="8" t="s">
        <v>229</v>
      </c>
      <c r="E99" s="8" t="s">
        <v>154</v>
      </c>
      <c r="F99" s="8">
        <v>12</v>
      </c>
      <c r="G99" s="8" t="s">
        <v>206</v>
      </c>
      <c r="H99" s="8">
        <v>3</v>
      </c>
      <c r="I99" s="8">
        <v>1</v>
      </c>
      <c r="J99" s="8" t="s">
        <v>286</v>
      </c>
      <c r="K99" s="8">
        <v>6</v>
      </c>
      <c r="L99" s="8">
        <v>3</v>
      </c>
      <c r="M99" s="8">
        <v>54</v>
      </c>
      <c r="N99" s="8" t="s">
        <v>287</v>
      </c>
      <c r="O99" s="8" t="s">
        <v>142</v>
      </c>
      <c r="P99" s="8" t="s">
        <v>143</v>
      </c>
      <c r="Q99" s="8" t="s">
        <v>158</v>
      </c>
      <c r="R99" s="8">
        <v>79</v>
      </c>
      <c r="S99" s="8" t="s">
        <v>147</v>
      </c>
      <c r="T99" s="8" t="s">
        <v>154</v>
      </c>
      <c r="U99" s="8" t="s">
        <v>144</v>
      </c>
      <c r="V99" s="8" t="s">
        <v>265</v>
      </c>
      <c r="W99" s="9" t="s">
        <v>269</v>
      </c>
      <c r="X99" s="8" t="s">
        <v>138</v>
      </c>
      <c r="Y99" s="8" t="s">
        <v>285</v>
      </c>
      <c r="Z99" s="8" t="s">
        <v>21</v>
      </c>
      <c r="AA99" s="8">
        <v>496100644</v>
      </c>
      <c r="AB99" s="8">
        <v>496100644</v>
      </c>
      <c r="AC99" s="23">
        <v>32.347037812789999</v>
      </c>
      <c r="AD99" s="8">
        <v>3.5278746700789201</v>
      </c>
      <c r="AE99" s="8">
        <v>3.5103179762369199</v>
      </c>
      <c r="AF99" s="8">
        <v>0.93736673854989405</v>
      </c>
      <c r="AK99" s="8">
        <f t="shared" si="7"/>
        <v>1.096247610206853</v>
      </c>
      <c r="AL99" s="8">
        <f t="shared" si="8"/>
        <v>1.0496671867667915</v>
      </c>
      <c r="AM99" s="8">
        <f t="shared" si="9"/>
        <v>0.85806278297199756</v>
      </c>
      <c r="AN99" s="8">
        <f t="shared" si="10"/>
        <v>1.2546021065741497</v>
      </c>
    </row>
    <row r="100" spans="1:40" x14ac:dyDescent="0.25">
      <c r="A100" s="8">
        <v>467056408</v>
      </c>
      <c r="B100" s="8" t="s">
        <v>216</v>
      </c>
      <c r="C100" s="1">
        <v>467056408</v>
      </c>
      <c r="D100" s="8" t="s">
        <v>216</v>
      </c>
      <c r="E100" s="8" t="s">
        <v>140</v>
      </c>
      <c r="F100" s="8">
        <v>13</v>
      </c>
      <c r="G100" s="8" t="s">
        <v>206</v>
      </c>
      <c r="H100" s="8">
        <v>2</v>
      </c>
      <c r="I100" s="8">
        <v>1</v>
      </c>
      <c r="J100" s="8" t="s">
        <v>286</v>
      </c>
      <c r="K100" s="8">
        <v>4</v>
      </c>
      <c r="L100" s="8">
        <v>2</v>
      </c>
      <c r="M100" s="8">
        <v>55</v>
      </c>
      <c r="N100" s="8" t="s">
        <v>287</v>
      </c>
      <c r="O100" s="8" t="s">
        <v>142</v>
      </c>
      <c r="P100" s="8" t="s">
        <v>143</v>
      </c>
      <c r="Q100" s="8">
        <v>83</v>
      </c>
      <c r="R100" s="8">
        <v>33</v>
      </c>
      <c r="S100" s="8" t="s">
        <v>147</v>
      </c>
      <c r="T100" s="8" t="s">
        <v>154</v>
      </c>
      <c r="U100" s="8" t="s">
        <v>144</v>
      </c>
      <c r="V100" s="8" t="s">
        <v>265</v>
      </c>
      <c r="W100" s="9" t="s">
        <v>269</v>
      </c>
      <c r="X100" s="8" t="s">
        <v>138</v>
      </c>
      <c r="Y100" s="8" t="s">
        <v>285</v>
      </c>
      <c r="Z100" s="8" t="s">
        <v>21</v>
      </c>
      <c r="AA100" s="8">
        <v>496100666</v>
      </c>
      <c r="AB100" s="8">
        <v>496100666</v>
      </c>
      <c r="AC100" s="23">
        <v>20.421149467449901</v>
      </c>
      <c r="AD100" s="8">
        <v>3.1141689027727999</v>
      </c>
      <c r="AE100" s="8">
        <v>2.91139309021287</v>
      </c>
      <c r="AF100" s="8">
        <v>0.68437218620993601</v>
      </c>
      <c r="AK100" s="8">
        <f t="shared" si="7"/>
        <v>0.69207685819433029</v>
      </c>
      <c r="AL100" s="8">
        <f t="shared" si="8"/>
        <v>0.92657512439834644</v>
      </c>
      <c r="AM100" s="8">
        <f>AE100/$AI$7</f>
        <v>0.71166147175975725</v>
      </c>
      <c r="AN100" s="8">
        <f>AF100/$AJ$7</f>
        <v>0.91598597559373474</v>
      </c>
    </row>
  </sheetData>
  <sortState xmlns:xlrd2="http://schemas.microsoft.com/office/spreadsheetml/2017/richdata2" ref="A7:AF100">
    <sortCondition ref="T7:T100"/>
    <sortCondition descending="1" ref="U7:U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8A69-9B71-475E-B606-00E4F4AAC54C}">
  <dimension ref="A1:R55"/>
  <sheetViews>
    <sheetView workbookViewId="0">
      <selection activeCell="L17" sqref="L17"/>
    </sheetView>
  </sheetViews>
  <sheetFormatPr defaultRowHeight="15" x14ac:dyDescent="0.25"/>
  <cols>
    <col min="8" max="10" width="12.5703125" style="21" customWidth="1"/>
  </cols>
  <sheetData>
    <row r="1" spans="1:18" x14ac:dyDescent="0.25">
      <c r="A1" s="13" t="s">
        <v>296</v>
      </c>
      <c r="B1" s="14" t="s">
        <v>297</v>
      </c>
      <c r="C1" s="13" t="s">
        <v>123</v>
      </c>
      <c r="D1" s="13" t="s">
        <v>124</v>
      </c>
      <c r="E1" s="14" t="s">
        <v>299</v>
      </c>
      <c r="F1" s="14" t="s">
        <v>300</v>
      </c>
      <c r="G1" s="14" t="s">
        <v>301</v>
      </c>
      <c r="H1" s="11"/>
      <c r="I1" s="11"/>
      <c r="J1" s="11"/>
      <c r="K1" s="13"/>
      <c r="L1" s="13"/>
      <c r="M1" s="14"/>
      <c r="N1" s="13"/>
      <c r="O1" s="13"/>
      <c r="P1" s="13"/>
      <c r="Q1" s="13"/>
      <c r="R1" s="14"/>
    </row>
    <row r="2" spans="1:18" x14ac:dyDescent="0.25">
      <c r="A2" s="13" t="s">
        <v>303</v>
      </c>
      <c r="B2" s="15">
        <v>364</v>
      </c>
      <c r="C2" s="13" t="s">
        <v>305</v>
      </c>
      <c r="D2" s="13" t="s">
        <v>306</v>
      </c>
      <c r="E2" s="15">
        <v>0.1268</v>
      </c>
      <c r="F2" s="15">
        <v>0.1235</v>
      </c>
      <c r="G2" s="15">
        <v>7.8100000000000003E-2</v>
      </c>
      <c r="H2" s="20"/>
      <c r="I2" s="20"/>
      <c r="J2" s="20"/>
      <c r="K2" s="13"/>
      <c r="L2" s="13"/>
      <c r="M2" s="15"/>
      <c r="N2" s="13"/>
      <c r="O2" s="13"/>
      <c r="P2" s="13"/>
      <c r="Q2" s="13"/>
      <c r="R2" s="15"/>
    </row>
    <row r="3" spans="1:18" x14ac:dyDescent="0.25">
      <c r="A3" s="13" t="s">
        <v>308</v>
      </c>
      <c r="B3" s="15">
        <v>381</v>
      </c>
      <c r="C3" s="13" t="s">
        <v>305</v>
      </c>
      <c r="D3" s="13" t="s">
        <v>309</v>
      </c>
      <c r="E3" s="15">
        <v>0.10390000000000001</v>
      </c>
      <c r="F3" s="15">
        <v>8.6299999999999905E-2</v>
      </c>
      <c r="G3" s="15">
        <v>8.6900000000000005E-2</v>
      </c>
      <c r="H3" s="20"/>
      <c r="I3" s="20"/>
      <c r="J3" s="20"/>
      <c r="K3" s="12"/>
      <c r="L3" s="13"/>
      <c r="M3" s="15"/>
      <c r="N3" s="13"/>
      <c r="O3" s="13"/>
      <c r="P3" s="13"/>
      <c r="Q3" s="13"/>
      <c r="R3" s="15"/>
    </row>
    <row r="4" spans="1:18" x14ac:dyDescent="0.25">
      <c r="A4" s="13" t="s">
        <v>311</v>
      </c>
      <c r="B4" s="15">
        <v>440</v>
      </c>
      <c r="C4" s="13" t="s">
        <v>305</v>
      </c>
      <c r="D4" s="13" t="s">
        <v>306</v>
      </c>
      <c r="E4" s="15">
        <v>0.1186</v>
      </c>
      <c r="F4" s="15">
        <v>0.1489</v>
      </c>
      <c r="G4" s="15">
        <v>9.4399999999999998E-2</v>
      </c>
      <c r="H4" s="20"/>
      <c r="I4" s="20"/>
      <c r="J4" s="20"/>
      <c r="K4" s="12"/>
      <c r="L4" s="13"/>
      <c r="M4" s="15"/>
      <c r="N4" s="13"/>
      <c r="O4" s="13"/>
      <c r="P4" s="13"/>
      <c r="Q4" s="13"/>
      <c r="R4" s="15"/>
    </row>
    <row r="5" spans="1:18" x14ac:dyDescent="0.25">
      <c r="A5" s="13" t="s">
        <v>314</v>
      </c>
      <c r="B5" s="15">
        <v>429</v>
      </c>
      <c r="C5" s="13" t="s">
        <v>305</v>
      </c>
      <c r="D5" s="13" t="s">
        <v>309</v>
      </c>
      <c r="E5" s="15">
        <v>0.17860000000000001</v>
      </c>
      <c r="F5" s="15">
        <v>0.1807</v>
      </c>
      <c r="G5" s="15">
        <v>0.13780000000000001</v>
      </c>
      <c r="H5" s="20"/>
      <c r="I5" s="20"/>
      <c r="K5" s="12"/>
      <c r="L5" s="13"/>
      <c r="M5" s="15"/>
      <c r="N5" s="13"/>
      <c r="O5" s="13"/>
      <c r="P5" s="13"/>
      <c r="Q5" s="13"/>
      <c r="R5" s="15"/>
    </row>
    <row r="6" spans="1:18" x14ac:dyDescent="0.25">
      <c r="A6" s="13" t="s">
        <v>315</v>
      </c>
      <c r="B6" s="15">
        <v>499</v>
      </c>
      <c r="C6" s="13" t="s">
        <v>305</v>
      </c>
      <c r="D6" s="13" t="s">
        <v>309</v>
      </c>
      <c r="E6" s="15">
        <v>0.25109999999999999</v>
      </c>
      <c r="F6" s="15">
        <v>0.1535</v>
      </c>
      <c r="G6" s="15">
        <v>0.1014</v>
      </c>
      <c r="I6" s="20"/>
      <c r="J6" s="20"/>
      <c r="K6" s="12"/>
      <c r="L6" s="13"/>
      <c r="M6" s="15"/>
      <c r="N6" s="13"/>
      <c r="O6" s="13"/>
      <c r="P6" s="13"/>
      <c r="Q6" s="13"/>
      <c r="R6" s="15"/>
    </row>
    <row r="7" spans="1:18" x14ac:dyDescent="0.25">
      <c r="A7" s="13" t="s">
        <v>316</v>
      </c>
      <c r="B7" s="15">
        <v>397</v>
      </c>
      <c r="C7" s="13" t="s">
        <v>305</v>
      </c>
      <c r="D7" s="13" t="s">
        <v>306</v>
      </c>
      <c r="E7" s="15">
        <v>0.1603</v>
      </c>
      <c r="F7" s="15">
        <v>0.17749999999999999</v>
      </c>
      <c r="G7" s="15">
        <v>0.1022</v>
      </c>
      <c r="H7" s="20"/>
      <c r="I7" s="20"/>
      <c r="J7" s="20"/>
      <c r="K7" s="12"/>
      <c r="L7" s="13"/>
      <c r="M7" s="15"/>
      <c r="N7" s="13"/>
      <c r="O7" s="13"/>
      <c r="P7" s="13"/>
      <c r="Q7" s="13"/>
      <c r="R7" s="15"/>
    </row>
    <row r="8" spans="1:18" x14ac:dyDescent="0.25">
      <c r="A8" s="13" t="s">
        <v>317</v>
      </c>
      <c r="B8" s="15">
        <v>422</v>
      </c>
      <c r="C8" s="13" t="s">
        <v>305</v>
      </c>
      <c r="D8" s="13" t="s">
        <v>309</v>
      </c>
      <c r="E8" s="15">
        <v>0.16239999999999999</v>
      </c>
      <c r="F8" s="15">
        <v>0.1429</v>
      </c>
      <c r="G8" s="15">
        <v>7.7700000000000005E-2</v>
      </c>
      <c r="H8" s="20"/>
      <c r="I8" s="20"/>
      <c r="J8" s="20"/>
      <c r="K8" s="12"/>
      <c r="L8" s="13"/>
      <c r="M8" s="15"/>
      <c r="N8" s="13"/>
      <c r="O8" s="13"/>
      <c r="P8" s="13"/>
      <c r="Q8" s="13"/>
      <c r="R8" s="15"/>
    </row>
    <row r="9" spans="1:18" x14ac:dyDescent="0.25">
      <c r="A9" s="13" t="s">
        <v>318</v>
      </c>
      <c r="B9" s="15">
        <v>327</v>
      </c>
      <c r="C9" s="13" t="s">
        <v>305</v>
      </c>
      <c r="D9" s="13" t="s">
        <v>309</v>
      </c>
      <c r="E9" s="15">
        <v>0.1409</v>
      </c>
      <c r="F9" s="15">
        <v>8.5199999999999998E-2</v>
      </c>
      <c r="G9" s="15">
        <v>7.8700000000000006E-2</v>
      </c>
      <c r="H9" s="20"/>
      <c r="I9" s="20"/>
      <c r="J9" s="20"/>
      <c r="K9" s="12"/>
      <c r="L9" s="13"/>
      <c r="M9" s="15"/>
      <c r="N9" s="13"/>
      <c r="O9" s="13"/>
      <c r="P9" s="13"/>
      <c r="Q9" s="13"/>
      <c r="R9" s="15"/>
    </row>
    <row r="10" spans="1:18" x14ac:dyDescent="0.25">
      <c r="A10" s="13" t="s">
        <v>319</v>
      </c>
      <c r="B10" s="15">
        <v>426</v>
      </c>
      <c r="C10" s="13" t="s">
        <v>305</v>
      </c>
      <c r="D10" s="13" t="s">
        <v>306</v>
      </c>
      <c r="E10" s="15">
        <v>5.7799999999999997E-2</v>
      </c>
      <c r="F10" s="15">
        <v>5.0599999999999999E-2</v>
      </c>
      <c r="G10" s="15">
        <v>8.5400000000000004E-2</v>
      </c>
      <c r="H10" s="20"/>
      <c r="I10" s="20"/>
      <c r="J10" s="20"/>
      <c r="K10" s="12"/>
      <c r="L10" s="13"/>
      <c r="M10" s="15"/>
      <c r="N10" s="13"/>
      <c r="O10" s="13"/>
      <c r="P10" s="13"/>
      <c r="Q10" s="13"/>
      <c r="R10" s="15"/>
    </row>
    <row r="11" spans="1:18" x14ac:dyDescent="0.25">
      <c r="A11" s="13" t="s">
        <v>312</v>
      </c>
      <c r="B11" s="15">
        <v>1577</v>
      </c>
      <c r="C11" s="13" t="s">
        <v>313</v>
      </c>
      <c r="D11" s="13" t="s">
        <v>306</v>
      </c>
      <c r="E11" s="15">
        <v>0.12709999999999999</v>
      </c>
      <c r="F11" s="15">
        <v>0.1449</v>
      </c>
      <c r="G11" s="15">
        <v>9.1200000000000003E-2</v>
      </c>
      <c r="H11" s="20"/>
      <c r="I11" s="20"/>
      <c r="J11" s="20"/>
      <c r="K11" s="12"/>
      <c r="L11" s="13"/>
      <c r="M11" s="15"/>
      <c r="N11" s="13"/>
      <c r="O11" s="13"/>
      <c r="P11" s="13"/>
      <c r="Q11" s="13"/>
      <c r="R11" s="15"/>
    </row>
    <row r="12" spans="1:18" x14ac:dyDescent="0.25">
      <c r="A12" s="13" t="s">
        <v>320</v>
      </c>
      <c r="B12" s="15">
        <v>1544</v>
      </c>
      <c r="C12" s="13" t="s">
        <v>313</v>
      </c>
      <c r="D12" s="13" t="s">
        <v>309</v>
      </c>
      <c r="E12" s="15">
        <v>0.1173</v>
      </c>
      <c r="F12" s="15">
        <v>0.13389999999999999</v>
      </c>
      <c r="G12" s="15">
        <v>8.8999999999999996E-2</v>
      </c>
      <c r="H12" s="20"/>
      <c r="I12" s="20"/>
      <c r="J12" s="20"/>
      <c r="K12" s="12"/>
      <c r="L12" s="13"/>
      <c r="M12" s="15"/>
      <c r="N12" s="13"/>
      <c r="O12" s="13"/>
      <c r="P12" s="13"/>
      <c r="Q12" s="13"/>
      <c r="R12" s="15"/>
    </row>
    <row r="13" spans="1:18" x14ac:dyDescent="0.25">
      <c r="A13" s="13" t="s">
        <v>321</v>
      </c>
      <c r="B13" s="15">
        <v>1446</v>
      </c>
      <c r="C13" s="13" t="s">
        <v>313</v>
      </c>
      <c r="D13" s="13" t="s">
        <v>306</v>
      </c>
      <c r="E13" s="15">
        <v>7.8700000000000006E-2</v>
      </c>
      <c r="F13" s="15">
        <v>0.1069</v>
      </c>
      <c r="G13" s="15">
        <v>0.1545</v>
      </c>
      <c r="H13" s="20"/>
      <c r="I13" s="20"/>
      <c r="J13" s="20"/>
      <c r="K13" s="12"/>
      <c r="L13" s="13"/>
      <c r="M13" s="15"/>
      <c r="N13" s="13"/>
      <c r="O13" s="13"/>
      <c r="P13" s="13"/>
      <c r="Q13" s="13"/>
      <c r="R13" s="15"/>
    </row>
    <row r="14" spans="1:18" x14ac:dyDescent="0.25">
      <c r="A14" s="13" t="s">
        <v>322</v>
      </c>
      <c r="B14" s="15">
        <v>1387</v>
      </c>
      <c r="C14" s="13" t="s">
        <v>313</v>
      </c>
      <c r="D14" s="13" t="s">
        <v>309</v>
      </c>
      <c r="E14" s="15">
        <v>0.12790000000000001</v>
      </c>
      <c r="F14" s="15">
        <v>0.15989999999999999</v>
      </c>
      <c r="G14" s="15">
        <v>0.1075</v>
      </c>
      <c r="H14" s="20"/>
      <c r="I14" s="20"/>
      <c r="J14" s="20"/>
      <c r="K14" s="12"/>
      <c r="L14" s="13"/>
      <c r="M14" s="15"/>
      <c r="N14" s="13"/>
      <c r="O14" s="13"/>
      <c r="P14" s="13"/>
      <c r="Q14" s="13"/>
      <c r="R14" s="15"/>
    </row>
    <row r="15" spans="1:18" x14ac:dyDescent="0.25">
      <c r="A15" s="13" t="s">
        <v>323</v>
      </c>
      <c r="B15" s="15">
        <v>1385</v>
      </c>
      <c r="C15" s="13" t="s">
        <v>313</v>
      </c>
      <c r="D15" s="13" t="s">
        <v>309</v>
      </c>
      <c r="E15" s="15">
        <v>0.2392</v>
      </c>
      <c r="F15" s="15">
        <v>0.16850000000000001</v>
      </c>
      <c r="G15" s="15">
        <v>0.15759999999999999</v>
      </c>
      <c r="I15" s="20"/>
      <c r="J15" s="20"/>
      <c r="K15" s="12"/>
      <c r="L15" s="13"/>
      <c r="M15" s="15"/>
      <c r="N15" s="13"/>
      <c r="O15" s="13"/>
      <c r="P15" s="13"/>
      <c r="Q15" s="13"/>
      <c r="R15" s="15"/>
    </row>
    <row r="16" spans="1:18" x14ac:dyDescent="0.25">
      <c r="A16" s="13" t="s">
        <v>324</v>
      </c>
      <c r="B16" s="15">
        <v>1448</v>
      </c>
      <c r="C16" s="13" t="s">
        <v>313</v>
      </c>
      <c r="D16" s="13" t="s">
        <v>306</v>
      </c>
      <c r="E16" s="15">
        <v>8.9300000000000004E-2</v>
      </c>
      <c r="F16" s="15">
        <v>0.1163</v>
      </c>
      <c r="G16" s="15">
        <v>8.6800000000000002E-2</v>
      </c>
      <c r="H16" s="20"/>
      <c r="I16" s="20"/>
      <c r="J16" s="20"/>
      <c r="K16" s="12"/>
      <c r="L16" s="13"/>
      <c r="M16" s="15"/>
      <c r="N16" s="13"/>
      <c r="O16" s="13"/>
      <c r="P16" s="13"/>
      <c r="Q16" s="13"/>
      <c r="R16" s="15"/>
    </row>
    <row r="17" spans="1:18" x14ac:dyDescent="0.25">
      <c r="A17" s="13" t="s">
        <v>325</v>
      </c>
      <c r="B17" s="15">
        <v>1553</v>
      </c>
      <c r="C17" s="13" t="s">
        <v>313</v>
      </c>
      <c r="D17" s="13" t="s">
        <v>309</v>
      </c>
      <c r="E17" s="15">
        <v>0.1095</v>
      </c>
      <c r="F17" s="15">
        <v>0.11020000000000001</v>
      </c>
      <c r="G17" s="15">
        <v>7.5800000000000006E-2</v>
      </c>
      <c r="H17" s="20"/>
      <c r="I17" s="20"/>
      <c r="J17" s="20"/>
      <c r="K17" s="12"/>
      <c r="L17" s="13"/>
      <c r="M17" s="15"/>
      <c r="N17" s="13"/>
      <c r="O17" s="13"/>
      <c r="P17" s="13"/>
      <c r="Q17" s="13"/>
      <c r="R17" s="15"/>
    </row>
    <row r="18" spans="1:18" x14ac:dyDescent="0.25">
      <c r="A18" s="13" t="s">
        <v>326</v>
      </c>
      <c r="B18" s="15">
        <v>1322</v>
      </c>
      <c r="C18" s="13" t="s">
        <v>313</v>
      </c>
      <c r="D18" s="13" t="s">
        <v>309</v>
      </c>
      <c r="E18" s="15">
        <v>0.18940000000000001</v>
      </c>
      <c r="F18" s="15">
        <v>0.14510000000000001</v>
      </c>
      <c r="G18" s="15">
        <v>9.2100000000000098E-2</v>
      </c>
      <c r="H18" s="20"/>
      <c r="I18" s="20"/>
      <c r="J18" s="20"/>
      <c r="K18" s="12"/>
      <c r="L18" s="13"/>
      <c r="M18" s="15"/>
      <c r="N18" s="13"/>
      <c r="O18" s="13"/>
      <c r="P18" s="13"/>
      <c r="Q18" s="13"/>
      <c r="R18" s="15"/>
    </row>
    <row r="19" spans="1:18" x14ac:dyDescent="0.25">
      <c r="A19" s="13" t="s">
        <v>327</v>
      </c>
      <c r="B19" s="15">
        <v>1453</v>
      </c>
      <c r="C19" s="13" t="s">
        <v>313</v>
      </c>
      <c r="D19" s="13" t="s">
        <v>306</v>
      </c>
      <c r="E19" s="15">
        <v>4.8399999999999999E-2</v>
      </c>
      <c r="F19" s="15">
        <v>6.1800000000000001E-2</v>
      </c>
      <c r="G19" s="15">
        <v>0.1123</v>
      </c>
      <c r="H19" s="20"/>
      <c r="J19" s="20"/>
      <c r="K19" s="12"/>
      <c r="L19" s="13"/>
      <c r="M19" s="15"/>
      <c r="N19" s="13"/>
      <c r="O19" s="13"/>
      <c r="P19" s="13"/>
      <c r="Q19" s="13"/>
      <c r="R19" s="15"/>
    </row>
    <row r="20" spans="1:18" x14ac:dyDescent="0.25">
      <c r="A20" s="12"/>
      <c r="B20" s="12"/>
      <c r="C20" s="12"/>
      <c r="D20" s="12"/>
      <c r="E20" s="12"/>
      <c r="F20" s="12"/>
      <c r="G20" s="12"/>
      <c r="K20" s="12"/>
      <c r="L20" s="13"/>
      <c r="M20" s="15"/>
      <c r="N20" s="13"/>
      <c r="O20" s="13"/>
      <c r="P20" s="13"/>
      <c r="Q20" s="13"/>
      <c r="R20" s="15"/>
    </row>
    <row r="21" spans="1:18" x14ac:dyDescent="0.25">
      <c r="A21" s="12"/>
      <c r="B21" s="12"/>
      <c r="C21" s="12"/>
      <c r="D21" s="12"/>
      <c r="E21" s="12"/>
      <c r="F21" s="12"/>
      <c r="G21" s="12"/>
      <c r="K21" s="12"/>
      <c r="L21" s="13"/>
      <c r="M21" s="15"/>
      <c r="N21" s="13"/>
      <c r="O21" s="13"/>
      <c r="P21" s="13"/>
      <c r="Q21" s="13"/>
      <c r="R21" s="15"/>
    </row>
    <row r="22" spans="1:18" x14ac:dyDescent="0.25">
      <c r="A22" s="12"/>
      <c r="B22" s="12"/>
      <c r="C22" s="12"/>
      <c r="D22" s="12"/>
      <c r="E22" s="12"/>
      <c r="F22" s="12"/>
      <c r="G22" s="12"/>
      <c r="K22" s="12"/>
      <c r="L22" s="13"/>
      <c r="M22" s="15"/>
      <c r="N22" s="13"/>
      <c r="O22" s="13"/>
      <c r="P22" s="13"/>
      <c r="Q22" s="13"/>
      <c r="R22" s="15"/>
    </row>
    <row r="23" spans="1:18" x14ac:dyDescent="0.25">
      <c r="A23" s="12"/>
      <c r="B23" s="12"/>
      <c r="C23" s="12"/>
      <c r="D23" s="12"/>
      <c r="E23" s="12"/>
      <c r="F23" s="12"/>
      <c r="G23" s="12"/>
      <c r="K23" s="12"/>
      <c r="L23" s="13"/>
      <c r="M23" s="15"/>
      <c r="N23" s="13"/>
      <c r="O23" s="13"/>
      <c r="P23" s="13"/>
      <c r="Q23" s="13"/>
      <c r="R23" s="15"/>
    </row>
    <row r="24" spans="1:18" x14ac:dyDescent="0.25">
      <c r="A24" s="12"/>
      <c r="B24" s="12"/>
      <c r="C24" s="12"/>
      <c r="D24" s="12"/>
      <c r="E24" s="12"/>
      <c r="F24" s="12"/>
      <c r="G24" s="12"/>
      <c r="K24" s="12"/>
      <c r="L24" s="13"/>
      <c r="M24" s="15"/>
      <c r="N24" s="13"/>
      <c r="O24" s="13"/>
      <c r="P24" s="13"/>
      <c r="Q24" s="13"/>
      <c r="R24" s="15"/>
    </row>
    <row r="25" spans="1:18" x14ac:dyDescent="0.25">
      <c r="A25" s="12"/>
      <c r="B25" s="12"/>
      <c r="C25" s="12"/>
      <c r="D25" s="12"/>
      <c r="E25" s="12"/>
      <c r="F25" s="12"/>
      <c r="G25" s="12"/>
      <c r="K25" s="12"/>
      <c r="L25" s="13"/>
      <c r="M25" s="15"/>
      <c r="N25" s="13"/>
      <c r="O25" s="13"/>
      <c r="P25" s="13"/>
      <c r="Q25" s="13"/>
      <c r="R25" s="15"/>
    </row>
    <row r="26" spans="1:18" x14ac:dyDescent="0.25">
      <c r="A26" s="12"/>
      <c r="B26" s="12"/>
      <c r="C26" s="12"/>
      <c r="D26" s="12"/>
      <c r="E26" s="12"/>
      <c r="F26" s="12"/>
      <c r="G26" s="12"/>
      <c r="K26" s="12"/>
      <c r="L26" s="13"/>
      <c r="M26" s="15"/>
      <c r="N26" s="13"/>
      <c r="O26" s="13"/>
      <c r="P26" s="13"/>
      <c r="Q26" s="13"/>
      <c r="R26" s="15"/>
    </row>
    <row r="27" spans="1:18" x14ac:dyDescent="0.25">
      <c r="A27" s="12"/>
      <c r="B27" s="12"/>
      <c r="C27" s="12"/>
      <c r="D27" s="12"/>
      <c r="E27" s="12"/>
      <c r="F27" s="12"/>
      <c r="G27" s="12"/>
      <c r="K27" s="12"/>
      <c r="L27" s="13"/>
      <c r="M27" s="15"/>
      <c r="N27" s="13"/>
      <c r="O27" s="13"/>
      <c r="P27" s="13"/>
      <c r="Q27" s="13"/>
      <c r="R27" s="15"/>
    </row>
    <row r="28" spans="1:18" x14ac:dyDescent="0.25">
      <c r="A28" s="12"/>
      <c r="B28" s="12"/>
      <c r="C28" s="12"/>
      <c r="D28" s="12"/>
      <c r="E28" s="12"/>
      <c r="F28" s="12"/>
      <c r="G28" s="12"/>
      <c r="K28" s="12"/>
      <c r="L28" s="13"/>
      <c r="M28" s="15"/>
      <c r="N28" s="13"/>
      <c r="O28" s="13"/>
      <c r="P28" s="13"/>
      <c r="Q28" s="13"/>
      <c r="R28" s="15"/>
    </row>
    <row r="29" spans="1:18" x14ac:dyDescent="0.25">
      <c r="A29" s="12"/>
      <c r="B29" s="12"/>
      <c r="C29" s="12"/>
      <c r="D29" s="12"/>
      <c r="E29" s="12"/>
      <c r="F29" s="12"/>
      <c r="G29" s="12"/>
      <c r="K29" s="12"/>
      <c r="L29" s="13"/>
      <c r="M29" s="15"/>
      <c r="N29" s="13"/>
      <c r="O29" s="13"/>
      <c r="P29" s="13"/>
      <c r="Q29" s="13"/>
      <c r="R29" s="15"/>
    </row>
    <row r="30" spans="1:18" x14ac:dyDescent="0.25">
      <c r="A30" s="12"/>
      <c r="B30" s="12"/>
      <c r="C30" s="12"/>
      <c r="D30" s="12"/>
      <c r="E30" s="12"/>
      <c r="F30" s="12"/>
      <c r="G30" s="12"/>
      <c r="K30" s="12"/>
      <c r="L30" s="13"/>
      <c r="M30" s="15"/>
      <c r="N30" s="13"/>
      <c r="O30" s="13"/>
      <c r="P30" s="13"/>
      <c r="Q30" s="13"/>
      <c r="R30" s="15"/>
    </row>
    <row r="31" spans="1:18" x14ac:dyDescent="0.25">
      <c r="A31" s="12"/>
      <c r="B31" s="12"/>
      <c r="C31" s="12"/>
      <c r="D31" s="12"/>
      <c r="E31" s="12"/>
      <c r="F31" s="12"/>
      <c r="G31" s="12"/>
      <c r="K31" s="12"/>
      <c r="L31" s="13"/>
      <c r="M31" s="15"/>
      <c r="N31" s="13"/>
      <c r="O31" s="13"/>
      <c r="P31" s="13"/>
      <c r="Q31" s="13"/>
      <c r="R31" s="15"/>
    </row>
    <row r="32" spans="1:18" x14ac:dyDescent="0.25">
      <c r="A32" s="12"/>
      <c r="B32" s="12"/>
      <c r="C32" s="12"/>
      <c r="D32" s="12"/>
      <c r="E32" s="12"/>
      <c r="F32" s="12"/>
      <c r="G32" s="12"/>
      <c r="K32" s="12"/>
      <c r="L32" s="13"/>
      <c r="M32" s="15"/>
      <c r="N32" s="13"/>
      <c r="O32" s="13"/>
      <c r="P32" s="13"/>
      <c r="Q32" s="13"/>
      <c r="R32" s="15"/>
    </row>
    <row r="33" spans="1:18" x14ac:dyDescent="0.25">
      <c r="A33" s="12"/>
      <c r="B33" s="12"/>
      <c r="C33" s="12"/>
      <c r="D33" s="12"/>
      <c r="E33" s="12"/>
      <c r="F33" s="12"/>
      <c r="G33" s="12"/>
      <c r="K33" s="12"/>
      <c r="L33" s="13"/>
      <c r="M33" s="15"/>
      <c r="N33" s="13"/>
      <c r="O33" s="13"/>
      <c r="P33" s="13"/>
      <c r="Q33" s="13"/>
      <c r="R33" s="15"/>
    </row>
    <row r="34" spans="1:18" x14ac:dyDescent="0.25">
      <c r="A34" s="12"/>
      <c r="B34" s="12"/>
      <c r="C34" s="12"/>
      <c r="D34" s="12"/>
      <c r="E34" s="12"/>
      <c r="F34" s="12"/>
      <c r="G34" s="12"/>
      <c r="K34" s="12"/>
      <c r="L34" s="13"/>
      <c r="M34" s="15"/>
      <c r="N34" s="13"/>
      <c r="O34" s="13"/>
      <c r="P34" s="13"/>
      <c r="Q34" s="13"/>
      <c r="R34" s="15"/>
    </row>
    <row r="35" spans="1:18" x14ac:dyDescent="0.25">
      <c r="A35" s="12"/>
      <c r="B35" s="12"/>
      <c r="C35" s="12"/>
      <c r="D35" s="12"/>
      <c r="E35" s="12"/>
      <c r="F35" s="12"/>
      <c r="G35" s="12"/>
      <c r="K35" s="12"/>
      <c r="L35" s="13"/>
      <c r="M35" s="15"/>
      <c r="N35" s="13"/>
      <c r="O35" s="13"/>
      <c r="P35" s="13"/>
      <c r="Q35" s="13"/>
      <c r="R35" s="15"/>
    </row>
    <row r="36" spans="1:18" x14ac:dyDescent="0.25">
      <c r="A36" s="12"/>
      <c r="B36" s="12"/>
      <c r="C36" s="12"/>
      <c r="D36" s="12"/>
      <c r="E36" s="12"/>
      <c r="F36" s="12"/>
      <c r="G36" s="12"/>
      <c r="K36" s="12"/>
      <c r="L36" s="13"/>
      <c r="M36" s="15"/>
      <c r="N36" s="13"/>
      <c r="O36" s="13"/>
      <c r="P36" s="13"/>
      <c r="Q36" s="13"/>
      <c r="R36" s="15"/>
    </row>
    <row r="37" spans="1:18" x14ac:dyDescent="0.25">
      <c r="A37" s="12"/>
      <c r="B37" s="12"/>
      <c r="C37" s="12"/>
      <c r="D37" s="12"/>
      <c r="E37" s="12"/>
      <c r="F37" s="12"/>
      <c r="G37" s="12"/>
      <c r="K37" s="12"/>
      <c r="L37" s="13"/>
      <c r="M37" s="15"/>
      <c r="N37" s="13"/>
      <c r="O37" s="13"/>
      <c r="P37" s="13"/>
      <c r="Q37" s="13"/>
      <c r="R37" s="15"/>
    </row>
    <row r="38" spans="1:18" x14ac:dyDescent="0.25">
      <c r="A38" s="12"/>
      <c r="B38" s="12"/>
      <c r="C38" s="12"/>
      <c r="D38" s="12"/>
      <c r="E38" s="12"/>
      <c r="F38" s="12"/>
      <c r="G38" s="12"/>
      <c r="K38" s="12"/>
      <c r="L38" s="13"/>
      <c r="M38" s="15"/>
      <c r="N38" s="13"/>
      <c r="O38" s="13"/>
      <c r="P38" s="13"/>
      <c r="Q38" s="13"/>
      <c r="R38" s="15"/>
    </row>
    <row r="39" spans="1:18" x14ac:dyDescent="0.25">
      <c r="A39" s="12"/>
      <c r="B39" s="12"/>
      <c r="C39" s="12"/>
      <c r="D39" s="12"/>
      <c r="E39" s="12"/>
      <c r="F39" s="12"/>
      <c r="G39" s="12"/>
      <c r="K39" s="12"/>
      <c r="L39" s="13"/>
      <c r="M39" s="15"/>
      <c r="N39" s="13"/>
      <c r="O39" s="13"/>
      <c r="P39" s="13"/>
      <c r="Q39" s="13"/>
      <c r="R39" s="15"/>
    </row>
    <row r="40" spans="1:18" x14ac:dyDescent="0.25">
      <c r="A40" s="12"/>
      <c r="B40" s="12"/>
      <c r="C40" s="12"/>
      <c r="D40" s="12"/>
      <c r="E40" s="12"/>
      <c r="F40" s="12"/>
      <c r="G40" s="12"/>
      <c r="K40" s="12"/>
      <c r="L40" s="13"/>
      <c r="M40" s="15"/>
      <c r="N40" s="13"/>
      <c r="O40" s="13"/>
      <c r="P40" s="13"/>
      <c r="Q40" s="13"/>
      <c r="R40" s="15"/>
    </row>
    <row r="41" spans="1:18" x14ac:dyDescent="0.25">
      <c r="A41" s="12"/>
      <c r="B41" s="12"/>
      <c r="C41" s="12"/>
      <c r="D41" s="12"/>
      <c r="E41" s="12"/>
      <c r="F41" s="12"/>
      <c r="G41" s="12"/>
      <c r="K41" s="12"/>
      <c r="L41" s="13"/>
      <c r="M41" s="15"/>
      <c r="N41" s="13"/>
      <c r="O41" s="13"/>
      <c r="P41" s="13"/>
      <c r="Q41" s="13"/>
      <c r="R41" s="15"/>
    </row>
    <row r="42" spans="1:18" x14ac:dyDescent="0.25">
      <c r="A42" s="12"/>
      <c r="B42" s="12"/>
      <c r="C42" s="12"/>
      <c r="D42" s="12"/>
      <c r="E42" s="12"/>
      <c r="F42" s="12"/>
      <c r="G42" s="12"/>
      <c r="K42" s="12"/>
      <c r="L42" s="13"/>
      <c r="M42" s="15"/>
      <c r="N42" s="13"/>
      <c r="O42" s="13"/>
      <c r="P42" s="13"/>
      <c r="Q42" s="13"/>
      <c r="R42" s="15"/>
    </row>
    <row r="43" spans="1:18" x14ac:dyDescent="0.25">
      <c r="A43" s="12"/>
      <c r="B43" s="12"/>
      <c r="C43" s="12"/>
      <c r="D43" s="12"/>
      <c r="E43" s="12"/>
      <c r="F43" s="12"/>
      <c r="G43" s="12"/>
      <c r="K43" s="12"/>
      <c r="L43" s="13"/>
      <c r="M43" s="15"/>
      <c r="N43" s="13"/>
      <c r="O43" s="13"/>
      <c r="P43" s="13"/>
      <c r="Q43" s="13"/>
      <c r="R43" s="15"/>
    </row>
    <row r="44" spans="1:18" x14ac:dyDescent="0.25">
      <c r="A44" s="12"/>
      <c r="B44" s="12"/>
      <c r="C44" s="12"/>
      <c r="D44" s="12"/>
      <c r="E44" s="12"/>
      <c r="F44" s="12"/>
      <c r="G44" s="12"/>
      <c r="K44" s="12"/>
      <c r="L44" s="13"/>
      <c r="M44" s="15"/>
      <c r="N44" s="13"/>
      <c r="O44" s="13"/>
      <c r="P44" s="13"/>
      <c r="Q44" s="13"/>
      <c r="R44" s="15"/>
    </row>
    <row r="45" spans="1:18" x14ac:dyDescent="0.25">
      <c r="A45" s="12"/>
      <c r="B45" s="12"/>
      <c r="C45" s="12"/>
      <c r="D45" s="12"/>
      <c r="E45" s="12"/>
      <c r="F45" s="12"/>
      <c r="G45" s="12"/>
      <c r="K45" s="12"/>
      <c r="L45" s="13"/>
      <c r="M45" s="15"/>
      <c r="N45" s="13"/>
      <c r="O45" s="13"/>
      <c r="P45" s="13"/>
      <c r="Q45" s="13"/>
      <c r="R45" s="15"/>
    </row>
    <row r="46" spans="1:18" x14ac:dyDescent="0.25">
      <c r="A46" s="12"/>
      <c r="B46" s="12"/>
      <c r="C46" s="12"/>
      <c r="D46" s="12"/>
      <c r="E46" s="12"/>
      <c r="F46" s="12"/>
      <c r="G46" s="12"/>
      <c r="K46" s="12"/>
      <c r="L46" s="13"/>
      <c r="M46" s="15"/>
      <c r="N46" s="13"/>
      <c r="O46" s="13"/>
      <c r="P46" s="13"/>
      <c r="Q46" s="13"/>
      <c r="R46" s="15"/>
    </row>
    <row r="47" spans="1:18" x14ac:dyDescent="0.25">
      <c r="A47" s="12"/>
      <c r="B47" s="12"/>
      <c r="C47" s="12"/>
      <c r="D47" s="12"/>
      <c r="E47" s="12"/>
      <c r="F47" s="12"/>
      <c r="G47" s="12"/>
      <c r="K47" s="12"/>
      <c r="L47" s="13"/>
      <c r="M47" s="15"/>
      <c r="N47" s="13"/>
      <c r="O47" s="13"/>
      <c r="P47" s="13"/>
      <c r="Q47" s="13"/>
      <c r="R47" s="15"/>
    </row>
    <row r="48" spans="1:18" x14ac:dyDescent="0.25">
      <c r="A48" s="12"/>
      <c r="B48" s="12"/>
      <c r="C48" s="12"/>
      <c r="D48" s="12"/>
      <c r="E48" s="12"/>
      <c r="F48" s="12"/>
      <c r="G48" s="12"/>
      <c r="K48" s="12"/>
      <c r="L48" s="13"/>
      <c r="M48" s="15"/>
      <c r="N48" s="13"/>
      <c r="O48" s="13"/>
      <c r="P48" s="13"/>
      <c r="Q48" s="13"/>
      <c r="R48" s="15"/>
    </row>
    <row r="49" spans="1:18" x14ac:dyDescent="0.25">
      <c r="A49" s="12"/>
      <c r="B49" s="12"/>
      <c r="C49" s="12"/>
      <c r="D49" s="12"/>
      <c r="E49" s="12"/>
      <c r="F49" s="12"/>
      <c r="G49" s="12"/>
      <c r="K49" s="12"/>
      <c r="L49" s="13"/>
      <c r="M49" s="15"/>
      <c r="N49" s="13"/>
      <c r="O49" s="13"/>
      <c r="P49" s="13"/>
      <c r="Q49" s="13"/>
      <c r="R49" s="15"/>
    </row>
    <row r="50" spans="1:18" x14ac:dyDescent="0.25">
      <c r="A50" s="12"/>
      <c r="B50" s="12"/>
      <c r="C50" s="12"/>
      <c r="D50" s="12"/>
      <c r="E50" s="12"/>
      <c r="F50" s="12"/>
      <c r="G50" s="12"/>
      <c r="K50" s="12"/>
      <c r="L50" s="13"/>
      <c r="M50" s="15"/>
      <c r="N50" s="13"/>
      <c r="O50" s="13"/>
      <c r="P50" s="13"/>
      <c r="Q50" s="13"/>
      <c r="R50" s="15"/>
    </row>
    <row r="51" spans="1:18" x14ac:dyDescent="0.25">
      <c r="A51" s="12"/>
      <c r="B51" s="12"/>
      <c r="C51" s="12"/>
      <c r="D51" s="12"/>
      <c r="E51" s="12"/>
      <c r="F51" s="12"/>
      <c r="G51" s="12"/>
      <c r="K51" s="12"/>
      <c r="L51" s="13"/>
      <c r="M51" s="15"/>
      <c r="N51" s="13"/>
      <c r="O51" s="13"/>
      <c r="P51" s="13"/>
      <c r="Q51" s="13"/>
      <c r="R51" s="15"/>
    </row>
    <row r="52" spans="1:18" x14ac:dyDescent="0.25">
      <c r="A52" s="12"/>
      <c r="B52" s="12"/>
      <c r="C52" s="12"/>
      <c r="D52" s="12"/>
      <c r="E52" s="12"/>
      <c r="F52" s="12"/>
      <c r="G52" s="12"/>
      <c r="K52" s="12"/>
      <c r="L52" s="13"/>
      <c r="M52" s="15"/>
      <c r="N52" s="13"/>
      <c r="O52" s="13"/>
      <c r="P52" s="13"/>
      <c r="Q52" s="13"/>
      <c r="R52" s="15"/>
    </row>
    <row r="53" spans="1:18" x14ac:dyDescent="0.25">
      <c r="A53" s="12"/>
      <c r="B53" s="12"/>
      <c r="C53" s="12"/>
      <c r="D53" s="12"/>
      <c r="E53" s="12"/>
      <c r="F53" s="12"/>
      <c r="G53" s="12"/>
      <c r="K53" s="12"/>
      <c r="L53" s="13"/>
      <c r="M53" s="15"/>
      <c r="N53" s="13"/>
      <c r="O53" s="13"/>
      <c r="P53" s="13"/>
      <c r="Q53" s="13"/>
      <c r="R53" s="15"/>
    </row>
    <row r="54" spans="1:18" x14ac:dyDescent="0.25">
      <c r="A54" s="12"/>
      <c r="B54" s="12"/>
      <c r="C54" s="12"/>
      <c r="D54" s="12"/>
      <c r="E54" s="12"/>
      <c r="F54" s="12"/>
      <c r="G54" s="12"/>
      <c r="K54" s="12"/>
      <c r="L54" s="13"/>
      <c r="M54" s="15"/>
      <c r="N54" s="13"/>
      <c r="O54" s="13"/>
      <c r="P54" s="13"/>
      <c r="Q54" s="13"/>
      <c r="R54" s="15"/>
    </row>
    <row r="55" spans="1:18" x14ac:dyDescent="0.25">
      <c r="A55" s="12"/>
      <c r="B55" s="12"/>
      <c r="C55" s="12"/>
      <c r="D55" s="12"/>
      <c r="E55" s="12"/>
      <c r="F55" s="12"/>
      <c r="G55" s="12"/>
      <c r="K55" s="12"/>
      <c r="L55" s="13"/>
      <c r="M55" s="15"/>
      <c r="N55" s="13"/>
      <c r="O55" s="13"/>
      <c r="P55" s="13"/>
      <c r="Q55" s="13"/>
      <c r="R55" s="15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5ABA-7889-4339-851D-A8D329A5ED47}">
  <dimension ref="A1:U55"/>
  <sheetViews>
    <sheetView workbookViewId="0">
      <selection activeCell="D41" sqref="A40:D41"/>
    </sheetView>
  </sheetViews>
  <sheetFormatPr defaultRowHeight="15" x14ac:dyDescent="0.25"/>
  <cols>
    <col min="6" max="6" width="9.140625" style="47"/>
    <col min="14" max="14" width="9.140625" style="47"/>
  </cols>
  <sheetData>
    <row r="1" spans="1:21" x14ac:dyDescent="0.25">
      <c r="A1" s="17" t="s">
        <v>296</v>
      </c>
      <c r="B1" s="18" t="s">
        <v>297</v>
      </c>
      <c r="C1" s="17" t="s">
        <v>123</v>
      </c>
      <c r="D1" s="17" t="s">
        <v>124</v>
      </c>
      <c r="E1" s="18" t="s">
        <v>332</v>
      </c>
      <c r="F1" s="48"/>
      <c r="G1" s="17"/>
      <c r="H1" s="17" t="s">
        <v>302</v>
      </c>
      <c r="I1" s="18" t="s">
        <v>297</v>
      </c>
      <c r="J1" s="17" t="s">
        <v>123</v>
      </c>
      <c r="K1" s="17" t="s">
        <v>124</v>
      </c>
      <c r="L1" s="17" t="s">
        <v>425</v>
      </c>
      <c r="M1" s="49" t="s">
        <v>426</v>
      </c>
      <c r="N1" s="49"/>
      <c r="O1" s="17"/>
      <c r="P1" s="49" t="s">
        <v>302</v>
      </c>
      <c r="Q1" s="48" t="s">
        <v>297</v>
      </c>
      <c r="R1" s="49" t="s">
        <v>123</v>
      </c>
      <c r="S1" s="49" t="s">
        <v>124</v>
      </c>
      <c r="T1" s="49" t="s">
        <v>425</v>
      </c>
      <c r="U1" s="49" t="s">
        <v>427</v>
      </c>
    </row>
    <row r="2" spans="1:21" x14ac:dyDescent="0.25">
      <c r="A2" s="17" t="s">
        <v>303</v>
      </c>
      <c r="B2" s="19">
        <v>364</v>
      </c>
      <c r="C2" s="17" t="s">
        <v>305</v>
      </c>
      <c r="D2" s="17" t="s">
        <v>306</v>
      </c>
      <c r="E2" s="19">
        <v>0.22</v>
      </c>
      <c r="F2" s="50"/>
      <c r="G2" s="17"/>
      <c r="H2" s="17" t="s">
        <v>303</v>
      </c>
      <c r="I2" s="19">
        <v>364</v>
      </c>
      <c r="J2" s="17" t="s">
        <v>305</v>
      </c>
      <c r="K2" s="17" t="s">
        <v>306</v>
      </c>
      <c r="L2" s="17" t="s">
        <v>328</v>
      </c>
      <c r="M2" s="19">
        <v>0.3483</v>
      </c>
      <c r="N2" s="50"/>
      <c r="O2" s="17"/>
      <c r="P2" s="17" t="s">
        <v>303</v>
      </c>
      <c r="Q2" s="19">
        <v>364</v>
      </c>
      <c r="R2" s="17" t="s">
        <v>305</v>
      </c>
      <c r="S2" s="17" t="s">
        <v>306</v>
      </c>
      <c r="T2" s="17" t="s">
        <v>330</v>
      </c>
      <c r="U2" s="19">
        <v>0.20549999999999999</v>
      </c>
    </row>
    <row r="3" spans="1:21" x14ac:dyDescent="0.25">
      <c r="A3" s="17" t="s">
        <v>312</v>
      </c>
      <c r="B3" s="19">
        <v>1577</v>
      </c>
      <c r="C3" s="17" t="s">
        <v>313</v>
      </c>
      <c r="D3" s="17" t="s">
        <v>306</v>
      </c>
      <c r="E3" s="19">
        <v>0.24099999999999999</v>
      </c>
      <c r="F3" s="50"/>
      <c r="G3" s="16"/>
      <c r="H3" s="17" t="s">
        <v>312</v>
      </c>
      <c r="I3" s="19">
        <v>1577</v>
      </c>
      <c r="J3" s="17" t="s">
        <v>313</v>
      </c>
      <c r="K3" s="17" t="s">
        <v>306</v>
      </c>
      <c r="L3" s="17" t="s">
        <v>328</v>
      </c>
      <c r="M3" s="19">
        <v>0.20050000000000001</v>
      </c>
      <c r="N3" s="50"/>
      <c r="O3" s="16"/>
      <c r="P3" s="17" t="s">
        <v>312</v>
      </c>
      <c r="Q3" s="19">
        <v>1577</v>
      </c>
      <c r="R3" s="17" t="s">
        <v>313</v>
      </c>
      <c r="S3" s="17" t="s">
        <v>306</v>
      </c>
      <c r="T3" s="17" t="s">
        <v>330</v>
      </c>
      <c r="U3" s="19">
        <v>0.1991</v>
      </c>
    </row>
    <row r="4" spans="1:21" x14ac:dyDescent="0.25">
      <c r="A4" s="17" t="s">
        <v>308</v>
      </c>
      <c r="B4" s="19">
        <v>381</v>
      </c>
      <c r="C4" s="17" t="s">
        <v>305</v>
      </c>
      <c r="D4" s="17" t="s">
        <v>309</v>
      </c>
      <c r="E4" s="19">
        <v>0.25469999999999998</v>
      </c>
      <c r="F4" s="50"/>
      <c r="G4" s="16"/>
      <c r="H4" s="17" t="s">
        <v>308</v>
      </c>
      <c r="I4" s="19">
        <v>381</v>
      </c>
      <c r="J4" s="17" t="s">
        <v>305</v>
      </c>
      <c r="K4" s="17" t="s">
        <v>309</v>
      </c>
      <c r="L4" s="17" t="s">
        <v>328</v>
      </c>
      <c r="M4" s="19">
        <v>0.32940000000000003</v>
      </c>
      <c r="N4" s="50"/>
      <c r="O4" s="16"/>
      <c r="P4" s="17" t="s">
        <v>308</v>
      </c>
      <c r="Q4" s="19">
        <v>381</v>
      </c>
      <c r="R4" s="17" t="s">
        <v>305</v>
      </c>
      <c r="S4" s="17" t="s">
        <v>309</v>
      </c>
      <c r="T4" s="17" t="s">
        <v>330</v>
      </c>
      <c r="U4" s="19">
        <v>0.1411</v>
      </c>
    </row>
    <row r="5" spans="1:21" x14ac:dyDescent="0.25">
      <c r="A5" s="17" t="s">
        <v>320</v>
      </c>
      <c r="B5" s="19">
        <v>1544</v>
      </c>
      <c r="C5" s="17" t="s">
        <v>313</v>
      </c>
      <c r="D5" s="17" t="s">
        <v>309</v>
      </c>
      <c r="E5" s="19">
        <v>0.1963</v>
      </c>
      <c r="F5" s="50"/>
      <c r="G5" s="16"/>
      <c r="H5" s="17" t="s">
        <v>320</v>
      </c>
      <c r="I5" s="19">
        <v>1544</v>
      </c>
      <c r="J5" s="17" t="s">
        <v>313</v>
      </c>
      <c r="K5" s="17" t="s">
        <v>309</v>
      </c>
      <c r="L5" s="17" t="s">
        <v>328</v>
      </c>
      <c r="M5" s="19">
        <v>0.34100000000000003</v>
      </c>
      <c r="N5" s="50"/>
      <c r="O5" s="16"/>
      <c r="P5" s="17" t="s">
        <v>320</v>
      </c>
      <c r="Q5" s="19">
        <v>1544</v>
      </c>
      <c r="R5" s="17" t="s">
        <v>313</v>
      </c>
      <c r="S5" s="17" t="s">
        <v>309</v>
      </c>
      <c r="T5" s="17" t="s">
        <v>330</v>
      </c>
      <c r="U5" s="19">
        <v>0.1953</v>
      </c>
    </row>
    <row r="6" spans="1:21" x14ac:dyDescent="0.25">
      <c r="A6" s="17" t="s">
        <v>311</v>
      </c>
      <c r="B6" s="19">
        <v>440</v>
      </c>
      <c r="C6" s="17" t="s">
        <v>305</v>
      </c>
      <c r="D6" s="17" t="s">
        <v>306</v>
      </c>
      <c r="E6" s="19">
        <v>0.30199999999999999</v>
      </c>
      <c r="F6" s="50"/>
      <c r="G6" s="16"/>
      <c r="H6" s="17" t="s">
        <v>311</v>
      </c>
      <c r="I6" s="19">
        <v>440</v>
      </c>
      <c r="J6" s="17" t="s">
        <v>305</v>
      </c>
      <c r="K6" s="17" t="s">
        <v>306</v>
      </c>
      <c r="L6" s="17" t="s">
        <v>328</v>
      </c>
      <c r="M6" s="19">
        <v>0.3947</v>
      </c>
      <c r="N6" s="50"/>
      <c r="O6" s="16"/>
      <c r="P6" s="17" t="s">
        <v>311</v>
      </c>
      <c r="Q6" s="19">
        <v>440</v>
      </c>
      <c r="R6" s="17" t="s">
        <v>305</v>
      </c>
      <c r="S6" s="17" t="s">
        <v>306</v>
      </c>
      <c r="T6" s="17" t="s">
        <v>330</v>
      </c>
      <c r="U6" s="19">
        <v>0.2777</v>
      </c>
    </row>
    <row r="7" spans="1:21" x14ac:dyDescent="0.25">
      <c r="A7" s="17" t="s">
        <v>321</v>
      </c>
      <c r="B7" s="19">
        <v>1446</v>
      </c>
      <c r="C7" s="17" t="s">
        <v>313</v>
      </c>
      <c r="D7" s="17" t="s">
        <v>306</v>
      </c>
      <c r="E7" s="19">
        <v>0.29570000000000002</v>
      </c>
      <c r="F7" s="50"/>
      <c r="G7" s="16"/>
      <c r="H7" s="17" t="s">
        <v>321</v>
      </c>
      <c r="I7" s="19">
        <v>1446</v>
      </c>
      <c r="J7" s="17" t="s">
        <v>313</v>
      </c>
      <c r="K7" s="17" t="s">
        <v>306</v>
      </c>
      <c r="L7" s="17" t="s">
        <v>328</v>
      </c>
      <c r="M7" s="19">
        <v>0.3115</v>
      </c>
      <c r="N7" s="50"/>
      <c r="O7" s="16"/>
      <c r="P7" s="17" t="s">
        <v>321</v>
      </c>
      <c r="Q7" s="19">
        <v>1446</v>
      </c>
      <c r="R7" s="17" t="s">
        <v>313</v>
      </c>
      <c r="S7" s="17" t="s">
        <v>306</v>
      </c>
      <c r="T7" s="17" t="s">
        <v>330</v>
      </c>
      <c r="U7" s="19">
        <v>0.18190000000000001</v>
      </c>
    </row>
    <row r="8" spans="1:21" x14ac:dyDescent="0.25">
      <c r="A8" s="17" t="s">
        <v>322</v>
      </c>
      <c r="B8" s="19">
        <v>1387</v>
      </c>
      <c r="C8" s="17" t="s">
        <v>313</v>
      </c>
      <c r="D8" s="17" t="s">
        <v>309</v>
      </c>
      <c r="E8" s="19">
        <v>0.21160000000000001</v>
      </c>
      <c r="F8" s="50"/>
      <c r="G8" s="16"/>
      <c r="H8" s="17" t="s">
        <v>322</v>
      </c>
      <c r="I8" s="19">
        <v>1387</v>
      </c>
      <c r="J8" s="17" t="s">
        <v>313</v>
      </c>
      <c r="K8" s="17" t="s">
        <v>309</v>
      </c>
      <c r="L8" s="17" t="s">
        <v>328</v>
      </c>
      <c r="M8" s="19">
        <v>0.35930000000000001</v>
      </c>
      <c r="N8" s="50"/>
      <c r="O8" s="16"/>
      <c r="P8" s="17" t="s">
        <v>322</v>
      </c>
      <c r="Q8" s="19">
        <v>1387</v>
      </c>
      <c r="R8" s="17" t="s">
        <v>313</v>
      </c>
      <c r="S8" s="17" t="s">
        <v>309</v>
      </c>
      <c r="T8" s="17" t="s">
        <v>330</v>
      </c>
      <c r="U8" s="19">
        <v>0.18229999999999999</v>
      </c>
    </row>
    <row r="9" spans="1:21" x14ac:dyDescent="0.25">
      <c r="A9" s="17" t="s">
        <v>314</v>
      </c>
      <c r="B9" s="19">
        <v>429</v>
      </c>
      <c r="C9" s="17" t="s">
        <v>305</v>
      </c>
      <c r="D9" s="17" t="s">
        <v>309</v>
      </c>
      <c r="E9" s="19">
        <v>0.27910000000000001</v>
      </c>
      <c r="F9" s="50"/>
      <c r="G9" s="16"/>
      <c r="H9" s="17" t="s">
        <v>314</v>
      </c>
      <c r="I9" s="19">
        <v>429</v>
      </c>
      <c r="J9" s="17" t="s">
        <v>305</v>
      </c>
      <c r="K9" s="17" t="s">
        <v>309</v>
      </c>
      <c r="L9" s="17" t="s">
        <v>328</v>
      </c>
      <c r="M9" s="19">
        <v>0.41820000000000002</v>
      </c>
      <c r="N9" s="50"/>
      <c r="O9" s="16"/>
      <c r="P9" s="17" t="s">
        <v>314</v>
      </c>
      <c r="Q9" s="19">
        <v>429</v>
      </c>
      <c r="R9" s="17" t="s">
        <v>305</v>
      </c>
      <c r="S9" s="17" t="s">
        <v>309</v>
      </c>
      <c r="T9" s="17" t="s">
        <v>330</v>
      </c>
      <c r="U9" s="19">
        <v>0.22650000000000001</v>
      </c>
    </row>
    <row r="10" spans="1:21" x14ac:dyDescent="0.25">
      <c r="A10" s="17" t="s">
        <v>323</v>
      </c>
      <c r="B10" s="19">
        <v>1385</v>
      </c>
      <c r="C10" s="17" t="s">
        <v>313</v>
      </c>
      <c r="D10" s="17" t="s">
        <v>309</v>
      </c>
      <c r="E10" s="19">
        <v>0.1145</v>
      </c>
      <c r="F10" s="50"/>
      <c r="G10" s="16"/>
      <c r="H10" s="17" t="s">
        <v>323</v>
      </c>
      <c r="I10" s="19">
        <v>1385</v>
      </c>
      <c r="J10" s="17" t="s">
        <v>313</v>
      </c>
      <c r="K10" s="17" t="s">
        <v>309</v>
      </c>
      <c r="L10" s="17" t="s">
        <v>328</v>
      </c>
      <c r="M10" s="19">
        <v>0.4355</v>
      </c>
      <c r="N10" s="50"/>
      <c r="O10" s="16"/>
      <c r="P10" s="17" t="s">
        <v>323</v>
      </c>
      <c r="Q10" s="19">
        <v>1385</v>
      </c>
      <c r="R10" s="17" t="s">
        <v>313</v>
      </c>
      <c r="S10" s="17" t="s">
        <v>309</v>
      </c>
      <c r="T10" s="17" t="s">
        <v>330</v>
      </c>
      <c r="U10" s="19">
        <v>0.20930000000000001</v>
      </c>
    </row>
    <row r="11" spans="1:21" x14ac:dyDescent="0.25">
      <c r="A11" s="17" t="s">
        <v>315</v>
      </c>
      <c r="B11" s="19">
        <v>499</v>
      </c>
      <c r="C11" s="17" t="s">
        <v>305</v>
      </c>
      <c r="D11" s="17" t="s">
        <v>309</v>
      </c>
      <c r="E11" s="19">
        <v>0.27389999999999998</v>
      </c>
      <c r="F11" s="50"/>
      <c r="G11" s="16"/>
      <c r="H11" s="17" t="s">
        <v>315</v>
      </c>
      <c r="I11" s="19">
        <v>499</v>
      </c>
      <c r="J11" s="17" t="s">
        <v>305</v>
      </c>
      <c r="K11" s="17" t="s">
        <v>309</v>
      </c>
      <c r="L11" s="17" t="s">
        <v>328</v>
      </c>
      <c r="M11" s="19">
        <v>0.3705</v>
      </c>
      <c r="N11" s="50"/>
      <c r="O11" s="16"/>
      <c r="P11" s="17" t="s">
        <v>315</v>
      </c>
      <c r="Q11" s="19">
        <v>499</v>
      </c>
      <c r="R11" s="17" t="s">
        <v>305</v>
      </c>
      <c r="S11" s="17" t="s">
        <v>309</v>
      </c>
      <c r="T11" s="17" t="s">
        <v>330</v>
      </c>
      <c r="U11" s="19">
        <v>0.26679999999999998</v>
      </c>
    </row>
    <row r="12" spans="1:21" x14ac:dyDescent="0.25">
      <c r="A12" s="17" t="s">
        <v>324</v>
      </c>
      <c r="B12" s="19">
        <v>1448</v>
      </c>
      <c r="C12" s="17" t="s">
        <v>313</v>
      </c>
      <c r="D12" s="17" t="s">
        <v>306</v>
      </c>
      <c r="E12" s="19">
        <v>0.2089</v>
      </c>
      <c r="F12" s="50"/>
      <c r="G12" s="16"/>
      <c r="H12" s="17" t="s">
        <v>324</v>
      </c>
      <c r="I12" s="19">
        <v>1448</v>
      </c>
      <c r="J12" s="17" t="s">
        <v>313</v>
      </c>
      <c r="K12" s="17" t="s">
        <v>306</v>
      </c>
      <c r="L12" s="17" t="s">
        <v>328</v>
      </c>
      <c r="M12" s="19">
        <v>0.31230000000000002</v>
      </c>
      <c r="N12" s="50"/>
      <c r="O12" s="16"/>
      <c r="P12" s="17" t="s">
        <v>324</v>
      </c>
      <c r="Q12" s="19">
        <v>1448</v>
      </c>
      <c r="R12" s="17" t="s">
        <v>313</v>
      </c>
      <c r="S12" s="17" t="s">
        <v>306</v>
      </c>
      <c r="T12" s="17" t="s">
        <v>330</v>
      </c>
      <c r="U12" s="19">
        <v>0.1658</v>
      </c>
    </row>
    <row r="13" spans="1:21" x14ac:dyDescent="0.25">
      <c r="A13" s="17" t="s">
        <v>316</v>
      </c>
      <c r="B13" s="19">
        <v>397</v>
      </c>
      <c r="C13" s="17" t="s">
        <v>305</v>
      </c>
      <c r="D13" s="17" t="s">
        <v>306</v>
      </c>
      <c r="E13" s="19">
        <v>0.33260000000000001</v>
      </c>
      <c r="F13" s="50"/>
      <c r="G13" s="16"/>
      <c r="H13" s="17" t="s">
        <v>316</v>
      </c>
      <c r="I13" s="19">
        <v>397</v>
      </c>
      <c r="J13" s="17" t="s">
        <v>305</v>
      </c>
      <c r="K13" s="17" t="s">
        <v>306</v>
      </c>
      <c r="L13" s="17" t="s">
        <v>328</v>
      </c>
      <c r="M13" s="19">
        <v>0.39340000000000003</v>
      </c>
      <c r="N13" s="50"/>
      <c r="O13" s="16"/>
      <c r="P13" s="17" t="s">
        <v>316</v>
      </c>
      <c r="Q13" s="19">
        <v>397</v>
      </c>
      <c r="R13" s="17" t="s">
        <v>305</v>
      </c>
      <c r="S13" s="17" t="s">
        <v>306</v>
      </c>
      <c r="T13" s="17" t="s">
        <v>330</v>
      </c>
      <c r="U13" s="19">
        <v>0.30630000000000002</v>
      </c>
    </row>
    <row r="14" spans="1:21" x14ac:dyDescent="0.25">
      <c r="A14" s="17" t="s">
        <v>325</v>
      </c>
      <c r="B14" s="19">
        <v>1553</v>
      </c>
      <c r="C14" s="17" t="s">
        <v>313</v>
      </c>
      <c r="D14" s="17" t="s">
        <v>309</v>
      </c>
      <c r="E14" s="19">
        <v>0.20050000000000001</v>
      </c>
      <c r="F14" s="50"/>
      <c r="G14" s="16"/>
      <c r="H14" s="17" t="s">
        <v>325</v>
      </c>
      <c r="I14" s="19">
        <v>1553</v>
      </c>
      <c r="J14" s="17" t="s">
        <v>313</v>
      </c>
      <c r="K14" s="17" t="s">
        <v>309</v>
      </c>
      <c r="L14" s="17" t="s">
        <v>328</v>
      </c>
      <c r="M14" s="19">
        <v>0.32450000000000001</v>
      </c>
      <c r="N14" s="50"/>
      <c r="O14" s="16"/>
      <c r="P14" s="17" t="s">
        <v>325</v>
      </c>
      <c r="Q14" s="19">
        <v>1553</v>
      </c>
      <c r="R14" s="17" t="s">
        <v>313</v>
      </c>
      <c r="S14" s="17" t="s">
        <v>309</v>
      </c>
      <c r="T14" s="17" t="s">
        <v>330</v>
      </c>
      <c r="U14" s="19">
        <v>0.1424</v>
      </c>
    </row>
    <row r="15" spans="1:21" x14ac:dyDescent="0.25">
      <c r="A15" s="17" t="s">
        <v>317</v>
      </c>
      <c r="B15" s="19">
        <v>422</v>
      </c>
      <c r="C15" s="17" t="s">
        <v>305</v>
      </c>
      <c r="D15" s="17" t="s">
        <v>309</v>
      </c>
      <c r="E15" s="19">
        <v>0.1991</v>
      </c>
      <c r="F15" s="50"/>
      <c r="G15" s="16"/>
      <c r="H15" s="17" t="s">
        <v>317</v>
      </c>
      <c r="I15" s="19">
        <v>422</v>
      </c>
      <c r="J15" s="17" t="s">
        <v>305</v>
      </c>
      <c r="K15" s="17" t="s">
        <v>309</v>
      </c>
      <c r="L15" s="17" t="s">
        <v>328</v>
      </c>
      <c r="M15" s="19">
        <v>0.22789999999999999</v>
      </c>
      <c r="N15" s="50"/>
      <c r="O15" s="16"/>
      <c r="P15" s="17" t="s">
        <v>317</v>
      </c>
      <c r="Q15" s="19">
        <v>422</v>
      </c>
      <c r="R15" s="17" t="s">
        <v>305</v>
      </c>
      <c r="S15" s="17" t="s">
        <v>309</v>
      </c>
      <c r="T15" s="17" t="s">
        <v>330</v>
      </c>
      <c r="U15" s="19">
        <v>0.16</v>
      </c>
    </row>
    <row r="16" spans="1:21" x14ac:dyDescent="0.25">
      <c r="A16" s="17" t="s">
        <v>318</v>
      </c>
      <c r="B16" s="19">
        <v>327</v>
      </c>
      <c r="C16" s="17" t="s">
        <v>305</v>
      </c>
      <c r="D16" s="17" t="s">
        <v>309</v>
      </c>
      <c r="E16" s="19">
        <v>0.28210000000000002</v>
      </c>
      <c r="F16" s="50"/>
      <c r="G16" s="16"/>
      <c r="H16" s="17" t="s">
        <v>318</v>
      </c>
      <c r="I16" s="19">
        <v>327</v>
      </c>
      <c r="J16" s="17" t="s">
        <v>305</v>
      </c>
      <c r="K16" s="17" t="s">
        <v>309</v>
      </c>
      <c r="L16" s="17" t="s">
        <v>328</v>
      </c>
      <c r="M16" s="19">
        <v>0.40610000000000002</v>
      </c>
      <c r="N16" s="50"/>
      <c r="O16" s="16"/>
      <c r="P16" s="17" t="s">
        <v>318</v>
      </c>
      <c r="Q16" s="19">
        <v>327</v>
      </c>
      <c r="R16" s="17" t="s">
        <v>305</v>
      </c>
      <c r="S16" s="17" t="s">
        <v>309</v>
      </c>
      <c r="T16" s="17" t="s">
        <v>330</v>
      </c>
      <c r="U16" s="19">
        <v>0.3034</v>
      </c>
    </row>
    <row r="17" spans="1:21" x14ac:dyDescent="0.25">
      <c r="A17" s="17" t="s">
        <v>326</v>
      </c>
      <c r="B17" s="19">
        <v>1322</v>
      </c>
      <c r="C17" s="17" t="s">
        <v>313</v>
      </c>
      <c r="D17" s="17" t="s">
        <v>309</v>
      </c>
      <c r="E17" s="19">
        <v>0.20330000000000001</v>
      </c>
      <c r="F17" s="50"/>
      <c r="G17" s="16"/>
      <c r="H17" s="17" t="s">
        <v>326</v>
      </c>
      <c r="I17" s="19">
        <v>1322</v>
      </c>
      <c r="J17" s="17" t="s">
        <v>313</v>
      </c>
      <c r="K17" s="17" t="s">
        <v>309</v>
      </c>
      <c r="L17" s="17" t="s">
        <v>328</v>
      </c>
      <c r="M17" s="19">
        <v>0.33150000000000002</v>
      </c>
      <c r="N17" s="50"/>
      <c r="P17" s="17" t="s">
        <v>326</v>
      </c>
      <c r="Q17" s="19">
        <v>1322</v>
      </c>
      <c r="R17" s="17" t="s">
        <v>313</v>
      </c>
      <c r="S17" s="17" t="s">
        <v>309</v>
      </c>
      <c r="T17" s="17" t="s">
        <v>330</v>
      </c>
      <c r="U17" s="19">
        <v>0.20430000000000001</v>
      </c>
    </row>
    <row r="18" spans="1:21" x14ac:dyDescent="0.25">
      <c r="A18" s="17" t="s">
        <v>319</v>
      </c>
      <c r="B18" s="19">
        <v>426</v>
      </c>
      <c r="C18" s="17" t="s">
        <v>305</v>
      </c>
      <c r="D18" s="17" t="s">
        <v>306</v>
      </c>
      <c r="E18" s="19">
        <v>0.3367</v>
      </c>
      <c r="F18" s="50"/>
      <c r="G18" s="16"/>
      <c r="H18" s="17" t="s">
        <v>319</v>
      </c>
      <c r="I18" s="19">
        <v>426</v>
      </c>
      <c r="J18" s="17" t="s">
        <v>305</v>
      </c>
      <c r="K18" s="17" t="s">
        <v>306</v>
      </c>
      <c r="L18" s="17" t="s">
        <v>328</v>
      </c>
      <c r="M18" s="19">
        <v>0.30630000000000002</v>
      </c>
      <c r="N18" s="50"/>
      <c r="P18" s="17" t="s">
        <v>319</v>
      </c>
      <c r="Q18" s="19">
        <v>426</v>
      </c>
      <c r="R18" s="17" t="s">
        <v>305</v>
      </c>
      <c r="S18" s="17" t="s">
        <v>306</v>
      </c>
      <c r="T18" s="17" t="s">
        <v>330</v>
      </c>
      <c r="U18" s="19">
        <v>0.28010000000000002</v>
      </c>
    </row>
    <row r="19" spans="1:21" x14ac:dyDescent="0.25">
      <c r="A19" s="17" t="s">
        <v>327</v>
      </c>
      <c r="B19" s="19">
        <v>1453</v>
      </c>
      <c r="C19" s="17" t="s">
        <v>313</v>
      </c>
      <c r="D19" s="17" t="s">
        <v>306</v>
      </c>
      <c r="E19" s="19">
        <v>0.22</v>
      </c>
      <c r="F19" s="50"/>
      <c r="G19" s="16"/>
      <c r="H19" s="17" t="s">
        <v>327</v>
      </c>
      <c r="I19" s="19">
        <v>1453</v>
      </c>
      <c r="J19" s="17" t="s">
        <v>313</v>
      </c>
      <c r="K19" s="17" t="s">
        <v>306</v>
      </c>
      <c r="L19" s="17" t="s">
        <v>328</v>
      </c>
      <c r="M19" s="19">
        <v>0.37359999999999999</v>
      </c>
      <c r="N19" s="50"/>
      <c r="P19" s="17" t="s">
        <v>327</v>
      </c>
      <c r="Q19" s="19">
        <v>1453</v>
      </c>
      <c r="R19" s="17" t="s">
        <v>313</v>
      </c>
      <c r="S19" s="17" t="s">
        <v>306</v>
      </c>
      <c r="T19" s="17" t="s">
        <v>330</v>
      </c>
      <c r="U19" s="19">
        <v>0.14910000000000001</v>
      </c>
    </row>
    <row r="20" spans="1:21" x14ac:dyDescent="0.25">
      <c r="A20" s="16"/>
      <c r="B20" s="16"/>
      <c r="C20" s="16"/>
      <c r="D20" s="16"/>
      <c r="E20" s="16"/>
      <c r="G20" s="16"/>
      <c r="H20" s="17" t="s">
        <v>303</v>
      </c>
      <c r="I20" s="19">
        <v>364</v>
      </c>
      <c r="J20" s="17" t="s">
        <v>305</v>
      </c>
      <c r="K20" s="17" t="s">
        <v>306</v>
      </c>
      <c r="L20" s="17" t="s">
        <v>329</v>
      </c>
      <c r="M20" s="19">
        <v>0.1268</v>
      </c>
      <c r="N20" s="50"/>
      <c r="P20" s="17" t="s">
        <v>303</v>
      </c>
      <c r="Q20" s="19">
        <v>364</v>
      </c>
      <c r="R20" s="17" t="s">
        <v>305</v>
      </c>
      <c r="S20" s="17" t="s">
        <v>306</v>
      </c>
      <c r="T20" s="17" t="s">
        <v>331</v>
      </c>
      <c r="U20" s="19">
        <v>0.15989999999999999</v>
      </c>
    </row>
    <row r="21" spans="1:21" x14ac:dyDescent="0.25">
      <c r="A21" s="16"/>
      <c r="B21" s="16"/>
      <c r="C21" s="16"/>
      <c r="D21" s="16"/>
      <c r="E21" s="16"/>
      <c r="G21" s="16"/>
      <c r="H21" s="17" t="s">
        <v>312</v>
      </c>
      <c r="I21" s="19">
        <v>1577</v>
      </c>
      <c r="J21" s="17" t="s">
        <v>313</v>
      </c>
      <c r="K21" s="17" t="s">
        <v>306</v>
      </c>
      <c r="L21" s="17" t="s">
        <v>329</v>
      </c>
      <c r="M21" s="19">
        <v>3.1800000000000002E-2</v>
      </c>
      <c r="N21" s="50"/>
      <c r="P21" s="17" t="s">
        <v>312</v>
      </c>
      <c r="Q21" s="19">
        <v>1577</v>
      </c>
      <c r="R21" s="17" t="s">
        <v>313</v>
      </c>
      <c r="S21" s="17" t="s">
        <v>306</v>
      </c>
      <c r="T21" s="17" t="s">
        <v>331</v>
      </c>
      <c r="U21" s="19">
        <v>9.0499999999999997E-2</v>
      </c>
    </row>
    <row r="22" spans="1:21" x14ac:dyDescent="0.25">
      <c r="A22" s="16"/>
      <c r="B22" s="16"/>
      <c r="C22" s="16"/>
      <c r="D22" s="16"/>
      <c r="E22" s="16"/>
      <c r="G22" s="16"/>
      <c r="H22" s="17" t="s">
        <v>308</v>
      </c>
      <c r="I22" s="19">
        <v>381</v>
      </c>
      <c r="J22" s="17" t="s">
        <v>305</v>
      </c>
      <c r="K22" s="17" t="s">
        <v>309</v>
      </c>
      <c r="L22" s="17" t="s">
        <v>329</v>
      </c>
      <c r="M22" s="19">
        <v>4.1200000000000001E-2</v>
      </c>
      <c r="N22" s="50"/>
      <c r="P22" s="17" t="s">
        <v>308</v>
      </c>
      <c r="Q22" s="19">
        <v>381</v>
      </c>
      <c r="R22" s="17" t="s">
        <v>305</v>
      </c>
      <c r="S22" s="17" t="s">
        <v>309</v>
      </c>
      <c r="T22" s="17" t="s">
        <v>331</v>
      </c>
      <c r="U22" s="19">
        <v>7.6799999999999993E-2</v>
      </c>
    </row>
    <row r="23" spans="1:21" x14ac:dyDescent="0.25">
      <c r="A23" s="16"/>
      <c r="B23" s="16"/>
      <c r="C23" s="16"/>
      <c r="D23" s="16"/>
      <c r="E23" s="16"/>
      <c r="G23" s="16"/>
      <c r="H23" s="17" t="s">
        <v>320</v>
      </c>
      <c r="I23" s="19">
        <v>1544</v>
      </c>
      <c r="J23" s="17" t="s">
        <v>313</v>
      </c>
      <c r="K23" s="17" t="s">
        <v>309</v>
      </c>
      <c r="L23" s="17" t="s">
        <v>329</v>
      </c>
      <c r="M23" s="19">
        <v>7.2700000000000001E-2</v>
      </c>
      <c r="N23" s="50"/>
      <c r="P23" s="17" t="s">
        <v>320</v>
      </c>
      <c r="Q23" s="19">
        <v>1544</v>
      </c>
      <c r="R23" s="17" t="s">
        <v>313</v>
      </c>
      <c r="S23" s="17" t="s">
        <v>309</v>
      </c>
      <c r="T23" s="17" t="s">
        <v>331</v>
      </c>
      <c r="U23" s="19">
        <v>7.51E-2</v>
      </c>
    </row>
    <row r="24" spans="1:21" x14ac:dyDescent="0.25">
      <c r="A24" s="16"/>
      <c r="B24" s="16"/>
      <c r="C24" s="16"/>
      <c r="D24" s="16"/>
      <c r="E24" s="16"/>
      <c r="G24" s="16"/>
      <c r="H24" s="17" t="s">
        <v>311</v>
      </c>
      <c r="I24" s="19">
        <v>440</v>
      </c>
      <c r="J24" s="17" t="s">
        <v>305</v>
      </c>
      <c r="K24" s="17" t="s">
        <v>306</v>
      </c>
      <c r="L24" s="17" t="s">
        <v>329</v>
      </c>
      <c r="M24" s="19">
        <v>0.10340000000000001</v>
      </c>
      <c r="N24" s="50"/>
      <c r="P24" s="17" t="s">
        <v>311</v>
      </c>
      <c r="Q24" s="19">
        <v>440</v>
      </c>
      <c r="R24" s="17" t="s">
        <v>305</v>
      </c>
      <c r="S24" s="17" t="s">
        <v>306</v>
      </c>
      <c r="T24" s="17" t="s">
        <v>331</v>
      </c>
      <c r="U24" s="19">
        <v>0.1474</v>
      </c>
    </row>
    <row r="25" spans="1:21" x14ac:dyDescent="0.25">
      <c r="A25" s="16"/>
      <c r="B25" s="16"/>
      <c r="C25" s="16"/>
      <c r="D25" s="16"/>
      <c r="E25" s="16"/>
      <c r="G25" s="16"/>
      <c r="H25" s="17" t="s">
        <v>321</v>
      </c>
      <c r="I25" s="19">
        <v>1446</v>
      </c>
      <c r="J25" s="17" t="s">
        <v>313</v>
      </c>
      <c r="K25" s="17" t="s">
        <v>306</v>
      </c>
      <c r="L25" s="17" t="s">
        <v>329</v>
      </c>
      <c r="M25" s="19">
        <v>7.3700000000000002E-2</v>
      </c>
      <c r="N25" s="50"/>
      <c r="P25" s="17" t="s">
        <v>321</v>
      </c>
      <c r="Q25" s="19">
        <v>1446</v>
      </c>
      <c r="R25" s="17" t="s">
        <v>313</v>
      </c>
      <c r="S25" s="17" t="s">
        <v>306</v>
      </c>
      <c r="T25" s="17" t="s">
        <v>331</v>
      </c>
      <c r="U25" s="19">
        <v>0.104</v>
      </c>
    </row>
    <row r="26" spans="1:21" x14ac:dyDescent="0.25">
      <c r="A26" s="16"/>
      <c r="B26" s="16"/>
      <c r="C26" s="16"/>
      <c r="D26" s="16"/>
      <c r="E26" s="16"/>
      <c r="G26" s="16"/>
      <c r="H26" s="17" t="s">
        <v>322</v>
      </c>
      <c r="I26" s="19">
        <v>1387</v>
      </c>
      <c r="J26" s="17" t="s">
        <v>313</v>
      </c>
      <c r="K26" s="17" t="s">
        <v>309</v>
      </c>
      <c r="L26" s="17" t="s">
        <v>329</v>
      </c>
      <c r="M26" s="19">
        <v>5.7599999999999998E-2</v>
      </c>
      <c r="N26" s="50"/>
      <c r="P26" s="17" t="s">
        <v>322</v>
      </c>
      <c r="Q26" s="19">
        <v>1387</v>
      </c>
      <c r="R26" s="17" t="s">
        <v>313</v>
      </c>
      <c r="S26" s="17" t="s">
        <v>309</v>
      </c>
      <c r="T26" s="17" t="s">
        <v>331</v>
      </c>
      <c r="U26" s="19">
        <v>3.49E-2</v>
      </c>
    </row>
    <row r="27" spans="1:21" x14ac:dyDescent="0.25">
      <c r="A27" s="16"/>
      <c r="B27" s="16"/>
      <c r="C27" s="16"/>
      <c r="D27" s="16"/>
      <c r="E27" s="16"/>
      <c r="G27" s="16"/>
      <c r="H27" s="17" t="s">
        <v>314</v>
      </c>
      <c r="I27" s="19">
        <v>429</v>
      </c>
      <c r="J27" s="17" t="s">
        <v>305</v>
      </c>
      <c r="K27" s="17" t="s">
        <v>309</v>
      </c>
      <c r="L27" s="17" t="s">
        <v>329</v>
      </c>
      <c r="M27" s="19">
        <v>0.10249999999999999</v>
      </c>
      <c r="N27" s="50"/>
      <c r="P27" s="17" t="s">
        <v>314</v>
      </c>
      <c r="Q27" s="19">
        <v>429</v>
      </c>
      <c r="R27" s="17" t="s">
        <v>305</v>
      </c>
      <c r="S27" s="17" t="s">
        <v>309</v>
      </c>
      <c r="T27" s="17" t="s">
        <v>331</v>
      </c>
      <c r="U27" s="19">
        <v>0.129</v>
      </c>
    </row>
    <row r="28" spans="1:21" x14ac:dyDescent="0.25">
      <c r="A28" s="16"/>
      <c r="B28" s="16"/>
      <c r="C28" s="16"/>
      <c r="D28" s="16"/>
      <c r="E28" s="16"/>
      <c r="G28" s="16"/>
      <c r="H28" s="17" t="s">
        <v>323</v>
      </c>
      <c r="I28" s="19">
        <v>1385</v>
      </c>
      <c r="J28" s="17" t="s">
        <v>313</v>
      </c>
      <c r="K28" s="17" t="s">
        <v>309</v>
      </c>
      <c r="L28" s="17" t="s">
        <v>329</v>
      </c>
      <c r="M28" s="19">
        <v>7.2300000000000003E-2</v>
      </c>
      <c r="N28" s="50"/>
      <c r="P28" s="17" t="s">
        <v>323</v>
      </c>
      <c r="Q28" s="19">
        <v>1385</v>
      </c>
      <c r="R28" s="17" t="s">
        <v>313</v>
      </c>
      <c r="S28" s="17" t="s">
        <v>309</v>
      </c>
      <c r="T28" s="17" t="s">
        <v>331</v>
      </c>
      <c r="U28" s="19">
        <v>9.7600000000000006E-2</v>
      </c>
    </row>
    <row r="29" spans="1:21" x14ac:dyDescent="0.25">
      <c r="A29" s="16"/>
      <c r="B29" s="16"/>
      <c r="C29" s="16"/>
      <c r="D29" s="16"/>
      <c r="E29" s="16"/>
      <c r="G29" s="16"/>
      <c r="H29" s="17" t="s">
        <v>315</v>
      </c>
      <c r="I29" s="19">
        <v>499</v>
      </c>
      <c r="J29" s="17" t="s">
        <v>305</v>
      </c>
      <c r="K29" s="17" t="s">
        <v>309</v>
      </c>
      <c r="L29" s="17" t="s">
        <v>329</v>
      </c>
      <c r="M29" s="19">
        <v>0.123</v>
      </c>
      <c r="N29" s="50"/>
      <c r="P29" s="17" t="s">
        <v>315</v>
      </c>
      <c r="Q29" s="19">
        <v>499</v>
      </c>
      <c r="R29" s="17" t="s">
        <v>305</v>
      </c>
      <c r="S29" s="17" t="s">
        <v>309</v>
      </c>
      <c r="T29" s="17" t="s">
        <v>331</v>
      </c>
      <c r="U29" s="19">
        <v>0.1106</v>
      </c>
    </row>
    <row r="30" spans="1:21" x14ac:dyDescent="0.25">
      <c r="A30" s="16"/>
      <c r="B30" s="16"/>
      <c r="C30" s="16"/>
      <c r="D30" s="16"/>
      <c r="E30" s="16"/>
      <c r="G30" s="16"/>
      <c r="H30" s="17" t="s">
        <v>324</v>
      </c>
      <c r="I30" s="19">
        <v>1448</v>
      </c>
      <c r="J30" s="17" t="s">
        <v>313</v>
      </c>
      <c r="K30" s="17" t="s">
        <v>306</v>
      </c>
      <c r="L30" s="17" t="s">
        <v>329</v>
      </c>
      <c r="M30" s="19">
        <v>6.2700000000000006E-2</v>
      </c>
      <c r="N30" s="50"/>
      <c r="P30" s="17" t="s">
        <v>324</v>
      </c>
      <c r="Q30" s="19">
        <v>1448</v>
      </c>
      <c r="R30" s="17" t="s">
        <v>313</v>
      </c>
      <c r="S30" s="17" t="s">
        <v>306</v>
      </c>
      <c r="T30" s="17" t="s">
        <v>331</v>
      </c>
      <c r="U30" s="19">
        <v>8.7499999999999994E-2</v>
      </c>
    </row>
    <row r="31" spans="1:21" x14ac:dyDescent="0.25">
      <c r="A31" s="16"/>
      <c r="B31" s="16"/>
      <c r="C31" s="16"/>
      <c r="D31" s="16"/>
      <c r="E31" s="16"/>
      <c r="G31" s="16"/>
      <c r="H31" s="17" t="s">
        <v>316</v>
      </c>
      <c r="I31" s="19">
        <v>397</v>
      </c>
      <c r="J31" s="17" t="s">
        <v>305</v>
      </c>
      <c r="K31" s="17" t="s">
        <v>306</v>
      </c>
      <c r="L31" s="17" t="s">
        <v>329</v>
      </c>
      <c r="M31" s="19">
        <v>9.1200000000000003E-2</v>
      </c>
      <c r="N31" s="50"/>
      <c r="P31" s="17" t="s">
        <v>316</v>
      </c>
      <c r="Q31" s="19">
        <v>397</v>
      </c>
      <c r="R31" s="17" t="s">
        <v>305</v>
      </c>
      <c r="S31" s="17" t="s">
        <v>306</v>
      </c>
      <c r="T31" s="17" t="s">
        <v>331</v>
      </c>
      <c r="U31" s="19">
        <v>0.1951</v>
      </c>
    </row>
    <row r="32" spans="1:21" x14ac:dyDescent="0.25">
      <c r="A32" s="16"/>
      <c r="B32" s="16"/>
      <c r="C32" s="16"/>
      <c r="D32" s="16"/>
      <c r="E32" s="16"/>
      <c r="G32" s="16"/>
      <c r="H32" s="17" t="s">
        <v>325</v>
      </c>
      <c r="I32" s="19">
        <v>1553</v>
      </c>
      <c r="J32" s="17" t="s">
        <v>313</v>
      </c>
      <c r="K32" s="17" t="s">
        <v>309</v>
      </c>
      <c r="L32" s="17" t="s">
        <v>329</v>
      </c>
      <c r="M32" s="19">
        <v>6.9400000000000003E-2</v>
      </c>
      <c r="N32" s="50"/>
      <c r="P32" s="17" t="s">
        <v>325</v>
      </c>
      <c r="Q32" s="19">
        <v>1553</v>
      </c>
      <c r="R32" s="17" t="s">
        <v>313</v>
      </c>
      <c r="S32" s="17" t="s">
        <v>309</v>
      </c>
      <c r="T32" s="17" t="s">
        <v>331</v>
      </c>
      <c r="U32" s="19">
        <v>4.9200000000000001E-2</v>
      </c>
    </row>
    <row r="33" spans="8:21" x14ac:dyDescent="0.25">
      <c r="H33" s="17" t="s">
        <v>317</v>
      </c>
      <c r="I33" s="19">
        <v>422</v>
      </c>
      <c r="J33" s="17" t="s">
        <v>305</v>
      </c>
      <c r="K33" s="17" t="s">
        <v>309</v>
      </c>
      <c r="L33" s="17" t="s">
        <v>329</v>
      </c>
      <c r="M33" s="19">
        <v>3.49E-2</v>
      </c>
      <c r="N33" s="50"/>
      <c r="O33" s="16"/>
      <c r="P33" s="17" t="s">
        <v>317</v>
      </c>
      <c r="Q33" s="19">
        <v>422</v>
      </c>
      <c r="R33" s="17" t="s">
        <v>305</v>
      </c>
      <c r="S33" s="17" t="s">
        <v>309</v>
      </c>
      <c r="T33" s="17" t="s">
        <v>331</v>
      </c>
      <c r="U33" s="19">
        <v>4.8099999999999997E-2</v>
      </c>
    </row>
    <row r="34" spans="8:21" x14ac:dyDescent="0.25">
      <c r="H34" s="17" t="s">
        <v>318</v>
      </c>
      <c r="I34" s="19">
        <v>327</v>
      </c>
      <c r="J34" s="17" t="s">
        <v>305</v>
      </c>
      <c r="K34" s="17" t="s">
        <v>309</v>
      </c>
      <c r="L34" s="17" t="s">
        <v>329</v>
      </c>
      <c r="M34" s="19">
        <v>0.1169</v>
      </c>
      <c r="N34" s="50"/>
      <c r="O34" s="16"/>
      <c r="P34" s="17" t="s">
        <v>318</v>
      </c>
      <c r="Q34" s="19">
        <v>327</v>
      </c>
      <c r="R34" s="17" t="s">
        <v>305</v>
      </c>
      <c r="S34" s="17" t="s">
        <v>309</v>
      </c>
      <c r="T34" s="17" t="s">
        <v>331</v>
      </c>
      <c r="U34" s="19">
        <v>0.1694</v>
      </c>
    </row>
    <row r="35" spans="8:21" x14ac:dyDescent="0.25">
      <c r="H35" s="17" t="s">
        <v>326</v>
      </c>
      <c r="I35" s="19">
        <v>1322</v>
      </c>
      <c r="J35" s="17" t="s">
        <v>313</v>
      </c>
      <c r="K35" s="17" t="s">
        <v>309</v>
      </c>
      <c r="L35" s="17" t="s">
        <v>329</v>
      </c>
      <c r="M35" s="19">
        <v>6.7199999999999996E-2</v>
      </c>
      <c r="N35" s="50"/>
      <c r="O35" s="16"/>
      <c r="P35" s="17" t="s">
        <v>326</v>
      </c>
      <c r="Q35" s="19">
        <v>1322</v>
      </c>
      <c r="R35" s="17" t="s">
        <v>313</v>
      </c>
      <c r="S35" s="17" t="s">
        <v>309</v>
      </c>
      <c r="T35" s="17" t="s">
        <v>331</v>
      </c>
      <c r="U35" s="19">
        <v>0.1071</v>
      </c>
    </row>
    <row r="36" spans="8:21" x14ac:dyDescent="0.25">
      <c r="H36" s="17" t="s">
        <v>319</v>
      </c>
      <c r="I36" s="19">
        <v>426</v>
      </c>
      <c r="J36" s="17" t="s">
        <v>305</v>
      </c>
      <c r="K36" s="17" t="s">
        <v>306</v>
      </c>
      <c r="L36" s="17" t="s">
        <v>329</v>
      </c>
      <c r="M36" s="19">
        <v>9.6299999999999997E-2</v>
      </c>
      <c r="N36" s="50"/>
      <c r="O36" s="16"/>
      <c r="P36" s="17" t="s">
        <v>319</v>
      </c>
      <c r="Q36" s="19">
        <v>426</v>
      </c>
      <c r="R36" s="17" t="s">
        <v>305</v>
      </c>
      <c r="S36" s="17" t="s">
        <v>306</v>
      </c>
      <c r="T36" s="17" t="s">
        <v>331</v>
      </c>
      <c r="U36" s="19">
        <v>0.14449999999999999</v>
      </c>
    </row>
    <row r="37" spans="8:21" x14ac:dyDescent="0.25">
      <c r="H37" s="17" t="s">
        <v>327</v>
      </c>
      <c r="I37" s="19">
        <v>1453</v>
      </c>
      <c r="J37" s="17" t="s">
        <v>313</v>
      </c>
      <c r="K37" s="17" t="s">
        <v>306</v>
      </c>
      <c r="L37" s="17" t="s">
        <v>329</v>
      </c>
      <c r="M37" s="19">
        <v>4.3999999999999997E-2</v>
      </c>
      <c r="N37" s="50"/>
      <c r="O37" s="16"/>
      <c r="P37" s="17" t="s">
        <v>327</v>
      </c>
      <c r="Q37" s="19">
        <v>1453</v>
      </c>
      <c r="R37" s="17" t="s">
        <v>313</v>
      </c>
      <c r="S37" s="17" t="s">
        <v>306</v>
      </c>
      <c r="T37" s="17" t="s">
        <v>331</v>
      </c>
      <c r="U37" s="19">
        <v>8.2500000000000004E-2</v>
      </c>
    </row>
    <row r="38" spans="8:21" x14ac:dyDescent="0.25">
      <c r="H38" s="16"/>
      <c r="I38" s="16"/>
      <c r="J38" s="16"/>
      <c r="K38" s="16"/>
      <c r="L38" s="16"/>
      <c r="M38" s="16"/>
      <c r="P38" s="17"/>
      <c r="Q38" s="19"/>
      <c r="R38" s="17"/>
      <c r="S38" s="17"/>
      <c r="T38" s="17"/>
      <c r="U38" s="19"/>
    </row>
    <row r="39" spans="8:21" x14ac:dyDescent="0.25">
      <c r="H39" s="16"/>
      <c r="I39" s="16"/>
      <c r="J39" s="16"/>
      <c r="K39" s="16"/>
      <c r="L39" s="16"/>
      <c r="M39" s="16"/>
      <c r="P39" s="17"/>
      <c r="Q39" s="19"/>
      <c r="R39" s="17"/>
      <c r="S39" s="17"/>
      <c r="T39" s="17"/>
      <c r="U39" s="19"/>
    </row>
    <row r="40" spans="8:21" x14ac:dyDescent="0.25">
      <c r="H40" s="16"/>
      <c r="I40" s="16"/>
      <c r="J40" s="16"/>
      <c r="K40" s="16"/>
      <c r="L40" s="16"/>
      <c r="M40" s="16"/>
      <c r="P40" s="17"/>
      <c r="Q40" s="19"/>
      <c r="R40" s="17"/>
      <c r="S40" s="17"/>
      <c r="T40" s="17"/>
      <c r="U40" s="19"/>
    </row>
    <row r="41" spans="8:21" x14ac:dyDescent="0.25">
      <c r="H41" s="16"/>
      <c r="I41" s="16"/>
      <c r="J41" s="16"/>
      <c r="K41" s="16"/>
      <c r="L41" s="16"/>
      <c r="M41" s="16"/>
      <c r="P41" s="17"/>
      <c r="Q41" s="19"/>
      <c r="R41" s="17"/>
      <c r="S41" s="17"/>
      <c r="T41" s="17"/>
      <c r="U41" s="19"/>
    </row>
    <row r="42" spans="8:21" x14ac:dyDescent="0.25">
      <c r="H42" s="16"/>
      <c r="I42" s="16"/>
      <c r="J42" s="16"/>
      <c r="K42" s="16"/>
      <c r="L42" s="16"/>
      <c r="M42" s="16"/>
      <c r="P42" s="17"/>
      <c r="Q42" s="19"/>
      <c r="R42" s="17"/>
      <c r="S42" s="17"/>
      <c r="T42" s="17"/>
      <c r="U42" s="19"/>
    </row>
    <row r="43" spans="8:21" x14ac:dyDescent="0.25">
      <c r="H43" s="16"/>
      <c r="I43" s="16"/>
      <c r="J43" s="16"/>
      <c r="K43" s="16"/>
      <c r="L43" s="16"/>
      <c r="M43" s="16"/>
      <c r="P43" s="17"/>
      <c r="Q43" s="19"/>
      <c r="R43" s="17"/>
      <c r="S43" s="17"/>
      <c r="T43" s="17"/>
      <c r="U43" s="19"/>
    </row>
    <row r="44" spans="8:21" x14ac:dyDescent="0.25">
      <c r="H44" s="16"/>
      <c r="I44" s="16"/>
      <c r="J44" s="16"/>
      <c r="K44" s="16"/>
      <c r="L44" s="16"/>
      <c r="M44" s="16"/>
      <c r="P44" s="17"/>
      <c r="Q44" s="19"/>
      <c r="R44" s="17"/>
      <c r="S44" s="17"/>
      <c r="T44" s="17"/>
      <c r="U44" s="19"/>
    </row>
    <row r="45" spans="8:21" x14ac:dyDescent="0.25">
      <c r="H45" s="16"/>
      <c r="I45" s="16"/>
      <c r="J45" s="16"/>
      <c r="K45" s="16"/>
      <c r="L45" s="16"/>
      <c r="M45" s="16"/>
      <c r="P45" s="17"/>
      <c r="Q45" s="19"/>
      <c r="R45" s="17"/>
      <c r="S45" s="17"/>
      <c r="T45" s="17"/>
      <c r="U45" s="19"/>
    </row>
    <row r="46" spans="8:21" x14ac:dyDescent="0.25">
      <c r="H46" s="16"/>
      <c r="I46" s="16"/>
      <c r="J46" s="16"/>
      <c r="K46" s="16"/>
      <c r="L46" s="16"/>
      <c r="M46" s="16"/>
      <c r="P46" s="17"/>
      <c r="Q46" s="19"/>
      <c r="R46" s="17"/>
      <c r="S46" s="17"/>
      <c r="T46" s="17"/>
      <c r="U46" s="19"/>
    </row>
    <row r="47" spans="8:21" x14ac:dyDescent="0.25">
      <c r="H47" s="16"/>
      <c r="I47" s="16"/>
      <c r="J47" s="16"/>
      <c r="K47" s="16"/>
      <c r="L47" s="16"/>
      <c r="M47" s="16"/>
      <c r="P47" s="17"/>
      <c r="Q47" s="19"/>
      <c r="R47" s="17"/>
      <c r="S47" s="17"/>
      <c r="T47" s="17"/>
      <c r="U47" s="19"/>
    </row>
    <row r="48" spans="8:21" x14ac:dyDescent="0.25">
      <c r="H48" s="16"/>
      <c r="I48" s="16"/>
      <c r="J48" s="16"/>
      <c r="K48" s="16"/>
      <c r="L48" s="16"/>
      <c r="M48" s="16"/>
      <c r="P48" s="17"/>
      <c r="Q48" s="19"/>
      <c r="R48" s="17"/>
      <c r="S48" s="17"/>
      <c r="T48" s="17"/>
      <c r="U48" s="19"/>
    </row>
    <row r="49" spans="16:21" x14ac:dyDescent="0.25">
      <c r="P49" s="17"/>
      <c r="Q49" s="19"/>
      <c r="R49" s="17"/>
      <c r="S49" s="17"/>
      <c r="T49" s="17"/>
      <c r="U49" s="19"/>
    </row>
    <row r="50" spans="16:21" x14ac:dyDescent="0.25">
      <c r="P50" s="17"/>
      <c r="Q50" s="19"/>
      <c r="R50" s="17"/>
      <c r="S50" s="17"/>
      <c r="T50" s="17"/>
      <c r="U50" s="19"/>
    </row>
    <row r="51" spans="16:21" x14ac:dyDescent="0.25">
      <c r="P51" s="17"/>
      <c r="Q51" s="19"/>
      <c r="R51" s="17"/>
      <c r="S51" s="17"/>
      <c r="T51" s="17"/>
      <c r="U51" s="19"/>
    </row>
    <row r="52" spans="16:21" x14ac:dyDescent="0.25">
      <c r="P52" s="17"/>
      <c r="Q52" s="19"/>
      <c r="R52" s="17"/>
      <c r="S52" s="17"/>
      <c r="T52" s="17"/>
      <c r="U52" s="19"/>
    </row>
    <row r="53" spans="16:21" x14ac:dyDescent="0.25">
      <c r="P53" s="17"/>
      <c r="Q53" s="19"/>
      <c r="R53" s="17"/>
      <c r="S53" s="17"/>
      <c r="T53" s="17"/>
      <c r="U53" s="19"/>
    </row>
    <row r="54" spans="16:21" x14ac:dyDescent="0.25">
      <c r="P54" s="17"/>
      <c r="Q54" s="19"/>
      <c r="R54" s="17"/>
      <c r="S54" s="17"/>
      <c r="T54" s="17"/>
      <c r="U54" s="19"/>
    </row>
    <row r="55" spans="16:21" x14ac:dyDescent="0.25">
      <c r="P55" s="17"/>
      <c r="Q55" s="19"/>
      <c r="R55" s="17"/>
      <c r="S55" s="17"/>
      <c r="T55" s="17"/>
      <c r="U55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B79C-FABE-40F7-89C0-3BAD2EF2B8EF}">
  <dimension ref="A1:K36"/>
  <sheetViews>
    <sheetView workbookViewId="0">
      <selection activeCell="Q45" sqref="Q45"/>
    </sheetView>
  </sheetViews>
  <sheetFormatPr defaultRowHeight="15" x14ac:dyDescent="0.25"/>
  <cols>
    <col min="6" max="6" width="10.5703125" customWidth="1"/>
    <col min="9" max="9" width="9.140625" style="21"/>
  </cols>
  <sheetData>
    <row r="1" spans="1:11" x14ac:dyDescent="0.25">
      <c r="A1" s="48" t="s">
        <v>382</v>
      </c>
      <c r="B1" s="49" t="s">
        <v>297</v>
      </c>
      <c r="C1" s="49" t="s">
        <v>124</v>
      </c>
      <c r="D1" s="49" t="s">
        <v>123</v>
      </c>
      <c r="E1" s="48" t="s">
        <v>387</v>
      </c>
      <c r="F1" s="48" t="s">
        <v>383</v>
      </c>
      <c r="G1" s="48" t="s">
        <v>385</v>
      </c>
      <c r="H1" s="48"/>
      <c r="I1" s="22"/>
      <c r="J1" s="48"/>
      <c r="K1" s="49"/>
    </row>
    <row r="2" spans="1:11" x14ac:dyDescent="0.25">
      <c r="A2" s="50"/>
      <c r="B2" s="49" t="s">
        <v>389</v>
      </c>
      <c r="C2" s="49" t="s">
        <v>390</v>
      </c>
      <c r="D2" s="49" t="s">
        <v>313</v>
      </c>
      <c r="E2" s="50">
        <v>1.2423999999999999</v>
      </c>
      <c r="F2" s="50">
        <v>1.3959999999999999</v>
      </c>
      <c r="G2" s="50">
        <v>1.2162999999999999</v>
      </c>
      <c r="H2" s="50"/>
      <c r="I2" s="20"/>
      <c r="J2" s="50"/>
      <c r="K2" s="49"/>
    </row>
    <row r="3" spans="1:11" x14ac:dyDescent="0.25">
      <c r="A3" s="47"/>
      <c r="B3" s="49" t="s">
        <v>391</v>
      </c>
      <c r="C3" s="49" t="s">
        <v>390</v>
      </c>
      <c r="D3" s="49" t="s">
        <v>313</v>
      </c>
      <c r="E3" s="50">
        <v>0.92879999999999996</v>
      </c>
      <c r="F3" s="50">
        <v>1.1211</v>
      </c>
      <c r="G3" s="50">
        <v>1.6265000000000001</v>
      </c>
      <c r="H3" s="50"/>
      <c r="I3" s="20"/>
      <c r="J3" s="50"/>
      <c r="K3" s="49"/>
    </row>
    <row r="4" spans="1:11" x14ac:dyDescent="0.25">
      <c r="A4" s="47"/>
      <c r="B4" s="49" t="s">
        <v>392</v>
      </c>
      <c r="C4" s="49" t="s">
        <v>393</v>
      </c>
      <c r="D4" s="49" t="s">
        <v>313</v>
      </c>
      <c r="E4" s="50">
        <v>1.0225</v>
      </c>
      <c r="F4" s="50">
        <v>0.39710000000000001</v>
      </c>
      <c r="G4" s="50">
        <v>0.16189999999999999</v>
      </c>
      <c r="H4" s="50"/>
      <c r="I4" s="20"/>
      <c r="J4" s="50"/>
      <c r="K4" s="49"/>
    </row>
    <row r="5" spans="1:11" x14ac:dyDescent="0.25">
      <c r="A5" s="47"/>
      <c r="B5" s="49" t="s">
        <v>394</v>
      </c>
      <c r="C5" s="49" t="s">
        <v>390</v>
      </c>
      <c r="D5" s="49" t="s">
        <v>313</v>
      </c>
      <c r="E5" s="50">
        <v>0.75019999999999998</v>
      </c>
      <c r="F5" s="50">
        <v>0.42530000000000001</v>
      </c>
      <c r="G5" s="50">
        <v>0.31730000000000003</v>
      </c>
      <c r="H5" s="47"/>
      <c r="I5" s="20"/>
      <c r="J5" s="50"/>
      <c r="K5" s="49"/>
    </row>
    <row r="6" spans="1:11" x14ac:dyDescent="0.25">
      <c r="A6" s="47"/>
      <c r="B6" s="49" t="s">
        <v>395</v>
      </c>
      <c r="C6" s="49" t="s">
        <v>393</v>
      </c>
      <c r="D6" s="49" t="s">
        <v>313</v>
      </c>
      <c r="E6" s="50">
        <v>0.94110000000000005</v>
      </c>
      <c r="F6" s="50">
        <v>1.113</v>
      </c>
      <c r="G6" s="50">
        <v>0.59250000000000003</v>
      </c>
      <c r="H6" s="50"/>
      <c r="I6" s="20"/>
      <c r="J6" s="50"/>
      <c r="K6" s="49"/>
    </row>
    <row r="7" spans="1:11" x14ac:dyDescent="0.25">
      <c r="A7" s="47"/>
      <c r="B7" s="49" t="s">
        <v>396</v>
      </c>
      <c r="C7" s="49" t="s">
        <v>390</v>
      </c>
      <c r="D7" s="49" t="s">
        <v>313</v>
      </c>
      <c r="E7" s="50">
        <v>1.0056</v>
      </c>
      <c r="F7" s="50">
        <v>1.4028</v>
      </c>
      <c r="G7" s="50">
        <v>1.4278999999999999</v>
      </c>
      <c r="H7" s="50"/>
      <c r="I7" s="20"/>
      <c r="J7" s="50"/>
      <c r="K7" s="49"/>
    </row>
    <row r="8" spans="1:11" x14ac:dyDescent="0.25">
      <c r="A8" s="47"/>
      <c r="B8" s="49" t="s">
        <v>397</v>
      </c>
      <c r="C8" s="49" t="s">
        <v>393</v>
      </c>
      <c r="D8" s="49" t="s">
        <v>313</v>
      </c>
      <c r="E8" s="50">
        <v>1.1165</v>
      </c>
      <c r="F8" s="50">
        <v>1.0556000000000001</v>
      </c>
      <c r="G8" s="49" t="s">
        <v>424</v>
      </c>
      <c r="H8" s="50"/>
      <c r="I8" s="20"/>
      <c r="J8" s="50"/>
      <c r="K8" s="47"/>
    </row>
    <row r="9" spans="1:11" x14ac:dyDescent="0.25">
      <c r="A9" s="47"/>
      <c r="B9" s="49" t="s">
        <v>398</v>
      </c>
      <c r="C9" s="49" t="s">
        <v>390</v>
      </c>
      <c r="D9" s="49" t="s">
        <v>313</v>
      </c>
      <c r="E9" s="50">
        <v>1.0729</v>
      </c>
      <c r="F9" s="50">
        <v>0.65480000000000005</v>
      </c>
      <c r="G9" s="50">
        <v>1.0385</v>
      </c>
      <c r="H9" s="47"/>
      <c r="I9" s="20"/>
      <c r="J9" s="50"/>
      <c r="K9" s="47"/>
    </row>
    <row r="10" spans="1:11" x14ac:dyDescent="0.25">
      <c r="A10" s="47"/>
      <c r="B10" s="49" t="s">
        <v>399</v>
      </c>
      <c r="C10" s="49" t="s">
        <v>393</v>
      </c>
      <c r="D10" s="49" t="s">
        <v>313</v>
      </c>
      <c r="E10" s="50">
        <v>0.92</v>
      </c>
      <c r="F10" s="50">
        <v>1.4341999999999999</v>
      </c>
      <c r="G10" s="50">
        <v>1.6191</v>
      </c>
      <c r="H10" s="50"/>
      <c r="I10" s="20"/>
      <c r="J10" s="50"/>
      <c r="K10" s="47"/>
    </row>
    <row r="11" spans="1:11" x14ac:dyDescent="0.25">
      <c r="A11" s="50">
        <v>10</v>
      </c>
      <c r="B11" s="49" t="s">
        <v>409</v>
      </c>
      <c r="C11" s="49" t="s">
        <v>390</v>
      </c>
      <c r="D11" s="49" t="s">
        <v>313</v>
      </c>
      <c r="E11" s="49" t="s">
        <v>410</v>
      </c>
      <c r="F11" s="50">
        <v>0.36325802802759499</v>
      </c>
      <c r="G11" s="50">
        <v>1.41181020011542</v>
      </c>
      <c r="H11" s="47"/>
      <c r="I11" s="20"/>
      <c r="J11" s="50"/>
      <c r="K11" s="47"/>
    </row>
    <row r="12" spans="1:11" x14ac:dyDescent="0.25">
      <c r="A12" s="50">
        <v>11</v>
      </c>
      <c r="B12" s="49" t="s">
        <v>412</v>
      </c>
      <c r="C12" s="49" t="s">
        <v>393</v>
      </c>
      <c r="D12" s="49" t="s">
        <v>313</v>
      </c>
      <c r="E12" s="50">
        <v>0.14525372659136701</v>
      </c>
      <c r="F12" s="50">
        <v>1.06956644518022</v>
      </c>
      <c r="G12" s="50">
        <v>1.28585944103211</v>
      </c>
      <c r="H12" s="50"/>
      <c r="I12" s="20"/>
      <c r="J12" s="50"/>
      <c r="K12" s="47"/>
    </row>
    <row r="13" spans="1:11" x14ac:dyDescent="0.25">
      <c r="A13" s="50">
        <v>12</v>
      </c>
      <c r="B13" s="49" t="s">
        <v>414</v>
      </c>
      <c r="C13" s="49" t="s">
        <v>390</v>
      </c>
      <c r="D13" s="49" t="s">
        <v>313</v>
      </c>
      <c r="E13" s="50">
        <v>1.0842126402596699</v>
      </c>
      <c r="F13" s="50">
        <v>1.32856775987903</v>
      </c>
      <c r="G13" s="50">
        <v>1.3263487529557101</v>
      </c>
      <c r="H13" s="47"/>
      <c r="I13" s="20"/>
      <c r="J13" s="50"/>
      <c r="K13" s="47"/>
    </row>
    <row r="14" spans="1:11" x14ac:dyDescent="0.25">
      <c r="A14" s="50">
        <v>13</v>
      </c>
      <c r="B14" s="49" t="s">
        <v>416</v>
      </c>
      <c r="C14" s="49" t="s">
        <v>393</v>
      </c>
      <c r="D14" s="49" t="s">
        <v>313</v>
      </c>
      <c r="E14" s="50">
        <v>0.102566226419036</v>
      </c>
      <c r="F14" s="50">
        <v>1.33206416555755</v>
      </c>
      <c r="G14" s="50">
        <v>0.49470161460883799</v>
      </c>
      <c r="H14" s="47"/>
      <c r="I14" s="20"/>
      <c r="J14" s="50"/>
      <c r="K14" s="47"/>
    </row>
    <row r="15" spans="1:11" x14ac:dyDescent="0.25">
      <c r="A15" s="50">
        <v>14</v>
      </c>
      <c r="B15" s="49" t="s">
        <v>418</v>
      </c>
      <c r="C15" s="49" t="s">
        <v>390</v>
      </c>
      <c r="D15" s="49" t="s">
        <v>313</v>
      </c>
      <c r="E15" s="50">
        <v>1.4149072414080299</v>
      </c>
      <c r="F15" s="50">
        <v>0.81723878404791594</v>
      </c>
      <c r="G15" s="50">
        <v>1.2513883505943399</v>
      </c>
      <c r="H15" s="50"/>
      <c r="I15" s="20"/>
      <c r="J15" s="50"/>
      <c r="K15" s="47"/>
    </row>
    <row r="16" spans="1:11" x14ac:dyDescent="0.25">
      <c r="A16" s="50">
        <v>16</v>
      </c>
      <c r="B16" s="49" t="s">
        <v>420</v>
      </c>
      <c r="C16" s="49" t="s">
        <v>393</v>
      </c>
      <c r="D16" s="49" t="s">
        <v>313</v>
      </c>
      <c r="E16" s="50">
        <v>0.16766975524453101</v>
      </c>
      <c r="F16" s="50">
        <v>0.77605807046281505</v>
      </c>
      <c r="G16" s="50">
        <v>0.27942900147834099</v>
      </c>
      <c r="H16" s="50"/>
      <c r="I16" s="20"/>
      <c r="J16" s="50"/>
      <c r="K16" s="47"/>
    </row>
    <row r="17" spans="1:11" x14ac:dyDescent="0.25">
      <c r="A17" s="50">
        <v>15</v>
      </c>
      <c r="B17" s="49" t="s">
        <v>422</v>
      </c>
      <c r="C17" s="49" t="s">
        <v>390</v>
      </c>
      <c r="D17" s="49" t="s">
        <v>313</v>
      </c>
      <c r="E17" s="50">
        <v>1.92106040281278</v>
      </c>
      <c r="F17" s="50">
        <v>1.3132467468448701</v>
      </c>
      <c r="G17" s="50">
        <v>0.950462639215232</v>
      </c>
      <c r="H17" s="50"/>
      <c r="I17" s="20"/>
      <c r="J17" s="50"/>
      <c r="K17" s="47"/>
    </row>
    <row r="18" spans="1:11" x14ac:dyDescent="0.25">
      <c r="A18" s="47"/>
      <c r="B18" s="49" t="s">
        <v>400</v>
      </c>
      <c r="C18" s="49" t="s">
        <v>390</v>
      </c>
      <c r="D18" s="49" t="s">
        <v>305</v>
      </c>
      <c r="E18" s="50">
        <v>1.4069</v>
      </c>
      <c r="F18" s="50">
        <v>1.3278000000000001</v>
      </c>
      <c r="G18" s="50">
        <v>1.0192000000000001</v>
      </c>
      <c r="H18" s="50"/>
      <c r="I18" s="20"/>
      <c r="J18" s="50"/>
      <c r="K18" s="47"/>
    </row>
    <row r="19" spans="1:11" x14ac:dyDescent="0.25">
      <c r="A19" s="47"/>
      <c r="B19" s="49" t="s">
        <v>401</v>
      </c>
      <c r="C19" s="49" t="s">
        <v>390</v>
      </c>
      <c r="D19" s="49" t="s">
        <v>305</v>
      </c>
      <c r="E19" s="50">
        <v>0.86639999999999995</v>
      </c>
      <c r="F19" s="50">
        <v>0.32069999999999999</v>
      </c>
      <c r="G19" s="49" t="s">
        <v>424</v>
      </c>
      <c r="H19" s="50"/>
      <c r="I19" s="20"/>
      <c r="J19" s="50"/>
      <c r="K19" s="47"/>
    </row>
    <row r="20" spans="1:11" x14ac:dyDescent="0.25">
      <c r="B20" s="49" t="s">
        <v>402</v>
      </c>
      <c r="C20" s="49" t="s">
        <v>390</v>
      </c>
      <c r="D20" s="49" t="s">
        <v>305</v>
      </c>
      <c r="E20" s="50">
        <v>0.87480000000000002</v>
      </c>
      <c r="F20" s="50">
        <v>0.7097</v>
      </c>
      <c r="G20" s="50">
        <v>0.29330000000000001</v>
      </c>
    </row>
    <row r="21" spans="1:11" x14ac:dyDescent="0.25">
      <c r="B21" s="49" t="s">
        <v>403</v>
      </c>
      <c r="C21" s="49" t="s">
        <v>390</v>
      </c>
      <c r="D21" s="49" t="s">
        <v>305</v>
      </c>
      <c r="E21" s="50">
        <v>1.5788</v>
      </c>
      <c r="F21" s="50">
        <v>1.2681</v>
      </c>
      <c r="G21" s="49" t="s">
        <v>424</v>
      </c>
    </row>
    <row r="22" spans="1:11" x14ac:dyDescent="0.25">
      <c r="B22" s="49" t="s">
        <v>404</v>
      </c>
      <c r="C22" s="49" t="s">
        <v>390</v>
      </c>
      <c r="D22" s="49" t="s">
        <v>305</v>
      </c>
      <c r="E22" s="50">
        <v>0.73570000000000002</v>
      </c>
      <c r="F22" s="50">
        <v>1.7302</v>
      </c>
      <c r="G22" s="50">
        <v>1.0083</v>
      </c>
    </row>
    <row r="23" spans="1:11" x14ac:dyDescent="0.25">
      <c r="A23" s="47"/>
      <c r="B23" s="49" t="s">
        <v>405</v>
      </c>
      <c r="C23" s="49" t="s">
        <v>390</v>
      </c>
      <c r="D23" s="49" t="s">
        <v>305</v>
      </c>
      <c r="E23" s="50">
        <v>1.9419</v>
      </c>
      <c r="F23" s="50">
        <v>2.4234</v>
      </c>
      <c r="G23" s="50">
        <v>1.4572000000000001</v>
      </c>
      <c r="H23" s="50"/>
      <c r="J23" s="50"/>
    </row>
    <row r="24" spans="1:11" x14ac:dyDescent="0.25">
      <c r="A24" s="47"/>
      <c r="B24" s="49" t="s">
        <v>406</v>
      </c>
      <c r="C24" s="49" t="s">
        <v>390</v>
      </c>
      <c r="D24" s="49" t="s">
        <v>305</v>
      </c>
      <c r="E24" s="50">
        <v>1.8469</v>
      </c>
      <c r="F24" s="50">
        <v>2.2158000000000002</v>
      </c>
      <c r="G24" s="50">
        <v>0.64029999999999998</v>
      </c>
      <c r="H24" s="50"/>
      <c r="I24" s="20"/>
      <c r="J24" s="50"/>
      <c r="K24" s="47"/>
    </row>
    <row r="25" spans="1:11" x14ac:dyDescent="0.25">
      <c r="A25" s="47"/>
      <c r="B25" s="49" t="s">
        <v>407</v>
      </c>
      <c r="C25" s="49" t="s">
        <v>393</v>
      </c>
      <c r="D25" s="49" t="s">
        <v>305</v>
      </c>
      <c r="E25" s="50">
        <v>1.8129999999999999</v>
      </c>
      <c r="F25" s="50">
        <v>2.2576999999999998</v>
      </c>
      <c r="G25" s="50">
        <v>1.1922999999999999</v>
      </c>
      <c r="H25" s="50"/>
      <c r="I25" s="20"/>
      <c r="J25" s="50"/>
      <c r="K25" s="47"/>
    </row>
    <row r="26" spans="1:11" x14ac:dyDescent="0.25">
      <c r="A26" s="47"/>
      <c r="B26" s="49" t="s">
        <v>408</v>
      </c>
      <c r="C26" s="49" t="s">
        <v>393</v>
      </c>
      <c r="D26" s="49" t="s">
        <v>305</v>
      </c>
      <c r="E26" s="50">
        <v>1.9006000000000001</v>
      </c>
      <c r="F26" s="50">
        <v>2.1825000000000001</v>
      </c>
      <c r="G26" s="50">
        <v>1.4019999999999999</v>
      </c>
      <c r="H26" s="50"/>
      <c r="I26" s="20"/>
      <c r="J26" s="50"/>
      <c r="K26" s="47"/>
    </row>
    <row r="27" spans="1:11" x14ac:dyDescent="0.25">
      <c r="A27" s="50">
        <v>10</v>
      </c>
      <c r="B27" s="49" t="s">
        <v>411</v>
      </c>
      <c r="C27" s="49" t="s">
        <v>390</v>
      </c>
      <c r="D27" s="49" t="s">
        <v>305</v>
      </c>
      <c r="E27" s="50">
        <v>1.2460736144790101</v>
      </c>
      <c r="F27" s="50">
        <v>0.90634433436516904</v>
      </c>
      <c r="G27" s="50">
        <v>1.8178389336847001</v>
      </c>
      <c r="H27" s="50"/>
      <c r="I27" s="20"/>
      <c r="J27" s="50"/>
      <c r="K27" s="47"/>
    </row>
    <row r="28" spans="1:11" x14ac:dyDescent="0.25">
      <c r="A28" s="50">
        <v>11</v>
      </c>
      <c r="B28" s="49" t="s">
        <v>413</v>
      </c>
      <c r="C28" s="49" t="s">
        <v>393</v>
      </c>
      <c r="D28" s="49" t="s">
        <v>305</v>
      </c>
      <c r="E28" s="50">
        <v>1.73082162657834</v>
      </c>
      <c r="F28" s="50">
        <v>1.22370123374966</v>
      </c>
      <c r="G28" s="50">
        <v>1.1275646389382601</v>
      </c>
      <c r="H28" s="50"/>
      <c r="I28" s="20"/>
      <c r="J28" s="50"/>
      <c r="K28" s="47"/>
    </row>
    <row r="29" spans="1:11" x14ac:dyDescent="0.25">
      <c r="A29" s="50">
        <v>12</v>
      </c>
      <c r="B29" s="49" t="s">
        <v>415</v>
      </c>
      <c r="C29" s="49" t="s">
        <v>390</v>
      </c>
      <c r="D29" s="49" t="s">
        <v>305</v>
      </c>
      <c r="E29" s="50">
        <v>2.4918038924538801</v>
      </c>
      <c r="F29" s="50">
        <v>1.41831589373777</v>
      </c>
      <c r="G29" s="50">
        <v>1.34221583606955</v>
      </c>
      <c r="H29" s="50"/>
      <c r="I29" s="20"/>
      <c r="J29" s="50"/>
      <c r="K29" s="47"/>
    </row>
    <row r="30" spans="1:11" x14ac:dyDescent="0.25">
      <c r="A30" s="50">
        <v>13</v>
      </c>
      <c r="B30" s="49" t="s">
        <v>417</v>
      </c>
      <c r="C30" s="49" t="s">
        <v>393</v>
      </c>
      <c r="D30" s="49" t="s">
        <v>305</v>
      </c>
      <c r="E30" s="50">
        <v>1.7708429793382201</v>
      </c>
      <c r="F30" s="50">
        <v>1.35476723847535</v>
      </c>
      <c r="G30" s="50">
        <v>1.16069197402899</v>
      </c>
      <c r="H30" s="50"/>
      <c r="I30" s="20"/>
      <c r="J30" s="50"/>
      <c r="K30" s="47"/>
    </row>
    <row r="31" spans="1:11" x14ac:dyDescent="0.25">
      <c r="A31" s="50">
        <v>14</v>
      </c>
      <c r="B31" s="49" t="s">
        <v>419</v>
      </c>
      <c r="C31" s="49" t="s">
        <v>390</v>
      </c>
      <c r="D31" s="49" t="s">
        <v>305</v>
      </c>
      <c r="E31" s="50">
        <v>2.3884863423904199</v>
      </c>
      <c r="F31" s="50">
        <v>0.81313925016245903</v>
      </c>
      <c r="G31" s="50">
        <v>1.6680271590015201</v>
      </c>
      <c r="H31" s="50"/>
      <c r="I31" s="20"/>
      <c r="J31" s="50"/>
      <c r="K31" s="47"/>
    </row>
    <row r="32" spans="1:11" x14ac:dyDescent="0.25">
      <c r="A32" s="50">
        <v>15</v>
      </c>
      <c r="B32" s="49" t="s">
        <v>421</v>
      </c>
      <c r="C32" s="49" t="s">
        <v>393</v>
      </c>
      <c r="D32" s="49" t="s">
        <v>305</v>
      </c>
      <c r="E32" s="50">
        <v>1.47619108226161</v>
      </c>
      <c r="F32" s="50">
        <v>1.4625777133734901</v>
      </c>
      <c r="G32" s="50">
        <v>0.83253273670916295</v>
      </c>
      <c r="H32" s="50"/>
      <c r="I32" s="20"/>
      <c r="J32" s="50"/>
      <c r="K32" s="47"/>
    </row>
    <row r="33" spans="1:11" x14ac:dyDescent="0.25">
      <c r="A33" s="50">
        <v>16</v>
      </c>
      <c r="B33" s="49" t="s">
        <v>423</v>
      </c>
      <c r="C33" s="49" t="s">
        <v>390</v>
      </c>
      <c r="D33" s="49" t="s">
        <v>305</v>
      </c>
      <c r="E33" s="50">
        <v>0.92295693551778302</v>
      </c>
      <c r="F33" s="50">
        <v>1.6169103383016199</v>
      </c>
      <c r="G33" s="50">
        <v>1.60520678257259</v>
      </c>
      <c r="H33" s="50"/>
      <c r="I33" s="20"/>
      <c r="J33" s="50"/>
      <c r="K33" s="49"/>
    </row>
    <row r="34" spans="1:11" x14ac:dyDescent="0.25">
      <c r="A34" s="47"/>
      <c r="B34" s="47"/>
      <c r="C34" s="47"/>
      <c r="D34" s="47"/>
      <c r="E34" s="47"/>
      <c r="F34" s="47"/>
      <c r="G34" s="47"/>
      <c r="H34" s="50"/>
      <c r="I34" s="20"/>
      <c r="J34" s="50"/>
      <c r="K34" s="47"/>
    </row>
    <row r="35" spans="1:11" x14ac:dyDescent="0.25">
      <c r="A35" s="47"/>
      <c r="B35" s="47"/>
      <c r="C35" s="47"/>
      <c r="D35" s="47"/>
      <c r="E35" s="47"/>
      <c r="F35" s="47"/>
      <c r="G35" s="47"/>
      <c r="H35" s="50"/>
      <c r="I35" s="20"/>
      <c r="J35" s="50"/>
      <c r="K35" s="47"/>
    </row>
    <row r="36" spans="1:11" x14ac:dyDescent="0.25">
      <c r="A36" s="47"/>
      <c r="B36" s="47"/>
      <c r="C36" s="47"/>
      <c r="D36" s="47"/>
      <c r="E36" s="47"/>
      <c r="F36" s="47"/>
      <c r="G36" s="47"/>
      <c r="H36" s="50"/>
      <c r="I36" s="20"/>
      <c r="J36" s="50"/>
      <c r="K36" s="49"/>
    </row>
  </sheetData>
  <sortState xmlns:xlrd2="http://schemas.microsoft.com/office/spreadsheetml/2017/richdata2" ref="A2:G36">
    <sortCondition descending="1" ref="D2:D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BE28-533D-47B9-A1A3-78BCD36334C2}">
  <dimension ref="A1:J36"/>
  <sheetViews>
    <sheetView workbookViewId="0">
      <selection activeCell="A2" sqref="A2:G36"/>
    </sheetView>
  </sheetViews>
  <sheetFormatPr defaultRowHeight="15" x14ac:dyDescent="0.25"/>
  <cols>
    <col min="1" max="8" width="9.140625" style="47"/>
    <col min="9" max="9" width="9.140625" style="21"/>
    <col min="10" max="16384" width="9.140625" style="47"/>
  </cols>
  <sheetData>
    <row r="1" spans="1:10" x14ac:dyDescent="0.25">
      <c r="A1" s="48" t="s">
        <v>382</v>
      </c>
      <c r="B1" s="49" t="s">
        <v>297</v>
      </c>
      <c r="C1" s="49" t="s">
        <v>124</v>
      </c>
      <c r="D1" s="49" t="s">
        <v>123</v>
      </c>
      <c r="E1" s="48" t="s">
        <v>388</v>
      </c>
      <c r="F1" s="48" t="s">
        <v>384</v>
      </c>
      <c r="G1" s="48" t="s">
        <v>386</v>
      </c>
      <c r="H1" s="49"/>
      <c r="I1" s="22"/>
      <c r="J1" s="49"/>
    </row>
    <row r="2" spans="1:10" x14ac:dyDescent="0.25">
      <c r="A2" s="50"/>
      <c r="B2" s="49" t="s">
        <v>389</v>
      </c>
      <c r="C2" s="49" t="s">
        <v>390</v>
      </c>
      <c r="D2" s="49" t="s">
        <v>313</v>
      </c>
      <c r="E2" s="50">
        <v>1.4893000000000001</v>
      </c>
      <c r="F2" s="49" t="s">
        <v>424</v>
      </c>
      <c r="G2" s="49" t="s">
        <v>424</v>
      </c>
      <c r="H2" s="49"/>
      <c r="I2" s="20"/>
      <c r="J2" s="50"/>
    </row>
    <row r="3" spans="1:10" x14ac:dyDescent="0.25">
      <c r="B3" s="49" t="s">
        <v>391</v>
      </c>
      <c r="C3" s="49" t="s">
        <v>390</v>
      </c>
      <c r="D3" s="49" t="s">
        <v>313</v>
      </c>
      <c r="E3" s="50">
        <v>1.274</v>
      </c>
      <c r="F3" s="50">
        <v>0.93130000000000002</v>
      </c>
      <c r="G3" s="50">
        <v>1.2868999999999999</v>
      </c>
      <c r="H3" s="49"/>
      <c r="I3" s="20"/>
      <c r="J3" s="50"/>
    </row>
    <row r="4" spans="1:10" x14ac:dyDescent="0.25">
      <c r="B4" s="49" t="s">
        <v>392</v>
      </c>
      <c r="C4" s="49" t="s">
        <v>393</v>
      </c>
      <c r="D4" s="49" t="s">
        <v>313</v>
      </c>
      <c r="E4" s="50">
        <v>1.1592</v>
      </c>
      <c r="F4" s="50">
        <v>1.0434000000000001</v>
      </c>
      <c r="G4" s="50">
        <v>0.89139999999999997</v>
      </c>
      <c r="H4" s="49"/>
      <c r="I4" s="20"/>
      <c r="J4" s="50"/>
    </row>
    <row r="5" spans="1:10" x14ac:dyDescent="0.25">
      <c r="B5" s="49" t="s">
        <v>394</v>
      </c>
      <c r="C5" s="49" t="s">
        <v>390</v>
      </c>
      <c r="D5" s="49" t="s">
        <v>313</v>
      </c>
      <c r="E5" s="50">
        <v>0.7611</v>
      </c>
      <c r="F5" s="49" t="s">
        <v>424</v>
      </c>
      <c r="G5" s="49" t="s">
        <v>424</v>
      </c>
      <c r="H5" s="49"/>
      <c r="I5" s="20"/>
      <c r="J5" s="50"/>
    </row>
    <row r="6" spans="1:10" x14ac:dyDescent="0.25">
      <c r="B6" s="49" t="s">
        <v>395</v>
      </c>
      <c r="C6" s="49" t="s">
        <v>393</v>
      </c>
      <c r="D6" s="49" t="s">
        <v>313</v>
      </c>
      <c r="E6" s="50">
        <v>0.84770000000000001</v>
      </c>
      <c r="F6" s="50">
        <v>0.83709999999999996</v>
      </c>
      <c r="G6" s="50">
        <v>1.0343</v>
      </c>
      <c r="H6" s="49"/>
      <c r="I6" s="20"/>
      <c r="J6" s="50"/>
    </row>
    <row r="7" spans="1:10" x14ac:dyDescent="0.25">
      <c r="B7" s="49" t="s">
        <v>396</v>
      </c>
      <c r="C7" s="49" t="s">
        <v>390</v>
      </c>
      <c r="D7" s="49" t="s">
        <v>313</v>
      </c>
      <c r="E7" s="50">
        <v>0.80420000000000003</v>
      </c>
      <c r="F7" s="50">
        <v>1.0253000000000001</v>
      </c>
      <c r="G7" s="50">
        <v>0.82169999999999999</v>
      </c>
      <c r="H7" s="49"/>
      <c r="I7" s="20"/>
      <c r="J7" s="50"/>
    </row>
    <row r="8" spans="1:10" x14ac:dyDescent="0.25">
      <c r="B8" s="49" t="s">
        <v>397</v>
      </c>
      <c r="C8" s="49" t="s">
        <v>393</v>
      </c>
      <c r="D8" s="49" t="s">
        <v>313</v>
      </c>
      <c r="E8" s="50">
        <v>1.2021999999999999</v>
      </c>
      <c r="F8" s="50">
        <v>0.96989999999999998</v>
      </c>
      <c r="G8" s="50">
        <v>0.99309999999999998</v>
      </c>
      <c r="I8" s="20"/>
      <c r="J8" s="50"/>
    </row>
    <row r="9" spans="1:10" x14ac:dyDescent="0.25">
      <c r="B9" s="49" t="s">
        <v>398</v>
      </c>
      <c r="C9" s="49" t="s">
        <v>390</v>
      </c>
      <c r="D9" s="49" t="s">
        <v>313</v>
      </c>
      <c r="E9" s="50">
        <v>0.7863</v>
      </c>
      <c r="F9" s="49" t="s">
        <v>424</v>
      </c>
      <c r="G9" s="49" t="s">
        <v>424</v>
      </c>
      <c r="I9" s="20"/>
      <c r="J9" s="50"/>
    </row>
    <row r="10" spans="1:10" x14ac:dyDescent="0.25">
      <c r="B10" s="49" t="s">
        <v>399</v>
      </c>
      <c r="C10" s="49" t="s">
        <v>393</v>
      </c>
      <c r="D10" s="49" t="s">
        <v>313</v>
      </c>
      <c r="E10" s="50">
        <v>0.67610000000000003</v>
      </c>
      <c r="F10" s="50">
        <v>1.1930000000000001</v>
      </c>
      <c r="G10" s="50">
        <v>0.97260000000000002</v>
      </c>
      <c r="I10" s="20"/>
      <c r="J10" s="50"/>
    </row>
    <row r="11" spans="1:10" x14ac:dyDescent="0.25">
      <c r="A11" s="50">
        <v>10</v>
      </c>
      <c r="B11" s="49" t="s">
        <v>409</v>
      </c>
      <c r="C11" s="49" t="s">
        <v>390</v>
      </c>
      <c r="D11" s="49" t="s">
        <v>313</v>
      </c>
      <c r="E11" s="50">
        <v>1.6910994650653499</v>
      </c>
      <c r="F11" s="50">
        <v>1.43645703389396E-2</v>
      </c>
      <c r="G11" s="50">
        <v>0.455994047274902</v>
      </c>
      <c r="I11" s="20"/>
      <c r="J11" s="50"/>
    </row>
    <row r="12" spans="1:10" x14ac:dyDescent="0.25">
      <c r="A12" s="50">
        <v>11</v>
      </c>
      <c r="B12" s="49" t="s">
        <v>412</v>
      </c>
      <c r="C12" s="49" t="s">
        <v>393</v>
      </c>
      <c r="D12" s="49" t="s">
        <v>313</v>
      </c>
      <c r="E12" s="50">
        <v>1.2703805932812799</v>
      </c>
      <c r="F12" s="50">
        <v>1.22625129185712</v>
      </c>
      <c r="G12" s="50">
        <v>0.83379252294703099</v>
      </c>
      <c r="I12" s="20"/>
      <c r="J12" s="50"/>
    </row>
    <row r="13" spans="1:10" x14ac:dyDescent="0.25">
      <c r="A13" s="50">
        <v>12</v>
      </c>
      <c r="B13" s="49" t="s">
        <v>414</v>
      </c>
      <c r="C13" s="49" t="s">
        <v>390</v>
      </c>
      <c r="D13" s="49" t="s">
        <v>313</v>
      </c>
      <c r="E13" s="50">
        <v>0.35313514481036501</v>
      </c>
      <c r="F13" s="50">
        <v>0.77767040236118901</v>
      </c>
      <c r="G13" s="50">
        <v>0.28108812462261301</v>
      </c>
      <c r="I13" s="20"/>
      <c r="J13" s="50"/>
    </row>
    <row r="14" spans="1:10" x14ac:dyDescent="0.25">
      <c r="A14" s="50">
        <v>13</v>
      </c>
      <c r="B14" s="49" t="s">
        <v>416</v>
      </c>
      <c r="C14" s="49" t="s">
        <v>393</v>
      </c>
      <c r="D14" s="49" t="s">
        <v>313</v>
      </c>
      <c r="E14" s="50">
        <v>1.0114016704815501</v>
      </c>
      <c r="F14" s="50">
        <v>1.58556373095934</v>
      </c>
      <c r="G14" s="50">
        <v>2.4426418874681199</v>
      </c>
      <c r="I14" s="20"/>
      <c r="J14" s="50"/>
    </row>
    <row r="15" spans="1:10" x14ac:dyDescent="0.25">
      <c r="A15" s="50">
        <v>14</v>
      </c>
      <c r="B15" s="49" t="s">
        <v>418</v>
      </c>
      <c r="C15" s="49" t="s">
        <v>390</v>
      </c>
      <c r="D15" s="49" t="s">
        <v>313</v>
      </c>
      <c r="E15" s="50">
        <v>0.27712500073031199</v>
      </c>
      <c r="F15" s="50">
        <v>1.14656006440137</v>
      </c>
      <c r="G15" s="50">
        <v>0.91534371480084697</v>
      </c>
      <c r="I15" s="20"/>
      <c r="J15" s="50"/>
    </row>
    <row r="16" spans="1:10" x14ac:dyDescent="0.25">
      <c r="A16" s="50">
        <v>16</v>
      </c>
      <c r="B16" s="49" t="s">
        <v>420</v>
      </c>
      <c r="C16" s="49" t="s">
        <v>393</v>
      </c>
      <c r="D16" s="49" t="s">
        <v>313</v>
      </c>
      <c r="E16" s="50">
        <v>1.7860508422815</v>
      </c>
      <c r="F16" s="50">
        <v>1.4545058548793901</v>
      </c>
      <c r="G16" s="49" t="s">
        <v>424</v>
      </c>
      <c r="I16" s="20"/>
      <c r="J16" s="50"/>
    </row>
    <row r="17" spans="1:10" x14ac:dyDescent="0.25">
      <c r="A17" s="50">
        <v>15</v>
      </c>
      <c r="B17" s="49" t="s">
        <v>422</v>
      </c>
      <c r="C17" s="49" t="s">
        <v>390</v>
      </c>
      <c r="D17" s="49" t="s">
        <v>313</v>
      </c>
      <c r="E17" s="50">
        <v>0.61080728334963996</v>
      </c>
      <c r="F17" s="50">
        <v>0.79508408520264195</v>
      </c>
      <c r="G17" s="50">
        <v>1.07113970288648</v>
      </c>
      <c r="I17" s="20"/>
      <c r="J17" s="50"/>
    </row>
    <row r="18" spans="1:10" x14ac:dyDescent="0.25">
      <c r="B18" s="49" t="s">
        <v>400</v>
      </c>
      <c r="C18" s="49" t="s">
        <v>390</v>
      </c>
      <c r="D18" s="49" t="s">
        <v>305</v>
      </c>
      <c r="E18" s="50">
        <v>0.54479999999999995</v>
      </c>
      <c r="F18" s="49" t="s">
        <v>424</v>
      </c>
      <c r="G18" s="49" t="s">
        <v>424</v>
      </c>
      <c r="I18" s="20"/>
      <c r="J18" s="50"/>
    </row>
    <row r="19" spans="1:10" x14ac:dyDescent="0.25">
      <c r="B19" s="49" t="s">
        <v>401</v>
      </c>
      <c r="C19" s="49" t="s">
        <v>390</v>
      </c>
      <c r="D19" s="49" t="s">
        <v>305</v>
      </c>
      <c r="E19" s="50">
        <v>0.29320000000000002</v>
      </c>
      <c r="F19" s="50">
        <v>0.65</v>
      </c>
      <c r="G19" s="50">
        <v>0.20930000000000001</v>
      </c>
      <c r="I19" s="20"/>
      <c r="J19" s="50"/>
    </row>
    <row r="20" spans="1:10" x14ac:dyDescent="0.25">
      <c r="B20" s="49" t="s">
        <v>402</v>
      </c>
      <c r="C20" s="49" t="s">
        <v>390</v>
      </c>
      <c r="D20" s="49" t="s">
        <v>305</v>
      </c>
      <c r="E20" s="50">
        <v>1.1581999999999999</v>
      </c>
      <c r="F20" s="49" t="s">
        <v>424</v>
      </c>
      <c r="G20" s="49" t="s">
        <v>424</v>
      </c>
    </row>
    <row r="21" spans="1:10" x14ac:dyDescent="0.25">
      <c r="B21" s="49" t="s">
        <v>403</v>
      </c>
      <c r="C21" s="49" t="s">
        <v>390</v>
      </c>
      <c r="D21" s="49" t="s">
        <v>305</v>
      </c>
      <c r="E21" s="50">
        <v>1.3082</v>
      </c>
      <c r="F21" s="49" t="s">
        <v>424</v>
      </c>
      <c r="G21" s="49" t="s">
        <v>424</v>
      </c>
    </row>
    <row r="22" spans="1:10" x14ac:dyDescent="0.25">
      <c r="B22" s="49" t="s">
        <v>404</v>
      </c>
      <c r="C22" s="49" t="s">
        <v>390</v>
      </c>
      <c r="D22" s="49" t="s">
        <v>305</v>
      </c>
      <c r="E22" s="50">
        <v>2.2465999999999999</v>
      </c>
      <c r="F22" s="50">
        <v>0.92689999999999995</v>
      </c>
      <c r="G22" s="50">
        <v>1.3285</v>
      </c>
    </row>
    <row r="23" spans="1:10" x14ac:dyDescent="0.25">
      <c r="B23" s="49" t="s">
        <v>405</v>
      </c>
      <c r="C23" s="49" t="s">
        <v>390</v>
      </c>
      <c r="D23" s="49" t="s">
        <v>305</v>
      </c>
      <c r="E23" s="50">
        <v>0.73499999999999999</v>
      </c>
      <c r="F23" s="50">
        <v>0.91720000000000002</v>
      </c>
      <c r="G23" s="50">
        <v>2.0472999999999999</v>
      </c>
      <c r="I23" s="20"/>
    </row>
    <row r="24" spans="1:10" x14ac:dyDescent="0.25">
      <c r="B24" s="49" t="s">
        <v>406</v>
      </c>
      <c r="C24" s="49" t="s">
        <v>390</v>
      </c>
      <c r="D24" s="49" t="s">
        <v>305</v>
      </c>
      <c r="E24" s="50">
        <v>1.8156000000000001</v>
      </c>
      <c r="F24" s="50">
        <v>1.1962999999999999</v>
      </c>
      <c r="G24" s="50">
        <v>3.0821000000000001</v>
      </c>
      <c r="I24" s="20"/>
      <c r="J24" s="50"/>
    </row>
    <row r="25" spans="1:10" x14ac:dyDescent="0.25">
      <c r="B25" s="49" t="s">
        <v>407</v>
      </c>
      <c r="C25" s="49" t="s">
        <v>393</v>
      </c>
      <c r="D25" s="49" t="s">
        <v>305</v>
      </c>
      <c r="E25" s="50">
        <v>0.92220000000000002</v>
      </c>
      <c r="F25" s="50">
        <v>1.3843000000000001</v>
      </c>
      <c r="G25" s="50">
        <v>3.0888</v>
      </c>
      <c r="I25" s="20"/>
      <c r="J25" s="50"/>
    </row>
    <row r="26" spans="1:10" x14ac:dyDescent="0.25">
      <c r="B26" s="49" t="s">
        <v>408</v>
      </c>
      <c r="C26" s="49" t="s">
        <v>393</v>
      </c>
      <c r="D26" s="49" t="s">
        <v>305</v>
      </c>
      <c r="E26" s="50">
        <v>0.88649999999999995</v>
      </c>
      <c r="F26" s="50">
        <v>1.3744000000000001</v>
      </c>
      <c r="G26" s="50">
        <v>2.1351</v>
      </c>
      <c r="I26" s="20"/>
      <c r="J26" s="50"/>
    </row>
    <row r="27" spans="1:10" x14ac:dyDescent="0.25">
      <c r="A27" s="50">
        <v>10</v>
      </c>
      <c r="B27" s="49" t="s">
        <v>411</v>
      </c>
      <c r="C27" s="49" t="s">
        <v>390</v>
      </c>
      <c r="D27" s="49" t="s">
        <v>305</v>
      </c>
      <c r="E27" s="50">
        <v>1.50355556824991</v>
      </c>
      <c r="F27" s="50">
        <v>0.90781601059273198</v>
      </c>
      <c r="G27" s="50">
        <v>1.9812924340802001</v>
      </c>
      <c r="I27" s="20"/>
      <c r="J27" s="50"/>
    </row>
    <row r="28" spans="1:10" x14ac:dyDescent="0.25">
      <c r="A28" s="50">
        <v>11</v>
      </c>
      <c r="B28" s="49" t="s">
        <v>413</v>
      </c>
      <c r="C28" s="49" t="s">
        <v>393</v>
      </c>
      <c r="D28" s="49" t="s">
        <v>305</v>
      </c>
      <c r="E28" s="50">
        <v>1.7502881295011199</v>
      </c>
      <c r="F28" s="50">
        <v>1.26354990623576</v>
      </c>
      <c r="G28" s="50">
        <v>2.9005608735466701</v>
      </c>
      <c r="I28" s="20"/>
      <c r="J28" s="50"/>
    </row>
    <row r="29" spans="1:10" x14ac:dyDescent="0.25">
      <c r="A29" s="50">
        <v>12</v>
      </c>
      <c r="B29" s="49" t="s">
        <v>415</v>
      </c>
      <c r="C29" s="49" t="s">
        <v>390</v>
      </c>
      <c r="D29" s="49" t="s">
        <v>305</v>
      </c>
      <c r="E29" s="50">
        <v>1.4116742772923401</v>
      </c>
      <c r="F29" s="50">
        <v>1.46193562288116</v>
      </c>
      <c r="G29" s="50">
        <v>0.85021022899009202</v>
      </c>
      <c r="I29" s="20"/>
      <c r="J29" s="50"/>
    </row>
    <row r="30" spans="1:10" x14ac:dyDescent="0.25">
      <c r="A30" s="50">
        <v>13</v>
      </c>
      <c r="B30" s="49" t="s">
        <v>417</v>
      </c>
      <c r="C30" s="49" t="s">
        <v>393</v>
      </c>
      <c r="D30" s="49" t="s">
        <v>305</v>
      </c>
      <c r="E30" s="50">
        <v>0.36909012038082001</v>
      </c>
      <c r="F30" s="50">
        <v>0.93429687586434995</v>
      </c>
      <c r="G30" s="50">
        <v>1.37970564955969</v>
      </c>
      <c r="I30" s="20"/>
      <c r="J30" s="50"/>
    </row>
    <row r="31" spans="1:10" x14ac:dyDescent="0.25">
      <c r="A31" s="50">
        <v>14</v>
      </c>
      <c r="B31" s="49" t="s">
        <v>419</v>
      </c>
      <c r="C31" s="49" t="s">
        <v>390</v>
      </c>
      <c r="D31" s="49" t="s">
        <v>305</v>
      </c>
      <c r="E31" s="50">
        <v>0.98652089025213696</v>
      </c>
      <c r="F31" s="50">
        <v>1.1483309058854201</v>
      </c>
      <c r="G31" s="50">
        <v>0.90184657027857396</v>
      </c>
      <c r="I31" s="20"/>
      <c r="J31" s="50"/>
    </row>
    <row r="32" spans="1:10" x14ac:dyDescent="0.25">
      <c r="A32" s="50">
        <v>15</v>
      </c>
      <c r="B32" s="49" t="s">
        <v>421</v>
      </c>
      <c r="C32" s="49" t="s">
        <v>393</v>
      </c>
      <c r="D32" s="49" t="s">
        <v>305</v>
      </c>
      <c r="E32" s="50">
        <v>1.61023832824463</v>
      </c>
      <c r="F32" s="50">
        <v>1.03571194771675</v>
      </c>
      <c r="G32" s="50">
        <v>1.9434881424572199</v>
      </c>
      <c r="I32" s="20"/>
      <c r="J32" s="50"/>
    </row>
    <row r="33" spans="1:10" x14ac:dyDescent="0.25">
      <c r="A33" s="50">
        <v>16</v>
      </c>
      <c r="B33" s="49" t="s">
        <v>423</v>
      </c>
      <c r="C33" s="49" t="s">
        <v>390</v>
      </c>
      <c r="D33" s="49" t="s">
        <v>305</v>
      </c>
      <c r="E33" s="50">
        <v>2.8609892716276102</v>
      </c>
      <c r="F33" s="50">
        <v>7.6162281284268499E-3</v>
      </c>
      <c r="G33" s="49" t="s">
        <v>424</v>
      </c>
      <c r="H33" s="49"/>
      <c r="I33" s="20"/>
      <c r="J33" s="50"/>
    </row>
    <row r="34" spans="1:10" x14ac:dyDescent="0.25">
      <c r="I34" s="20"/>
      <c r="J34" s="50"/>
    </row>
    <row r="35" spans="1:10" x14ac:dyDescent="0.25">
      <c r="I35" s="20"/>
      <c r="J35" s="50"/>
    </row>
    <row r="36" spans="1:10" x14ac:dyDescent="0.25">
      <c r="H36" s="49"/>
      <c r="I36" s="20"/>
      <c r="J36" s="50"/>
    </row>
  </sheetData>
  <sortState xmlns:xlrd2="http://schemas.microsoft.com/office/spreadsheetml/2017/richdata2" ref="A2:G36">
    <sortCondition descending="1" ref="D2:D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5B26-8A9F-4860-9B0C-D018C8AC78FC}">
  <dimension ref="A1:K25"/>
  <sheetViews>
    <sheetView workbookViewId="0">
      <selection activeCell="G1" sqref="G1:G1048576"/>
    </sheetView>
  </sheetViews>
  <sheetFormatPr defaultRowHeight="15" x14ac:dyDescent="0.25"/>
  <cols>
    <col min="7" max="8" width="9.5703125" customWidth="1"/>
    <col min="9" max="9" width="19.5703125" style="23" customWidth="1"/>
    <col min="10" max="11" width="9.5703125" customWidth="1"/>
  </cols>
  <sheetData>
    <row r="1" spans="1:11" x14ac:dyDescent="0.25">
      <c r="A1" s="25" t="s">
        <v>333</v>
      </c>
      <c r="B1" s="25" t="s">
        <v>334</v>
      </c>
      <c r="C1" s="26" t="s">
        <v>297</v>
      </c>
      <c r="D1" s="25" t="s">
        <v>335</v>
      </c>
      <c r="E1" s="25" t="s">
        <v>336</v>
      </c>
      <c r="F1" s="25" t="s">
        <v>124</v>
      </c>
      <c r="G1" s="26" t="s">
        <v>353</v>
      </c>
      <c r="H1" s="26" t="s">
        <v>354</v>
      </c>
      <c r="I1" s="24" t="s">
        <v>357</v>
      </c>
      <c r="J1" s="26" t="s">
        <v>355</v>
      </c>
      <c r="K1" s="26" t="s">
        <v>356</v>
      </c>
    </row>
    <row r="2" spans="1:11" x14ac:dyDescent="0.25">
      <c r="A2" s="25" t="s">
        <v>337</v>
      </c>
      <c r="B2" s="25" t="s">
        <v>338</v>
      </c>
      <c r="C2" s="27">
        <v>2200</v>
      </c>
      <c r="D2" s="25" t="s">
        <v>339</v>
      </c>
      <c r="E2" s="25" t="s">
        <v>340</v>
      </c>
      <c r="F2" s="25" t="s">
        <v>306</v>
      </c>
      <c r="G2" s="27">
        <v>0</v>
      </c>
      <c r="H2" s="27">
        <v>3</v>
      </c>
      <c r="I2" s="51">
        <v>3</v>
      </c>
      <c r="J2" s="27">
        <v>0</v>
      </c>
      <c r="K2" s="27">
        <v>1</v>
      </c>
    </row>
    <row r="3" spans="1:11" x14ac:dyDescent="0.25">
      <c r="A3" s="25" t="s">
        <v>344</v>
      </c>
      <c r="B3" s="25" t="s">
        <v>342</v>
      </c>
      <c r="C3" s="27">
        <v>2219</v>
      </c>
      <c r="D3" s="25" t="s">
        <v>339</v>
      </c>
      <c r="E3" s="25" t="s">
        <v>340</v>
      </c>
      <c r="F3" s="25" t="s">
        <v>309</v>
      </c>
      <c r="G3" s="27">
        <v>1</v>
      </c>
      <c r="H3" s="27">
        <v>3</v>
      </c>
      <c r="I3" s="51">
        <v>3</v>
      </c>
      <c r="J3" s="27">
        <v>0</v>
      </c>
      <c r="K3" s="27">
        <v>0</v>
      </c>
    </row>
    <row r="4" spans="1:11" x14ac:dyDescent="0.25">
      <c r="A4" s="25" t="s">
        <v>345</v>
      </c>
      <c r="B4" s="25" t="s">
        <v>341</v>
      </c>
      <c r="C4" s="27">
        <v>2218</v>
      </c>
      <c r="D4" s="25" t="s">
        <v>339</v>
      </c>
      <c r="E4" s="25" t="s">
        <v>340</v>
      </c>
      <c r="F4" s="25" t="s">
        <v>309</v>
      </c>
      <c r="G4" s="27">
        <v>1</v>
      </c>
      <c r="H4" s="27">
        <v>0</v>
      </c>
      <c r="I4" s="51">
        <v>0</v>
      </c>
      <c r="J4" s="27">
        <v>2</v>
      </c>
      <c r="K4" s="27">
        <v>1</v>
      </c>
    </row>
    <row r="5" spans="1:11" x14ac:dyDescent="0.25">
      <c r="A5" s="25" t="s">
        <v>346</v>
      </c>
      <c r="B5" s="25" t="s">
        <v>341</v>
      </c>
      <c r="C5" s="27">
        <v>2216</v>
      </c>
      <c r="D5" s="25" t="s">
        <v>339</v>
      </c>
      <c r="E5" s="25" t="s">
        <v>340</v>
      </c>
      <c r="F5" s="25" t="s">
        <v>306</v>
      </c>
      <c r="G5" s="27">
        <v>0</v>
      </c>
      <c r="H5" s="27">
        <v>0</v>
      </c>
      <c r="I5" s="51">
        <v>0</v>
      </c>
      <c r="J5" s="27">
        <v>0</v>
      </c>
      <c r="K5" s="27">
        <v>0</v>
      </c>
    </row>
    <row r="6" spans="1:11" x14ac:dyDescent="0.25">
      <c r="A6" s="25" t="s">
        <v>347</v>
      </c>
      <c r="B6" s="25" t="s">
        <v>342</v>
      </c>
      <c r="C6" s="27">
        <v>2221</v>
      </c>
      <c r="D6" s="25" t="s">
        <v>339</v>
      </c>
      <c r="E6" s="25" t="s">
        <v>340</v>
      </c>
      <c r="F6" s="25" t="s">
        <v>309</v>
      </c>
      <c r="G6" s="27">
        <v>0</v>
      </c>
      <c r="H6" s="27">
        <v>0</v>
      </c>
      <c r="I6" s="51">
        <v>0</v>
      </c>
      <c r="J6" s="27">
        <v>2</v>
      </c>
      <c r="K6" s="27">
        <v>0</v>
      </c>
    </row>
    <row r="7" spans="1:11" x14ac:dyDescent="0.25">
      <c r="A7" s="25" t="s">
        <v>350</v>
      </c>
      <c r="B7" s="25" t="s">
        <v>338</v>
      </c>
      <c r="C7" s="27">
        <v>2217</v>
      </c>
      <c r="D7" s="25" t="s">
        <v>339</v>
      </c>
      <c r="E7" s="25" t="s">
        <v>340</v>
      </c>
      <c r="F7" s="25" t="s">
        <v>306</v>
      </c>
      <c r="G7" s="27">
        <v>3</v>
      </c>
      <c r="H7" s="27">
        <v>1</v>
      </c>
      <c r="I7" s="51">
        <v>1</v>
      </c>
      <c r="J7" s="27">
        <v>0</v>
      </c>
      <c r="K7" s="27">
        <v>0</v>
      </c>
    </row>
    <row r="8" spans="1:11" x14ac:dyDescent="0.25">
      <c r="A8" s="25" t="s">
        <v>351</v>
      </c>
      <c r="B8" s="25" t="s">
        <v>342</v>
      </c>
      <c r="C8" s="27">
        <v>2220</v>
      </c>
      <c r="D8" s="25" t="s">
        <v>339</v>
      </c>
      <c r="E8" s="25" t="s">
        <v>340</v>
      </c>
      <c r="F8" s="25" t="s">
        <v>306</v>
      </c>
      <c r="G8" s="27">
        <v>1</v>
      </c>
      <c r="H8" s="27">
        <v>6</v>
      </c>
      <c r="I8" s="51">
        <v>6</v>
      </c>
      <c r="J8" s="27">
        <v>1</v>
      </c>
      <c r="K8" s="27">
        <v>0</v>
      </c>
    </row>
    <row r="9" spans="1:11" x14ac:dyDescent="0.25">
      <c r="A9" s="25" t="s">
        <v>352</v>
      </c>
      <c r="B9" s="25" t="s">
        <v>342</v>
      </c>
      <c r="C9" s="27">
        <v>2203</v>
      </c>
      <c r="D9" s="25" t="s">
        <v>339</v>
      </c>
      <c r="E9" s="25" t="s">
        <v>340</v>
      </c>
      <c r="F9" s="25" t="s">
        <v>306</v>
      </c>
      <c r="G9" s="27">
        <v>3</v>
      </c>
      <c r="H9" s="27">
        <v>8</v>
      </c>
      <c r="I9" s="51">
        <v>8</v>
      </c>
      <c r="J9" s="27">
        <v>2</v>
      </c>
      <c r="K9" s="27">
        <v>0</v>
      </c>
    </row>
    <row r="10" spans="1:11" x14ac:dyDescent="0.25">
      <c r="A10" s="25" t="s">
        <v>337</v>
      </c>
      <c r="B10" s="25" t="s">
        <v>341</v>
      </c>
      <c r="C10" s="27">
        <v>1896</v>
      </c>
      <c r="D10" s="25" t="s">
        <v>339</v>
      </c>
      <c r="E10" s="25" t="s">
        <v>306</v>
      </c>
      <c r="F10" s="25" t="s">
        <v>306</v>
      </c>
      <c r="G10" s="27">
        <v>5</v>
      </c>
      <c r="H10" s="27">
        <v>13</v>
      </c>
      <c r="I10" s="51">
        <v>13</v>
      </c>
      <c r="J10" s="27">
        <v>1</v>
      </c>
      <c r="K10" s="27">
        <v>1</v>
      </c>
    </row>
    <row r="11" spans="1:11" x14ac:dyDescent="0.25">
      <c r="A11" s="25" t="s">
        <v>344</v>
      </c>
      <c r="B11" s="25" t="s">
        <v>338</v>
      </c>
      <c r="C11" s="27">
        <v>1895</v>
      </c>
      <c r="D11" s="25" t="s">
        <v>339</v>
      </c>
      <c r="E11" s="25" t="s">
        <v>306</v>
      </c>
      <c r="F11" s="25" t="s">
        <v>309</v>
      </c>
      <c r="G11" s="27">
        <v>5</v>
      </c>
      <c r="H11" s="27">
        <v>35</v>
      </c>
      <c r="I11" s="51"/>
      <c r="J11" s="27">
        <v>4</v>
      </c>
      <c r="K11" s="27">
        <v>2</v>
      </c>
    </row>
    <row r="12" spans="1:11" x14ac:dyDescent="0.25">
      <c r="A12" s="25" t="s">
        <v>345</v>
      </c>
      <c r="B12" s="25" t="s">
        <v>342</v>
      </c>
      <c r="C12" s="27">
        <v>1894</v>
      </c>
      <c r="D12" s="25" t="s">
        <v>339</v>
      </c>
      <c r="E12" s="25" t="s">
        <v>306</v>
      </c>
      <c r="F12" s="25" t="s">
        <v>309</v>
      </c>
      <c r="G12" s="27">
        <v>3</v>
      </c>
      <c r="H12" s="27">
        <v>14</v>
      </c>
      <c r="I12" s="51">
        <v>14</v>
      </c>
      <c r="J12" s="27">
        <v>0</v>
      </c>
      <c r="K12" s="27">
        <v>1</v>
      </c>
    </row>
    <row r="13" spans="1:11" x14ac:dyDescent="0.25">
      <c r="A13" s="25" t="s">
        <v>346</v>
      </c>
      <c r="B13" s="25" t="s">
        <v>338</v>
      </c>
      <c r="C13" s="27">
        <v>1897</v>
      </c>
      <c r="D13" s="25" t="s">
        <v>339</v>
      </c>
      <c r="E13" s="25" t="s">
        <v>306</v>
      </c>
      <c r="F13" s="25" t="s">
        <v>306</v>
      </c>
      <c r="G13" s="27">
        <v>3</v>
      </c>
      <c r="H13" s="27">
        <v>20</v>
      </c>
      <c r="I13" s="51">
        <v>20</v>
      </c>
      <c r="J13" s="27">
        <v>2</v>
      </c>
      <c r="K13" s="27">
        <v>0</v>
      </c>
    </row>
    <row r="14" spans="1:11" x14ac:dyDescent="0.25">
      <c r="A14" s="25" t="s">
        <v>347</v>
      </c>
      <c r="B14" s="25" t="s">
        <v>349</v>
      </c>
      <c r="C14" s="27">
        <v>1987</v>
      </c>
      <c r="D14" s="25" t="s">
        <v>339</v>
      </c>
      <c r="E14" s="25" t="s">
        <v>306</v>
      </c>
      <c r="F14" s="25" t="s">
        <v>309</v>
      </c>
      <c r="G14" s="27">
        <v>7</v>
      </c>
      <c r="H14" s="27">
        <v>17</v>
      </c>
      <c r="I14" s="51">
        <v>17</v>
      </c>
      <c r="J14" s="27">
        <v>0</v>
      </c>
      <c r="K14" s="27">
        <v>2</v>
      </c>
    </row>
    <row r="15" spans="1:11" x14ac:dyDescent="0.25">
      <c r="A15" s="25" t="s">
        <v>350</v>
      </c>
      <c r="B15" s="25" t="s">
        <v>342</v>
      </c>
      <c r="C15" s="27">
        <v>1904</v>
      </c>
      <c r="D15" s="25" t="s">
        <v>339</v>
      </c>
      <c r="E15" s="25" t="s">
        <v>306</v>
      </c>
      <c r="F15" s="25" t="s">
        <v>306</v>
      </c>
      <c r="G15" s="27">
        <v>2</v>
      </c>
      <c r="H15" s="27">
        <v>4</v>
      </c>
      <c r="I15" s="51">
        <v>4</v>
      </c>
      <c r="J15" s="27">
        <v>4</v>
      </c>
      <c r="K15" s="27">
        <v>1</v>
      </c>
    </row>
    <row r="16" spans="1:11" x14ac:dyDescent="0.25">
      <c r="A16" s="25" t="s">
        <v>351</v>
      </c>
      <c r="B16" s="25" t="s">
        <v>341</v>
      </c>
      <c r="C16" s="27">
        <v>1905</v>
      </c>
      <c r="D16" s="25" t="s">
        <v>339</v>
      </c>
      <c r="E16" s="25" t="s">
        <v>306</v>
      </c>
      <c r="F16" s="25" t="s">
        <v>306</v>
      </c>
      <c r="G16" s="27">
        <v>1</v>
      </c>
      <c r="H16" s="27">
        <v>10</v>
      </c>
      <c r="I16" s="51">
        <v>10</v>
      </c>
      <c r="J16" s="27">
        <v>1</v>
      </c>
      <c r="K16" s="27">
        <v>0</v>
      </c>
    </row>
    <row r="17" spans="1:11" x14ac:dyDescent="0.25">
      <c r="A17" s="25" t="s">
        <v>352</v>
      </c>
      <c r="B17" s="25" t="s">
        <v>341</v>
      </c>
      <c r="C17" s="27">
        <v>1901</v>
      </c>
      <c r="D17" s="25" t="s">
        <v>339</v>
      </c>
      <c r="E17" s="25" t="s">
        <v>306</v>
      </c>
      <c r="F17" s="25" t="s">
        <v>309</v>
      </c>
      <c r="G17" s="27">
        <v>7</v>
      </c>
      <c r="H17" s="27">
        <v>8</v>
      </c>
      <c r="I17" s="51">
        <v>8</v>
      </c>
      <c r="J17" s="27">
        <v>3</v>
      </c>
      <c r="K17" s="27">
        <v>0</v>
      </c>
    </row>
    <row r="18" spans="1:11" x14ac:dyDescent="0.25">
      <c r="A18" s="25" t="s">
        <v>337</v>
      </c>
      <c r="B18" s="25" t="s">
        <v>342</v>
      </c>
      <c r="C18" s="27">
        <v>741</v>
      </c>
      <c r="D18" s="25" t="s">
        <v>339</v>
      </c>
      <c r="E18" s="25" t="s">
        <v>343</v>
      </c>
      <c r="F18" s="25" t="s">
        <v>306</v>
      </c>
      <c r="G18" s="27">
        <v>1</v>
      </c>
      <c r="H18" s="27">
        <v>16</v>
      </c>
      <c r="I18" s="51">
        <v>16</v>
      </c>
      <c r="J18" s="27">
        <v>3</v>
      </c>
      <c r="K18" s="27">
        <v>0</v>
      </c>
    </row>
    <row r="19" spans="1:11" x14ac:dyDescent="0.25">
      <c r="A19" s="25" t="s">
        <v>344</v>
      </c>
      <c r="B19" s="25" t="s">
        <v>341</v>
      </c>
      <c r="C19" s="27">
        <v>739</v>
      </c>
      <c r="D19" s="25" t="s">
        <v>339</v>
      </c>
      <c r="E19" s="25" t="s">
        <v>343</v>
      </c>
      <c r="F19" s="25" t="s">
        <v>309</v>
      </c>
      <c r="G19" s="27">
        <v>8</v>
      </c>
      <c r="H19" s="27">
        <v>32</v>
      </c>
      <c r="I19" s="51">
        <v>32</v>
      </c>
      <c r="J19" s="27">
        <v>1</v>
      </c>
      <c r="K19" s="27">
        <v>0</v>
      </c>
    </row>
    <row r="20" spans="1:11" x14ac:dyDescent="0.25">
      <c r="A20" s="25" t="s">
        <v>345</v>
      </c>
      <c r="B20" s="25" t="s">
        <v>338</v>
      </c>
      <c r="C20" s="27">
        <v>724</v>
      </c>
      <c r="D20" s="25" t="s">
        <v>339</v>
      </c>
      <c r="E20" s="25" t="s">
        <v>343</v>
      </c>
      <c r="F20" s="25" t="s">
        <v>309</v>
      </c>
      <c r="G20" s="27">
        <v>5</v>
      </c>
      <c r="H20" s="27">
        <v>11</v>
      </c>
      <c r="I20" s="51">
        <v>11</v>
      </c>
      <c r="J20" s="27">
        <v>6</v>
      </c>
      <c r="K20" s="27">
        <v>0</v>
      </c>
    </row>
    <row r="21" spans="1:11" x14ac:dyDescent="0.25">
      <c r="A21" s="25" t="s">
        <v>346</v>
      </c>
      <c r="B21" s="25" t="s">
        <v>342</v>
      </c>
      <c r="C21" s="27">
        <v>743</v>
      </c>
      <c r="D21" s="25" t="s">
        <v>339</v>
      </c>
      <c r="E21" s="25" t="s">
        <v>343</v>
      </c>
      <c r="F21" s="25" t="s">
        <v>306</v>
      </c>
      <c r="G21" s="27">
        <v>10</v>
      </c>
      <c r="H21" s="27">
        <v>9</v>
      </c>
      <c r="I21" s="51">
        <v>9</v>
      </c>
      <c r="J21" s="27">
        <v>0</v>
      </c>
      <c r="K21" s="27">
        <v>0</v>
      </c>
    </row>
    <row r="22" spans="1:11" x14ac:dyDescent="0.25">
      <c r="A22" s="25" t="s">
        <v>347</v>
      </c>
      <c r="B22" s="25" t="s">
        <v>348</v>
      </c>
      <c r="C22" s="27">
        <v>742</v>
      </c>
      <c r="D22" s="25" t="s">
        <v>339</v>
      </c>
      <c r="E22" s="25" t="s">
        <v>343</v>
      </c>
      <c r="F22" s="25" t="s">
        <v>309</v>
      </c>
      <c r="G22" s="27">
        <v>7</v>
      </c>
      <c r="H22" s="27">
        <v>28</v>
      </c>
      <c r="I22" s="51">
        <v>28</v>
      </c>
      <c r="J22" s="27">
        <v>4</v>
      </c>
      <c r="K22" s="27">
        <v>0</v>
      </c>
    </row>
    <row r="23" spans="1:11" x14ac:dyDescent="0.25">
      <c r="A23" s="25" t="s">
        <v>350</v>
      </c>
      <c r="B23" s="25" t="s">
        <v>341</v>
      </c>
      <c r="C23" s="27">
        <v>744</v>
      </c>
      <c r="D23" s="25" t="s">
        <v>339</v>
      </c>
      <c r="E23" s="25" t="s">
        <v>343</v>
      </c>
      <c r="F23" s="25" t="s">
        <v>306</v>
      </c>
      <c r="G23" s="27">
        <v>1</v>
      </c>
      <c r="H23" s="27">
        <v>8</v>
      </c>
      <c r="I23" s="51">
        <v>8</v>
      </c>
      <c r="J23" s="27">
        <v>4</v>
      </c>
      <c r="K23" s="27">
        <v>0</v>
      </c>
    </row>
    <row r="24" spans="1:11" x14ac:dyDescent="0.25">
      <c r="A24" s="25" t="s">
        <v>351</v>
      </c>
      <c r="B24" s="25" t="s">
        <v>338</v>
      </c>
      <c r="C24" s="27">
        <v>745</v>
      </c>
      <c r="D24" s="25" t="s">
        <v>339</v>
      </c>
      <c r="E24" s="25" t="s">
        <v>343</v>
      </c>
      <c r="F24" s="25" t="s">
        <v>306</v>
      </c>
      <c r="G24" s="27">
        <v>0</v>
      </c>
      <c r="H24" s="27">
        <v>20</v>
      </c>
      <c r="I24" s="51">
        <v>20</v>
      </c>
      <c r="J24" s="27">
        <v>0</v>
      </c>
      <c r="K24" s="27">
        <v>1</v>
      </c>
    </row>
    <row r="25" spans="1:11" x14ac:dyDescent="0.25">
      <c r="A25" s="25" t="s">
        <v>352</v>
      </c>
      <c r="B25" s="25" t="s">
        <v>338</v>
      </c>
      <c r="C25" s="27">
        <v>740</v>
      </c>
      <c r="D25" s="25" t="s">
        <v>339</v>
      </c>
      <c r="E25" s="25" t="s">
        <v>343</v>
      </c>
      <c r="F25" s="25" t="s">
        <v>309</v>
      </c>
      <c r="G25" s="27">
        <v>6</v>
      </c>
      <c r="H25" s="27">
        <v>17</v>
      </c>
      <c r="I25" s="51">
        <v>17</v>
      </c>
      <c r="J25" s="27">
        <v>2</v>
      </c>
      <c r="K25" s="27">
        <v>0</v>
      </c>
    </row>
  </sheetData>
  <sortState xmlns:xlrd2="http://schemas.microsoft.com/office/spreadsheetml/2017/richdata2" ref="A2:I25">
    <sortCondition ref="E10:E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93B9-CFCE-47F4-88C0-AB6D5D91CFD5}">
  <dimension ref="A1:J25"/>
  <sheetViews>
    <sheetView workbookViewId="0">
      <selection activeCell="G1" sqref="G1:G1048576"/>
    </sheetView>
  </sheetViews>
  <sheetFormatPr defaultRowHeight="15" x14ac:dyDescent="0.25"/>
  <sheetData>
    <row r="1" spans="1:10" x14ac:dyDescent="0.25">
      <c r="A1" s="32" t="s">
        <v>333</v>
      </c>
      <c r="B1" s="32" t="s">
        <v>334</v>
      </c>
      <c r="C1" s="33" t="s">
        <v>297</v>
      </c>
      <c r="D1" s="32" t="s">
        <v>335</v>
      </c>
      <c r="E1" s="32" t="s">
        <v>336</v>
      </c>
      <c r="F1" s="32" t="s">
        <v>124</v>
      </c>
      <c r="G1" s="33" t="s">
        <v>364</v>
      </c>
      <c r="H1" s="33" t="s">
        <v>365</v>
      </c>
      <c r="I1" s="33" t="s">
        <v>366</v>
      </c>
      <c r="J1" s="33" t="s">
        <v>367</v>
      </c>
    </row>
    <row r="2" spans="1:10" x14ac:dyDescent="0.25">
      <c r="A2" s="32" t="s">
        <v>337</v>
      </c>
      <c r="B2" s="32" t="s">
        <v>338</v>
      </c>
      <c r="C2" s="34">
        <v>2200</v>
      </c>
      <c r="D2" s="32" t="s">
        <v>339</v>
      </c>
      <c r="E2" s="32" t="s">
        <v>340</v>
      </c>
      <c r="F2" s="32" t="s">
        <v>306</v>
      </c>
      <c r="G2" s="34">
        <v>2</v>
      </c>
      <c r="H2" s="34">
        <v>2</v>
      </c>
      <c r="I2" s="34">
        <v>2</v>
      </c>
      <c r="J2" s="34">
        <v>0</v>
      </c>
    </row>
    <row r="3" spans="1:10" x14ac:dyDescent="0.25">
      <c r="A3" s="32" t="s">
        <v>344</v>
      </c>
      <c r="B3" s="32" t="s">
        <v>342</v>
      </c>
      <c r="C3" s="34">
        <v>2219</v>
      </c>
      <c r="D3" s="32" t="s">
        <v>339</v>
      </c>
      <c r="E3" s="32" t="s">
        <v>340</v>
      </c>
      <c r="F3" s="32" t="s">
        <v>309</v>
      </c>
      <c r="G3" s="34">
        <v>0</v>
      </c>
      <c r="H3" s="34">
        <v>1</v>
      </c>
      <c r="I3" s="34">
        <v>2</v>
      </c>
      <c r="J3" s="34">
        <v>3</v>
      </c>
    </row>
    <row r="4" spans="1:10" x14ac:dyDescent="0.25">
      <c r="A4" s="32" t="s">
        <v>345</v>
      </c>
      <c r="B4" s="32" t="s">
        <v>341</v>
      </c>
      <c r="C4" s="34">
        <v>2218</v>
      </c>
      <c r="D4" s="32" t="s">
        <v>339</v>
      </c>
      <c r="E4" s="32" t="s">
        <v>340</v>
      </c>
      <c r="F4" s="32" t="s">
        <v>309</v>
      </c>
      <c r="G4" s="34">
        <v>0</v>
      </c>
      <c r="H4" s="34">
        <v>1</v>
      </c>
      <c r="I4" s="34">
        <v>1</v>
      </c>
      <c r="J4" s="34">
        <v>0</v>
      </c>
    </row>
    <row r="5" spans="1:10" x14ac:dyDescent="0.25">
      <c r="A5" s="32" t="s">
        <v>346</v>
      </c>
      <c r="B5" s="32" t="s">
        <v>341</v>
      </c>
      <c r="C5" s="34">
        <v>2216</v>
      </c>
      <c r="D5" s="32" t="s">
        <v>339</v>
      </c>
      <c r="E5" s="32" t="s">
        <v>340</v>
      </c>
      <c r="F5" s="32" t="s">
        <v>306</v>
      </c>
      <c r="G5" s="34">
        <v>0</v>
      </c>
      <c r="H5" s="34">
        <v>0</v>
      </c>
      <c r="I5" s="34">
        <v>0</v>
      </c>
      <c r="J5" s="34">
        <v>0</v>
      </c>
    </row>
    <row r="6" spans="1:10" x14ac:dyDescent="0.25">
      <c r="A6" s="32" t="s">
        <v>347</v>
      </c>
      <c r="B6" s="32" t="s">
        <v>342</v>
      </c>
      <c r="C6" s="34">
        <v>2221</v>
      </c>
      <c r="D6" s="32" t="s">
        <v>339</v>
      </c>
      <c r="E6" s="32" t="s">
        <v>340</v>
      </c>
      <c r="F6" s="32" t="s">
        <v>309</v>
      </c>
      <c r="G6" s="34">
        <v>1</v>
      </c>
      <c r="H6" s="34">
        <v>5</v>
      </c>
      <c r="I6" s="34">
        <v>1</v>
      </c>
      <c r="J6" s="34">
        <v>0</v>
      </c>
    </row>
    <row r="7" spans="1:10" x14ac:dyDescent="0.25">
      <c r="A7" s="32" t="s">
        <v>350</v>
      </c>
      <c r="B7" s="32" t="s">
        <v>338</v>
      </c>
      <c r="C7" s="34">
        <v>2217</v>
      </c>
      <c r="D7" s="32" t="s">
        <v>339</v>
      </c>
      <c r="E7" s="32" t="s">
        <v>340</v>
      </c>
      <c r="F7" s="32" t="s">
        <v>306</v>
      </c>
      <c r="G7" s="34">
        <v>0</v>
      </c>
      <c r="H7" s="34">
        <v>0</v>
      </c>
      <c r="I7" s="34">
        <v>0</v>
      </c>
      <c r="J7" s="34">
        <v>0</v>
      </c>
    </row>
    <row r="8" spans="1:10" x14ac:dyDescent="0.25">
      <c r="A8" s="32" t="s">
        <v>351</v>
      </c>
      <c r="B8" s="32" t="s">
        <v>342</v>
      </c>
      <c r="C8" s="34">
        <v>2220</v>
      </c>
      <c r="D8" s="32" t="s">
        <v>339</v>
      </c>
      <c r="E8" s="32" t="s">
        <v>340</v>
      </c>
      <c r="F8" s="32" t="s">
        <v>306</v>
      </c>
      <c r="G8" s="34">
        <v>1</v>
      </c>
      <c r="H8" s="34">
        <v>3</v>
      </c>
      <c r="I8" s="34">
        <v>1</v>
      </c>
      <c r="J8" s="34">
        <v>0</v>
      </c>
    </row>
    <row r="9" spans="1:10" x14ac:dyDescent="0.25">
      <c r="A9" s="32" t="s">
        <v>352</v>
      </c>
      <c r="B9" s="32" t="s">
        <v>342</v>
      </c>
      <c r="C9" s="34">
        <v>2203</v>
      </c>
      <c r="D9" s="32" t="s">
        <v>339</v>
      </c>
      <c r="E9" s="32" t="s">
        <v>340</v>
      </c>
      <c r="F9" s="32" t="s">
        <v>306</v>
      </c>
      <c r="G9" s="34">
        <v>0</v>
      </c>
      <c r="H9" s="34">
        <v>5</v>
      </c>
      <c r="I9" s="34">
        <v>0</v>
      </c>
      <c r="J9" s="34">
        <v>0</v>
      </c>
    </row>
    <row r="10" spans="1:10" x14ac:dyDescent="0.25">
      <c r="A10" s="32" t="s">
        <v>337</v>
      </c>
      <c r="B10" s="32" t="s">
        <v>341</v>
      </c>
      <c r="C10" s="34">
        <v>1896</v>
      </c>
      <c r="D10" s="32" t="s">
        <v>339</v>
      </c>
      <c r="E10" s="32" t="s">
        <v>368</v>
      </c>
      <c r="F10" s="32" t="s">
        <v>306</v>
      </c>
      <c r="G10" s="34">
        <v>2</v>
      </c>
      <c r="H10" s="34">
        <v>6</v>
      </c>
      <c r="I10" s="34">
        <v>1</v>
      </c>
      <c r="J10" s="34">
        <v>0</v>
      </c>
    </row>
    <row r="11" spans="1:10" x14ac:dyDescent="0.25">
      <c r="A11" s="32" t="s">
        <v>344</v>
      </c>
      <c r="B11" s="32" t="s">
        <v>338</v>
      </c>
      <c r="C11" s="34">
        <v>1895</v>
      </c>
      <c r="D11" s="32" t="s">
        <v>339</v>
      </c>
      <c r="E11" s="32" t="s">
        <v>368</v>
      </c>
      <c r="F11" s="32" t="s">
        <v>309</v>
      </c>
      <c r="G11" s="34">
        <v>3</v>
      </c>
      <c r="H11" s="34">
        <v>13</v>
      </c>
      <c r="I11" s="34">
        <v>0</v>
      </c>
      <c r="J11" s="34">
        <v>2</v>
      </c>
    </row>
    <row r="12" spans="1:10" x14ac:dyDescent="0.25">
      <c r="A12" s="32" t="s">
        <v>345</v>
      </c>
      <c r="B12" s="32" t="s">
        <v>342</v>
      </c>
      <c r="C12" s="34">
        <v>1894</v>
      </c>
      <c r="D12" s="32" t="s">
        <v>339</v>
      </c>
      <c r="E12" s="32" t="s">
        <v>368</v>
      </c>
      <c r="F12" s="32" t="s">
        <v>309</v>
      </c>
      <c r="G12" s="34">
        <v>0</v>
      </c>
      <c r="H12" s="34">
        <v>16</v>
      </c>
      <c r="I12" s="34">
        <v>0</v>
      </c>
      <c r="J12" s="34">
        <v>1</v>
      </c>
    </row>
    <row r="13" spans="1:10" x14ac:dyDescent="0.25">
      <c r="A13" s="32" t="s">
        <v>346</v>
      </c>
      <c r="B13" s="32" t="s">
        <v>338</v>
      </c>
      <c r="C13" s="34">
        <v>1897</v>
      </c>
      <c r="D13" s="32" t="s">
        <v>339</v>
      </c>
      <c r="E13" s="32" t="s">
        <v>368</v>
      </c>
      <c r="F13" s="32" t="s">
        <v>306</v>
      </c>
      <c r="G13" s="34">
        <v>0</v>
      </c>
      <c r="H13" s="34">
        <v>6</v>
      </c>
      <c r="I13" s="34">
        <v>1</v>
      </c>
      <c r="J13" s="34">
        <v>0</v>
      </c>
    </row>
    <row r="14" spans="1:10" x14ac:dyDescent="0.25">
      <c r="A14" s="32" t="s">
        <v>347</v>
      </c>
      <c r="B14" s="32" t="s">
        <v>349</v>
      </c>
      <c r="C14" s="34">
        <v>1987</v>
      </c>
      <c r="D14" s="32" t="s">
        <v>339</v>
      </c>
      <c r="E14" s="32" t="s">
        <v>368</v>
      </c>
      <c r="F14" s="32" t="s">
        <v>309</v>
      </c>
      <c r="G14" s="34">
        <v>2</v>
      </c>
      <c r="H14" s="34">
        <v>24</v>
      </c>
      <c r="I14" s="34">
        <v>1</v>
      </c>
      <c r="J14" s="34">
        <v>0</v>
      </c>
    </row>
    <row r="15" spans="1:10" x14ac:dyDescent="0.25">
      <c r="A15" s="32" t="s">
        <v>350</v>
      </c>
      <c r="B15" s="32" t="s">
        <v>342</v>
      </c>
      <c r="C15" s="34">
        <v>1904</v>
      </c>
      <c r="D15" s="32" t="s">
        <v>339</v>
      </c>
      <c r="E15" s="32" t="s">
        <v>368</v>
      </c>
      <c r="F15" s="32" t="s">
        <v>306</v>
      </c>
      <c r="G15" s="34">
        <v>1</v>
      </c>
      <c r="H15" s="34">
        <v>10</v>
      </c>
      <c r="I15" s="34">
        <v>1</v>
      </c>
      <c r="J15" s="34">
        <v>0</v>
      </c>
    </row>
    <row r="16" spans="1:10" x14ac:dyDescent="0.25">
      <c r="A16" s="32" t="s">
        <v>351</v>
      </c>
      <c r="B16" s="32" t="s">
        <v>341</v>
      </c>
      <c r="C16" s="34">
        <v>1905</v>
      </c>
      <c r="D16" s="32" t="s">
        <v>339</v>
      </c>
      <c r="E16" s="32" t="s">
        <v>368</v>
      </c>
      <c r="F16" s="32" t="s">
        <v>306</v>
      </c>
      <c r="G16" s="34">
        <v>5</v>
      </c>
      <c r="H16" s="34">
        <v>18</v>
      </c>
      <c r="I16" s="34">
        <v>3</v>
      </c>
      <c r="J16" s="34">
        <v>0</v>
      </c>
    </row>
    <row r="17" spans="1:10" x14ac:dyDescent="0.25">
      <c r="A17" s="32" t="s">
        <v>352</v>
      </c>
      <c r="B17" s="32" t="s">
        <v>341</v>
      </c>
      <c r="C17" s="34">
        <v>1901</v>
      </c>
      <c r="D17" s="32" t="s">
        <v>339</v>
      </c>
      <c r="E17" s="32" t="s">
        <v>368</v>
      </c>
      <c r="F17" s="32" t="s">
        <v>309</v>
      </c>
      <c r="G17" s="34">
        <v>2</v>
      </c>
      <c r="H17" s="34">
        <v>5</v>
      </c>
      <c r="I17" s="34">
        <v>1</v>
      </c>
      <c r="J17" s="34">
        <v>0</v>
      </c>
    </row>
    <row r="18" spans="1:10" x14ac:dyDescent="0.25">
      <c r="A18" s="32" t="s">
        <v>337</v>
      </c>
      <c r="B18" s="32" t="s">
        <v>342</v>
      </c>
      <c r="C18" s="34">
        <v>741</v>
      </c>
      <c r="D18" s="32" t="s">
        <v>339</v>
      </c>
      <c r="E18" s="32" t="s">
        <v>343</v>
      </c>
      <c r="F18" s="32" t="s">
        <v>306</v>
      </c>
      <c r="G18" s="34">
        <v>3</v>
      </c>
      <c r="H18" s="34">
        <v>16</v>
      </c>
      <c r="I18" s="34">
        <v>1</v>
      </c>
      <c r="J18" s="34">
        <v>0</v>
      </c>
    </row>
    <row r="19" spans="1:10" x14ac:dyDescent="0.25">
      <c r="A19" s="32" t="s">
        <v>344</v>
      </c>
      <c r="B19" s="32" t="s">
        <v>341</v>
      </c>
      <c r="C19" s="34">
        <v>739</v>
      </c>
      <c r="D19" s="32" t="s">
        <v>339</v>
      </c>
      <c r="E19" s="32" t="s">
        <v>343</v>
      </c>
      <c r="F19" s="32" t="s">
        <v>309</v>
      </c>
      <c r="G19" s="34">
        <v>14</v>
      </c>
      <c r="H19" s="34">
        <v>20</v>
      </c>
      <c r="I19" s="34">
        <v>2</v>
      </c>
      <c r="J19" s="34">
        <v>1</v>
      </c>
    </row>
    <row r="20" spans="1:10" x14ac:dyDescent="0.25">
      <c r="A20" s="32" t="s">
        <v>345</v>
      </c>
      <c r="B20" s="32" t="s">
        <v>338</v>
      </c>
      <c r="C20" s="34">
        <v>724</v>
      </c>
      <c r="D20" s="32" t="s">
        <v>339</v>
      </c>
      <c r="E20" s="32" t="s">
        <v>343</v>
      </c>
      <c r="F20" s="32" t="s">
        <v>309</v>
      </c>
      <c r="G20" s="34">
        <v>2</v>
      </c>
      <c r="H20" s="34">
        <v>12</v>
      </c>
      <c r="I20" s="34">
        <v>3</v>
      </c>
      <c r="J20" s="34">
        <v>0</v>
      </c>
    </row>
    <row r="21" spans="1:10" x14ac:dyDescent="0.25">
      <c r="A21" s="32" t="s">
        <v>346</v>
      </c>
      <c r="B21" s="32" t="s">
        <v>342</v>
      </c>
      <c r="C21" s="34">
        <v>743</v>
      </c>
      <c r="D21" s="32" t="s">
        <v>339</v>
      </c>
      <c r="E21" s="32" t="s">
        <v>343</v>
      </c>
      <c r="F21" s="32" t="s">
        <v>306</v>
      </c>
      <c r="G21" s="34">
        <v>2</v>
      </c>
      <c r="H21" s="34">
        <v>10</v>
      </c>
      <c r="I21" s="34">
        <v>1</v>
      </c>
      <c r="J21" s="34">
        <v>0</v>
      </c>
    </row>
    <row r="22" spans="1:10" x14ac:dyDescent="0.25">
      <c r="A22" s="32" t="s">
        <v>347</v>
      </c>
      <c r="B22" s="32" t="s">
        <v>348</v>
      </c>
      <c r="C22" s="34">
        <v>742</v>
      </c>
      <c r="D22" s="32" t="s">
        <v>339</v>
      </c>
      <c r="E22" s="32" t="s">
        <v>343</v>
      </c>
      <c r="F22" s="32" t="s">
        <v>309</v>
      </c>
      <c r="G22" s="34">
        <v>6</v>
      </c>
      <c r="H22" s="34">
        <v>30</v>
      </c>
      <c r="I22" s="34">
        <v>1</v>
      </c>
      <c r="J22" s="34">
        <v>0</v>
      </c>
    </row>
    <row r="23" spans="1:10" x14ac:dyDescent="0.25">
      <c r="A23" s="32" t="s">
        <v>350</v>
      </c>
      <c r="B23" s="32" t="s">
        <v>341</v>
      </c>
      <c r="C23" s="34">
        <v>744</v>
      </c>
      <c r="D23" s="32" t="s">
        <v>339</v>
      </c>
      <c r="E23" s="32" t="s">
        <v>343</v>
      </c>
      <c r="F23" s="32" t="s">
        <v>306</v>
      </c>
      <c r="G23" s="34">
        <v>5</v>
      </c>
      <c r="H23" s="34">
        <v>11</v>
      </c>
      <c r="I23" s="34">
        <v>2</v>
      </c>
      <c r="J23" s="34">
        <v>0</v>
      </c>
    </row>
    <row r="24" spans="1:10" x14ac:dyDescent="0.25">
      <c r="A24" s="32" t="s">
        <v>351</v>
      </c>
      <c r="B24" s="32" t="s">
        <v>338</v>
      </c>
      <c r="C24" s="34">
        <v>745</v>
      </c>
      <c r="D24" s="32" t="s">
        <v>339</v>
      </c>
      <c r="E24" s="32" t="s">
        <v>343</v>
      </c>
      <c r="F24" s="32" t="s">
        <v>306</v>
      </c>
      <c r="G24" s="34">
        <v>3</v>
      </c>
      <c r="H24" s="34">
        <v>26</v>
      </c>
      <c r="I24" s="34">
        <v>2</v>
      </c>
      <c r="J24" s="34">
        <v>0</v>
      </c>
    </row>
    <row r="25" spans="1:10" x14ac:dyDescent="0.25">
      <c r="A25" s="32" t="s">
        <v>352</v>
      </c>
      <c r="B25" s="32" t="s">
        <v>338</v>
      </c>
      <c r="C25" s="34">
        <v>740</v>
      </c>
      <c r="D25" s="32" t="s">
        <v>339</v>
      </c>
      <c r="E25" s="32" t="s">
        <v>343</v>
      </c>
      <c r="F25" s="32" t="s">
        <v>309</v>
      </c>
      <c r="G25" s="34">
        <v>5</v>
      </c>
      <c r="H25" s="34">
        <v>19</v>
      </c>
      <c r="I25" s="34">
        <v>4</v>
      </c>
      <c r="J25" s="3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1E3D-A187-4E43-BF3B-B0C21B443218}">
  <dimension ref="A1:J31"/>
  <sheetViews>
    <sheetView workbookViewId="0">
      <selection activeCell="G1" sqref="G1:G1048576"/>
    </sheetView>
  </sheetViews>
  <sheetFormatPr defaultRowHeight="15" x14ac:dyDescent="0.25"/>
  <sheetData>
    <row r="1" spans="1:10" x14ac:dyDescent="0.25">
      <c r="A1" s="36" t="s">
        <v>333</v>
      </c>
      <c r="B1" s="36" t="s">
        <v>334</v>
      </c>
      <c r="C1" s="37" t="s">
        <v>297</v>
      </c>
      <c r="D1" s="36" t="s">
        <v>335</v>
      </c>
      <c r="E1" s="36" t="s">
        <v>336</v>
      </c>
      <c r="F1" s="36" t="s">
        <v>124</v>
      </c>
      <c r="G1" s="37" t="s">
        <v>369</v>
      </c>
      <c r="H1" s="37" t="s">
        <v>332</v>
      </c>
      <c r="I1" s="37" t="s">
        <v>370</v>
      </c>
      <c r="J1" s="37" t="s">
        <v>301</v>
      </c>
    </row>
    <row r="2" spans="1:10" x14ac:dyDescent="0.25">
      <c r="A2" s="36" t="s">
        <v>337</v>
      </c>
      <c r="B2" s="36" t="s">
        <v>338</v>
      </c>
      <c r="C2" s="38">
        <v>2200</v>
      </c>
      <c r="D2" s="36" t="s">
        <v>339</v>
      </c>
      <c r="E2" s="36" t="s">
        <v>340</v>
      </c>
      <c r="F2" s="36" t="s">
        <v>306</v>
      </c>
      <c r="G2" s="38">
        <v>0</v>
      </c>
      <c r="H2" s="38">
        <v>0</v>
      </c>
      <c r="I2" s="38">
        <v>0</v>
      </c>
      <c r="J2" s="38">
        <v>0</v>
      </c>
    </row>
    <row r="3" spans="1:10" x14ac:dyDescent="0.25">
      <c r="A3" s="36" t="s">
        <v>344</v>
      </c>
      <c r="B3" s="36" t="s">
        <v>342</v>
      </c>
      <c r="C3" s="38">
        <v>2219</v>
      </c>
      <c r="D3" s="36" t="s">
        <v>339</v>
      </c>
      <c r="E3" s="36" t="s">
        <v>340</v>
      </c>
      <c r="F3" s="36" t="s">
        <v>309</v>
      </c>
      <c r="G3" s="38">
        <v>0</v>
      </c>
      <c r="H3" s="38">
        <v>1</v>
      </c>
      <c r="I3" s="38">
        <v>2</v>
      </c>
      <c r="J3" s="38">
        <v>0</v>
      </c>
    </row>
    <row r="4" spans="1:10" x14ac:dyDescent="0.25">
      <c r="A4" s="36" t="s">
        <v>345</v>
      </c>
      <c r="B4" s="36" t="s">
        <v>341</v>
      </c>
      <c r="C4" s="38">
        <v>2218</v>
      </c>
      <c r="D4" s="36" t="s">
        <v>339</v>
      </c>
      <c r="E4" s="36" t="s">
        <v>340</v>
      </c>
      <c r="F4" s="36" t="s">
        <v>309</v>
      </c>
      <c r="G4" s="38">
        <v>0</v>
      </c>
      <c r="H4" s="38">
        <v>0</v>
      </c>
      <c r="I4" s="38">
        <v>2</v>
      </c>
      <c r="J4" s="38">
        <v>0</v>
      </c>
    </row>
    <row r="5" spans="1:10" x14ac:dyDescent="0.25">
      <c r="A5" s="36" t="s">
        <v>346</v>
      </c>
      <c r="B5" s="36" t="s">
        <v>341</v>
      </c>
      <c r="C5" s="38">
        <v>2216</v>
      </c>
      <c r="D5" s="36" t="s">
        <v>339</v>
      </c>
      <c r="E5" s="36" t="s">
        <v>340</v>
      </c>
      <c r="F5" s="36" t="s">
        <v>306</v>
      </c>
      <c r="G5" s="38">
        <v>0</v>
      </c>
      <c r="H5" s="38">
        <v>0</v>
      </c>
      <c r="I5" s="38">
        <v>1</v>
      </c>
      <c r="J5" s="38">
        <v>0</v>
      </c>
    </row>
    <row r="6" spans="1:10" x14ac:dyDescent="0.25">
      <c r="A6" s="36" t="s">
        <v>347</v>
      </c>
      <c r="B6" s="36" t="s">
        <v>342</v>
      </c>
      <c r="C6" s="38">
        <v>2221</v>
      </c>
      <c r="D6" s="36" t="s">
        <v>339</v>
      </c>
      <c r="E6" s="36" t="s">
        <v>340</v>
      </c>
      <c r="F6" s="36" t="s">
        <v>309</v>
      </c>
      <c r="G6" s="38">
        <v>0</v>
      </c>
      <c r="H6" s="38">
        <v>0</v>
      </c>
      <c r="I6" s="38">
        <v>1</v>
      </c>
      <c r="J6" s="38">
        <v>0</v>
      </c>
    </row>
    <row r="7" spans="1:10" x14ac:dyDescent="0.25">
      <c r="A7" s="36" t="s">
        <v>350</v>
      </c>
      <c r="B7" s="36" t="s">
        <v>338</v>
      </c>
      <c r="C7" s="38">
        <v>2217</v>
      </c>
      <c r="D7" s="36" t="s">
        <v>339</v>
      </c>
      <c r="E7" s="36" t="s">
        <v>340</v>
      </c>
      <c r="F7" s="36" t="s">
        <v>306</v>
      </c>
      <c r="G7" s="38">
        <v>0</v>
      </c>
      <c r="H7" s="38">
        <v>0</v>
      </c>
      <c r="I7" s="38">
        <v>0</v>
      </c>
      <c r="J7" s="38">
        <v>0</v>
      </c>
    </row>
    <row r="8" spans="1:10" x14ac:dyDescent="0.25">
      <c r="A8" s="36" t="s">
        <v>351</v>
      </c>
      <c r="B8" s="36" t="s">
        <v>342</v>
      </c>
      <c r="C8" s="38">
        <v>2220</v>
      </c>
      <c r="D8" s="36" t="s">
        <v>339</v>
      </c>
      <c r="E8" s="36" t="s">
        <v>340</v>
      </c>
      <c r="F8" s="36" t="s">
        <v>306</v>
      </c>
      <c r="G8" s="38">
        <v>0</v>
      </c>
      <c r="H8" s="38">
        <v>1</v>
      </c>
      <c r="I8" s="38">
        <v>2</v>
      </c>
      <c r="J8" s="38">
        <v>1</v>
      </c>
    </row>
    <row r="9" spans="1:10" x14ac:dyDescent="0.25">
      <c r="A9" s="36" t="s">
        <v>352</v>
      </c>
      <c r="B9" s="36" t="s">
        <v>342</v>
      </c>
      <c r="C9" s="38">
        <v>2203</v>
      </c>
      <c r="D9" s="36" t="s">
        <v>339</v>
      </c>
      <c r="E9" s="36" t="s">
        <v>340</v>
      </c>
      <c r="F9" s="36" t="s">
        <v>306</v>
      </c>
      <c r="G9" s="38">
        <v>0</v>
      </c>
      <c r="H9" s="38">
        <v>3</v>
      </c>
      <c r="I9" s="38">
        <v>1</v>
      </c>
      <c r="J9" s="38">
        <v>0</v>
      </c>
    </row>
    <row r="10" spans="1:10" x14ac:dyDescent="0.25">
      <c r="A10" s="36" t="s">
        <v>337</v>
      </c>
      <c r="B10" s="36" t="s">
        <v>341</v>
      </c>
      <c r="C10" s="38">
        <v>1896</v>
      </c>
      <c r="D10" s="36" t="s">
        <v>339</v>
      </c>
      <c r="E10" s="36" t="s">
        <v>306</v>
      </c>
      <c r="F10" s="36" t="s">
        <v>306</v>
      </c>
      <c r="G10" s="38">
        <v>4</v>
      </c>
      <c r="H10" s="38">
        <v>12</v>
      </c>
      <c r="I10" s="38">
        <v>2</v>
      </c>
      <c r="J10" s="38">
        <v>1</v>
      </c>
    </row>
    <row r="11" spans="1:10" x14ac:dyDescent="0.25">
      <c r="A11" s="36" t="s">
        <v>344</v>
      </c>
      <c r="B11" s="36" t="s">
        <v>338</v>
      </c>
      <c r="C11" s="38">
        <v>1895</v>
      </c>
      <c r="D11" s="36" t="s">
        <v>339</v>
      </c>
      <c r="E11" s="36" t="s">
        <v>306</v>
      </c>
      <c r="F11" s="36" t="s">
        <v>309</v>
      </c>
      <c r="G11" s="38">
        <v>9</v>
      </c>
      <c r="H11" s="38">
        <v>12</v>
      </c>
      <c r="I11" s="38">
        <v>1</v>
      </c>
      <c r="J11" s="38">
        <v>0</v>
      </c>
    </row>
    <row r="12" spans="1:10" x14ac:dyDescent="0.25">
      <c r="A12" s="36" t="s">
        <v>345</v>
      </c>
      <c r="B12" s="36" t="s">
        <v>342</v>
      </c>
      <c r="C12" s="38">
        <v>1894</v>
      </c>
      <c r="D12" s="36" t="s">
        <v>339</v>
      </c>
      <c r="E12" s="36" t="s">
        <v>306</v>
      </c>
      <c r="F12" s="36" t="s">
        <v>309</v>
      </c>
      <c r="G12" s="38">
        <v>7</v>
      </c>
      <c r="H12" s="38">
        <v>11</v>
      </c>
      <c r="I12" s="38">
        <v>1</v>
      </c>
      <c r="J12" s="38">
        <v>3</v>
      </c>
    </row>
    <row r="13" spans="1:10" x14ac:dyDescent="0.25">
      <c r="A13" s="36" t="s">
        <v>346</v>
      </c>
      <c r="B13" s="36" t="s">
        <v>338</v>
      </c>
      <c r="C13" s="38">
        <v>1897</v>
      </c>
      <c r="D13" s="36" t="s">
        <v>339</v>
      </c>
      <c r="E13" s="36" t="s">
        <v>306</v>
      </c>
      <c r="F13" s="36" t="s">
        <v>306</v>
      </c>
      <c r="G13" s="38">
        <v>8</v>
      </c>
      <c r="H13" s="38">
        <v>15</v>
      </c>
      <c r="I13" s="38">
        <v>2</v>
      </c>
      <c r="J13" s="38">
        <v>0</v>
      </c>
    </row>
    <row r="14" spans="1:10" x14ac:dyDescent="0.25">
      <c r="A14" s="36" t="s">
        <v>347</v>
      </c>
      <c r="B14" s="36" t="s">
        <v>349</v>
      </c>
      <c r="C14" s="38">
        <v>1987</v>
      </c>
      <c r="D14" s="36" t="s">
        <v>339</v>
      </c>
      <c r="E14" s="36" t="s">
        <v>306</v>
      </c>
      <c r="F14" s="36" t="s">
        <v>309</v>
      </c>
      <c r="G14" s="38">
        <v>3</v>
      </c>
      <c r="H14" s="38">
        <v>6</v>
      </c>
      <c r="I14" s="38">
        <v>0</v>
      </c>
      <c r="J14" s="38">
        <v>0</v>
      </c>
    </row>
    <row r="15" spans="1:10" x14ac:dyDescent="0.25">
      <c r="A15" s="36" t="s">
        <v>350</v>
      </c>
      <c r="B15" s="36" t="s">
        <v>342</v>
      </c>
      <c r="C15" s="38">
        <v>1904</v>
      </c>
      <c r="D15" s="36" t="s">
        <v>339</v>
      </c>
      <c r="E15" s="36" t="s">
        <v>306</v>
      </c>
      <c r="F15" s="36" t="s">
        <v>306</v>
      </c>
      <c r="G15" s="38">
        <v>6</v>
      </c>
      <c r="H15" s="38">
        <v>29</v>
      </c>
      <c r="I15" s="38">
        <v>4</v>
      </c>
      <c r="J15" s="38">
        <v>1</v>
      </c>
    </row>
    <row r="16" spans="1:10" x14ac:dyDescent="0.25">
      <c r="A16" s="36" t="s">
        <v>351</v>
      </c>
      <c r="B16" s="36" t="s">
        <v>341</v>
      </c>
      <c r="C16" s="38">
        <v>1905</v>
      </c>
      <c r="D16" s="36" t="s">
        <v>339</v>
      </c>
      <c r="E16" s="36" t="s">
        <v>306</v>
      </c>
      <c r="F16" s="36" t="s">
        <v>306</v>
      </c>
      <c r="G16" s="38">
        <v>6</v>
      </c>
      <c r="H16" s="38">
        <v>42</v>
      </c>
      <c r="I16" s="38">
        <v>1</v>
      </c>
      <c r="J16" s="38">
        <v>2</v>
      </c>
    </row>
    <row r="17" spans="1:10" x14ac:dyDescent="0.25">
      <c r="A17" s="36" t="s">
        <v>352</v>
      </c>
      <c r="B17" s="36" t="s">
        <v>341</v>
      </c>
      <c r="C17" s="38">
        <v>1901</v>
      </c>
      <c r="D17" s="36" t="s">
        <v>339</v>
      </c>
      <c r="E17" s="36" t="s">
        <v>306</v>
      </c>
      <c r="F17" s="36" t="s">
        <v>309</v>
      </c>
      <c r="G17" s="38">
        <v>0</v>
      </c>
      <c r="H17" s="38">
        <v>13</v>
      </c>
      <c r="I17" s="38">
        <v>0</v>
      </c>
      <c r="J17" s="38">
        <v>1</v>
      </c>
    </row>
    <row r="18" spans="1:10" x14ac:dyDescent="0.25">
      <c r="A18" s="36" t="s">
        <v>337</v>
      </c>
      <c r="B18" s="36" t="s">
        <v>342</v>
      </c>
      <c r="C18" s="38">
        <v>741</v>
      </c>
      <c r="D18" s="36" t="s">
        <v>339</v>
      </c>
      <c r="E18" s="36" t="s">
        <v>343</v>
      </c>
      <c r="F18" s="36" t="s">
        <v>306</v>
      </c>
      <c r="G18" s="38">
        <v>4</v>
      </c>
      <c r="H18" s="38">
        <v>8</v>
      </c>
      <c r="I18" s="38">
        <v>1</v>
      </c>
      <c r="J18" s="38">
        <v>0</v>
      </c>
    </row>
    <row r="19" spans="1:10" x14ac:dyDescent="0.25">
      <c r="A19" s="36" t="s">
        <v>344</v>
      </c>
      <c r="B19" s="36" t="s">
        <v>341</v>
      </c>
      <c r="C19" s="38">
        <v>739</v>
      </c>
      <c r="D19" s="36" t="s">
        <v>339</v>
      </c>
      <c r="E19" s="36" t="s">
        <v>343</v>
      </c>
      <c r="F19" s="36" t="s">
        <v>309</v>
      </c>
      <c r="G19" s="38">
        <v>1</v>
      </c>
      <c r="H19" s="38">
        <v>22</v>
      </c>
      <c r="I19" s="38">
        <v>3</v>
      </c>
      <c r="J19" s="38">
        <v>2</v>
      </c>
    </row>
    <row r="20" spans="1:10" x14ac:dyDescent="0.25">
      <c r="A20" s="36" t="s">
        <v>345</v>
      </c>
      <c r="B20" s="36" t="s">
        <v>338</v>
      </c>
      <c r="C20" s="38">
        <v>724</v>
      </c>
      <c r="D20" s="36" t="s">
        <v>339</v>
      </c>
      <c r="E20" s="36" t="s">
        <v>343</v>
      </c>
      <c r="F20" s="36" t="s">
        <v>309</v>
      </c>
      <c r="G20" s="38">
        <v>1</v>
      </c>
      <c r="H20" s="38">
        <v>24</v>
      </c>
      <c r="I20" s="38">
        <v>3</v>
      </c>
      <c r="J20" s="38">
        <v>0</v>
      </c>
    </row>
    <row r="21" spans="1:10" x14ac:dyDescent="0.25">
      <c r="A21" s="36" t="s">
        <v>346</v>
      </c>
      <c r="B21" s="36" t="s">
        <v>342</v>
      </c>
      <c r="C21" s="38">
        <v>743</v>
      </c>
      <c r="D21" s="36" t="s">
        <v>339</v>
      </c>
      <c r="E21" s="36" t="s">
        <v>343</v>
      </c>
      <c r="F21" s="36" t="s">
        <v>306</v>
      </c>
      <c r="G21" s="38">
        <v>11</v>
      </c>
      <c r="H21" s="38">
        <v>65</v>
      </c>
      <c r="I21" s="38">
        <v>2</v>
      </c>
      <c r="J21" s="38">
        <v>1</v>
      </c>
    </row>
    <row r="22" spans="1:10" x14ac:dyDescent="0.25">
      <c r="A22" s="36" t="s">
        <v>347</v>
      </c>
      <c r="B22" s="36" t="s">
        <v>348</v>
      </c>
      <c r="C22" s="38">
        <v>742</v>
      </c>
      <c r="D22" s="36" t="s">
        <v>339</v>
      </c>
      <c r="E22" s="36" t="s">
        <v>343</v>
      </c>
      <c r="F22" s="36" t="s">
        <v>309</v>
      </c>
      <c r="G22" s="38">
        <v>11</v>
      </c>
      <c r="H22" s="38">
        <v>40</v>
      </c>
      <c r="I22" s="38">
        <v>0</v>
      </c>
      <c r="J22" s="38">
        <v>2</v>
      </c>
    </row>
    <row r="23" spans="1:10" x14ac:dyDescent="0.25">
      <c r="A23" s="36" t="s">
        <v>350</v>
      </c>
      <c r="B23" s="36" t="s">
        <v>341</v>
      </c>
      <c r="C23" s="38">
        <v>744</v>
      </c>
      <c r="D23" s="36" t="s">
        <v>339</v>
      </c>
      <c r="E23" s="36" t="s">
        <v>343</v>
      </c>
      <c r="F23" s="36" t="s">
        <v>306</v>
      </c>
      <c r="G23" s="38">
        <v>5</v>
      </c>
      <c r="H23" s="38">
        <v>14</v>
      </c>
      <c r="I23" s="38">
        <v>1</v>
      </c>
      <c r="J23" s="38">
        <v>1</v>
      </c>
    </row>
    <row r="24" spans="1:10" x14ac:dyDescent="0.25">
      <c r="A24" s="36" t="s">
        <v>351</v>
      </c>
      <c r="B24" s="36" t="s">
        <v>338</v>
      </c>
      <c r="C24" s="38">
        <v>745</v>
      </c>
      <c r="D24" s="36" t="s">
        <v>339</v>
      </c>
      <c r="E24" s="36" t="s">
        <v>343</v>
      </c>
      <c r="F24" s="36" t="s">
        <v>306</v>
      </c>
      <c r="G24" s="38">
        <v>4</v>
      </c>
      <c r="H24" s="38">
        <v>53</v>
      </c>
      <c r="I24" s="38">
        <v>3</v>
      </c>
      <c r="J24" s="38">
        <v>1</v>
      </c>
    </row>
    <row r="25" spans="1:10" x14ac:dyDescent="0.25">
      <c r="A25" s="36" t="s">
        <v>352</v>
      </c>
      <c r="B25" s="36" t="s">
        <v>338</v>
      </c>
      <c r="C25" s="38">
        <v>740</v>
      </c>
      <c r="D25" s="36" t="s">
        <v>339</v>
      </c>
      <c r="E25" s="36" t="s">
        <v>343</v>
      </c>
      <c r="F25" s="36" t="s">
        <v>309</v>
      </c>
      <c r="G25" s="38">
        <v>12</v>
      </c>
      <c r="H25" s="38">
        <v>45</v>
      </c>
      <c r="I25" s="38">
        <v>2</v>
      </c>
      <c r="J25" s="38">
        <v>1</v>
      </c>
    </row>
    <row r="26" spans="1:10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</row>
    <row r="27" spans="1:10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</row>
    <row r="28" spans="1:10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</row>
    <row r="29" spans="1:10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</row>
    <row r="30" spans="1:10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0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</row>
  </sheetData>
  <sortState xmlns:xlrd2="http://schemas.microsoft.com/office/spreadsheetml/2017/richdata2" ref="A2:J31">
    <sortCondition ref="E10:E3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36A1-F196-43A2-BA78-16FDBFBB0529}">
  <dimension ref="A1:S40"/>
  <sheetViews>
    <sheetView workbookViewId="0">
      <selection activeCell="J1" sqref="J1:K1048576"/>
    </sheetView>
  </sheetViews>
  <sheetFormatPr defaultRowHeight="15" x14ac:dyDescent="0.25"/>
  <cols>
    <col min="10" max="10" width="11.7109375" customWidth="1"/>
  </cols>
  <sheetData>
    <row r="1" spans="1:19" x14ac:dyDescent="0.25">
      <c r="A1" s="29" t="s">
        <v>297</v>
      </c>
      <c r="B1" s="30" t="s">
        <v>259</v>
      </c>
      <c r="C1" s="30" t="s">
        <v>124</v>
      </c>
      <c r="D1" s="30" t="s">
        <v>362</v>
      </c>
      <c r="E1" s="30"/>
      <c r="F1" s="29" t="s">
        <v>297</v>
      </c>
      <c r="G1" s="30" t="s">
        <v>298</v>
      </c>
      <c r="H1" s="30" t="s">
        <v>124</v>
      </c>
      <c r="I1" s="30" t="s">
        <v>358</v>
      </c>
      <c r="J1" s="30" t="s">
        <v>362</v>
      </c>
      <c r="K1" s="30"/>
      <c r="L1" s="29"/>
      <c r="M1" s="30"/>
      <c r="N1" s="30"/>
      <c r="O1" s="30"/>
      <c r="P1" s="30"/>
      <c r="Q1" s="30"/>
      <c r="R1" s="30"/>
      <c r="S1" s="29"/>
    </row>
    <row r="2" spans="1:19" x14ac:dyDescent="0.25">
      <c r="A2" s="31">
        <v>2736</v>
      </c>
      <c r="B2" s="30" t="s">
        <v>360</v>
      </c>
      <c r="C2" s="30" t="s">
        <v>306</v>
      </c>
      <c r="D2" s="31">
        <v>16</v>
      </c>
      <c r="E2" s="30" t="s">
        <v>110</v>
      </c>
      <c r="F2" s="31">
        <v>2912</v>
      </c>
      <c r="G2" s="30" t="s">
        <v>304</v>
      </c>
      <c r="H2" s="30" t="s">
        <v>309</v>
      </c>
      <c r="I2" s="30" t="s">
        <v>360</v>
      </c>
      <c r="J2" s="31">
        <v>44</v>
      </c>
      <c r="K2" s="30" t="s">
        <v>110</v>
      </c>
      <c r="L2" s="31"/>
      <c r="M2" s="30"/>
      <c r="N2" s="30"/>
      <c r="O2" s="30"/>
      <c r="P2" s="30"/>
      <c r="Q2" s="30"/>
      <c r="R2" s="30"/>
      <c r="S2" s="31"/>
    </row>
    <row r="3" spans="1:19" x14ac:dyDescent="0.25">
      <c r="A3" s="31">
        <v>2999</v>
      </c>
      <c r="B3" s="30" t="s">
        <v>360</v>
      </c>
      <c r="C3" s="30" t="s">
        <v>309</v>
      </c>
      <c r="D3" s="31">
        <v>21</v>
      </c>
      <c r="E3" s="28"/>
      <c r="F3" s="31">
        <v>2999</v>
      </c>
      <c r="G3" s="30" t="s">
        <v>304</v>
      </c>
      <c r="H3" s="30" t="s">
        <v>309</v>
      </c>
      <c r="I3" s="30" t="s">
        <v>360</v>
      </c>
      <c r="J3" s="31">
        <v>9</v>
      </c>
      <c r="K3" s="28"/>
      <c r="L3" s="31"/>
      <c r="M3" s="30"/>
      <c r="N3" s="30"/>
      <c r="O3" s="30"/>
      <c r="P3" s="30"/>
      <c r="Q3" s="30"/>
      <c r="R3" s="30"/>
      <c r="S3" s="31"/>
    </row>
    <row r="4" spans="1:19" x14ac:dyDescent="0.25">
      <c r="A4" s="31">
        <v>2992</v>
      </c>
      <c r="B4" s="30" t="s">
        <v>360</v>
      </c>
      <c r="C4" s="30" t="s">
        <v>306</v>
      </c>
      <c r="D4" s="31">
        <v>9</v>
      </c>
      <c r="E4" s="28"/>
      <c r="F4" s="31">
        <v>3245</v>
      </c>
      <c r="G4" s="30" t="s">
        <v>304</v>
      </c>
      <c r="H4" s="30" t="s">
        <v>309</v>
      </c>
      <c r="I4" s="30" t="s">
        <v>360</v>
      </c>
      <c r="J4" s="31">
        <v>5</v>
      </c>
      <c r="K4" s="28"/>
      <c r="L4" s="31"/>
      <c r="M4" s="30"/>
      <c r="N4" s="30"/>
      <c r="O4" s="30"/>
      <c r="P4" s="30"/>
      <c r="Q4" s="30"/>
      <c r="R4" s="30"/>
      <c r="S4" s="31"/>
    </row>
    <row r="5" spans="1:19" x14ac:dyDescent="0.25">
      <c r="A5" s="31">
        <v>2998</v>
      </c>
      <c r="B5" s="30" t="s">
        <v>360</v>
      </c>
      <c r="C5" s="30" t="s">
        <v>306</v>
      </c>
      <c r="D5" s="31">
        <v>29</v>
      </c>
      <c r="E5" s="28"/>
      <c r="F5" s="31">
        <v>3179</v>
      </c>
      <c r="G5" s="30" t="s">
        <v>304</v>
      </c>
      <c r="H5" s="30" t="s">
        <v>309</v>
      </c>
      <c r="I5" s="30" t="s">
        <v>360</v>
      </c>
      <c r="J5" s="31">
        <v>22</v>
      </c>
      <c r="K5" s="28"/>
      <c r="L5" s="31"/>
      <c r="M5" s="30"/>
      <c r="N5" s="30"/>
      <c r="O5" s="30"/>
      <c r="P5" s="30"/>
      <c r="Q5" s="30"/>
      <c r="R5" s="30"/>
      <c r="S5" s="31"/>
    </row>
    <row r="6" spans="1:19" x14ac:dyDescent="0.25">
      <c r="A6" s="31">
        <v>2827</v>
      </c>
      <c r="B6" s="30" t="s">
        <v>360</v>
      </c>
      <c r="C6" s="30" t="s">
        <v>309</v>
      </c>
      <c r="D6" s="31">
        <v>19</v>
      </c>
      <c r="E6" s="28"/>
      <c r="F6" s="31">
        <v>3255</v>
      </c>
      <c r="G6" s="30" t="s">
        <v>304</v>
      </c>
      <c r="H6" s="30" t="s">
        <v>309</v>
      </c>
      <c r="I6" s="30" t="s">
        <v>360</v>
      </c>
      <c r="J6" s="31">
        <v>14</v>
      </c>
      <c r="K6" s="28"/>
      <c r="L6" s="31"/>
      <c r="M6" s="30"/>
      <c r="N6" s="30"/>
      <c r="O6" s="30"/>
      <c r="P6" s="30"/>
      <c r="Q6" s="30"/>
      <c r="R6" s="30"/>
      <c r="S6" s="31"/>
    </row>
    <row r="7" spans="1:19" x14ac:dyDescent="0.25">
      <c r="A7" s="31">
        <v>2826</v>
      </c>
      <c r="B7" s="30" t="s">
        <v>360</v>
      </c>
      <c r="C7" s="30" t="s">
        <v>309</v>
      </c>
      <c r="D7" s="31">
        <v>49</v>
      </c>
      <c r="E7" s="28"/>
      <c r="F7" s="31">
        <v>3249</v>
      </c>
      <c r="G7" s="30" t="s">
        <v>304</v>
      </c>
      <c r="H7" s="30" t="s">
        <v>309</v>
      </c>
      <c r="I7" s="30" t="s">
        <v>360</v>
      </c>
      <c r="J7" s="31">
        <v>9</v>
      </c>
      <c r="K7" s="28"/>
      <c r="L7" s="31"/>
      <c r="M7" s="30"/>
      <c r="N7" s="30"/>
      <c r="O7" s="30"/>
      <c r="P7" s="30"/>
      <c r="Q7" s="30"/>
      <c r="R7" s="30"/>
      <c r="S7" s="31"/>
    </row>
    <row r="8" spans="1:19" x14ac:dyDescent="0.25">
      <c r="A8" s="31">
        <v>2902</v>
      </c>
      <c r="B8" s="30" t="s">
        <v>360</v>
      </c>
      <c r="C8" s="30" t="s">
        <v>309</v>
      </c>
      <c r="D8" s="31">
        <v>15</v>
      </c>
      <c r="E8" s="28"/>
      <c r="F8" s="31">
        <v>3253</v>
      </c>
      <c r="G8" s="30" t="s">
        <v>304</v>
      </c>
      <c r="H8" s="30" t="s">
        <v>309</v>
      </c>
      <c r="I8" s="30" t="s">
        <v>360</v>
      </c>
      <c r="J8" s="31">
        <v>30</v>
      </c>
      <c r="K8" s="28"/>
      <c r="L8" s="31"/>
      <c r="M8" s="30"/>
      <c r="N8" s="30"/>
      <c r="O8" s="30"/>
      <c r="P8" s="30"/>
      <c r="Q8" s="30"/>
      <c r="R8" s="30"/>
      <c r="S8" s="31"/>
    </row>
    <row r="9" spans="1:19" x14ac:dyDescent="0.25">
      <c r="A9" s="31">
        <v>2912</v>
      </c>
      <c r="B9" s="30" t="s">
        <v>360</v>
      </c>
      <c r="C9" s="30" t="s">
        <v>309</v>
      </c>
      <c r="D9" s="31">
        <v>35</v>
      </c>
      <c r="E9" s="28"/>
      <c r="F9" s="31">
        <v>3144</v>
      </c>
      <c r="G9" s="30" t="s">
        <v>304</v>
      </c>
      <c r="H9" s="30" t="s">
        <v>306</v>
      </c>
      <c r="I9" s="30" t="s">
        <v>360</v>
      </c>
      <c r="J9" s="31">
        <v>26</v>
      </c>
      <c r="K9" s="28"/>
      <c r="L9" s="31"/>
      <c r="M9" s="30"/>
      <c r="N9" s="30"/>
      <c r="O9" s="30"/>
      <c r="P9" s="30"/>
      <c r="Q9" s="30"/>
      <c r="R9" s="30"/>
      <c r="S9" s="31"/>
    </row>
    <row r="10" spans="1:19" x14ac:dyDescent="0.25">
      <c r="A10" s="31">
        <v>2938</v>
      </c>
      <c r="B10" s="30" t="s">
        <v>361</v>
      </c>
      <c r="C10" s="30" t="s">
        <v>306</v>
      </c>
      <c r="D10" s="31">
        <v>12</v>
      </c>
      <c r="E10" s="28"/>
      <c r="F10" s="31">
        <v>3159</v>
      </c>
      <c r="G10" s="30" t="s">
        <v>304</v>
      </c>
      <c r="H10" s="30" t="s">
        <v>306</v>
      </c>
      <c r="I10" s="30" t="s">
        <v>360</v>
      </c>
      <c r="J10" s="31">
        <v>8</v>
      </c>
      <c r="K10" s="28"/>
      <c r="L10" s="31"/>
      <c r="M10" s="30"/>
      <c r="N10" s="30"/>
      <c r="O10" s="30"/>
      <c r="P10" s="30"/>
      <c r="Q10" s="30"/>
      <c r="R10" s="30"/>
      <c r="S10" s="31"/>
    </row>
    <row r="11" spans="1:19" x14ac:dyDescent="0.25">
      <c r="A11" s="31">
        <v>3055</v>
      </c>
      <c r="B11" s="30" t="s">
        <v>361</v>
      </c>
      <c r="C11" s="30" t="s">
        <v>306</v>
      </c>
      <c r="D11" s="31">
        <v>6</v>
      </c>
      <c r="E11" s="28"/>
      <c r="F11" s="31">
        <v>3224</v>
      </c>
      <c r="G11" s="30" t="s">
        <v>304</v>
      </c>
      <c r="H11" s="30" t="s">
        <v>306</v>
      </c>
      <c r="I11" s="30" t="s">
        <v>360</v>
      </c>
      <c r="J11" s="31">
        <v>1</v>
      </c>
      <c r="K11" s="28"/>
      <c r="L11" s="31"/>
      <c r="M11" s="30"/>
      <c r="N11" s="30"/>
      <c r="O11" s="30"/>
      <c r="P11" s="30"/>
      <c r="Q11" s="30"/>
      <c r="R11" s="30"/>
      <c r="S11" s="31"/>
    </row>
    <row r="12" spans="1:19" x14ac:dyDescent="0.25">
      <c r="A12" s="31">
        <v>3062</v>
      </c>
      <c r="B12" s="30" t="s">
        <v>361</v>
      </c>
      <c r="C12" s="30" t="s">
        <v>306</v>
      </c>
      <c r="D12" s="31">
        <v>4</v>
      </c>
      <c r="E12" s="28"/>
      <c r="F12" s="31">
        <v>3250</v>
      </c>
      <c r="G12" s="30" t="s">
        <v>304</v>
      </c>
      <c r="H12" s="30" t="s">
        <v>306</v>
      </c>
      <c r="I12" s="30" t="s">
        <v>360</v>
      </c>
      <c r="J12" s="31">
        <v>22</v>
      </c>
      <c r="K12" s="28"/>
      <c r="L12" s="31"/>
      <c r="M12" s="30"/>
      <c r="N12" s="30"/>
      <c r="O12" s="30"/>
      <c r="P12" s="30"/>
      <c r="Q12" s="30"/>
      <c r="R12" s="30"/>
      <c r="S12" s="31"/>
    </row>
    <row r="13" spans="1:19" x14ac:dyDescent="0.25">
      <c r="A13" s="31">
        <v>2965</v>
      </c>
      <c r="B13" s="30" t="s">
        <v>361</v>
      </c>
      <c r="C13" s="30" t="s">
        <v>309</v>
      </c>
      <c r="D13" s="31">
        <v>8</v>
      </c>
      <c r="E13" s="28"/>
      <c r="F13" s="31">
        <v>3155</v>
      </c>
      <c r="G13" s="30" t="s">
        <v>304</v>
      </c>
      <c r="H13" s="30" t="s">
        <v>309</v>
      </c>
      <c r="I13" s="30" t="s">
        <v>360</v>
      </c>
      <c r="J13" s="31">
        <v>18</v>
      </c>
      <c r="K13" s="28"/>
      <c r="L13" s="31"/>
      <c r="M13" s="30"/>
      <c r="N13" s="30"/>
      <c r="O13" s="30"/>
      <c r="P13" s="30"/>
      <c r="Q13" s="30"/>
      <c r="R13" s="30"/>
      <c r="S13" s="31"/>
    </row>
    <row r="14" spans="1:19" x14ac:dyDescent="0.25">
      <c r="A14" s="31">
        <v>2966</v>
      </c>
      <c r="B14" s="30" t="s">
        <v>361</v>
      </c>
      <c r="C14" s="30" t="s">
        <v>309</v>
      </c>
      <c r="D14" s="31">
        <v>9</v>
      </c>
      <c r="E14" s="28"/>
      <c r="F14" s="31">
        <v>2978</v>
      </c>
      <c r="G14" s="30" t="s">
        <v>304</v>
      </c>
      <c r="H14" s="30" t="s">
        <v>309</v>
      </c>
      <c r="I14" s="30" t="s">
        <v>363</v>
      </c>
      <c r="J14" s="31">
        <v>12</v>
      </c>
      <c r="K14" s="28"/>
      <c r="L14" s="31"/>
      <c r="M14" s="30"/>
      <c r="N14" s="30"/>
      <c r="O14" s="30"/>
      <c r="P14" s="30"/>
      <c r="Q14" s="30"/>
      <c r="R14" s="30"/>
      <c r="S14" s="31"/>
    </row>
    <row r="15" spans="1:19" x14ac:dyDescent="0.25">
      <c r="A15" s="31">
        <v>3056</v>
      </c>
      <c r="B15" s="30" t="s">
        <v>361</v>
      </c>
      <c r="C15" s="30" t="s">
        <v>309</v>
      </c>
      <c r="D15" s="31">
        <v>10</v>
      </c>
      <c r="E15" s="28"/>
      <c r="F15" s="31">
        <v>2855</v>
      </c>
      <c r="G15" s="30" t="s">
        <v>304</v>
      </c>
      <c r="H15" s="30" t="s">
        <v>306</v>
      </c>
      <c r="I15" s="30" t="s">
        <v>363</v>
      </c>
      <c r="J15" s="31">
        <v>20</v>
      </c>
      <c r="K15" s="28"/>
      <c r="L15" s="31"/>
      <c r="M15" s="30"/>
      <c r="N15" s="30"/>
      <c r="O15" s="30"/>
      <c r="P15" s="30"/>
      <c r="Q15" s="30"/>
      <c r="R15" s="30"/>
      <c r="S15" s="31"/>
    </row>
    <row r="16" spans="1:19" x14ac:dyDescent="0.25">
      <c r="A16" s="31">
        <v>3060</v>
      </c>
      <c r="B16" s="30" t="s">
        <v>361</v>
      </c>
      <c r="C16" s="30" t="s">
        <v>309</v>
      </c>
      <c r="D16" s="31">
        <v>9</v>
      </c>
      <c r="E16" s="28"/>
      <c r="F16" s="31">
        <v>3149</v>
      </c>
      <c r="G16" s="30" t="s">
        <v>304</v>
      </c>
      <c r="H16" s="30" t="s">
        <v>309</v>
      </c>
      <c r="I16" s="30" t="s">
        <v>363</v>
      </c>
      <c r="J16" s="31">
        <v>15</v>
      </c>
      <c r="K16" s="28"/>
      <c r="L16" s="31"/>
      <c r="M16" s="30"/>
      <c r="N16" s="30"/>
      <c r="O16" s="30"/>
      <c r="P16" s="30"/>
      <c r="Q16" s="30"/>
      <c r="R16" s="30"/>
      <c r="S16" s="31"/>
    </row>
    <row r="17" spans="1:19" x14ac:dyDescent="0.25">
      <c r="A17" s="28"/>
      <c r="B17" s="28"/>
      <c r="C17" s="28"/>
      <c r="D17" s="28"/>
      <c r="E17" s="28"/>
      <c r="F17" s="31">
        <v>3290</v>
      </c>
      <c r="G17" s="30" t="s">
        <v>304</v>
      </c>
      <c r="H17" s="30" t="s">
        <v>306</v>
      </c>
      <c r="I17" s="30" t="s">
        <v>363</v>
      </c>
      <c r="J17" s="31">
        <v>7</v>
      </c>
      <c r="K17" s="28"/>
      <c r="L17" s="31"/>
      <c r="M17" s="30"/>
      <c r="N17" s="30"/>
      <c r="O17" s="30"/>
      <c r="P17" s="30"/>
      <c r="Q17" s="30"/>
      <c r="R17" s="30"/>
      <c r="S17" s="31"/>
    </row>
    <row r="18" spans="1:19" x14ac:dyDescent="0.25">
      <c r="A18" s="28"/>
      <c r="B18" s="28"/>
      <c r="C18" s="28"/>
      <c r="D18" s="28"/>
      <c r="E18" s="28"/>
      <c r="F18" s="31">
        <v>3184</v>
      </c>
      <c r="G18" s="30" t="s">
        <v>304</v>
      </c>
      <c r="H18" s="30" t="s">
        <v>309</v>
      </c>
      <c r="I18" s="30" t="s">
        <v>363</v>
      </c>
      <c r="J18" s="31">
        <v>5</v>
      </c>
      <c r="K18" s="28"/>
      <c r="L18" s="31"/>
      <c r="M18" s="30"/>
      <c r="N18" s="30"/>
      <c r="O18" s="30"/>
      <c r="P18" s="30"/>
      <c r="Q18" s="30"/>
      <c r="R18" s="30"/>
      <c r="S18" s="31"/>
    </row>
    <row r="19" spans="1:19" x14ac:dyDescent="0.25">
      <c r="A19" s="28"/>
      <c r="B19" s="28"/>
      <c r="C19" s="28"/>
      <c r="D19" s="28"/>
      <c r="E19" s="28"/>
      <c r="F19" s="31">
        <v>3221</v>
      </c>
      <c r="G19" s="30" t="s">
        <v>304</v>
      </c>
      <c r="H19" s="30" t="s">
        <v>309</v>
      </c>
      <c r="I19" s="30" t="s">
        <v>363</v>
      </c>
      <c r="J19" s="31">
        <v>6</v>
      </c>
      <c r="K19" s="28"/>
      <c r="L19" s="31"/>
      <c r="M19" s="30"/>
      <c r="N19" s="30"/>
      <c r="O19" s="30"/>
      <c r="P19" s="30"/>
      <c r="Q19" s="30"/>
      <c r="R19" s="30"/>
      <c r="S19" s="31"/>
    </row>
    <row r="20" spans="1:19" x14ac:dyDescent="0.25">
      <c r="A20" s="28"/>
      <c r="B20" s="28"/>
      <c r="C20" s="28"/>
      <c r="D20" s="28"/>
      <c r="E20" s="28"/>
      <c r="F20" s="31">
        <v>3226</v>
      </c>
      <c r="G20" s="30" t="s">
        <v>304</v>
      </c>
      <c r="H20" s="30" t="s">
        <v>309</v>
      </c>
      <c r="I20" s="30" t="s">
        <v>363</v>
      </c>
      <c r="J20" s="31">
        <v>8</v>
      </c>
      <c r="K20" s="28"/>
      <c r="L20" s="31"/>
      <c r="M20" s="30"/>
      <c r="N20" s="30"/>
      <c r="O20" s="30"/>
      <c r="P20" s="30"/>
      <c r="Q20" s="30"/>
      <c r="R20" s="30"/>
      <c r="S20" s="31"/>
    </row>
    <row r="21" spans="1:19" x14ac:dyDescent="0.25">
      <c r="A21" s="28"/>
      <c r="B21" s="28"/>
      <c r="C21" s="28"/>
      <c r="D21" s="28"/>
      <c r="E21" s="28"/>
      <c r="F21" s="31">
        <v>3205</v>
      </c>
      <c r="G21" s="30" t="s">
        <v>304</v>
      </c>
      <c r="H21" s="30" t="s">
        <v>306</v>
      </c>
      <c r="I21" s="30" t="s">
        <v>363</v>
      </c>
      <c r="J21" s="31">
        <v>6</v>
      </c>
      <c r="K21" s="28"/>
      <c r="L21" s="31"/>
      <c r="M21" s="30"/>
      <c r="N21" s="30"/>
      <c r="O21" s="30"/>
      <c r="P21" s="30"/>
      <c r="Q21" s="30"/>
      <c r="R21" s="30"/>
      <c r="S21" s="31"/>
    </row>
    <row r="22" spans="1:19" x14ac:dyDescent="0.25">
      <c r="A22" s="28"/>
      <c r="B22" s="28"/>
      <c r="C22" s="28"/>
      <c r="D22" s="28"/>
      <c r="E22" s="28"/>
      <c r="F22" s="31">
        <v>3207</v>
      </c>
      <c r="G22" s="30" t="s">
        <v>304</v>
      </c>
      <c r="H22" s="30" t="s">
        <v>306</v>
      </c>
      <c r="I22" s="30" t="s">
        <v>363</v>
      </c>
      <c r="J22" s="31">
        <v>13</v>
      </c>
      <c r="K22" s="28"/>
      <c r="L22" s="31"/>
      <c r="M22" s="30"/>
      <c r="N22" s="30"/>
      <c r="O22" s="30"/>
      <c r="P22" s="30"/>
      <c r="Q22" s="30"/>
      <c r="R22" s="30"/>
      <c r="S22" s="31"/>
    </row>
    <row r="23" spans="1:19" x14ac:dyDescent="0.25">
      <c r="A23" s="28"/>
      <c r="B23" s="28"/>
      <c r="C23" s="28"/>
      <c r="D23" s="28"/>
      <c r="E23" s="28"/>
      <c r="F23" s="31">
        <v>3180</v>
      </c>
      <c r="G23" s="30" t="s">
        <v>304</v>
      </c>
      <c r="H23" s="30" t="s">
        <v>306</v>
      </c>
      <c r="I23" s="30" t="s">
        <v>363</v>
      </c>
      <c r="J23" s="31">
        <v>20</v>
      </c>
      <c r="K23" s="28"/>
      <c r="L23" s="31"/>
      <c r="M23" s="30"/>
      <c r="N23" s="30"/>
      <c r="O23" s="30"/>
      <c r="P23" s="30"/>
      <c r="Q23" s="30"/>
      <c r="R23" s="30"/>
      <c r="S23" s="31"/>
    </row>
    <row r="24" spans="1:19" x14ac:dyDescent="0.25">
      <c r="A24" s="28"/>
      <c r="B24" s="28"/>
      <c r="C24" s="28"/>
      <c r="D24" s="28"/>
      <c r="E24" s="28"/>
      <c r="F24" s="31">
        <v>3186</v>
      </c>
      <c r="G24" s="30" t="s">
        <v>304</v>
      </c>
      <c r="H24" s="30" t="s">
        <v>306</v>
      </c>
      <c r="I24" s="30" t="s">
        <v>363</v>
      </c>
      <c r="J24" s="31">
        <v>49</v>
      </c>
      <c r="K24" s="28"/>
      <c r="L24" s="31"/>
      <c r="M24" s="30"/>
      <c r="N24" s="30"/>
      <c r="O24" s="30"/>
      <c r="P24" s="30"/>
      <c r="Q24" s="30"/>
      <c r="R24" s="30"/>
      <c r="S24" s="31"/>
    </row>
    <row r="25" spans="1:19" x14ac:dyDescent="0.25">
      <c r="A25" s="28"/>
      <c r="B25" s="28"/>
      <c r="C25" s="28"/>
      <c r="D25" s="28"/>
      <c r="E25" s="28"/>
      <c r="F25" s="31">
        <v>3236</v>
      </c>
      <c r="G25" s="30" t="s">
        <v>304</v>
      </c>
      <c r="H25" s="30" t="s">
        <v>309</v>
      </c>
      <c r="I25" s="30" t="s">
        <v>363</v>
      </c>
      <c r="J25" s="31">
        <v>22</v>
      </c>
      <c r="K25" s="28"/>
      <c r="L25" s="31"/>
      <c r="M25" s="30"/>
      <c r="N25" s="30"/>
      <c r="O25" s="30"/>
      <c r="P25" s="30"/>
      <c r="Q25" s="30"/>
      <c r="R25" s="30"/>
      <c r="S25" s="31"/>
    </row>
    <row r="26" spans="1:19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31"/>
      <c r="M26" s="28"/>
      <c r="N26" s="30"/>
      <c r="O26" s="30"/>
      <c r="P26" s="30"/>
      <c r="Q26" s="30"/>
      <c r="R26" s="30"/>
      <c r="S26" s="31"/>
    </row>
    <row r="27" spans="1:19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31"/>
      <c r="M27" s="28"/>
      <c r="N27" s="30"/>
      <c r="O27" s="30"/>
      <c r="P27" s="30"/>
      <c r="Q27" s="30"/>
      <c r="R27" s="30"/>
      <c r="S27" s="31"/>
    </row>
    <row r="28" spans="1:19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31"/>
      <c r="M28" s="28"/>
      <c r="N28" s="30"/>
      <c r="O28" s="30"/>
      <c r="P28" s="30"/>
      <c r="Q28" s="30"/>
      <c r="R28" s="30"/>
      <c r="S28" s="31"/>
    </row>
    <row r="29" spans="1:19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31"/>
      <c r="M29" s="28"/>
      <c r="N29" s="30"/>
      <c r="O29" s="30"/>
      <c r="P29" s="30"/>
      <c r="Q29" s="30"/>
      <c r="R29" s="30"/>
      <c r="S29" s="31"/>
    </row>
    <row r="30" spans="1:19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31"/>
      <c r="M30" s="28"/>
      <c r="N30" s="30"/>
      <c r="O30" s="30"/>
      <c r="P30" s="30"/>
      <c r="Q30" s="30"/>
      <c r="R30" s="30"/>
      <c r="S30" s="31"/>
    </row>
    <row r="31" spans="1:19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31"/>
      <c r="M31" s="28"/>
      <c r="N31" s="30"/>
      <c r="O31" s="30"/>
      <c r="P31" s="30"/>
      <c r="Q31" s="30"/>
      <c r="R31" s="30"/>
      <c r="S31" s="31"/>
    </row>
    <row r="32" spans="1:19" x14ac:dyDescent="0.25">
      <c r="E32" s="28"/>
      <c r="F32" s="28"/>
      <c r="G32" s="28"/>
      <c r="H32" s="28"/>
      <c r="I32" s="28"/>
      <c r="J32" s="28"/>
      <c r="K32" s="28"/>
      <c r="L32" s="31"/>
      <c r="M32" s="28"/>
      <c r="N32" s="30"/>
      <c r="O32" s="30"/>
      <c r="P32" s="30"/>
      <c r="Q32" s="30"/>
      <c r="R32" s="30"/>
      <c r="S32" s="31"/>
    </row>
    <row r="33" spans="12:19" x14ac:dyDescent="0.25">
      <c r="L33" s="31"/>
      <c r="M33" s="28"/>
      <c r="N33" s="30"/>
      <c r="O33" s="30"/>
      <c r="P33" s="30"/>
      <c r="Q33" s="30"/>
      <c r="R33" s="30"/>
      <c r="S33" s="31"/>
    </row>
    <row r="34" spans="12:19" x14ac:dyDescent="0.25">
      <c r="L34" s="31"/>
      <c r="M34" s="28"/>
      <c r="N34" s="30"/>
      <c r="O34" s="30"/>
      <c r="P34" s="30"/>
      <c r="Q34" s="30"/>
      <c r="R34" s="30"/>
      <c r="S34" s="31"/>
    </row>
    <row r="35" spans="12:19" x14ac:dyDescent="0.25">
      <c r="L35" s="31"/>
      <c r="M35" s="28"/>
      <c r="N35" s="30"/>
      <c r="O35" s="30"/>
      <c r="P35" s="30"/>
      <c r="Q35" s="30"/>
      <c r="R35" s="30"/>
      <c r="S35" s="31"/>
    </row>
    <row r="36" spans="12:19" x14ac:dyDescent="0.25">
      <c r="L36" s="31"/>
      <c r="M36" s="28"/>
      <c r="N36" s="30"/>
      <c r="O36" s="30"/>
      <c r="P36" s="30"/>
      <c r="Q36" s="30"/>
      <c r="R36" s="30"/>
      <c r="S36" s="31"/>
    </row>
    <row r="37" spans="12:19" x14ac:dyDescent="0.25">
      <c r="L37" s="31"/>
      <c r="M37" s="28"/>
      <c r="N37" s="30"/>
      <c r="O37" s="30"/>
      <c r="P37" s="30"/>
      <c r="Q37" s="30"/>
      <c r="R37" s="30"/>
      <c r="S37" s="31"/>
    </row>
    <row r="38" spans="12:19" x14ac:dyDescent="0.25">
      <c r="L38" s="31"/>
      <c r="M38" s="28"/>
      <c r="N38" s="30"/>
      <c r="O38" s="30"/>
      <c r="P38" s="30"/>
      <c r="Q38" s="30"/>
      <c r="R38" s="30"/>
      <c r="S38" s="31"/>
    </row>
    <row r="39" spans="12:19" x14ac:dyDescent="0.25">
      <c r="L39" s="31"/>
      <c r="M39" s="28"/>
      <c r="N39" s="30"/>
      <c r="O39" s="30"/>
      <c r="P39" s="30"/>
      <c r="Q39" s="30"/>
      <c r="R39" s="30"/>
      <c r="S39" s="31"/>
    </row>
    <row r="40" spans="12:19" x14ac:dyDescent="0.25">
      <c r="L40" s="31"/>
      <c r="M40" s="28"/>
      <c r="N40" s="30"/>
      <c r="O40" s="30"/>
      <c r="P40" s="30"/>
      <c r="Q40" s="30"/>
      <c r="R40" s="30"/>
      <c r="S40" s="31"/>
    </row>
  </sheetData>
  <sortState xmlns:xlrd2="http://schemas.microsoft.com/office/spreadsheetml/2017/richdata2" ref="F2:J25">
    <sortCondition descending="1" ref="I2:I2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0504-2E9B-45F8-8780-973F8613B1E1}">
  <dimension ref="A1:AB90"/>
  <sheetViews>
    <sheetView workbookViewId="0">
      <selection activeCell="P1" sqref="P1:AD1048576"/>
    </sheetView>
  </sheetViews>
  <sheetFormatPr defaultRowHeight="15" x14ac:dyDescent="0.25"/>
  <cols>
    <col min="2" max="2" width="17" customWidth="1"/>
    <col min="3" max="3" width="14.5703125" customWidth="1"/>
    <col min="9" max="11" width="10.7109375" customWidth="1"/>
    <col min="12" max="12" width="17.7109375" customWidth="1"/>
    <col min="13" max="13" width="18.28515625" customWidth="1"/>
    <col min="14" max="14" width="11.42578125" customWidth="1"/>
    <col min="15" max="15" width="11.42578125" style="60" customWidth="1"/>
    <col min="16" max="28" width="9.140625" style="21"/>
  </cols>
  <sheetData>
    <row r="1" spans="1:16" x14ac:dyDescent="0.25">
      <c r="A1" s="53" t="s">
        <v>297</v>
      </c>
      <c r="B1" s="54" t="s">
        <v>260</v>
      </c>
      <c r="C1" s="54" t="s">
        <v>298</v>
      </c>
      <c r="D1" s="54" t="s">
        <v>259</v>
      </c>
      <c r="E1" s="54" t="s">
        <v>123</v>
      </c>
      <c r="F1" s="54" t="s">
        <v>124</v>
      </c>
      <c r="G1" s="54" t="s">
        <v>428</v>
      </c>
      <c r="H1" s="54" t="s">
        <v>429</v>
      </c>
      <c r="I1" s="53" t="s">
        <v>430</v>
      </c>
      <c r="J1" s="53" t="s">
        <v>431</v>
      </c>
      <c r="K1" s="53" t="s">
        <v>432</v>
      </c>
      <c r="L1" s="53" t="s">
        <v>433</v>
      </c>
      <c r="M1" s="53" t="s">
        <v>452</v>
      </c>
      <c r="N1" s="54" t="s">
        <v>434</v>
      </c>
      <c r="O1" s="62"/>
    </row>
    <row r="2" spans="1:16" x14ac:dyDescent="0.25">
      <c r="A2" s="55">
        <v>2394</v>
      </c>
      <c r="B2" s="54" t="s">
        <v>435</v>
      </c>
      <c r="C2" s="54" t="s">
        <v>436</v>
      </c>
      <c r="D2" s="54" t="s">
        <v>437</v>
      </c>
      <c r="E2" s="54" t="s">
        <v>313</v>
      </c>
      <c r="F2" s="54" t="s">
        <v>393</v>
      </c>
      <c r="G2" s="54" t="s">
        <v>438</v>
      </c>
      <c r="H2" s="54" t="s">
        <v>439</v>
      </c>
      <c r="I2" s="55">
        <v>0.71</v>
      </c>
      <c r="J2" s="55">
        <v>-0.23943999999999999</v>
      </c>
      <c r="K2" s="55">
        <v>-0.15556</v>
      </c>
      <c r="L2" s="55"/>
      <c r="M2" s="55"/>
      <c r="N2" s="55"/>
      <c r="O2" s="63"/>
    </row>
    <row r="3" spans="1:16" x14ac:dyDescent="0.25">
      <c r="A3" s="55">
        <v>2512</v>
      </c>
      <c r="B3" s="54" t="s">
        <v>440</v>
      </c>
      <c r="C3" s="54" t="s">
        <v>436</v>
      </c>
      <c r="D3" s="54" t="s">
        <v>437</v>
      </c>
      <c r="E3" s="54" t="s">
        <v>313</v>
      </c>
      <c r="F3" s="54" t="s">
        <v>441</v>
      </c>
      <c r="G3" s="54" t="s">
        <v>438</v>
      </c>
      <c r="H3" s="54" t="s">
        <v>442</v>
      </c>
      <c r="I3" s="55">
        <v>0.95</v>
      </c>
      <c r="J3" s="55">
        <v>-1.0529999999999999E-2</v>
      </c>
      <c r="K3" s="55">
        <v>-4.505E-2</v>
      </c>
      <c r="L3" s="55">
        <v>-1.0529999999999999E-2</v>
      </c>
      <c r="M3" s="55">
        <v>-4.505E-2</v>
      </c>
      <c r="N3" s="55">
        <v>0.95</v>
      </c>
      <c r="O3" s="63"/>
      <c r="P3" s="20"/>
    </row>
    <row r="4" spans="1:16" x14ac:dyDescent="0.25">
      <c r="A4" s="55">
        <v>2363</v>
      </c>
      <c r="B4" s="54" t="s">
        <v>435</v>
      </c>
      <c r="C4" s="54" t="s">
        <v>436</v>
      </c>
      <c r="D4" s="54" t="s">
        <v>437</v>
      </c>
      <c r="E4" s="54" t="s">
        <v>313</v>
      </c>
      <c r="F4" s="54" t="s">
        <v>393</v>
      </c>
      <c r="G4" s="54" t="s">
        <v>438</v>
      </c>
      <c r="H4" s="54" t="s">
        <v>439</v>
      </c>
      <c r="I4" s="55">
        <v>0.52</v>
      </c>
      <c r="J4" s="55">
        <v>0</v>
      </c>
      <c r="K4" s="55">
        <v>-4.478E-2</v>
      </c>
      <c r="L4" s="55">
        <v>0</v>
      </c>
      <c r="M4" s="55">
        <v>-4.478E-2</v>
      </c>
      <c r="N4" s="55">
        <v>0.52</v>
      </c>
      <c r="O4" s="63"/>
      <c r="P4" s="20"/>
    </row>
    <row r="5" spans="1:16" x14ac:dyDescent="0.25">
      <c r="A5" s="55">
        <v>2446</v>
      </c>
      <c r="B5" s="54" t="s">
        <v>440</v>
      </c>
      <c r="C5" s="54" t="s">
        <v>436</v>
      </c>
      <c r="D5" s="54" t="s">
        <v>437</v>
      </c>
      <c r="E5" s="54" t="s">
        <v>313</v>
      </c>
      <c r="F5" s="54" t="s">
        <v>441</v>
      </c>
      <c r="G5" s="54" t="s">
        <v>438</v>
      </c>
      <c r="H5" s="54" t="s">
        <v>439</v>
      </c>
      <c r="I5" s="55">
        <v>0.53</v>
      </c>
      <c r="J5" s="55">
        <v>-1.8870000000000001E-2</v>
      </c>
      <c r="K5" s="55">
        <v>3.39E-2</v>
      </c>
      <c r="L5" s="55">
        <v>-1.8870000000000001E-2</v>
      </c>
      <c r="M5" s="55">
        <v>3.39E-2</v>
      </c>
      <c r="N5" s="55">
        <v>0.53</v>
      </c>
      <c r="O5" s="63"/>
      <c r="P5" s="20"/>
    </row>
    <row r="6" spans="1:16" x14ac:dyDescent="0.25">
      <c r="A6" s="55">
        <v>2464</v>
      </c>
      <c r="B6" s="54" t="s">
        <v>440</v>
      </c>
      <c r="C6" s="54" t="s">
        <v>436</v>
      </c>
      <c r="D6" s="54" t="s">
        <v>437</v>
      </c>
      <c r="E6" s="54" t="s">
        <v>313</v>
      </c>
      <c r="F6" s="54" t="s">
        <v>441</v>
      </c>
      <c r="G6" s="54" t="s">
        <v>438</v>
      </c>
      <c r="H6" s="54" t="s">
        <v>443</v>
      </c>
      <c r="I6" s="55">
        <v>0.6</v>
      </c>
      <c r="J6" s="55">
        <v>0.43332999999999999</v>
      </c>
      <c r="K6" s="55">
        <v>7.2730000000000003E-2</v>
      </c>
      <c r="L6" s="55">
        <v>0.43332999999999999</v>
      </c>
      <c r="M6" s="55">
        <v>7.2730000000000003E-2</v>
      </c>
      <c r="N6" s="55">
        <v>0.6</v>
      </c>
      <c r="O6" s="63"/>
      <c r="P6" s="20"/>
    </row>
    <row r="7" spans="1:16" x14ac:dyDescent="0.25">
      <c r="A7" s="55">
        <v>2825</v>
      </c>
      <c r="B7" s="54" t="s">
        <v>440</v>
      </c>
      <c r="C7" s="54" t="s">
        <v>436</v>
      </c>
      <c r="D7" s="54" t="s">
        <v>437</v>
      </c>
      <c r="E7" s="54" t="s">
        <v>313</v>
      </c>
      <c r="F7" s="54" t="s">
        <v>441</v>
      </c>
      <c r="G7" s="54" t="s">
        <v>438</v>
      </c>
      <c r="H7" s="54" t="s">
        <v>442</v>
      </c>
      <c r="I7" s="55">
        <v>1.1399999999999999</v>
      </c>
      <c r="J7" s="55">
        <v>0.22806999999999999</v>
      </c>
      <c r="K7" s="55">
        <v>0.17499999999999999</v>
      </c>
      <c r="L7" s="55">
        <v>0.22806999999999999</v>
      </c>
      <c r="M7" s="55">
        <v>0.17499999999999999</v>
      </c>
      <c r="N7" s="55">
        <v>1.1399999999999999</v>
      </c>
      <c r="O7" s="63"/>
      <c r="P7" s="20"/>
    </row>
    <row r="8" spans="1:16" x14ac:dyDescent="0.25">
      <c r="A8" s="55">
        <v>2356</v>
      </c>
      <c r="B8" s="54" t="s">
        <v>435</v>
      </c>
      <c r="C8" s="54" t="s">
        <v>436</v>
      </c>
      <c r="D8" s="54" t="s">
        <v>437</v>
      </c>
      <c r="E8" s="54" t="s">
        <v>313</v>
      </c>
      <c r="F8" s="54" t="s">
        <v>393</v>
      </c>
      <c r="G8" s="54" t="s">
        <v>438</v>
      </c>
      <c r="H8" s="54" t="s">
        <v>443</v>
      </c>
      <c r="I8" s="55">
        <v>0.72</v>
      </c>
      <c r="J8" s="55">
        <v>-0.13889000000000001</v>
      </c>
      <c r="K8" s="55">
        <v>0.18548000000000001</v>
      </c>
      <c r="L8" s="55">
        <v>-0.13889000000000001</v>
      </c>
      <c r="M8" s="55">
        <v>0.18548000000000001</v>
      </c>
      <c r="N8" s="55">
        <v>0.72</v>
      </c>
      <c r="O8" s="63"/>
      <c r="P8" s="20"/>
    </row>
    <row r="9" spans="1:16" x14ac:dyDescent="0.25">
      <c r="A9" s="55">
        <v>2492</v>
      </c>
      <c r="B9" s="54" t="s">
        <v>440</v>
      </c>
      <c r="C9" s="54" t="s">
        <v>436</v>
      </c>
      <c r="D9" s="54" t="s">
        <v>437</v>
      </c>
      <c r="E9" s="54" t="s">
        <v>313</v>
      </c>
      <c r="F9" s="54" t="s">
        <v>441</v>
      </c>
      <c r="G9" s="54" t="s">
        <v>438</v>
      </c>
      <c r="H9" s="54" t="s">
        <v>443</v>
      </c>
      <c r="I9" s="55">
        <v>0.83</v>
      </c>
      <c r="J9" s="55">
        <v>0.30120000000000002</v>
      </c>
      <c r="K9" s="55">
        <v>0.22059000000000001</v>
      </c>
      <c r="L9" s="55">
        <v>0.30120000000000002</v>
      </c>
      <c r="M9" s="55">
        <v>0.22059000000000001</v>
      </c>
      <c r="N9" s="55">
        <v>0.83</v>
      </c>
      <c r="O9" s="63"/>
      <c r="P9" s="20"/>
    </row>
    <row r="10" spans="1:16" x14ac:dyDescent="0.25">
      <c r="A10" s="55">
        <v>2618</v>
      </c>
      <c r="B10" s="54" t="s">
        <v>440</v>
      </c>
      <c r="C10" s="54" t="s">
        <v>436</v>
      </c>
      <c r="D10" s="54" t="s">
        <v>437</v>
      </c>
      <c r="E10" s="54" t="s">
        <v>313</v>
      </c>
      <c r="F10" s="54" t="s">
        <v>441</v>
      </c>
      <c r="G10" s="54" t="s">
        <v>438</v>
      </c>
      <c r="H10" s="54" t="s">
        <v>444</v>
      </c>
      <c r="I10" s="55">
        <v>0.71</v>
      </c>
      <c r="J10" s="55">
        <v>0.35210999999999998</v>
      </c>
      <c r="K10" s="55">
        <v>0.22581000000000001</v>
      </c>
      <c r="L10" s="55">
        <v>0.35210999999999998</v>
      </c>
      <c r="M10" s="55">
        <v>0.22581000000000001</v>
      </c>
      <c r="N10" s="55">
        <v>0.71</v>
      </c>
      <c r="O10" s="63"/>
      <c r="P10" s="20"/>
    </row>
    <row r="11" spans="1:16" x14ac:dyDescent="0.25">
      <c r="A11" s="55">
        <v>2486</v>
      </c>
      <c r="B11" s="54" t="s">
        <v>435</v>
      </c>
      <c r="C11" s="54" t="s">
        <v>436</v>
      </c>
      <c r="D11" s="54" t="s">
        <v>437</v>
      </c>
      <c r="E11" s="54" t="s">
        <v>313</v>
      </c>
      <c r="F11" s="54" t="s">
        <v>393</v>
      </c>
      <c r="G11" s="54" t="s">
        <v>438</v>
      </c>
      <c r="H11" s="54" t="s">
        <v>443</v>
      </c>
      <c r="I11" s="55">
        <v>1.02</v>
      </c>
      <c r="J11" s="55">
        <v>0.29411999999999999</v>
      </c>
      <c r="K11" s="55">
        <v>0.23729</v>
      </c>
      <c r="L11" s="55">
        <v>0.29411999999999999</v>
      </c>
      <c r="M11" s="55">
        <v>0.23729</v>
      </c>
      <c r="N11" s="55">
        <v>1.02</v>
      </c>
      <c r="O11" s="63"/>
      <c r="P11" s="20"/>
    </row>
    <row r="12" spans="1:16" x14ac:dyDescent="0.25">
      <c r="A12" s="55">
        <v>2481</v>
      </c>
      <c r="B12" s="54" t="s">
        <v>435</v>
      </c>
      <c r="C12" s="54" t="s">
        <v>436</v>
      </c>
      <c r="D12" s="54" t="s">
        <v>437</v>
      </c>
      <c r="E12" s="54" t="s">
        <v>313</v>
      </c>
      <c r="F12" s="54" t="s">
        <v>393</v>
      </c>
      <c r="G12" s="54" t="s">
        <v>438</v>
      </c>
      <c r="H12" s="54" t="s">
        <v>439</v>
      </c>
      <c r="I12" s="55">
        <v>1.74</v>
      </c>
      <c r="J12" s="55">
        <v>0.40229999999999999</v>
      </c>
      <c r="K12" s="55">
        <v>0.26495999999999997</v>
      </c>
      <c r="L12" s="55">
        <v>0.40229999999999999</v>
      </c>
      <c r="M12" s="55">
        <v>0.26495999999999997</v>
      </c>
      <c r="N12" s="55">
        <v>1.74</v>
      </c>
      <c r="O12" s="63"/>
      <c r="P12" s="20"/>
    </row>
    <row r="13" spans="1:16" x14ac:dyDescent="0.25">
      <c r="A13" s="55">
        <v>2432</v>
      </c>
      <c r="B13" s="54" t="s">
        <v>435</v>
      </c>
      <c r="C13" s="54" t="s">
        <v>436</v>
      </c>
      <c r="D13" s="54" t="s">
        <v>437</v>
      </c>
      <c r="E13" s="54" t="s">
        <v>313</v>
      </c>
      <c r="F13" s="54" t="s">
        <v>393</v>
      </c>
      <c r="G13" s="54" t="s">
        <v>438</v>
      </c>
      <c r="H13" s="54" t="s">
        <v>443</v>
      </c>
      <c r="I13" s="55">
        <v>1.04</v>
      </c>
      <c r="J13" s="55">
        <v>0.32691999999999999</v>
      </c>
      <c r="K13" s="55">
        <v>0.27940999999999999</v>
      </c>
      <c r="L13" s="55">
        <v>0.32691999999999999</v>
      </c>
      <c r="M13" s="55">
        <v>0.27940999999999999</v>
      </c>
      <c r="N13" s="55">
        <v>1.04</v>
      </c>
      <c r="O13" s="63"/>
      <c r="P13" s="20"/>
    </row>
    <row r="14" spans="1:16" x14ac:dyDescent="0.25">
      <c r="A14" s="55">
        <v>2585</v>
      </c>
      <c r="B14" s="54" t="s">
        <v>440</v>
      </c>
      <c r="C14" s="54" t="s">
        <v>436</v>
      </c>
      <c r="D14" s="54" t="s">
        <v>437</v>
      </c>
      <c r="E14" s="54" t="s">
        <v>313</v>
      </c>
      <c r="F14" s="54" t="s">
        <v>441</v>
      </c>
      <c r="G14" s="54" t="s">
        <v>438</v>
      </c>
      <c r="H14" s="54" t="s">
        <v>444</v>
      </c>
      <c r="I14" s="55">
        <v>0.71</v>
      </c>
      <c r="J14" s="55">
        <v>0.21127000000000001</v>
      </c>
      <c r="K14" s="55">
        <v>0.29599999999999999</v>
      </c>
      <c r="L14" s="55">
        <v>0.21127000000000001</v>
      </c>
      <c r="M14" s="55">
        <v>0.29599999999999999</v>
      </c>
      <c r="N14" s="55">
        <v>0.71</v>
      </c>
      <c r="O14" s="63"/>
      <c r="P14" s="20"/>
    </row>
    <row r="15" spans="1:16" x14ac:dyDescent="0.25">
      <c r="A15" s="55">
        <v>2433</v>
      </c>
      <c r="B15" s="54" t="s">
        <v>440</v>
      </c>
      <c r="C15" s="54" t="s">
        <v>436</v>
      </c>
      <c r="D15" s="54" t="s">
        <v>437</v>
      </c>
      <c r="E15" s="54" t="s">
        <v>313</v>
      </c>
      <c r="F15" s="54" t="s">
        <v>441</v>
      </c>
      <c r="G15" s="54" t="s">
        <v>438</v>
      </c>
      <c r="H15" s="54" t="s">
        <v>439</v>
      </c>
      <c r="I15" s="55">
        <v>0.65</v>
      </c>
      <c r="J15" s="55">
        <v>0.26153999999999999</v>
      </c>
      <c r="K15" s="55">
        <v>0.33333000000000002</v>
      </c>
      <c r="L15" s="55">
        <v>0.26153999999999999</v>
      </c>
      <c r="M15" s="55">
        <v>0.33333000000000002</v>
      </c>
      <c r="N15" s="55">
        <v>0.65</v>
      </c>
      <c r="O15" s="63"/>
      <c r="P15" s="20"/>
    </row>
    <row r="16" spans="1:16" x14ac:dyDescent="0.25">
      <c r="A16" s="55">
        <v>2663</v>
      </c>
      <c r="B16" s="54" t="s">
        <v>440</v>
      </c>
      <c r="C16" s="54" t="s">
        <v>436</v>
      </c>
      <c r="D16" s="54" t="s">
        <v>437</v>
      </c>
      <c r="E16" s="54" t="s">
        <v>313</v>
      </c>
      <c r="F16" s="54" t="s">
        <v>441</v>
      </c>
      <c r="G16" s="54" t="s">
        <v>438</v>
      </c>
      <c r="H16" s="54" t="s">
        <v>442</v>
      </c>
      <c r="I16" s="55">
        <v>0.88</v>
      </c>
      <c r="J16" s="55">
        <v>0.27272999999999997</v>
      </c>
      <c r="K16" s="55">
        <v>0.37363000000000002</v>
      </c>
      <c r="L16" s="55">
        <v>0.27272999999999997</v>
      </c>
      <c r="M16" s="55">
        <v>0.37363000000000002</v>
      </c>
      <c r="N16" s="55">
        <v>0.88</v>
      </c>
      <c r="O16" s="63"/>
      <c r="P16" s="20"/>
    </row>
    <row r="17" spans="1:16" x14ac:dyDescent="0.25">
      <c r="A17" s="55">
        <v>2372</v>
      </c>
      <c r="B17" s="54" t="s">
        <v>440</v>
      </c>
      <c r="C17" s="54" t="s">
        <v>436</v>
      </c>
      <c r="D17" s="54" t="s">
        <v>437</v>
      </c>
      <c r="E17" s="54" t="s">
        <v>313</v>
      </c>
      <c r="F17" s="54" t="s">
        <v>441</v>
      </c>
      <c r="G17" s="54" t="s">
        <v>438</v>
      </c>
      <c r="H17" s="54" t="s">
        <v>443</v>
      </c>
      <c r="I17" s="55">
        <v>0.97</v>
      </c>
      <c r="J17" s="55">
        <v>0.48454000000000003</v>
      </c>
      <c r="K17" s="55">
        <v>0.3871</v>
      </c>
      <c r="L17" s="55">
        <v>0.48454000000000003</v>
      </c>
      <c r="M17" s="55">
        <v>0.3871</v>
      </c>
      <c r="N17" s="55">
        <v>0.97</v>
      </c>
      <c r="O17" s="63"/>
      <c r="P17" s="20"/>
    </row>
    <row r="18" spans="1:16" x14ac:dyDescent="0.25">
      <c r="A18" s="55">
        <v>2796</v>
      </c>
      <c r="B18" s="54" t="s">
        <v>440</v>
      </c>
      <c r="C18" s="54" t="s">
        <v>436</v>
      </c>
      <c r="D18" s="54" t="s">
        <v>437</v>
      </c>
      <c r="E18" s="54" t="s">
        <v>313</v>
      </c>
      <c r="F18" s="54" t="s">
        <v>441</v>
      </c>
      <c r="G18" s="54" t="s">
        <v>438</v>
      </c>
      <c r="H18" s="54" t="s">
        <v>444</v>
      </c>
      <c r="I18" s="55">
        <v>0.65</v>
      </c>
      <c r="J18" s="55">
        <v>0.32307999999999998</v>
      </c>
      <c r="K18" s="55">
        <v>0.42288999999999999</v>
      </c>
      <c r="L18" s="55">
        <v>0.32307999999999998</v>
      </c>
      <c r="M18" s="55">
        <v>0.42288999999999999</v>
      </c>
      <c r="N18" s="55">
        <v>0.65</v>
      </c>
      <c r="O18" s="63"/>
      <c r="P18" s="20"/>
    </row>
    <row r="19" spans="1:16" x14ac:dyDescent="0.25">
      <c r="A19" s="55">
        <v>2469</v>
      </c>
      <c r="B19" s="54" t="s">
        <v>435</v>
      </c>
      <c r="C19" s="54" t="s">
        <v>436</v>
      </c>
      <c r="D19" s="54" t="s">
        <v>437</v>
      </c>
      <c r="E19" s="54" t="s">
        <v>313</v>
      </c>
      <c r="F19" s="54" t="s">
        <v>393</v>
      </c>
      <c r="G19" s="54" t="s">
        <v>438</v>
      </c>
      <c r="H19" s="54" t="s">
        <v>439</v>
      </c>
      <c r="I19" s="55">
        <v>1.22</v>
      </c>
      <c r="J19" s="55">
        <v>0.57377</v>
      </c>
      <c r="K19" s="55">
        <v>0.45630999999999999</v>
      </c>
      <c r="L19" s="55">
        <v>0.57377</v>
      </c>
      <c r="M19" s="55">
        <v>0.45630999999999999</v>
      </c>
      <c r="N19" s="55">
        <v>1.22</v>
      </c>
      <c r="O19" s="63"/>
      <c r="P19" s="20"/>
    </row>
    <row r="20" spans="1:16" x14ac:dyDescent="0.25">
      <c r="A20" s="55">
        <v>2466</v>
      </c>
      <c r="B20" s="54" t="s">
        <v>440</v>
      </c>
      <c r="C20" s="54" t="s">
        <v>436</v>
      </c>
      <c r="D20" s="54" t="s">
        <v>437</v>
      </c>
      <c r="E20" s="54" t="s">
        <v>313</v>
      </c>
      <c r="F20" s="54" t="s">
        <v>441</v>
      </c>
      <c r="G20" s="54" t="s">
        <v>438</v>
      </c>
      <c r="H20" s="54" t="s">
        <v>439</v>
      </c>
      <c r="I20" s="55">
        <v>0.77</v>
      </c>
      <c r="J20" s="55">
        <v>0.55844000000000005</v>
      </c>
      <c r="K20" s="55">
        <v>0.46575</v>
      </c>
      <c r="L20" s="55">
        <v>0.55844000000000005</v>
      </c>
      <c r="M20" s="55">
        <v>0.46575</v>
      </c>
      <c r="N20" s="55">
        <v>0.77</v>
      </c>
      <c r="O20" s="63"/>
      <c r="P20" s="20"/>
    </row>
    <row r="21" spans="1:16" x14ac:dyDescent="0.25">
      <c r="A21" s="55">
        <v>2434</v>
      </c>
      <c r="B21" s="54" t="s">
        <v>440</v>
      </c>
      <c r="C21" s="54" t="s">
        <v>436</v>
      </c>
      <c r="D21" s="54" t="s">
        <v>437</v>
      </c>
      <c r="E21" s="54" t="s">
        <v>313</v>
      </c>
      <c r="F21" s="54" t="s">
        <v>441</v>
      </c>
      <c r="G21" s="54" t="s">
        <v>438</v>
      </c>
      <c r="H21" s="54" t="s">
        <v>443</v>
      </c>
      <c r="I21" s="55">
        <v>0.64</v>
      </c>
      <c r="J21" s="55">
        <v>0.40625</v>
      </c>
      <c r="K21" s="55">
        <v>0.54430000000000001</v>
      </c>
      <c r="L21" s="55">
        <v>0.40625</v>
      </c>
      <c r="M21" s="55">
        <v>0.54430000000000001</v>
      </c>
      <c r="N21" s="55">
        <v>0.64</v>
      </c>
      <c r="O21" s="63"/>
    </row>
    <row r="22" spans="1:16" x14ac:dyDescent="0.25">
      <c r="A22" s="55">
        <v>2682</v>
      </c>
      <c r="B22" s="54" t="s">
        <v>440</v>
      </c>
      <c r="C22" s="54" t="s">
        <v>436</v>
      </c>
      <c r="D22" s="54" t="s">
        <v>437</v>
      </c>
      <c r="E22" s="54" t="s">
        <v>313</v>
      </c>
      <c r="F22" s="54" t="s">
        <v>441</v>
      </c>
      <c r="G22" s="54" t="s">
        <v>438</v>
      </c>
      <c r="H22" s="54" t="s">
        <v>444</v>
      </c>
      <c r="I22" s="55">
        <v>0.92</v>
      </c>
      <c r="J22" s="55">
        <v>0.43478</v>
      </c>
      <c r="K22" s="55">
        <v>0.55556000000000005</v>
      </c>
      <c r="L22" s="55">
        <v>0.43478</v>
      </c>
      <c r="M22" s="55">
        <v>0.55556000000000005</v>
      </c>
      <c r="N22" s="55">
        <v>0.92</v>
      </c>
      <c r="O22" s="63"/>
    </row>
    <row r="23" spans="1:16" x14ac:dyDescent="0.25">
      <c r="A23" s="55">
        <v>2374</v>
      </c>
      <c r="B23" s="54" t="s">
        <v>435</v>
      </c>
      <c r="C23" s="54" t="s">
        <v>436</v>
      </c>
      <c r="D23" s="54" t="s">
        <v>437</v>
      </c>
      <c r="E23" s="54" t="s">
        <v>313</v>
      </c>
      <c r="F23" s="54" t="s">
        <v>393</v>
      </c>
      <c r="G23" s="54" t="s">
        <v>438</v>
      </c>
      <c r="H23" s="54" t="s">
        <v>439</v>
      </c>
      <c r="I23" s="55">
        <v>0.86</v>
      </c>
      <c r="J23" s="55">
        <v>0.51163000000000003</v>
      </c>
      <c r="K23" s="55">
        <v>0.59258999999999995</v>
      </c>
      <c r="L23" s="55">
        <v>0.51163000000000003</v>
      </c>
      <c r="M23" s="55">
        <v>0.59258999999999995</v>
      </c>
      <c r="N23" s="55">
        <v>0.86</v>
      </c>
      <c r="O23" s="63"/>
    </row>
    <row r="24" spans="1:16" x14ac:dyDescent="0.25">
      <c r="A24" s="55">
        <v>2783</v>
      </c>
      <c r="B24" s="54" t="s">
        <v>440</v>
      </c>
      <c r="C24" s="54" t="s">
        <v>436</v>
      </c>
      <c r="D24" s="54" t="s">
        <v>437</v>
      </c>
      <c r="E24" s="54" t="s">
        <v>313</v>
      </c>
      <c r="F24" s="54" t="s">
        <v>441</v>
      </c>
      <c r="G24" s="54" t="s">
        <v>438</v>
      </c>
      <c r="H24" s="54" t="s">
        <v>444</v>
      </c>
      <c r="I24" s="55">
        <v>0.65</v>
      </c>
      <c r="J24" s="55">
        <v>0.69230999999999998</v>
      </c>
      <c r="K24" s="55">
        <v>0.62204999999999999</v>
      </c>
      <c r="L24" s="55">
        <v>0.69230999999999998</v>
      </c>
      <c r="M24" s="55">
        <v>0.62204999999999999</v>
      </c>
      <c r="N24" s="55">
        <v>0.65</v>
      </c>
      <c r="O24" s="63"/>
    </row>
    <row r="25" spans="1:16" x14ac:dyDescent="0.25">
      <c r="A25" s="55">
        <v>2704</v>
      </c>
      <c r="B25" s="54" t="s">
        <v>440</v>
      </c>
      <c r="C25" s="54" t="s">
        <v>436</v>
      </c>
      <c r="D25" s="54" t="s">
        <v>437</v>
      </c>
      <c r="E25" s="54" t="s">
        <v>313</v>
      </c>
      <c r="F25" s="54" t="s">
        <v>441</v>
      </c>
      <c r="G25" s="54" t="s">
        <v>438</v>
      </c>
      <c r="H25" s="54" t="s">
        <v>442</v>
      </c>
      <c r="I25" s="55">
        <v>1.04</v>
      </c>
      <c r="J25" s="55">
        <v>0.61538000000000004</v>
      </c>
      <c r="K25" s="55">
        <v>0.67391000000000001</v>
      </c>
      <c r="L25" s="55">
        <v>0.61538000000000004</v>
      </c>
      <c r="M25" s="55">
        <v>0.67391000000000001</v>
      </c>
      <c r="N25" s="55">
        <v>1.04</v>
      </c>
      <c r="O25" s="63"/>
    </row>
    <row r="26" spans="1:16" x14ac:dyDescent="0.25">
      <c r="A26" s="55">
        <v>2482</v>
      </c>
      <c r="B26" s="54" t="s">
        <v>445</v>
      </c>
      <c r="C26" s="54" t="s">
        <v>446</v>
      </c>
      <c r="D26" s="54" t="s">
        <v>447</v>
      </c>
      <c r="E26" s="54" t="s">
        <v>313</v>
      </c>
      <c r="F26" s="54" t="s">
        <v>393</v>
      </c>
      <c r="G26" s="54" t="s">
        <v>438</v>
      </c>
      <c r="H26" s="54" t="s">
        <v>439</v>
      </c>
      <c r="I26" s="55">
        <v>1</v>
      </c>
      <c r="J26" s="55">
        <v>-0.4</v>
      </c>
      <c r="K26" s="55">
        <v>-0.48673</v>
      </c>
      <c r="L26" s="52"/>
      <c r="M26" s="52"/>
      <c r="N26" s="52"/>
    </row>
    <row r="27" spans="1:16" x14ac:dyDescent="0.25">
      <c r="A27" s="55">
        <v>2707</v>
      </c>
      <c r="B27" s="54" t="s">
        <v>448</v>
      </c>
      <c r="C27" s="54" t="s">
        <v>446</v>
      </c>
      <c r="D27" s="54" t="s">
        <v>447</v>
      </c>
      <c r="E27" s="54" t="s">
        <v>313</v>
      </c>
      <c r="F27" s="54" t="s">
        <v>441</v>
      </c>
      <c r="G27" s="54" t="s">
        <v>438</v>
      </c>
      <c r="H27" s="54" t="s">
        <v>442</v>
      </c>
      <c r="I27" s="55">
        <v>0.89</v>
      </c>
      <c r="J27" s="55">
        <v>-0.16854</v>
      </c>
      <c r="K27" s="55">
        <v>3.356E-2</v>
      </c>
      <c r="L27" s="55">
        <v>-0.16854</v>
      </c>
      <c r="M27" s="55">
        <v>3.356E-2</v>
      </c>
      <c r="N27" s="55">
        <v>0.89</v>
      </c>
      <c r="O27" s="63"/>
    </row>
    <row r="28" spans="1:16" x14ac:dyDescent="0.25">
      <c r="A28" s="55">
        <v>2436</v>
      </c>
      <c r="B28" s="54" t="s">
        <v>448</v>
      </c>
      <c r="C28" s="54" t="s">
        <v>446</v>
      </c>
      <c r="D28" s="54" t="s">
        <v>447</v>
      </c>
      <c r="E28" s="54" t="s">
        <v>313</v>
      </c>
      <c r="F28" s="54" t="s">
        <v>441</v>
      </c>
      <c r="G28" s="54" t="s">
        <v>438</v>
      </c>
      <c r="H28" s="54" t="s">
        <v>443</v>
      </c>
      <c r="I28" s="55">
        <v>1.1499999999999999</v>
      </c>
      <c r="J28" s="55">
        <v>4.3479999999999998E-2</v>
      </c>
      <c r="K28" s="55">
        <v>4.1320000000000003E-2</v>
      </c>
      <c r="L28" s="55">
        <v>4.3479999999999998E-2</v>
      </c>
      <c r="M28" s="55">
        <v>4.1320000000000003E-2</v>
      </c>
      <c r="N28" s="55">
        <v>1.1499999999999999</v>
      </c>
      <c r="O28" s="63"/>
    </row>
    <row r="29" spans="1:16" x14ac:dyDescent="0.25">
      <c r="A29" s="55">
        <v>2472</v>
      </c>
      <c r="B29" s="54" t="s">
        <v>448</v>
      </c>
      <c r="C29" s="54" t="s">
        <v>446</v>
      </c>
      <c r="D29" s="54" t="s">
        <v>447</v>
      </c>
      <c r="E29" s="54" t="s">
        <v>313</v>
      </c>
      <c r="F29" s="54" t="s">
        <v>441</v>
      </c>
      <c r="G29" s="54" t="s">
        <v>438</v>
      </c>
      <c r="H29" s="54" t="s">
        <v>439</v>
      </c>
      <c r="I29" s="55">
        <v>1.06</v>
      </c>
      <c r="J29" s="55">
        <v>-9.4339999999999993E-2</v>
      </c>
      <c r="K29" s="55">
        <v>5.9459999999999999E-2</v>
      </c>
      <c r="L29" s="55">
        <v>-9.4339999999999993E-2</v>
      </c>
      <c r="M29" s="55">
        <v>5.9459999999999999E-2</v>
      </c>
      <c r="N29" s="55">
        <v>1.06</v>
      </c>
      <c r="O29" s="63"/>
    </row>
    <row r="30" spans="1:16" x14ac:dyDescent="0.25">
      <c r="A30" s="55">
        <v>2393</v>
      </c>
      <c r="B30" s="54" t="s">
        <v>445</v>
      </c>
      <c r="C30" s="54" t="s">
        <v>446</v>
      </c>
      <c r="D30" s="54" t="s">
        <v>447</v>
      </c>
      <c r="E30" s="54" t="s">
        <v>313</v>
      </c>
      <c r="F30" s="54" t="s">
        <v>393</v>
      </c>
      <c r="G30" s="54" t="s">
        <v>438</v>
      </c>
      <c r="H30" s="54" t="s">
        <v>439</v>
      </c>
      <c r="I30" s="55">
        <v>0.93</v>
      </c>
      <c r="J30" s="55">
        <v>7.5270000000000004E-2</v>
      </c>
      <c r="K30" s="55">
        <v>0.16866999999999999</v>
      </c>
      <c r="L30" s="55">
        <v>7.5270000000000004E-2</v>
      </c>
      <c r="M30" s="55">
        <v>0.16866999999999999</v>
      </c>
      <c r="N30" s="55">
        <v>0.93</v>
      </c>
      <c r="O30" s="63"/>
    </row>
    <row r="31" spans="1:16" x14ac:dyDescent="0.25">
      <c r="A31" s="55">
        <v>2830</v>
      </c>
      <c r="B31" s="54" t="s">
        <v>448</v>
      </c>
      <c r="C31" s="54" t="s">
        <v>446</v>
      </c>
      <c r="D31" s="54" t="s">
        <v>447</v>
      </c>
      <c r="E31" s="54" t="s">
        <v>313</v>
      </c>
      <c r="F31" s="54" t="s">
        <v>441</v>
      </c>
      <c r="G31" s="54" t="s">
        <v>438</v>
      </c>
      <c r="H31" s="54" t="s">
        <v>442</v>
      </c>
      <c r="I31" s="55">
        <v>0.46</v>
      </c>
      <c r="J31" s="55">
        <v>8.6959999999999996E-2</v>
      </c>
      <c r="K31" s="55">
        <v>0.1875</v>
      </c>
      <c r="L31" s="55">
        <v>8.6959999999999996E-2</v>
      </c>
      <c r="M31" s="55">
        <v>0.1875</v>
      </c>
      <c r="N31" s="55">
        <v>0.46</v>
      </c>
      <c r="O31" s="63"/>
    </row>
    <row r="32" spans="1:16" x14ac:dyDescent="0.25">
      <c r="A32" s="55">
        <v>2428</v>
      </c>
      <c r="B32" s="54" t="s">
        <v>448</v>
      </c>
      <c r="C32" s="54" t="s">
        <v>446</v>
      </c>
      <c r="D32" s="54" t="s">
        <v>447</v>
      </c>
      <c r="E32" s="54" t="s">
        <v>313</v>
      </c>
      <c r="F32" s="54" t="s">
        <v>441</v>
      </c>
      <c r="G32" s="54" t="s">
        <v>438</v>
      </c>
      <c r="H32" s="54" t="s">
        <v>439</v>
      </c>
      <c r="I32" s="55">
        <v>0.6</v>
      </c>
      <c r="J32" s="55">
        <v>0.23333000000000001</v>
      </c>
      <c r="K32" s="55">
        <v>0.23683999999999999</v>
      </c>
      <c r="L32" s="55">
        <v>0.23333000000000001</v>
      </c>
      <c r="M32" s="55">
        <v>0.23683999999999999</v>
      </c>
      <c r="N32" s="55">
        <v>0.6</v>
      </c>
      <c r="O32" s="63"/>
    </row>
    <row r="33" spans="1:15" x14ac:dyDescent="0.25">
      <c r="A33" s="55">
        <v>2429</v>
      </c>
      <c r="B33" s="54" t="s">
        <v>445</v>
      </c>
      <c r="C33" s="54" t="s">
        <v>446</v>
      </c>
      <c r="D33" s="54" t="s">
        <v>447</v>
      </c>
      <c r="E33" s="54" t="s">
        <v>313</v>
      </c>
      <c r="F33" s="54" t="s">
        <v>393</v>
      </c>
      <c r="G33" s="54" t="s">
        <v>438</v>
      </c>
      <c r="H33" s="54" t="s">
        <v>443</v>
      </c>
      <c r="I33" s="55">
        <v>1.0900000000000001</v>
      </c>
      <c r="J33" s="55">
        <v>0.26606000000000002</v>
      </c>
      <c r="K33" s="55">
        <v>0.25217000000000001</v>
      </c>
      <c r="L33" s="55">
        <v>0.26606000000000002</v>
      </c>
      <c r="M33" s="55">
        <v>0.25217000000000001</v>
      </c>
      <c r="N33" s="55">
        <v>1.0900000000000001</v>
      </c>
      <c r="O33" s="63"/>
    </row>
    <row r="34" spans="1:15" x14ac:dyDescent="0.25">
      <c r="A34" s="55">
        <v>2509</v>
      </c>
      <c r="B34" s="54" t="s">
        <v>448</v>
      </c>
      <c r="C34" s="54" t="s">
        <v>446</v>
      </c>
      <c r="D34" s="54" t="s">
        <v>447</v>
      </c>
      <c r="E34" s="54" t="s">
        <v>313</v>
      </c>
      <c r="F34" s="54" t="s">
        <v>441</v>
      </c>
      <c r="G34" s="54" t="s">
        <v>438</v>
      </c>
      <c r="H34" s="54" t="s">
        <v>442</v>
      </c>
      <c r="I34" s="55">
        <v>0.81</v>
      </c>
      <c r="J34" s="55">
        <v>0.28394999999999998</v>
      </c>
      <c r="K34" s="55">
        <v>0.25713999999999998</v>
      </c>
      <c r="L34" s="55">
        <v>0.28394999999999998</v>
      </c>
      <c r="M34" s="55">
        <v>0.25713999999999998</v>
      </c>
      <c r="N34" s="55">
        <v>0.81</v>
      </c>
      <c r="O34" s="63"/>
    </row>
    <row r="35" spans="1:15" x14ac:dyDescent="0.25">
      <c r="A35" s="55">
        <v>2358</v>
      </c>
      <c r="B35" s="54" t="s">
        <v>445</v>
      </c>
      <c r="C35" s="54" t="s">
        <v>446</v>
      </c>
      <c r="D35" s="54" t="s">
        <v>447</v>
      </c>
      <c r="E35" s="54" t="s">
        <v>313</v>
      </c>
      <c r="F35" s="54" t="s">
        <v>393</v>
      </c>
      <c r="G35" s="54" t="s">
        <v>438</v>
      </c>
      <c r="H35" s="54" t="s">
        <v>443</v>
      </c>
      <c r="I35" s="55">
        <v>0.76</v>
      </c>
      <c r="J35" s="55">
        <v>0.26316000000000001</v>
      </c>
      <c r="K35" s="55">
        <v>0.28070000000000001</v>
      </c>
      <c r="L35" s="55">
        <v>0.26316000000000001</v>
      </c>
      <c r="M35" s="55">
        <v>0.28070000000000001</v>
      </c>
      <c r="N35" s="55">
        <v>0.76</v>
      </c>
      <c r="O35" s="63"/>
    </row>
    <row r="36" spans="1:15" x14ac:dyDescent="0.25">
      <c r="A36" s="55">
        <v>2612</v>
      </c>
      <c r="B36" s="54" t="s">
        <v>448</v>
      </c>
      <c r="C36" s="54" t="s">
        <v>446</v>
      </c>
      <c r="D36" s="54" t="s">
        <v>447</v>
      </c>
      <c r="E36" s="54" t="s">
        <v>313</v>
      </c>
      <c r="F36" s="54" t="s">
        <v>441</v>
      </c>
      <c r="G36" s="54" t="s">
        <v>438</v>
      </c>
      <c r="H36" s="54" t="s">
        <v>444</v>
      </c>
      <c r="I36" s="55">
        <v>0.84</v>
      </c>
      <c r="J36" s="55">
        <v>0.33333000000000002</v>
      </c>
      <c r="K36" s="55">
        <v>0.29524</v>
      </c>
      <c r="L36" s="55">
        <v>0.33333000000000002</v>
      </c>
      <c r="M36" s="55">
        <v>0.29524</v>
      </c>
      <c r="N36" s="55">
        <v>0.84</v>
      </c>
      <c r="O36" s="63"/>
    </row>
    <row r="37" spans="1:15" x14ac:dyDescent="0.25">
      <c r="A37" s="55">
        <v>2822</v>
      </c>
      <c r="B37" s="54" t="s">
        <v>448</v>
      </c>
      <c r="C37" s="54" t="s">
        <v>446</v>
      </c>
      <c r="D37" s="54" t="s">
        <v>447</v>
      </c>
      <c r="E37" s="54" t="s">
        <v>313</v>
      </c>
      <c r="F37" s="54" t="s">
        <v>441</v>
      </c>
      <c r="G37" s="54" t="s">
        <v>438</v>
      </c>
      <c r="H37" s="54" t="s">
        <v>442</v>
      </c>
      <c r="I37" s="55">
        <v>0.95</v>
      </c>
      <c r="J37" s="55">
        <v>0.24210999999999999</v>
      </c>
      <c r="K37" s="55">
        <v>0.30570000000000003</v>
      </c>
      <c r="L37" s="55">
        <v>0.24210999999999999</v>
      </c>
      <c r="M37" s="55">
        <v>0.30570000000000003</v>
      </c>
      <c r="N37" s="55">
        <v>0.95</v>
      </c>
      <c r="O37" s="63"/>
    </row>
    <row r="38" spans="1:15" x14ac:dyDescent="0.25">
      <c r="A38" s="55">
        <v>2468</v>
      </c>
      <c r="B38" s="54" t="s">
        <v>445</v>
      </c>
      <c r="C38" s="54" t="s">
        <v>446</v>
      </c>
      <c r="D38" s="54" t="s">
        <v>447</v>
      </c>
      <c r="E38" s="54" t="s">
        <v>313</v>
      </c>
      <c r="F38" s="54" t="s">
        <v>393</v>
      </c>
      <c r="G38" s="54" t="s">
        <v>438</v>
      </c>
      <c r="H38" s="54" t="s">
        <v>439</v>
      </c>
      <c r="I38" s="55">
        <v>0.97</v>
      </c>
      <c r="J38" s="55">
        <v>0.44330000000000003</v>
      </c>
      <c r="K38" s="55">
        <v>0.34615000000000001</v>
      </c>
      <c r="L38" s="55">
        <v>0.44330000000000003</v>
      </c>
      <c r="M38" s="55">
        <v>0.34615000000000001</v>
      </c>
      <c r="N38" s="55">
        <v>0.97</v>
      </c>
      <c r="O38" s="63"/>
    </row>
    <row r="39" spans="1:15" x14ac:dyDescent="0.25">
      <c r="A39" s="55">
        <v>2477</v>
      </c>
      <c r="B39" s="54" t="s">
        <v>445</v>
      </c>
      <c r="C39" s="54" t="s">
        <v>446</v>
      </c>
      <c r="D39" s="54" t="s">
        <v>447</v>
      </c>
      <c r="E39" s="54" t="s">
        <v>313</v>
      </c>
      <c r="F39" s="54" t="s">
        <v>393</v>
      </c>
      <c r="G39" s="54" t="s">
        <v>438</v>
      </c>
      <c r="H39" s="54" t="s">
        <v>443</v>
      </c>
      <c r="I39" s="55">
        <v>1.04</v>
      </c>
      <c r="J39" s="55">
        <v>0.55769000000000002</v>
      </c>
      <c r="K39" s="55">
        <v>0.35135</v>
      </c>
      <c r="L39" s="55">
        <v>0.55769000000000002</v>
      </c>
      <c r="M39" s="55">
        <v>0.35135</v>
      </c>
      <c r="N39" s="55">
        <v>1.04</v>
      </c>
      <c r="O39" s="63"/>
    </row>
    <row r="40" spans="1:15" x14ac:dyDescent="0.25">
      <c r="A40" s="55">
        <v>2493</v>
      </c>
      <c r="B40" s="54" t="s">
        <v>448</v>
      </c>
      <c r="C40" s="54" t="s">
        <v>446</v>
      </c>
      <c r="D40" s="54" t="s">
        <v>447</v>
      </c>
      <c r="E40" s="54" t="s">
        <v>313</v>
      </c>
      <c r="F40" s="54" t="s">
        <v>441</v>
      </c>
      <c r="G40" s="54" t="s">
        <v>438</v>
      </c>
      <c r="H40" s="54" t="s">
        <v>443</v>
      </c>
      <c r="I40" s="55">
        <v>0.84</v>
      </c>
      <c r="J40" s="55">
        <v>0.28571000000000002</v>
      </c>
      <c r="K40" s="55">
        <v>0.38462000000000002</v>
      </c>
      <c r="L40" s="55">
        <v>0.28571000000000002</v>
      </c>
      <c r="M40" s="55">
        <v>0.38462000000000002</v>
      </c>
      <c r="N40" s="55">
        <v>0.84</v>
      </c>
      <c r="O40" s="63"/>
    </row>
    <row r="41" spans="1:15" x14ac:dyDescent="0.25">
      <c r="A41" s="55">
        <v>2580</v>
      </c>
      <c r="B41" s="54" t="s">
        <v>448</v>
      </c>
      <c r="C41" s="54" t="s">
        <v>446</v>
      </c>
      <c r="D41" s="54" t="s">
        <v>447</v>
      </c>
      <c r="E41" s="54" t="s">
        <v>313</v>
      </c>
      <c r="F41" s="54" t="s">
        <v>441</v>
      </c>
      <c r="G41" s="54" t="s">
        <v>438</v>
      </c>
      <c r="H41" s="54" t="s">
        <v>444</v>
      </c>
      <c r="I41" s="55">
        <v>0.94</v>
      </c>
      <c r="J41" s="55">
        <v>0.19148999999999999</v>
      </c>
      <c r="K41" s="55">
        <v>0.39258999999999999</v>
      </c>
      <c r="L41" s="55">
        <v>0.19148999999999999</v>
      </c>
      <c r="M41" s="55">
        <v>0.39258999999999999</v>
      </c>
      <c r="N41" s="55">
        <v>0.94</v>
      </c>
      <c r="O41" s="63"/>
    </row>
    <row r="42" spans="1:15" x14ac:dyDescent="0.25">
      <c r="A42" s="55">
        <v>2661</v>
      </c>
      <c r="B42" s="54" t="s">
        <v>448</v>
      </c>
      <c r="C42" s="54" t="s">
        <v>446</v>
      </c>
      <c r="D42" s="54" t="s">
        <v>447</v>
      </c>
      <c r="E42" s="54" t="s">
        <v>313</v>
      </c>
      <c r="F42" s="54" t="s">
        <v>441</v>
      </c>
      <c r="G42" s="54" t="s">
        <v>438</v>
      </c>
      <c r="H42" s="54" t="s">
        <v>442</v>
      </c>
      <c r="I42" s="55">
        <v>0.84</v>
      </c>
      <c r="J42" s="55">
        <v>0.33333000000000002</v>
      </c>
      <c r="K42" s="55">
        <v>0.40426000000000001</v>
      </c>
      <c r="L42" s="55">
        <v>0.33333000000000002</v>
      </c>
      <c r="M42" s="55">
        <v>0.40426000000000001</v>
      </c>
      <c r="N42" s="55">
        <v>0.84</v>
      </c>
      <c r="O42" s="63"/>
    </row>
    <row r="43" spans="1:15" x14ac:dyDescent="0.25">
      <c r="A43" s="55">
        <v>2462</v>
      </c>
      <c r="B43" s="54" t="s">
        <v>448</v>
      </c>
      <c r="C43" s="54" t="s">
        <v>446</v>
      </c>
      <c r="D43" s="54" t="s">
        <v>447</v>
      </c>
      <c r="E43" s="54" t="s">
        <v>313</v>
      </c>
      <c r="F43" s="54" t="s">
        <v>441</v>
      </c>
      <c r="G43" s="54" t="s">
        <v>438</v>
      </c>
      <c r="H43" s="54" t="s">
        <v>443</v>
      </c>
      <c r="I43" s="55">
        <v>0.71</v>
      </c>
      <c r="J43" s="55">
        <v>0.32394000000000001</v>
      </c>
      <c r="K43" s="55">
        <v>0.40909000000000001</v>
      </c>
      <c r="L43" s="55">
        <v>0.32394000000000001</v>
      </c>
      <c r="M43" s="55">
        <v>0.40909000000000001</v>
      </c>
      <c r="N43" s="55">
        <v>0.71</v>
      </c>
      <c r="O43" s="63"/>
    </row>
    <row r="44" spans="1:15" x14ac:dyDescent="0.25">
      <c r="A44" s="55">
        <v>2383</v>
      </c>
      <c r="B44" s="54" t="s">
        <v>445</v>
      </c>
      <c r="C44" s="54" t="s">
        <v>446</v>
      </c>
      <c r="D44" s="54" t="s">
        <v>447</v>
      </c>
      <c r="E44" s="54" t="s">
        <v>313</v>
      </c>
      <c r="F44" s="54" t="s">
        <v>393</v>
      </c>
      <c r="G44" s="54" t="s">
        <v>438</v>
      </c>
      <c r="H44" s="54" t="s">
        <v>439</v>
      </c>
      <c r="I44" s="55">
        <v>0.63</v>
      </c>
      <c r="J44" s="55">
        <v>0.46032000000000001</v>
      </c>
      <c r="K44" s="55">
        <v>0.43547999999999998</v>
      </c>
      <c r="L44" s="55">
        <v>0.46032000000000001</v>
      </c>
      <c r="M44" s="55">
        <v>0.43547999999999998</v>
      </c>
      <c r="N44" s="55">
        <v>0.63</v>
      </c>
      <c r="O44" s="63"/>
    </row>
    <row r="45" spans="1:15" x14ac:dyDescent="0.25">
      <c r="A45" s="55">
        <v>2443</v>
      </c>
      <c r="B45" s="54" t="s">
        <v>448</v>
      </c>
      <c r="C45" s="54" t="s">
        <v>446</v>
      </c>
      <c r="D45" s="54" t="s">
        <v>447</v>
      </c>
      <c r="E45" s="54" t="s">
        <v>313</v>
      </c>
      <c r="F45" s="54" t="s">
        <v>441</v>
      </c>
      <c r="G45" s="54" t="s">
        <v>438</v>
      </c>
      <c r="H45" s="54" t="s">
        <v>439</v>
      </c>
      <c r="I45" s="55">
        <v>0.91</v>
      </c>
      <c r="J45" s="55">
        <v>0.58242000000000005</v>
      </c>
      <c r="K45" s="55">
        <v>0.45038</v>
      </c>
      <c r="L45" s="55">
        <v>0.58242000000000005</v>
      </c>
      <c r="M45" s="55">
        <v>0.45038</v>
      </c>
      <c r="N45" s="55">
        <v>0.91</v>
      </c>
      <c r="O45" s="63"/>
    </row>
    <row r="46" spans="1:15" x14ac:dyDescent="0.25">
      <c r="A46" s="55">
        <v>2793</v>
      </c>
      <c r="B46" s="54" t="s">
        <v>448</v>
      </c>
      <c r="C46" s="54" t="s">
        <v>446</v>
      </c>
      <c r="D46" s="54" t="s">
        <v>447</v>
      </c>
      <c r="E46" s="54" t="s">
        <v>313</v>
      </c>
      <c r="F46" s="54" t="s">
        <v>441</v>
      </c>
      <c r="G46" s="54" t="s">
        <v>438</v>
      </c>
      <c r="H46" s="54" t="s">
        <v>444</v>
      </c>
      <c r="I46" s="55">
        <v>0.65</v>
      </c>
      <c r="J46" s="55">
        <v>0.56923000000000001</v>
      </c>
      <c r="K46" s="55">
        <v>0.45917999999999998</v>
      </c>
      <c r="L46" s="55">
        <v>0.56923000000000001</v>
      </c>
      <c r="M46" s="55">
        <v>0.45917999999999998</v>
      </c>
      <c r="N46" s="55">
        <v>0.65</v>
      </c>
      <c r="O46" s="63"/>
    </row>
    <row r="47" spans="1:15" x14ac:dyDescent="0.25">
      <c r="A47" s="55">
        <v>2583</v>
      </c>
      <c r="B47" s="54" t="s">
        <v>448</v>
      </c>
      <c r="C47" s="54" t="s">
        <v>446</v>
      </c>
      <c r="D47" s="54" t="s">
        <v>447</v>
      </c>
      <c r="E47" s="54" t="s">
        <v>313</v>
      </c>
      <c r="F47" s="54" t="s">
        <v>441</v>
      </c>
      <c r="G47" s="54" t="s">
        <v>438</v>
      </c>
      <c r="H47" s="54" t="s">
        <v>444</v>
      </c>
      <c r="I47" s="55">
        <v>0.94</v>
      </c>
      <c r="J47" s="55">
        <v>0.51063999999999998</v>
      </c>
      <c r="K47" s="55">
        <v>0.57813000000000003</v>
      </c>
      <c r="L47" s="55">
        <v>0.51063999999999998</v>
      </c>
      <c r="M47" s="55">
        <v>0.57813000000000003</v>
      </c>
      <c r="N47" s="55">
        <v>0.94</v>
      </c>
      <c r="O47" s="63"/>
    </row>
    <row r="48" spans="1:15" x14ac:dyDescent="0.25">
      <c r="A48" s="55">
        <v>2799</v>
      </c>
      <c r="B48" s="54" t="s">
        <v>448</v>
      </c>
      <c r="C48" s="54" t="s">
        <v>446</v>
      </c>
      <c r="D48" s="54" t="s">
        <v>447</v>
      </c>
      <c r="E48" s="54" t="s">
        <v>313</v>
      </c>
      <c r="F48" s="54" t="s">
        <v>441</v>
      </c>
      <c r="G48" s="54" t="s">
        <v>438</v>
      </c>
      <c r="H48" s="54" t="s">
        <v>444</v>
      </c>
      <c r="I48" s="55">
        <v>1.06</v>
      </c>
      <c r="J48" s="55">
        <v>0.73585</v>
      </c>
      <c r="K48" s="55">
        <v>0.60824999999999996</v>
      </c>
      <c r="L48" s="55">
        <v>0.73585</v>
      </c>
      <c r="M48" s="55">
        <v>0.60824999999999996</v>
      </c>
      <c r="N48" s="55">
        <v>1.06</v>
      </c>
      <c r="O48" s="63"/>
    </row>
    <row r="49" spans="1:15" x14ac:dyDescent="0.25">
      <c r="A49" s="55">
        <v>2470</v>
      </c>
      <c r="B49" s="54" t="s">
        <v>448</v>
      </c>
      <c r="C49" s="54" t="s">
        <v>446</v>
      </c>
      <c r="D49" s="54" t="s">
        <v>447</v>
      </c>
      <c r="E49" s="54" t="s">
        <v>313</v>
      </c>
      <c r="F49" s="54" t="s">
        <v>441</v>
      </c>
      <c r="G49" s="54" t="s">
        <v>438</v>
      </c>
      <c r="H49" s="54" t="s">
        <v>439</v>
      </c>
      <c r="I49" s="55">
        <v>0.69</v>
      </c>
      <c r="J49" s="55">
        <v>0.59419999999999995</v>
      </c>
      <c r="K49" s="55">
        <v>0.62263999999999997</v>
      </c>
      <c r="L49" s="55">
        <v>0.59419999999999995</v>
      </c>
      <c r="M49" s="55">
        <v>0.62263999999999997</v>
      </c>
      <c r="N49" s="55">
        <v>0.69</v>
      </c>
      <c r="O49" s="63"/>
    </row>
    <row r="50" spans="1:15" x14ac:dyDescent="0.25">
      <c r="A50" s="55">
        <v>2375</v>
      </c>
      <c r="B50" s="54" t="s">
        <v>448</v>
      </c>
      <c r="C50" s="54" t="s">
        <v>446</v>
      </c>
      <c r="D50" s="54" t="s">
        <v>447</v>
      </c>
      <c r="E50" s="54" t="s">
        <v>313</v>
      </c>
      <c r="F50" s="54" t="s">
        <v>441</v>
      </c>
      <c r="G50" s="54" t="s">
        <v>438</v>
      </c>
      <c r="H50" s="54" t="s">
        <v>443</v>
      </c>
      <c r="I50" s="55">
        <v>0.69</v>
      </c>
      <c r="J50" s="55">
        <v>0.65217000000000003</v>
      </c>
      <c r="K50" s="55">
        <v>0.71831</v>
      </c>
      <c r="L50" s="55">
        <v>0.65217000000000003</v>
      </c>
      <c r="M50" s="55">
        <v>0.71831</v>
      </c>
      <c r="N50" s="55">
        <v>0.69</v>
      </c>
      <c r="O50" s="63"/>
    </row>
    <row r="51" spans="1:15" x14ac:dyDescent="0.25">
      <c r="A51" s="55">
        <v>1679</v>
      </c>
      <c r="B51" s="54" t="s">
        <v>435</v>
      </c>
      <c r="C51" s="54" t="s">
        <v>436</v>
      </c>
      <c r="D51" s="54" t="s">
        <v>449</v>
      </c>
      <c r="E51" s="54" t="s">
        <v>305</v>
      </c>
      <c r="F51" s="54" t="s">
        <v>393</v>
      </c>
      <c r="G51" s="54" t="s">
        <v>438</v>
      </c>
      <c r="H51" s="54" t="s">
        <v>443</v>
      </c>
      <c r="I51" s="55">
        <v>0.82</v>
      </c>
      <c r="J51" s="55">
        <v>-7.3169999999999999E-2</v>
      </c>
      <c r="K51" s="55">
        <v>-0.17646999999999999</v>
      </c>
      <c r="L51" s="55">
        <v>-7.3169999999999999E-2</v>
      </c>
      <c r="M51" s="55">
        <v>-0.17646999999999999</v>
      </c>
      <c r="N51" s="55">
        <v>0.82</v>
      </c>
      <c r="O51" s="63"/>
    </row>
    <row r="52" spans="1:15" x14ac:dyDescent="0.25">
      <c r="A52" s="55">
        <v>1637</v>
      </c>
      <c r="B52" s="54" t="s">
        <v>440</v>
      </c>
      <c r="C52" s="54" t="s">
        <v>436</v>
      </c>
      <c r="D52" s="54" t="s">
        <v>449</v>
      </c>
      <c r="E52" s="54" t="s">
        <v>305</v>
      </c>
      <c r="F52" s="54" t="s">
        <v>441</v>
      </c>
      <c r="G52" s="54" t="s">
        <v>438</v>
      </c>
      <c r="H52" s="54" t="s">
        <v>443</v>
      </c>
      <c r="I52" s="55">
        <v>0.59</v>
      </c>
      <c r="J52" s="55">
        <v>-5.0849999999999999E-2</v>
      </c>
      <c r="K52" s="55">
        <v>-0.14000000000000001</v>
      </c>
      <c r="L52" s="55">
        <v>-5.0849999999999999E-2</v>
      </c>
      <c r="M52" s="55">
        <v>-0.14000000000000001</v>
      </c>
      <c r="N52" s="55">
        <v>0.59</v>
      </c>
      <c r="O52" s="63"/>
    </row>
    <row r="53" spans="1:15" x14ac:dyDescent="0.25">
      <c r="A53" s="55">
        <v>1657</v>
      </c>
      <c r="B53" s="54" t="s">
        <v>435</v>
      </c>
      <c r="C53" s="54" t="s">
        <v>436</v>
      </c>
      <c r="D53" s="54" t="s">
        <v>449</v>
      </c>
      <c r="E53" s="54" t="s">
        <v>305</v>
      </c>
      <c r="F53" s="54" t="s">
        <v>393</v>
      </c>
      <c r="G53" s="54" t="s">
        <v>438</v>
      </c>
      <c r="H53" s="54" t="s">
        <v>443</v>
      </c>
      <c r="I53" s="55">
        <v>0.75</v>
      </c>
      <c r="J53" s="55">
        <v>-9.3329999999999996E-2</v>
      </c>
      <c r="K53" s="55">
        <v>-7.2459999999999997E-2</v>
      </c>
      <c r="L53" s="55">
        <v>-9.3329999999999996E-2</v>
      </c>
      <c r="M53" s="55">
        <v>-7.2459999999999997E-2</v>
      </c>
      <c r="N53" s="55">
        <v>0.75</v>
      </c>
      <c r="O53" s="63"/>
    </row>
    <row r="54" spans="1:15" x14ac:dyDescent="0.25">
      <c r="A54" s="55">
        <v>1889</v>
      </c>
      <c r="B54" s="54" t="s">
        <v>440</v>
      </c>
      <c r="C54" s="54" t="s">
        <v>436</v>
      </c>
      <c r="D54" s="54" t="s">
        <v>449</v>
      </c>
      <c r="E54" s="54" t="s">
        <v>305</v>
      </c>
      <c r="F54" s="54" t="s">
        <v>441</v>
      </c>
      <c r="G54" s="54" t="s">
        <v>438</v>
      </c>
      <c r="H54" s="54" t="s">
        <v>444</v>
      </c>
      <c r="I54" s="55">
        <v>0.49</v>
      </c>
      <c r="J54" s="55">
        <v>-2.0410000000000001E-2</v>
      </c>
      <c r="K54" s="55">
        <v>-3.8460000000000001E-2</v>
      </c>
      <c r="L54" s="55">
        <v>-2.0410000000000001E-2</v>
      </c>
      <c r="M54" s="55">
        <v>-3.8460000000000001E-2</v>
      </c>
      <c r="N54" s="55">
        <v>0.49</v>
      </c>
      <c r="O54" s="63"/>
    </row>
    <row r="55" spans="1:15" x14ac:dyDescent="0.25">
      <c r="A55" s="55">
        <v>1802</v>
      </c>
      <c r="B55" s="54" t="s">
        <v>440</v>
      </c>
      <c r="C55" s="54" t="s">
        <v>436</v>
      </c>
      <c r="D55" s="54" t="s">
        <v>449</v>
      </c>
      <c r="E55" s="54" t="s">
        <v>305</v>
      </c>
      <c r="F55" s="54" t="s">
        <v>441</v>
      </c>
      <c r="G55" s="54" t="s">
        <v>438</v>
      </c>
      <c r="H55" s="54" t="s">
        <v>442</v>
      </c>
      <c r="I55" s="55">
        <v>0.56000000000000005</v>
      </c>
      <c r="J55" s="55">
        <v>-3.5709999999999999E-2</v>
      </c>
      <c r="K55" s="55">
        <v>0</v>
      </c>
      <c r="L55" s="55">
        <v>-3.5709999999999999E-2</v>
      </c>
      <c r="M55" s="55">
        <v>0</v>
      </c>
      <c r="N55" s="55">
        <v>0.56000000000000005</v>
      </c>
      <c r="O55" s="63"/>
    </row>
    <row r="56" spans="1:15" x14ac:dyDescent="0.25">
      <c r="A56" s="55">
        <v>1714</v>
      </c>
      <c r="B56" s="54" t="s">
        <v>435</v>
      </c>
      <c r="C56" s="54" t="s">
        <v>436</v>
      </c>
      <c r="D56" s="54" t="s">
        <v>449</v>
      </c>
      <c r="E56" s="54" t="s">
        <v>305</v>
      </c>
      <c r="F56" s="54" t="s">
        <v>393</v>
      </c>
      <c r="G56" s="54" t="s">
        <v>438</v>
      </c>
      <c r="H56" s="54" t="s">
        <v>439</v>
      </c>
      <c r="I56" s="55">
        <v>0.35</v>
      </c>
      <c r="J56" s="55">
        <v>-0.25713999999999998</v>
      </c>
      <c r="K56" s="55">
        <v>4.2419999999999999E-2</v>
      </c>
      <c r="L56" s="55">
        <v>-0.25713999999999998</v>
      </c>
      <c r="M56" s="55">
        <v>4.2419999999999999E-2</v>
      </c>
      <c r="N56" s="55">
        <v>0.35</v>
      </c>
      <c r="O56" s="63"/>
    </row>
    <row r="57" spans="1:15" x14ac:dyDescent="0.25">
      <c r="A57" s="55">
        <v>1694</v>
      </c>
      <c r="B57" s="54" t="s">
        <v>440</v>
      </c>
      <c r="C57" s="54" t="s">
        <v>436</v>
      </c>
      <c r="D57" s="54" t="s">
        <v>449</v>
      </c>
      <c r="E57" s="54" t="s">
        <v>305</v>
      </c>
      <c r="F57" s="54" t="s">
        <v>441</v>
      </c>
      <c r="G57" s="54" t="s">
        <v>438</v>
      </c>
      <c r="H57" s="54" t="s">
        <v>443</v>
      </c>
      <c r="I57" s="55">
        <v>0.69</v>
      </c>
      <c r="J57" s="55">
        <v>-1.4489999999999999E-2</v>
      </c>
      <c r="K57" s="55">
        <v>4.2549999999999998E-2</v>
      </c>
      <c r="L57" s="55">
        <v>-1.4489999999999999E-2</v>
      </c>
      <c r="M57" s="55">
        <v>4.2549999999999998E-2</v>
      </c>
      <c r="N57" s="55">
        <v>0.69</v>
      </c>
      <c r="O57" s="63"/>
    </row>
    <row r="58" spans="1:15" x14ac:dyDescent="0.25">
      <c r="A58" s="55">
        <v>1711</v>
      </c>
      <c r="B58" s="54" t="s">
        <v>440</v>
      </c>
      <c r="C58" s="54" t="s">
        <v>436</v>
      </c>
      <c r="D58" s="54" t="s">
        <v>449</v>
      </c>
      <c r="E58" s="54" t="s">
        <v>305</v>
      </c>
      <c r="F58" s="54" t="s">
        <v>441</v>
      </c>
      <c r="G58" s="54" t="s">
        <v>438</v>
      </c>
      <c r="H58" s="54" t="s">
        <v>443</v>
      </c>
      <c r="I58" s="55">
        <v>0.46</v>
      </c>
      <c r="J58" s="55">
        <v>0</v>
      </c>
      <c r="K58" s="55">
        <v>4.6879999999999998E-2</v>
      </c>
      <c r="L58" s="55">
        <v>0</v>
      </c>
      <c r="M58" s="55">
        <v>4.6879999999999998E-2</v>
      </c>
      <c r="N58" s="55">
        <v>0.46</v>
      </c>
      <c r="O58" s="63"/>
    </row>
    <row r="59" spans="1:15" x14ac:dyDescent="0.25">
      <c r="A59" s="55">
        <v>1804</v>
      </c>
      <c r="B59" s="54" t="s">
        <v>440</v>
      </c>
      <c r="C59" s="54" t="s">
        <v>436</v>
      </c>
      <c r="D59" s="54" t="s">
        <v>449</v>
      </c>
      <c r="E59" s="54" t="s">
        <v>305</v>
      </c>
      <c r="F59" s="54" t="s">
        <v>441</v>
      </c>
      <c r="G59" s="54" t="s">
        <v>438</v>
      </c>
      <c r="H59" s="54" t="s">
        <v>442</v>
      </c>
      <c r="I59" s="55">
        <v>0.28999999999999998</v>
      </c>
      <c r="J59" s="55">
        <v>3.4479999999999997E-2</v>
      </c>
      <c r="K59" s="55">
        <v>4.9500000000000002E-2</v>
      </c>
      <c r="L59" s="55">
        <v>3.4479999999999997E-2</v>
      </c>
      <c r="M59" s="55">
        <v>4.9500000000000002E-2</v>
      </c>
      <c r="N59" s="55">
        <v>0.28999999999999998</v>
      </c>
      <c r="O59" s="63"/>
    </row>
    <row r="60" spans="1:15" x14ac:dyDescent="0.25">
      <c r="A60" s="55">
        <v>1590</v>
      </c>
      <c r="B60" s="54" t="s">
        <v>435</v>
      </c>
      <c r="C60" s="54" t="s">
        <v>436</v>
      </c>
      <c r="D60" s="54" t="s">
        <v>449</v>
      </c>
      <c r="E60" s="54" t="s">
        <v>305</v>
      </c>
      <c r="F60" s="54" t="s">
        <v>393</v>
      </c>
      <c r="G60" s="54" t="s">
        <v>438</v>
      </c>
      <c r="H60" s="54" t="s">
        <v>443</v>
      </c>
      <c r="I60" s="55">
        <v>0.93</v>
      </c>
      <c r="J60" s="55">
        <v>-3.2259999999999997E-2</v>
      </c>
      <c r="K60" s="55">
        <v>0.14402999999999999</v>
      </c>
      <c r="L60" s="55">
        <v>-3.2259999999999997E-2</v>
      </c>
      <c r="M60" s="55">
        <v>0.14402999999999999</v>
      </c>
      <c r="N60" s="55">
        <v>0.93</v>
      </c>
      <c r="O60" s="63"/>
    </row>
    <row r="61" spans="1:15" x14ac:dyDescent="0.25">
      <c r="A61" s="55">
        <v>1661</v>
      </c>
      <c r="B61" s="54" t="s">
        <v>440</v>
      </c>
      <c r="C61" s="54" t="s">
        <v>436</v>
      </c>
      <c r="D61" s="54" t="s">
        <v>449</v>
      </c>
      <c r="E61" s="54" t="s">
        <v>305</v>
      </c>
      <c r="F61" s="54" t="s">
        <v>441</v>
      </c>
      <c r="G61" s="54" t="s">
        <v>438</v>
      </c>
      <c r="H61" s="54" t="s">
        <v>439</v>
      </c>
      <c r="I61" s="55">
        <v>0.75</v>
      </c>
      <c r="J61" s="55">
        <v>0.14666999999999999</v>
      </c>
      <c r="K61" s="55">
        <v>0.17094000000000001</v>
      </c>
      <c r="L61" s="55">
        <v>0.14666999999999999</v>
      </c>
      <c r="M61" s="55">
        <v>0.17094000000000001</v>
      </c>
      <c r="N61" s="55">
        <v>0.75</v>
      </c>
      <c r="O61" s="63"/>
    </row>
    <row r="62" spans="1:15" x14ac:dyDescent="0.25">
      <c r="A62" s="55">
        <v>1662</v>
      </c>
      <c r="B62" s="54" t="s">
        <v>435</v>
      </c>
      <c r="C62" s="54" t="s">
        <v>436</v>
      </c>
      <c r="D62" s="54" t="s">
        <v>449</v>
      </c>
      <c r="E62" s="54" t="s">
        <v>305</v>
      </c>
      <c r="F62" s="54" t="s">
        <v>393</v>
      </c>
      <c r="G62" s="54" t="s">
        <v>438</v>
      </c>
      <c r="H62" s="54" t="s">
        <v>443</v>
      </c>
      <c r="I62" s="55">
        <v>0.64</v>
      </c>
      <c r="J62" s="55">
        <v>0.25</v>
      </c>
      <c r="K62" s="55">
        <v>0.23596</v>
      </c>
      <c r="L62" s="55">
        <v>0.25</v>
      </c>
      <c r="M62" s="55">
        <v>0.23596</v>
      </c>
      <c r="N62" s="55">
        <v>0.64</v>
      </c>
      <c r="O62" s="63"/>
    </row>
    <row r="63" spans="1:15" x14ac:dyDescent="0.25">
      <c r="A63" s="55">
        <v>1589</v>
      </c>
      <c r="B63" s="54" t="s">
        <v>440</v>
      </c>
      <c r="C63" s="54" t="s">
        <v>436</v>
      </c>
      <c r="D63" s="54" t="s">
        <v>449</v>
      </c>
      <c r="E63" s="54" t="s">
        <v>305</v>
      </c>
      <c r="F63" s="54" t="s">
        <v>441</v>
      </c>
      <c r="G63" s="54" t="s">
        <v>438</v>
      </c>
      <c r="H63" s="54" t="s">
        <v>439</v>
      </c>
      <c r="I63" s="55">
        <v>0.67</v>
      </c>
      <c r="J63" s="55">
        <v>0.34327999999999997</v>
      </c>
      <c r="K63" s="55">
        <v>0.23729</v>
      </c>
      <c r="L63" s="55">
        <v>0.34327999999999997</v>
      </c>
      <c r="M63" s="55">
        <v>0.23729</v>
      </c>
      <c r="N63" s="55">
        <v>0.67</v>
      </c>
      <c r="O63" s="63"/>
    </row>
    <row r="64" spans="1:15" x14ac:dyDescent="0.25">
      <c r="A64" s="55">
        <v>1651</v>
      </c>
      <c r="B64" s="54" t="s">
        <v>440</v>
      </c>
      <c r="C64" s="54" t="s">
        <v>436</v>
      </c>
      <c r="D64" s="54" t="s">
        <v>449</v>
      </c>
      <c r="E64" s="54" t="s">
        <v>305</v>
      </c>
      <c r="F64" s="54" t="s">
        <v>441</v>
      </c>
      <c r="G64" s="54" t="s">
        <v>438</v>
      </c>
      <c r="H64" s="54" t="s">
        <v>439</v>
      </c>
      <c r="I64" s="55">
        <v>0.65</v>
      </c>
      <c r="J64" s="55">
        <v>0.2</v>
      </c>
      <c r="K64" s="55">
        <v>0.30336999999999997</v>
      </c>
      <c r="L64" s="55">
        <v>0.2</v>
      </c>
      <c r="M64" s="55">
        <v>0.30336999999999997</v>
      </c>
      <c r="N64" s="55">
        <v>0.65</v>
      </c>
      <c r="O64" s="63"/>
    </row>
    <row r="65" spans="1:15" x14ac:dyDescent="0.25">
      <c r="A65" s="55">
        <v>1764</v>
      </c>
      <c r="B65" s="54" t="s">
        <v>440</v>
      </c>
      <c r="C65" s="54" t="s">
        <v>436</v>
      </c>
      <c r="D65" s="54" t="s">
        <v>449</v>
      </c>
      <c r="E65" s="54" t="s">
        <v>305</v>
      </c>
      <c r="F65" s="54" t="s">
        <v>441</v>
      </c>
      <c r="G65" s="54" t="s">
        <v>438</v>
      </c>
      <c r="H65" s="54" t="s">
        <v>444</v>
      </c>
      <c r="I65" s="55">
        <v>1.08</v>
      </c>
      <c r="J65" s="55">
        <v>0.38889000000000001</v>
      </c>
      <c r="K65" s="55">
        <v>0.30986000000000002</v>
      </c>
      <c r="L65" s="55">
        <v>0.38889000000000001</v>
      </c>
      <c r="M65" s="55">
        <v>0.30986000000000002</v>
      </c>
      <c r="N65" s="55">
        <v>1.08</v>
      </c>
      <c r="O65" s="63"/>
    </row>
    <row r="66" spans="1:15" x14ac:dyDescent="0.25">
      <c r="A66" s="55">
        <v>1743</v>
      </c>
      <c r="B66" s="54" t="s">
        <v>440</v>
      </c>
      <c r="C66" s="54" t="s">
        <v>436</v>
      </c>
      <c r="D66" s="54" t="s">
        <v>449</v>
      </c>
      <c r="E66" s="54" t="s">
        <v>305</v>
      </c>
      <c r="F66" s="54" t="s">
        <v>441</v>
      </c>
      <c r="G66" s="54" t="s">
        <v>438</v>
      </c>
      <c r="H66" s="54" t="s">
        <v>442</v>
      </c>
      <c r="I66" s="55">
        <v>0.95</v>
      </c>
      <c r="J66" s="55">
        <v>0.51578999999999997</v>
      </c>
      <c r="K66" s="55">
        <v>0.31818000000000002</v>
      </c>
      <c r="L66" s="55">
        <v>0.51578999999999997</v>
      </c>
      <c r="M66" s="55">
        <v>0.31818000000000002</v>
      </c>
      <c r="N66" s="55">
        <v>0.95</v>
      </c>
      <c r="O66" s="63"/>
    </row>
    <row r="67" spans="1:15" x14ac:dyDescent="0.25">
      <c r="A67" s="55">
        <v>1622</v>
      </c>
      <c r="B67" s="54" t="s">
        <v>435</v>
      </c>
      <c r="C67" s="54" t="s">
        <v>436</v>
      </c>
      <c r="D67" s="54" t="s">
        <v>449</v>
      </c>
      <c r="E67" s="54" t="s">
        <v>305</v>
      </c>
      <c r="F67" s="54" t="s">
        <v>393</v>
      </c>
      <c r="G67" s="54" t="s">
        <v>438</v>
      </c>
      <c r="H67" s="54" t="s">
        <v>439</v>
      </c>
      <c r="I67" s="55">
        <v>0.5</v>
      </c>
      <c r="J67" s="55">
        <v>0.28000000000000003</v>
      </c>
      <c r="K67" s="55">
        <v>0.33912999999999999</v>
      </c>
      <c r="L67" s="55">
        <v>0.28000000000000003</v>
      </c>
      <c r="M67" s="55">
        <v>0.33912999999999999</v>
      </c>
      <c r="N67" s="55">
        <v>0.5</v>
      </c>
      <c r="O67" s="63"/>
    </row>
    <row r="68" spans="1:15" x14ac:dyDescent="0.25">
      <c r="A68" s="55">
        <v>1801</v>
      </c>
      <c r="B68" s="54" t="s">
        <v>440</v>
      </c>
      <c r="C68" s="54" t="s">
        <v>436</v>
      </c>
      <c r="D68" s="54" t="s">
        <v>449</v>
      </c>
      <c r="E68" s="54" t="s">
        <v>305</v>
      </c>
      <c r="F68" s="54" t="s">
        <v>441</v>
      </c>
      <c r="G68" s="54" t="s">
        <v>438</v>
      </c>
      <c r="H68" s="54" t="s">
        <v>442</v>
      </c>
      <c r="I68" s="55">
        <v>0.32</v>
      </c>
      <c r="J68" s="55">
        <v>0.4375</v>
      </c>
      <c r="K68" s="55">
        <v>0.36842000000000003</v>
      </c>
      <c r="L68" s="55">
        <v>0.4375</v>
      </c>
      <c r="M68" s="55">
        <v>0.36842000000000003</v>
      </c>
      <c r="N68" s="55">
        <v>0.32</v>
      </c>
      <c r="O68" s="63"/>
    </row>
    <row r="69" spans="1:15" x14ac:dyDescent="0.25">
      <c r="A69" s="55">
        <v>1789</v>
      </c>
      <c r="B69" s="54" t="s">
        <v>440</v>
      </c>
      <c r="C69" s="54" t="s">
        <v>436</v>
      </c>
      <c r="D69" s="54" t="s">
        <v>449</v>
      </c>
      <c r="E69" s="54" t="s">
        <v>305</v>
      </c>
      <c r="F69" s="54" t="s">
        <v>441</v>
      </c>
      <c r="G69" s="54" t="s">
        <v>438</v>
      </c>
      <c r="H69" s="54" t="s">
        <v>444</v>
      </c>
      <c r="I69" s="55">
        <v>0.56000000000000005</v>
      </c>
      <c r="J69" s="55">
        <v>0.39285999999999999</v>
      </c>
      <c r="K69" s="55">
        <v>0.37374000000000002</v>
      </c>
      <c r="L69" s="55">
        <v>0.39285999999999999</v>
      </c>
      <c r="M69" s="55">
        <v>0.37374000000000002</v>
      </c>
      <c r="N69" s="55">
        <v>0.56000000000000005</v>
      </c>
      <c r="O69" s="63"/>
    </row>
    <row r="70" spans="1:15" x14ac:dyDescent="0.25">
      <c r="A70" s="55">
        <v>1703</v>
      </c>
      <c r="B70" s="54" t="s">
        <v>435</v>
      </c>
      <c r="C70" s="54" t="s">
        <v>436</v>
      </c>
      <c r="D70" s="54" t="s">
        <v>449</v>
      </c>
      <c r="E70" s="54" t="s">
        <v>305</v>
      </c>
      <c r="F70" s="54" t="s">
        <v>393</v>
      </c>
      <c r="G70" s="54" t="s">
        <v>438</v>
      </c>
      <c r="H70" s="54" t="s">
        <v>439</v>
      </c>
      <c r="I70" s="55">
        <v>1.1000000000000001</v>
      </c>
      <c r="J70" s="55">
        <v>0.41818</v>
      </c>
      <c r="K70" s="55">
        <v>0.37778</v>
      </c>
      <c r="L70" s="55">
        <v>0.41818</v>
      </c>
      <c r="M70" s="55">
        <v>0.37778</v>
      </c>
      <c r="N70" s="55">
        <v>1.1000000000000001</v>
      </c>
      <c r="O70" s="63"/>
    </row>
    <row r="71" spans="1:15" x14ac:dyDescent="0.25">
      <c r="A71" s="55">
        <v>1690</v>
      </c>
      <c r="B71" s="54" t="s">
        <v>448</v>
      </c>
      <c r="C71" s="54" t="s">
        <v>446</v>
      </c>
      <c r="D71" s="54" t="s">
        <v>450</v>
      </c>
      <c r="E71" s="54" t="s">
        <v>305</v>
      </c>
      <c r="F71" s="54" t="s">
        <v>441</v>
      </c>
      <c r="G71" s="54" t="s">
        <v>438</v>
      </c>
      <c r="H71" s="54" t="s">
        <v>443</v>
      </c>
      <c r="I71" s="55">
        <v>1.1599999999999999</v>
      </c>
      <c r="J71" s="55">
        <v>-0.58621000000000001</v>
      </c>
      <c r="K71" s="55">
        <v>-0.70443</v>
      </c>
      <c r="L71" s="52"/>
      <c r="M71" s="52"/>
      <c r="N71" s="52"/>
    </row>
    <row r="72" spans="1:15" x14ac:dyDescent="0.25">
      <c r="A72" s="55">
        <v>1584</v>
      </c>
      <c r="B72" s="54" t="s">
        <v>445</v>
      </c>
      <c r="C72" s="54" t="s">
        <v>446</v>
      </c>
      <c r="D72" s="54" t="s">
        <v>450</v>
      </c>
      <c r="E72" s="54" t="s">
        <v>305</v>
      </c>
      <c r="F72" s="54" t="s">
        <v>393</v>
      </c>
      <c r="G72" s="54" t="s">
        <v>438</v>
      </c>
      <c r="H72" s="54" t="s">
        <v>443</v>
      </c>
      <c r="I72" s="55">
        <v>1.1399999999999999</v>
      </c>
      <c r="J72" s="55">
        <v>-0.49123</v>
      </c>
      <c r="K72" s="55">
        <v>-0.52239000000000002</v>
      </c>
      <c r="L72" s="52"/>
      <c r="M72" s="52"/>
      <c r="N72" s="52"/>
    </row>
    <row r="73" spans="1:15" x14ac:dyDescent="0.25">
      <c r="A73" s="55">
        <v>1766</v>
      </c>
      <c r="B73" s="54" t="s">
        <v>448</v>
      </c>
      <c r="C73" s="54" t="s">
        <v>446</v>
      </c>
      <c r="D73" s="54" t="s">
        <v>450</v>
      </c>
      <c r="E73" s="54" t="s">
        <v>305</v>
      </c>
      <c r="F73" s="54" t="s">
        <v>441</v>
      </c>
      <c r="G73" s="54" t="s">
        <v>438</v>
      </c>
      <c r="H73" s="54" t="s">
        <v>444</v>
      </c>
      <c r="I73" s="55">
        <v>0.68</v>
      </c>
      <c r="J73" s="55">
        <v>-2.9409999999999999E-2</v>
      </c>
      <c r="K73" s="55">
        <v>-0.11656</v>
      </c>
      <c r="L73" s="55">
        <v>-2.9409999999999999E-2</v>
      </c>
      <c r="M73" s="55">
        <v>-0.11656</v>
      </c>
      <c r="N73" s="55">
        <v>0.68</v>
      </c>
      <c r="O73" s="63"/>
    </row>
    <row r="74" spans="1:15" x14ac:dyDescent="0.25">
      <c r="A74" s="55">
        <v>1808</v>
      </c>
      <c r="B74" s="54" t="s">
        <v>448</v>
      </c>
      <c r="C74" s="54" t="s">
        <v>446</v>
      </c>
      <c r="D74" s="54" t="s">
        <v>450</v>
      </c>
      <c r="E74" s="54" t="s">
        <v>305</v>
      </c>
      <c r="F74" s="54" t="s">
        <v>441</v>
      </c>
      <c r="G74" s="54" t="s">
        <v>438</v>
      </c>
      <c r="H74" s="54" t="s">
        <v>442</v>
      </c>
      <c r="I74" s="55">
        <v>0.54</v>
      </c>
      <c r="J74" s="55">
        <v>-7.4069999999999997E-2</v>
      </c>
      <c r="K74" s="55">
        <v>-6.9440000000000002E-2</v>
      </c>
      <c r="L74" s="55">
        <v>-7.4069999999999997E-2</v>
      </c>
      <c r="M74" s="55">
        <v>-6.9440000000000002E-2</v>
      </c>
      <c r="N74" s="55">
        <v>0.54</v>
      </c>
      <c r="O74" s="63"/>
    </row>
    <row r="75" spans="1:15" x14ac:dyDescent="0.25">
      <c r="A75" s="55">
        <v>1621</v>
      </c>
      <c r="B75" s="54" t="s">
        <v>448</v>
      </c>
      <c r="C75" s="54" t="s">
        <v>446</v>
      </c>
      <c r="D75" s="54" t="s">
        <v>450</v>
      </c>
      <c r="E75" s="54" t="s">
        <v>305</v>
      </c>
      <c r="F75" s="54" t="s">
        <v>441</v>
      </c>
      <c r="G75" s="54" t="s">
        <v>438</v>
      </c>
      <c r="H75" s="54" t="s">
        <v>439</v>
      </c>
      <c r="I75" s="55">
        <v>0.34</v>
      </c>
      <c r="J75" s="55">
        <v>-0.11765</v>
      </c>
      <c r="K75" s="55">
        <v>2.128E-2</v>
      </c>
      <c r="L75" s="55">
        <v>-0.11765</v>
      </c>
      <c r="M75" s="55">
        <v>2.128E-2</v>
      </c>
      <c r="N75" s="55">
        <v>0.34</v>
      </c>
      <c r="O75" s="63"/>
    </row>
    <row r="76" spans="1:15" x14ac:dyDescent="0.25">
      <c r="A76" s="55">
        <v>1793</v>
      </c>
      <c r="B76" s="54" t="s">
        <v>448</v>
      </c>
      <c r="C76" s="54" t="s">
        <v>446</v>
      </c>
      <c r="D76" s="54" t="s">
        <v>450</v>
      </c>
      <c r="E76" s="54" t="s">
        <v>305</v>
      </c>
      <c r="F76" s="54" t="s">
        <v>441</v>
      </c>
      <c r="G76" s="54" t="s">
        <v>438</v>
      </c>
      <c r="H76" s="54" t="s">
        <v>444</v>
      </c>
      <c r="I76" s="55">
        <v>0.46</v>
      </c>
      <c r="J76" s="55">
        <v>0.17391000000000001</v>
      </c>
      <c r="K76" s="55">
        <v>0.15625</v>
      </c>
      <c r="L76" s="55">
        <v>0.17391000000000001</v>
      </c>
      <c r="M76" s="55">
        <v>0.15625</v>
      </c>
      <c r="N76" s="55">
        <v>0.46</v>
      </c>
      <c r="O76" s="63"/>
    </row>
    <row r="77" spans="1:15" x14ac:dyDescent="0.25">
      <c r="A77" s="55">
        <v>1615</v>
      </c>
      <c r="B77" s="54" t="s">
        <v>448</v>
      </c>
      <c r="C77" s="54" t="s">
        <v>446</v>
      </c>
      <c r="D77" s="54" t="s">
        <v>450</v>
      </c>
      <c r="E77" s="54" t="s">
        <v>305</v>
      </c>
      <c r="F77" s="54" t="s">
        <v>441</v>
      </c>
      <c r="G77" s="54" t="s">
        <v>438</v>
      </c>
      <c r="H77" s="54" t="s">
        <v>439</v>
      </c>
      <c r="I77" s="55">
        <v>0.47</v>
      </c>
      <c r="J77" s="55">
        <v>0.10638</v>
      </c>
      <c r="K77" s="55">
        <v>0.15789</v>
      </c>
      <c r="L77" s="55">
        <v>0.10638</v>
      </c>
      <c r="M77" s="55">
        <v>0.15789</v>
      </c>
      <c r="N77" s="55">
        <v>0.47</v>
      </c>
      <c r="O77" s="63"/>
    </row>
    <row r="78" spans="1:15" x14ac:dyDescent="0.25">
      <c r="A78" s="55">
        <v>1803</v>
      </c>
      <c r="B78" s="54" t="s">
        <v>448</v>
      </c>
      <c r="C78" s="54" t="s">
        <v>446</v>
      </c>
      <c r="D78" s="54" t="s">
        <v>450</v>
      </c>
      <c r="E78" s="54" t="s">
        <v>305</v>
      </c>
      <c r="F78" s="54" t="s">
        <v>441</v>
      </c>
      <c r="G78" s="54" t="s">
        <v>438</v>
      </c>
      <c r="H78" s="54" t="s">
        <v>442</v>
      </c>
      <c r="I78" s="55">
        <v>0.52</v>
      </c>
      <c r="J78" s="55">
        <v>0.34615000000000001</v>
      </c>
      <c r="K78" s="55">
        <v>0.25301000000000001</v>
      </c>
      <c r="L78" s="55">
        <v>0.34615000000000001</v>
      </c>
      <c r="M78" s="55">
        <v>0.25301000000000001</v>
      </c>
      <c r="N78" s="55">
        <v>0.52</v>
      </c>
      <c r="O78" s="63"/>
    </row>
    <row r="79" spans="1:15" x14ac:dyDescent="0.25">
      <c r="A79" s="55">
        <v>1660</v>
      </c>
      <c r="B79" s="54" t="s">
        <v>448</v>
      </c>
      <c r="C79" s="54" t="s">
        <v>446</v>
      </c>
      <c r="D79" s="54" t="s">
        <v>450</v>
      </c>
      <c r="E79" s="54" t="s">
        <v>305</v>
      </c>
      <c r="F79" s="54" t="s">
        <v>441</v>
      </c>
      <c r="G79" s="54" t="s">
        <v>438</v>
      </c>
      <c r="H79" s="54" t="s">
        <v>439</v>
      </c>
      <c r="I79" s="55">
        <v>0.48</v>
      </c>
      <c r="J79" s="55">
        <v>0.41666999999999998</v>
      </c>
      <c r="K79" s="55">
        <v>0.29411999999999999</v>
      </c>
      <c r="L79" s="55">
        <v>0.41666999999999998</v>
      </c>
      <c r="M79" s="55">
        <v>0.29411999999999999</v>
      </c>
      <c r="N79" s="55">
        <v>0.48</v>
      </c>
      <c r="O79" s="63"/>
    </row>
    <row r="80" spans="1:15" x14ac:dyDescent="0.25">
      <c r="A80" s="55">
        <v>1807</v>
      </c>
      <c r="B80" s="54" t="s">
        <v>448</v>
      </c>
      <c r="C80" s="54" t="s">
        <v>446</v>
      </c>
      <c r="D80" s="54" t="s">
        <v>450</v>
      </c>
      <c r="E80" s="54" t="s">
        <v>305</v>
      </c>
      <c r="F80" s="54" t="s">
        <v>441</v>
      </c>
      <c r="G80" s="54" t="s">
        <v>438</v>
      </c>
      <c r="H80" s="54" t="s">
        <v>442</v>
      </c>
      <c r="I80" s="55">
        <v>0.74</v>
      </c>
      <c r="J80" s="55">
        <v>0.24324000000000001</v>
      </c>
      <c r="K80" s="55">
        <v>0.31507000000000002</v>
      </c>
      <c r="L80" s="55">
        <v>0.24324000000000001</v>
      </c>
      <c r="M80" s="55">
        <v>0.31507000000000002</v>
      </c>
      <c r="N80" s="55">
        <v>0.74</v>
      </c>
      <c r="O80" s="63"/>
    </row>
    <row r="81" spans="1:15" x14ac:dyDescent="0.25">
      <c r="A81" s="55">
        <v>1710</v>
      </c>
      <c r="B81" s="54" t="s">
        <v>448</v>
      </c>
      <c r="C81" s="54" t="s">
        <v>446</v>
      </c>
      <c r="D81" s="54" t="s">
        <v>450</v>
      </c>
      <c r="E81" s="54" t="s">
        <v>305</v>
      </c>
      <c r="F81" s="54" t="s">
        <v>441</v>
      </c>
      <c r="G81" s="54" t="s">
        <v>438</v>
      </c>
      <c r="H81" s="54" t="s">
        <v>443</v>
      </c>
      <c r="I81" s="55">
        <v>0.5</v>
      </c>
      <c r="J81" s="55">
        <v>0.28000000000000003</v>
      </c>
      <c r="K81" s="55">
        <v>0.33333000000000002</v>
      </c>
      <c r="L81" s="55">
        <v>0.28000000000000003</v>
      </c>
      <c r="M81" s="55">
        <v>0.33333000000000002</v>
      </c>
      <c r="N81" s="55">
        <v>0.5</v>
      </c>
      <c r="O81" s="63"/>
    </row>
    <row r="82" spans="1:15" x14ac:dyDescent="0.25">
      <c r="A82" s="55">
        <v>1619</v>
      </c>
      <c r="B82" s="54" t="s">
        <v>445</v>
      </c>
      <c r="C82" s="54" t="s">
        <v>446</v>
      </c>
      <c r="D82" s="54" t="s">
        <v>450</v>
      </c>
      <c r="E82" s="54" t="s">
        <v>305</v>
      </c>
      <c r="F82" s="54" t="s">
        <v>393</v>
      </c>
      <c r="G82" s="54" t="s">
        <v>438</v>
      </c>
      <c r="H82" s="54" t="s">
        <v>439</v>
      </c>
      <c r="I82" s="55">
        <v>0.67</v>
      </c>
      <c r="J82" s="55">
        <v>0.22388</v>
      </c>
      <c r="K82" s="55">
        <v>0.34104000000000001</v>
      </c>
      <c r="L82" s="55">
        <v>0.22388</v>
      </c>
      <c r="M82" s="55">
        <v>0.34104000000000001</v>
      </c>
      <c r="N82" s="55">
        <v>0.67</v>
      </c>
      <c r="O82" s="63"/>
    </row>
    <row r="83" spans="1:15" x14ac:dyDescent="0.25">
      <c r="A83" s="55">
        <v>1768</v>
      </c>
      <c r="B83" s="54" t="s">
        <v>448</v>
      </c>
      <c r="C83" s="54" t="s">
        <v>446</v>
      </c>
      <c r="D83" s="54" t="s">
        <v>450</v>
      </c>
      <c r="E83" s="54" t="s">
        <v>305</v>
      </c>
      <c r="F83" s="54" t="s">
        <v>441</v>
      </c>
      <c r="G83" s="54" t="s">
        <v>438</v>
      </c>
      <c r="H83" s="54" t="s">
        <v>442</v>
      </c>
      <c r="I83" s="55">
        <v>0.94</v>
      </c>
      <c r="J83" s="55">
        <v>0.48936000000000002</v>
      </c>
      <c r="K83" s="55">
        <v>0.34969</v>
      </c>
      <c r="L83" s="55">
        <v>0.48936000000000002</v>
      </c>
      <c r="M83" s="55">
        <v>0.34969</v>
      </c>
      <c r="N83" s="55">
        <v>0.94</v>
      </c>
      <c r="O83" s="63"/>
    </row>
    <row r="84" spans="1:15" x14ac:dyDescent="0.25">
      <c r="A84" s="55">
        <v>1891</v>
      </c>
      <c r="B84" s="54" t="s">
        <v>448</v>
      </c>
      <c r="C84" s="54" t="s">
        <v>446</v>
      </c>
      <c r="D84" s="54" t="s">
        <v>450</v>
      </c>
      <c r="E84" s="54" t="s">
        <v>305</v>
      </c>
      <c r="F84" s="54" t="s">
        <v>441</v>
      </c>
      <c r="G84" s="54" t="s">
        <v>438</v>
      </c>
      <c r="H84" s="54" t="s">
        <v>444</v>
      </c>
      <c r="I84" s="55">
        <v>0.61</v>
      </c>
      <c r="J84" s="55">
        <v>0.31147999999999998</v>
      </c>
      <c r="K84" s="55">
        <v>0.35714000000000001</v>
      </c>
      <c r="L84" s="55">
        <v>0.31147999999999998</v>
      </c>
      <c r="M84" s="55">
        <v>0.35714000000000001</v>
      </c>
      <c r="N84" s="55">
        <v>0.61</v>
      </c>
      <c r="O84" s="63"/>
    </row>
    <row r="85" spans="1:15" x14ac:dyDescent="0.25">
      <c r="A85" s="55">
        <v>1680</v>
      </c>
      <c r="B85" s="54" t="s">
        <v>445</v>
      </c>
      <c r="C85" s="54" t="s">
        <v>446</v>
      </c>
      <c r="D85" s="54" t="s">
        <v>450</v>
      </c>
      <c r="E85" s="54" t="s">
        <v>305</v>
      </c>
      <c r="F85" s="54" t="s">
        <v>393</v>
      </c>
      <c r="G85" s="54" t="s">
        <v>438</v>
      </c>
      <c r="H85" s="54" t="s">
        <v>443</v>
      </c>
      <c r="I85" s="55">
        <v>0.84</v>
      </c>
      <c r="J85" s="55">
        <v>0.26190000000000002</v>
      </c>
      <c r="K85" s="55">
        <v>0.36231999999999998</v>
      </c>
      <c r="L85" s="55">
        <v>0.26190000000000002</v>
      </c>
      <c r="M85" s="55">
        <v>0.36231999999999998</v>
      </c>
      <c r="N85" s="55">
        <v>0.84</v>
      </c>
      <c r="O85" s="63"/>
    </row>
    <row r="86" spans="1:15" x14ac:dyDescent="0.25">
      <c r="A86" s="55">
        <v>1644</v>
      </c>
      <c r="B86" s="54" t="s">
        <v>448</v>
      </c>
      <c r="C86" s="54" t="s">
        <v>446</v>
      </c>
      <c r="D86" s="54" t="s">
        <v>450</v>
      </c>
      <c r="E86" s="54" t="s">
        <v>305</v>
      </c>
      <c r="F86" s="54" t="s">
        <v>441</v>
      </c>
      <c r="G86" s="54" t="s">
        <v>438</v>
      </c>
      <c r="H86" s="54" t="s">
        <v>439</v>
      </c>
      <c r="I86" s="55">
        <v>1.2</v>
      </c>
      <c r="J86" s="55">
        <v>-0.21667</v>
      </c>
      <c r="K86" s="55">
        <v>0.50632999999999995</v>
      </c>
      <c r="L86" s="55">
        <v>-0.21667</v>
      </c>
      <c r="M86" s="55">
        <v>0.50632999999999995</v>
      </c>
      <c r="N86" s="55">
        <v>1.2</v>
      </c>
      <c r="O86" s="63"/>
    </row>
    <row r="87" spans="1:15" x14ac:dyDescent="0.25">
      <c r="A87" s="55">
        <v>1800</v>
      </c>
      <c r="B87" s="54" t="s">
        <v>448</v>
      </c>
      <c r="C87" s="54" t="s">
        <v>446</v>
      </c>
      <c r="D87" s="54" t="s">
        <v>450</v>
      </c>
      <c r="E87" s="54" t="s">
        <v>305</v>
      </c>
      <c r="F87" s="54" t="s">
        <v>441</v>
      </c>
      <c r="G87" s="54" t="s">
        <v>438</v>
      </c>
      <c r="H87" s="54" t="s">
        <v>442</v>
      </c>
      <c r="I87" s="55">
        <v>0.59</v>
      </c>
      <c r="J87" s="55">
        <v>0.35593000000000002</v>
      </c>
      <c r="K87" s="55">
        <v>0.53332999999999997</v>
      </c>
      <c r="L87" s="55">
        <v>0.35593000000000002</v>
      </c>
      <c r="M87" s="55">
        <v>0.53332999999999997</v>
      </c>
      <c r="N87" s="55">
        <v>0.59</v>
      </c>
      <c r="O87" s="63"/>
    </row>
    <row r="88" spans="1:15" x14ac:dyDescent="0.25">
      <c r="A88" s="55">
        <v>1892</v>
      </c>
      <c r="B88" s="54" t="s">
        <v>448</v>
      </c>
      <c r="C88" s="54" t="s">
        <v>446</v>
      </c>
      <c r="D88" s="54" t="s">
        <v>450</v>
      </c>
      <c r="E88" s="54" t="s">
        <v>305</v>
      </c>
      <c r="F88" s="54" t="s">
        <v>441</v>
      </c>
      <c r="G88" s="54" t="s">
        <v>438</v>
      </c>
      <c r="H88" s="54" t="s">
        <v>444</v>
      </c>
      <c r="I88" s="55">
        <v>0.77</v>
      </c>
      <c r="J88" s="55">
        <v>0.48052</v>
      </c>
      <c r="K88" s="55">
        <v>0.54315000000000002</v>
      </c>
      <c r="L88" s="55">
        <v>0.48052</v>
      </c>
      <c r="M88" s="55">
        <v>0.54315000000000002</v>
      </c>
      <c r="N88" s="55">
        <v>0.77</v>
      </c>
      <c r="O88" s="63"/>
    </row>
    <row r="89" spans="1:15" x14ac:dyDescent="0.25">
      <c r="A89" s="55">
        <v>1713</v>
      </c>
      <c r="B89" s="54" t="s">
        <v>445</v>
      </c>
      <c r="C89" s="54" t="s">
        <v>446</v>
      </c>
      <c r="D89" s="54" t="s">
        <v>450</v>
      </c>
      <c r="E89" s="54" t="s">
        <v>305</v>
      </c>
      <c r="F89" s="54" t="s">
        <v>393</v>
      </c>
      <c r="G89" s="54" t="s">
        <v>438</v>
      </c>
      <c r="H89" s="54" t="s">
        <v>439</v>
      </c>
      <c r="I89" s="55">
        <v>1.1499999999999999</v>
      </c>
      <c r="J89" s="55">
        <v>0.56521999999999994</v>
      </c>
      <c r="K89" s="55">
        <v>0.57303000000000004</v>
      </c>
      <c r="L89" s="55">
        <v>0.56521999999999994</v>
      </c>
      <c r="M89" s="55">
        <v>0.57303000000000004</v>
      </c>
      <c r="N89" s="55">
        <v>1.1499999999999999</v>
      </c>
      <c r="O89" s="63"/>
    </row>
    <row r="90" spans="1:15" x14ac:dyDescent="0.25">
      <c r="A90" s="55">
        <v>1761</v>
      </c>
      <c r="B90" s="54" t="s">
        <v>448</v>
      </c>
      <c r="C90" s="54" t="s">
        <v>446</v>
      </c>
      <c r="D90" s="54" t="s">
        <v>450</v>
      </c>
      <c r="E90" s="54" t="s">
        <v>305</v>
      </c>
      <c r="F90" s="54" t="s">
        <v>441</v>
      </c>
      <c r="G90" s="54" t="s">
        <v>438</v>
      </c>
      <c r="H90" s="54" t="s">
        <v>442</v>
      </c>
      <c r="I90" s="55">
        <v>1.1299999999999999</v>
      </c>
      <c r="J90" s="55">
        <v>0.73451</v>
      </c>
      <c r="K90" s="55">
        <v>0.73553999999999997</v>
      </c>
      <c r="L90" s="55">
        <v>0.73451</v>
      </c>
      <c r="M90" s="55">
        <v>0.73553999999999997</v>
      </c>
      <c r="N90" s="55">
        <v>1.1299999999999999</v>
      </c>
      <c r="O90" s="63"/>
    </row>
  </sheetData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517E-BC96-422C-8BCE-ECB844F24BE8}">
  <dimension ref="A1:AC74"/>
  <sheetViews>
    <sheetView workbookViewId="0">
      <selection activeCell="P1" sqref="P1:AG1048576"/>
    </sheetView>
  </sheetViews>
  <sheetFormatPr defaultRowHeight="15" x14ac:dyDescent="0.25"/>
  <cols>
    <col min="8" max="10" width="14" customWidth="1"/>
    <col min="11" max="11" width="20.140625" customWidth="1"/>
    <col min="12" max="12" width="23.28515625" customWidth="1"/>
    <col min="14" max="14" width="9.140625" style="56"/>
    <col min="15" max="15" width="9.140625" style="60"/>
  </cols>
  <sheetData>
    <row r="1" spans="1:29" x14ac:dyDescent="0.25">
      <c r="A1" s="57" t="s">
        <v>453</v>
      </c>
      <c r="B1" s="58" t="s">
        <v>454</v>
      </c>
      <c r="C1" s="58" t="s">
        <v>259</v>
      </c>
      <c r="D1" s="58" t="s">
        <v>455</v>
      </c>
      <c r="E1" s="58" t="s">
        <v>123</v>
      </c>
      <c r="F1" s="58" t="s">
        <v>124</v>
      </c>
      <c r="G1" s="58" t="s">
        <v>429</v>
      </c>
      <c r="H1" s="57" t="s">
        <v>456</v>
      </c>
      <c r="I1" s="57" t="s">
        <v>431</v>
      </c>
      <c r="J1" s="57" t="s">
        <v>432</v>
      </c>
      <c r="K1" s="57" t="s">
        <v>457</v>
      </c>
      <c r="L1" s="57" t="s">
        <v>458</v>
      </c>
      <c r="M1" s="58" t="s">
        <v>459</v>
      </c>
      <c r="N1" s="57"/>
      <c r="O1" s="6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x14ac:dyDescent="0.25">
      <c r="A2" s="59">
        <v>5432</v>
      </c>
      <c r="B2" s="58" t="s">
        <v>460</v>
      </c>
      <c r="C2" s="58" t="s">
        <v>437</v>
      </c>
      <c r="D2" s="58" t="s">
        <v>304</v>
      </c>
      <c r="E2" s="58" t="s">
        <v>313</v>
      </c>
      <c r="F2" s="58" t="s">
        <v>461</v>
      </c>
      <c r="G2" s="58" t="s">
        <v>462</v>
      </c>
      <c r="H2" s="59">
        <v>1.33</v>
      </c>
      <c r="I2" s="59">
        <v>-0.188</v>
      </c>
      <c r="J2" s="59">
        <v>6.2100000000000002E-2</v>
      </c>
      <c r="K2" s="59">
        <v>-0.188</v>
      </c>
      <c r="L2" s="59">
        <v>6.2100000000000002E-2</v>
      </c>
      <c r="M2" s="59">
        <v>1.33</v>
      </c>
      <c r="N2" s="63"/>
      <c r="O2" s="63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x14ac:dyDescent="0.25">
      <c r="A3" s="59">
        <v>4110</v>
      </c>
      <c r="B3" s="58" t="s">
        <v>463</v>
      </c>
      <c r="C3" s="58" t="s">
        <v>437</v>
      </c>
      <c r="D3" s="58" t="s">
        <v>304</v>
      </c>
      <c r="E3" s="58" t="s">
        <v>313</v>
      </c>
      <c r="F3" s="58" t="s">
        <v>461</v>
      </c>
      <c r="G3" s="58" t="s">
        <v>462</v>
      </c>
      <c r="H3" s="59">
        <v>0.87</v>
      </c>
      <c r="I3" s="59">
        <v>-3.4500000000000003E-2</v>
      </c>
      <c r="J3" s="59">
        <v>0.12989999999999999</v>
      </c>
      <c r="K3" s="59">
        <v>-3.4500000000000003E-2</v>
      </c>
      <c r="L3" s="59">
        <v>0.12989999999999999</v>
      </c>
      <c r="M3" s="59">
        <v>0.87</v>
      </c>
      <c r="N3" s="63"/>
      <c r="O3" s="63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x14ac:dyDescent="0.25">
      <c r="A4" s="59">
        <v>5438</v>
      </c>
      <c r="B4" s="58" t="s">
        <v>460</v>
      </c>
      <c r="C4" s="58" t="s">
        <v>437</v>
      </c>
      <c r="D4" s="58" t="s">
        <v>304</v>
      </c>
      <c r="E4" s="58" t="s">
        <v>313</v>
      </c>
      <c r="F4" s="58" t="s">
        <v>461</v>
      </c>
      <c r="G4" s="58" t="s">
        <v>464</v>
      </c>
      <c r="H4" s="59">
        <v>1.7</v>
      </c>
      <c r="I4" s="59">
        <v>0</v>
      </c>
      <c r="J4" s="59">
        <v>-4.9599999999999998E-2</v>
      </c>
      <c r="K4" s="59">
        <v>0</v>
      </c>
      <c r="L4" s="59">
        <v>-4.9599999999999998E-2</v>
      </c>
      <c r="M4" s="59">
        <v>1.7</v>
      </c>
      <c r="N4" s="63"/>
      <c r="O4" s="63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x14ac:dyDescent="0.25">
      <c r="A5" s="59">
        <v>5418</v>
      </c>
      <c r="B5" s="58" t="s">
        <v>460</v>
      </c>
      <c r="C5" s="58" t="s">
        <v>437</v>
      </c>
      <c r="D5" s="58" t="s">
        <v>304</v>
      </c>
      <c r="E5" s="58" t="s">
        <v>313</v>
      </c>
      <c r="F5" s="58" t="s">
        <v>465</v>
      </c>
      <c r="G5" s="58" t="s">
        <v>464</v>
      </c>
      <c r="H5" s="59">
        <v>1.23</v>
      </c>
      <c r="I5" s="59">
        <v>2.4400000000000002E-2</v>
      </c>
      <c r="J5" s="59">
        <v>0.2727</v>
      </c>
      <c r="K5" s="59">
        <v>2.4400000000000002E-2</v>
      </c>
      <c r="L5" s="59">
        <v>0.2727</v>
      </c>
      <c r="M5" s="59">
        <v>1.23</v>
      </c>
      <c r="N5" s="63"/>
      <c r="O5" s="6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x14ac:dyDescent="0.25">
      <c r="A6" s="59">
        <v>5320</v>
      </c>
      <c r="B6" s="58" t="s">
        <v>460</v>
      </c>
      <c r="C6" s="58" t="s">
        <v>437</v>
      </c>
      <c r="D6" s="58" t="s">
        <v>304</v>
      </c>
      <c r="E6" s="58" t="s">
        <v>313</v>
      </c>
      <c r="F6" s="58" t="s">
        <v>465</v>
      </c>
      <c r="G6" s="58" t="s">
        <v>462</v>
      </c>
      <c r="H6" s="59">
        <v>1.61</v>
      </c>
      <c r="I6" s="59">
        <v>5.5899999999999998E-2</v>
      </c>
      <c r="J6" s="59">
        <v>0.25740000000000002</v>
      </c>
      <c r="K6" s="59">
        <v>5.5899999999999998E-2</v>
      </c>
      <c r="L6" s="59">
        <v>0.25740000000000002</v>
      </c>
      <c r="M6" s="59">
        <v>1.61</v>
      </c>
      <c r="N6" s="63"/>
      <c r="O6" s="63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x14ac:dyDescent="0.25">
      <c r="A7" s="59">
        <v>8203</v>
      </c>
      <c r="B7" s="58" t="s">
        <v>466</v>
      </c>
      <c r="C7" s="58" t="s">
        <v>437</v>
      </c>
      <c r="D7" s="58" t="s">
        <v>304</v>
      </c>
      <c r="E7" s="58" t="s">
        <v>313</v>
      </c>
      <c r="F7" s="58" t="s">
        <v>461</v>
      </c>
      <c r="G7" s="58" t="s">
        <v>467</v>
      </c>
      <c r="H7" s="59">
        <v>1.26</v>
      </c>
      <c r="I7" s="59">
        <v>6.3500000000000001E-2</v>
      </c>
      <c r="J7" s="59">
        <v>0.20380000000000001</v>
      </c>
      <c r="K7" s="59">
        <v>6.3500000000000001E-2</v>
      </c>
      <c r="L7" s="59">
        <v>0.20380000000000001</v>
      </c>
      <c r="M7" s="59">
        <v>1.26</v>
      </c>
      <c r="N7" s="63"/>
      <c r="O7" s="63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x14ac:dyDescent="0.25">
      <c r="A8" s="59">
        <v>8074</v>
      </c>
      <c r="B8" s="58" t="s">
        <v>466</v>
      </c>
      <c r="C8" s="58" t="s">
        <v>437</v>
      </c>
      <c r="D8" s="58" t="s">
        <v>304</v>
      </c>
      <c r="E8" s="58" t="s">
        <v>313</v>
      </c>
      <c r="F8" s="58" t="s">
        <v>465</v>
      </c>
      <c r="G8" s="58" t="s">
        <v>444</v>
      </c>
      <c r="H8" s="59">
        <v>0.94</v>
      </c>
      <c r="I8" s="59">
        <v>8.5099999999999995E-2</v>
      </c>
      <c r="J8" s="59">
        <v>-2.9600000000000001E-2</v>
      </c>
      <c r="K8" s="59">
        <v>8.5099999999999995E-2</v>
      </c>
      <c r="L8" s="59">
        <v>-2.9600000000000001E-2</v>
      </c>
      <c r="M8" s="59">
        <v>0.94</v>
      </c>
      <c r="N8" s="63"/>
      <c r="O8"/>
    </row>
    <row r="9" spans="1:29" x14ac:dyDescent="0.25">
      <c r="A9" s="59">
        <v>8207</v>
      </c>
      <c r="B9" s="58" t="s">
        <v>466</v>
      </c>
      <c r="C9" s="58" t="s">
        <v>437</v>
      </c>
      <c r="D9" s="58" t="s">
        <v>304</v>
      </c>
      <c r="E9" s="58" t="s">
        <v>313</v>
      </c>
      <c r="F9" s="58" t="s">
        <v>465</v>
      </c>
      <c r="G9" s="58" t="s">
        <v>444</v>
      </c>
      <c r="H9" s="59">
        <v>1.66</v>
      </c>
      <c r="I9" s="59">
        <v>0.15659999999999999</v>
      </c>
      <c r="J9" s="59">
        <v>0.1225</v>
      </c>
      <c r="K9" s="59">
        <v>0.15659999999999999</v>
      </c>
      <c r="L9" s="59">
        <v>0.1225</v>
      </c>
      <c r="M9" s="59">
        <v>1.66</v>
      </c>
      <c r="N9" s="63"/>
      <c r="O9"/>
    </row>
    <row r="10" spans="1:29" x14ac:dyDescent="0.25">
      <c r="A10" s="59">
        <v>8058</v>
      </c>
      <c r="B10" s="58" t="s">
        <v>466</v>
      </c>
      <c r="C10" s="58" t="s">
        <v>437</v>
      </c>
      <c r="D10" s="58" t="s">
        <v>304</v>
      </c>
      <c r="E10" s="58" t="s">
        <v>313</v>
      </c>
      <c r="F10" s="58" t="s">
        <v>465</v>
      </c>
      <c r="G10" s="58" t="s">
        <v>468</v>
      </c>
      <c r="H10" s="59">
        <v>1.43</v>
      </c>
      <c r="I10" s="59">
        <v>0.35659999999999997</v>
      </c>
      <c r="J10" s="59">
        <v>0.46879999999999999</v>
      </c>
      <c r="K10" s="59">
        <v>0.35659999999999997</v>
      </c>
      <c r="L10" s="59">
        <v>0.46879999999999999</v>
      </c>
      <c r="M10" s="59">
        <v>1.43</v>
      </c>
      <c r="N10" s="63"/>
      <c r="O10"/>
    </row>
    <row r="11" spans="1:29" x14ac:dyDescent="0.25">
      <c r="A11" s="59">
        <v>5381</v>
      </c>
      <c r="B11" s="58" t="s">
        <v>460</v>
      </c>
      <c r="C11" s="58" t="s">
        <v>437</v>
      </c>
      <c r="D11" s="58" t="s">
        <v>304</v>
      </c>
      <c r="E11" s="58" t="s">
        <v>313</v>
      </c>
      <c r="F11" s="58" t="s">
        <v>465</v>
      </c>
      <c r="G11" s="58" t="s">
        <v>464</v>
      </c>
      <c r="H11" s="59">
        <v>1.22</v>
      </c>
      <c r="I11" s="59">
        <v>0.45900000000000002</v>
      </c>
      <c r="J11" s="59">
        <v>0.64290000000000003</v>
      </c>
      <c r="K11" s="59">
        <v>0.45900000000000002</v>
      </c>
      <c r="L11" s="59">
        <v>0.64290000000000003</v>
      </c>
      <c r="M11" s="59">
        <v>1.22</v>
      </c>
      <c r="N11" s="63"/>
      <c r="O11"/>
    </row>
    <row r="12" spans="1:29" x14ac:dyDescent="0.25">
      <c r="A12" s="59">
        <v>5417</v>
      </c>
      <c r="B12" s="58" t="s">
        <v>460</v>
      </c>
      <c r="C12" s="58" t="s">
        <v>437</v>
      </c>
      <c r="D12" s="58" t="s">
        <v>304</v>
      </c>
      <c r="E12" s="58" t="s">
        <v>313</v>
      </c>
      <c r="F12" s="58" t="s">
        <v>465</v>
      </c>
      <c r="G12" s="58" t="s">
        <v>464</v>
      </c>
      <c r="H12" s="59">
        <v>1.36</v>
      </c>
      <c r="I12" s="59">
        <v>0.47060000000000002</v>
      </c>
      <c r="J12" s="59">
        <v>0.95540000000000003</v>
      </c>
      <c r="K12" s="59">
        <v>0.47060000000000002</v>
      </c>
      <c r="L12" s="59">
        <v>0.95540000000000003</v>
      </c>
      <c r="M12" s="59">
        <v>1.36</v>
      </c>
      <c r="N12" s="63"/>
      <c r="O12"/>
    </row>
    <row r="13" spans="1:29" x14ac:dyDescent="0.25">
      <c r="A13" s="59">
        <v>5442</v>
      </c>
      <c r="B13" s="58" t="s">
        <v>460</v>
      </c>
      <c r="C13" s="58" t="s">
        <v>437</v>
      </c>
      <c r="D13" s="58" t="s">
        <v>304</v>
      </c>
      <c r="E13" s="58" t="s">
        <v>313</v>
      </c>
      <c r="F13" s="58" t="s">
        <v>461</v>
      </c>
      <c r="G13" s="58" t="s">
        <v>464</v>
      </c>
      <c r="H13" s="59">
        <v>1.28</v>
      </c>
      <c r="I13" s="59">
        <v>0.53129999999999999</v>
      </c>
      <c r="J13" s="59">
        <v>0.46189999999999998</v>
      </c>
      <c r="K13" s="59">
        <v>0.53129999999999999</v>
      </c>
      <c r="L13" s="59">
        <v>0.46189999999999998</v>
      </c>
      <c r="M13" s="59">
        <v>1.28</v>
      </c>
      <c r="N13" s="63"/>
      <c r="O13"/>
    </row>
    <row r="14" spans="1:29" x14ac:dyDescent="0.25">
      <c r="A14" s="59">
        <v>5382</v>
      </c>
      <c r="B14" s="58" t="s">
        <v>460</v>
      </c>
      <c r="C14" s="58" t="s">
        <v>437</v>
      </c>
      <c r="D14" s="58" t="s">
        <v>304</v>
      </c>
      <c r="E14" s="58" t="s">
        <v>313</v>
      </c>
      <c r="F14" s="58" t="s">
        <v>465</v>
      </c>
      <c r="G14" s="58" t="s">
        <v>464</v>
      </c>
      <c r="H14" s="59">
        <v>1.28</v>
      </c>
      <c r="I14" s="59">
        <v>0.625</v>
      </c>
      <c r="J14" s="59">
        <v>0.87829999999999997</v>
      </c>
      <c r="K14" s="59">
        <v>0.625</v>
      </c>
      <c r="L14" s="59">
        <v>0.87829999999999997</v>
      </c>
      <c r="M14" s="59">
        <v>1.28</v>
      </c>
      <c r="N14" s="63"/>
      <c r="O14"/>
    </row>
    <row r="15" spans="1:29" x14ac:dyDescent="0.25">
      <c r="A15" s="59">
        <v>8313</v>
      </c>
      <c r="B15" s="58" t="s">
        <v>466</v>
      </c>
      <c r="C15" s="58" t="s">
        <v>437</v>
      </c>
      <c r="D15" s="58" t="s">
        <v>304</v>
      </c>
      <c r="E15" s="58" t="s">
        <v>313</v>
      </c>
      <c r="F15" s="58" t="s">
        <v>461</v>
      </c>
      <c r="G15" s="58" t="s">
        <v>467</v>
      </c>
      <c r="H15" s="59">
        <v>1.02</v>
      </c>
      <c r="I15" s="59">
        <v>0.68630000000000002</v>
      </c>
      <c r="J15" s="59">
        <v>0.58079999999999998</v>
      </c>
      <c r="K15" s="59">
        <v>0.68630000000000002</v>
      </c>
      <c r="L15" s="59">
        <v>0.58079999999999998</v>
      </c>
      <c r="M15" s="59">
        <v>1.02</v>
      </c>
      <c r="N15" s="63"/>
      <c r="O15"/>
    </row>
    <row r="16" spans="1:29" x14ac:dyDescent="0.25">
      <c r="A16" s="59">
        <v>8211</v>
      </c>
      <c r="B16" s="58" t="s">
        <v>466</v>
      </c>
      <c r="C16" s="58" t="s">
        <v>437</v>
      </c>
      <c r="D16" s="58" t="s">
        <v>304</v>
      </c>
      <c r="E16" s="58" t="s">
        <v>313</v>
      </c>
      <c r="F16" s="58" t="s">
        <v>461</v>
      </c>
      <c r="G16" s="58" t="s">
        <v>469</v>
      </c>
      <c r="H16" s="59">
        <v>1.25</v>
      </c>
      <c r="I16" s="59">
        <v>0.76</v>
      </c>
      <c r="J16" s="59">
        <v>0.8125</v>
      </c>
      <c r="K16" s="59">
        <v>0.76</v>
      </c>
      <c r="L16" s="59">
        <v>0.8125</v>
      </c>
      <c r="M16" s="59">
        <v>1.25</v>
      </c>
      <c r="N16" s="63"/>
      <c r="O16"/>
    </row>
    <row r="17" spans="1:15" x14ac:dyDescent="0.25">
      <c r="A17" s="59">
        <v>8202</v>
      </c>
      <c r="B17" s="58" t="s">
        <v>466</v>
      </c>
      <c r="C17" s="58" t="s">
        <v>447</v>
      </c>
      <c r="D17" s="58" t="s">
        <v>310</v>
      </c>
      <c r="E17" s="58" t="s">
        <v>313</v>
      </c>
      <c r="F17" s="58" t="s">
        <v>461</v>
      </c>
      <c r="G17" s="58" t="s">
        <v>467</v>
      </c>
      <c r="H17" s="59">
        <v>0.89</v>
      </c>
      <c r="I17" s="59">
        <v>-0.3483</v>
      </c>
      <c r="J17" s="59">
        <v>-0.496</v>
      </c>
      <c r="K17" s="59">
        <v>-0.3483</v>
      </c>
      <c r="L17" s="59">
        <v>-0.496</v>
      </c>
      <c r="M17" s="59">
        <v>0.89</v>
      </c>
      <c r="N17" s="63"/>
      <c r="O17"/>
    </row>
    <row r="18" spans="1:15" x14ac:dyDescent="0.25">
      <c r="A18" s="59">
        <v>8209</v>
      </c>
      <c r="B18" s="58" t="s">
        <v>466</v>
      </c>
      <c r="C18" s="58" t="s">
        <v>447</v>
      </c>
      <c r="D18" s="58" t="s">
        <v>310</v>
      </c>
      <c r="E18" s="58" t="s">
        <v>313</v>
      </c>
      <c r="F18" s="58" t="s">
        <v>465</v>
      </c>
      <c r="G18" s="58" t="s">
        <v>444</v>
      </c>
      <c r="H18" s="59">
        <v>1.4</v>
      </c>
      <c r="I18" s="59">
        <v>-0.3</v>
      </c>
      <c r="J18" s="59">
        <v>-5.3400000000000003E-2</v>
      </c>
      <c r="K18" s="59">
        <v>-0.3</v>
      </c>
      <c r="L18" s="59">
        <v>-5.3400000000000003E-2</v>
      </c>
      <c r="M18" s="59">
        <v>1.4</v>
      </c>
      <c r="N18" s="63"/>
      <c r="O18"/>
    </row>
    <row r="19" spans="1:15" x14ac:dyDescent="0.25">
      <c r="A19" s="59">
        <v>8312</v>
      </c>
      <c r="B19" s="58" t="s">
        <v>466</v>
      </c>
      <c r="C19" s="58" t="s">
        <v>447</v>
      </c>
      <c r="D19" s="58" t="s">
        <v>310</v>
      </c>
      <c r="E19" s="58" t="s">
        <v>313</v>
      </c>
      <c r="F19" s="58" t="s">
        <v>461</v>
      </c>
      <c r="G19" s="58" t="s">
        <v>467</v>
      </c>
      <c r="H19" s="59">
        <v>0.79</v>
      </c>
      <c r="I19" s="59">
        <v>-0.29110000000000003</v>
      </c>
      <c r="J19" s="59">
        <v>-0.26919999999999999</v>
      </c>
      <c r="K19" s="59">
        <v>-0.29110000000000003</v>
      </c>
      <c r="L19" s="59">
        <v>-0.26919999999999999</v>
      </c>
      <c r="M19" s="59">
        <v>0.79</v>
      </c>
      <c r="N19" s="63"/>
      <c r="O19"/>
    </row>
    <row r="20" spans="1:15" x14ac:dyDescent="0.25">
      <c r="A20" s="59">
        <v>5420</v>
      </c>
      <c r="B20" s="58" t="s">
        <v>460</v>
      </c>
      <c r="C20" s="58" t="s">
        <v>447</v>
      </c>
      <c r="D20" s="58" t="s">
        <v>310</v>
      </c>
      <c r="E20" s="58" t="s">
        <v>313</v>
      </c>
      <c r="F20" s="58" t="s">
        <v>461</v>
      </c>
      <c r="G20" s="58" t="s">
        <v>462</v>
      </c>
      <c r="H20" s="59">
        <v>1.55</v>
      </c>
      <c r="I20" s="59">
        <v>-0.25159999999999999</v>
      </c>
      <c r="J20" s="59">
        <v>1.7899999999999999E-2</v>
      </c>
      <c r="K20" s="59">
        <v>-0.25159999999999999</v>
      </c>
      <c r="L20" s="59">
        <v>1.7899999999999999E-2</v>
      </c>
      <c r="M20" s="59">
        <v>1.55</v>
      </c>
      <c r="N20" s="63"/>
      <c r="O20"/>
    </row>
    <row r="21" spans="1:15" x14ac:dyDescent="0.25">
      <c r="A21" s="59">
        <v>5440</v>
      </c>
      <c r="B21" s="58" t="s">
        <v>460</v>
      </c>
      <c r="C21" s="58" t="s">
        <v>447</v>
      </c>
      <c r="D21" s="58" t="s">
        <v>310</v>
      </c>
      <c r="E21" s="58" t="s">
        <v>313</v>
      </c>
      <c r="F21" s="58" t="s">
        <v>461</v>
      </c>
      <c r="G21" s="58" t="s">
        <v>464</v>
      </c>
      <c r="H21" s="59">
        <v>1.38</v>
      </c>
      <c r="I21" s="59">
        <v>-0.21740000000000001</v>
      </c>
      <c r="J21" s="59">
        <v>-0.40960000000000002</v>
      </c>
      <c r="K21" s="59">
        <v>-0.21740000000000001</v>
      </c>
      <c r="L21" s="59">
        <v>-0.40960000000000002</v>
      </c>
      <c r="M21" s="59">
        <v>1.38</v>
      </c>
      <c r="N21" s="63"/>
      <c r="O21"/>
    </row>
    <row r="22" spans="1:15" x14ac:dyDescent="0.25">
      <c r="A22" s="59">
        <v>5437</v>
      </c>
      <c r="B22" s="58" t="s">
        <v>460</v>
      </c>
      <c r="C22" s="58" t="s">
        <v>447</v>
      </c>
      <c r="D22" s="58" t="s">
        <v>310</v>
      </c>
      <c r="E22" s="58" t="s">
        <v>313</v>
      </c>
      <c r="F22" s="58" t="s">
        <v>461</v>
      </c>
      <c r="G22" s="58" t="s">
        <v>464</v>
      </c>
      <c r="H22" s="59">
        <v>1.38</v>
      </c>
      <c r="I22" s="59">
        <v>-7.2499999999999995E-2</v>
      </c>
      <c r="J22" s="59">
        <v>4.7600000000000003E-2</v>
      </c>
      <c r="K22" s="59">
        <v>-7.2499999999999995E-2</v>
      </c>
      <c r="L22" s="59">
        <v>4.7600000000000003E-2</v>
      </c>
      <c r="M22" s="59">
        <v>1.38</v>
      </c>
      <c r="N22" s="63"/>
      <c r="O22"/>
    </row>
    <row r="23" spans="1:15" x14ac:dyDescent="0.25">
      <c r="A23" s="59">
        <v>5384</v>
      </c>
      <c r="B23" s="58" t="s">
        <v>460</v>
      </c>
      <c r="C23" s="58" t="s">
        <v>447</v>
      </c>
      <c r="D23" s="58" t="s">
        <v>310</v>
      </c>
      <c r="E23" s="58" t="s">
        <v>313</v>
      </c>
      <c r="F23" s="58" t="s">
        <v>465</v>
      </c>
      <c r="G23" s="58" t="s">
        <v>464</v>
      </c>
      <c r="H23" s="59">
        <v>1.08</v>
      </c>
      <c r="I23" s="59">
        <v>-1.8499999999999999E-2</v>
      </c>
      <c r="J23" s="59">
        <v>0.1404</v>
      </c>
      <c r="K23" s="59">
        <v>-1.8499999999999999E-2</v>
      </c>
      <c r="L23" s="59">
        <v>0.1404</v>
      </c>
      <c r="M23" s="59">
        <v>1.08</v>
      </c>
      <c r="N23" s="63"/>
      <c r="O23"/>
    </row>
    <row r="24" spans="1:15" x14ac:dyDescent="0.25">
      <c r="A24" s="59">
        <v>5433</v>
      </c>
      <c r="B24" s="58" t="s">
        <v>460</v>
      </c>
      <c r="C24" s="58" t="s">
        <v>447</v>
      </c>
      <c r="D24" s="58" t="s">
        <v>310</v>
      </c>
      <c r="E24" s="58" t="s">
        <v>313</v>
      </c>
      <c r="F24" s="58" t="s">
        <v>461</v>
      </c>
      <c r="G24" s="58" t="s">
        <v>462</v>
      </c>
      <c r="H24" s="59">
        <v>1.1200000000000001</v>
      </c>
      <c r="I24" s="59">
        <v>8.9300000000000004E-2</v>
      </c>
      <c r="J24" s="59">
        <v>0.31</v>
      </c>
      <c r="K24" s="59">
        <v>8.9300000000000004E-2</v>
      </c>
      <c r="L24" s="59">
        <v>0.31</v>
      </c>
      <c r="M24" s="59">
        <v>1.1200000000000001</v>
      </c>
      <c r="N24" s="63"/>
      <c r="O24"/>
    </row>
    <row r="25" spans="1:15" x14ac:dyDescent="0.25">
      <c r="A25" s="59">
        <v>8214</v>
      </c>
      <c r="B25" s="58" t="s">
        <v>466</v>
      </c>
      <c r="C25" s="58" t="s">
        <v>447</v>
      </c>
      <c r="D25" s="58" t="s">
        <v>310</v>
      </c>
      <c r="E25" s="58" t="s">
        <v>313</v>
      </c>
      <c r="F25" s="58" t="s">
        <v>461</v>
      </c>
      <c r="G25" s="58" t="s">
        <v>469</v>
      </c>
      <c r="H25" s="59">
        <v>0.89</v>
      </c>
      <c r="I25" s="59">
        <v>0.1011</v>
      </c>
      <c r="J25" s="59">
        <v>1.14E-2</v>
      </c>
      <c r="K25" s="59">
        <v>0.1011</v>
      </c>
      <c r="L25" s="59">
        <v>1.14E-2</v>
      </c>
      <c r="M25" s="59">
        <v>0.89</v>
      </c>
      <c r="N25" s="63"/>
      <c r="O25"/>
    </row>
    <row r="26" spans="1:15" x14ac:dyDescent="0.25">
      <c r="A26" s="59">
        <v>5352</v>
      </c>
      <c r="B26" s="58" t="s">
        <v>460</v>
      </c>
      <c r="C26" s="58" t="s">
        <v>447</v>
      </c>
      <c r="D26" s="58" t="s">
        <v>310</v>
      </c>
      <c r="E26" s="58" t="s">
        <v>313</v>
      </c>
      <c r="F26" s="58" t="s">
        <v>465</v>
      </c>
      <c r="G26" s="58" t="s">
        <v>464</v>
      </c>
      <c r="H26" s="59">
        <v>1.29</v>
      </c>
      <c r="I26" s="59">
        <v>0.1163</v>
      </c>
      <c r="J26" s="59">
        <v>0.13300000000000001</v>
      </c>
      <c r="K26" s="59">
        <v>0.1163</v>
      </c>
      <c r="L26" s="59">
        <v>0.13300000000000001</v>
      </c>
      <c r="M26" s="59">
        <v>1.29</v>
      </c>
      <c r="N26" s="63"/>
      <c r="O26"/>
    </row>
    <row r="27" spans="1:15" x14ac:dyDescent="0.25">
      <c r="A27" s="59">
        <v>4108</v>
      </c>
      <c r="B27" s="58" t="s">
        <v>463</v>
      </c>
      <c r="C27" s="58" t="s">
        <v>447</v>
      </c>
      <c r="D27" s="58" t="s">
        <v>310</v>
      </c>
      <c r="E27" s="58" t="s">
        <v>313</v>
      </c>
      <c r="F27" s="58" t="s">
        <v>461</v>
      </c>
      <c r="G27" s="58" t="s">
        <v>462</v>
      </c>
      <c r="H27" s="59">
        <v>0.85</v>
      </c>
      <c r="I27" s="59">
        <v>0.12939999999999999</v>
      </c>
      <c r="J27" s="59">
        <v>-5.7099999999999998E-2</v>
      </c>
      <c r="K27" s="59">
        <v>0.12939999999999999</v>
      </c>
      <c r="L27" s="59">
        <v>-5.7099999999999998E-2</v>
      </c>
      <c r="M27" s="59">
        <v>0.85</v>
      </c>
      <c r="N27" s="63"/>
      <c r="O27"/>
    </row>
    <row r="28" spans="1:15" x14ac:dyDescent="0.25">
      <c r="A28" s="59">
        <v>8055</v>
      </c>
      <c r="B28" s="58" t="s">
        <v>466</v>
      </c>
      <c r="C28" s="58" t="s">
        <v>447</v>
      </c>
      <c r="D28" s="58" t="s">
        <v>310</v>
      </c>
      <c r="E28" s="58" t="s">
        <v>313</v>
      </c>
      <c r="F28" s="58" t="s">
        <v>465</v>
      </c>
      <c r="G28" s="58" t="s">
        <v>468</v>
      </c>
      <c r="H28" s="59">
        <v>1.36</v>
      </c>
      <c r="I28" s="59">
        <v>0.1618</v>
      </c>
      <c r="J28" s="59">
        <v>0.28260000000000002</v>
      </c>
      <c r="K28" s="59">
        <v>0.1618</v>
      </c>
      <c r="L28" s="59">
        <v>0.28260000000000002</v>
      </c>
      <c r="M28" s="59">
        <v>1.36</v>
      </c>
      <c r="N28" s="63"/>
      <c r="O28"/>
    </row>
    <row r="29" spans="1:15" x14ac:dyDescent="0.25">
      <c r="A29" s="59">
        <v>5444</v>
      </c>
      <c r="B29" s="58" t="s">
        <v>460</v>
      </c>
      <c r="C29" s="58" t="s">
        <v>447</v>
      </c>
      <c r="D29" s="58" t="s">
        <v>310</v>
      </c>
      <c r="E29" s="58" t="s">
        <v>313</v>
      </c>
      <c r="F29" s="58" t="s">
        <v>465</v>
      </c>
      <c r="G29" s="58" t="s">
        <v>464</v>
      </c>
      <c r="H29" s="59">
        <v>1.53</v>
      </c>
      <c r="I29" s="59">
        <v>0.1895</v>
      </c>
      <c r="J29" s="59">
        <v>0.7177</v>
      </c>
      <c r="K29" s="59">
        <v>0.1895</v>
      </c>
      <c r="L29" s="59">
        <v>0.7177</v>
      </c>
      <c r="M29" s="59">
        <v>1.53</v>
      </c>
      <c r="N29" s="63"/>
      <c r="O29"/>
    </row>
    <row r="30" spans="1:15" x14ac:dyDescent="0.25">
      <c r="A30" s="59">
        <v>8076</v>
      </c>
      <c r="B30" s="58" t="s">
        <v>466</v>
      </c>
      <c r="C30" s="58" t="s">
        <v>447</v>
      </c>
      <c r="D30" s="58" t="s">
        <v>310</v>
      </c>
      <c r="E30" s="58" t="s">
        <v>313</v>
      </c>
      <c r="F30" s="58" t="s">
        <v>465</v>
      </c>
      <c r="G30" s="58" t="s">
        <v>444</v>
      </c>
      <c r="H30" s="59">
        <v>1.1599999999999999</v>
      </c>
      <c r="I30" s="59">
        <v>0.2586</v>
      </c>
      <c r="J30" s="59">
        <v>0.1852</v>
      </c>
      <c r="K30" s="59">
        <v>0.2586</v>
      </c>
      <c r="L30" s="59">
        <v>0.1852</v>
      </c>
      <c r="M30" s="59">
        <v>1.1599999999999999</v>
      </c>
      <c r="N30" s="63"/>
      <c r="O30"/>
    </row>
    <row r="31" spans="1:15" x14ac:dyDescent="0.25">
      <c r="A31" s="59">
        <v>5322</v>
      </c>
      <c r="B31" s="58" t="s">
        <v>460</v>
      </c>
      <c r="C31" s="58" t="s">
        <v>447</v>
      </c>
      <c r="D31" s="58" t="s">
        <v>310</v>
      </c>
      <c r="E31" s="58" t="s">
        <v>313</v>
      </c>
      <c r="F31" s="58" t="s">
        <v>465</v>
      </c>
      <c r="G31" s="58" t="s">
        <v>462</v>
      </c>
      <c r="H31" s="59">
        <v>1.52</v>
      </c>
      <c r="I31" s="59">
        <v>0.52629999999999999</v>
      </c>
      <c r="J31" s="56">
        <v>0.84289999999999998</v>
      </c>
      <c r="K31" s="56"/>
      <c r="L31" s="56"/>
      <c r="M31" s="56"/>
      <c r="N31" s="60"/>
      <c r="O31"/>
    </row>
    <row r="32" spans="1:15" x14ac:dyDescent="0.25">
      <c r="A32" s="59">
        <v>3936</v>
      </c>
      <c r="B32" s="58" t="s">
        <v>463</v>
      </c>
      <c r="C32" s="58" t="s">
        <v>449</v>
      </c>
      <c r="D32" s="58" t="s">
        <v>304</v>
      </c>
      <c r="E32" s="58" t="s">
        <v>305</v>
      </c>
      <c r="F32" s="58" t="s">
        <v>461</v>
      </c>
      <c r="G32" s="58" t="s">
        <v>464</v>
      </c>
      <c r="H32" s="59">
        <v>1.42</v>
      </c>
      <c r="I32" s="59">
        <v>-0.18310000000000001</v>
      </c>
      <c r="J32" s="59">
        <v>-0.40160000000000001</v>
      </c>
      <c r="K32" s="59">
        <v>-0.18310000000000001</v>
      </c>
      <c r="L32" s="59">
        <v>-0.40160000000000001</v>
      </c>
      <c r="M32" s="59">
        <v>1.42</v>
      </c>
      <c r="N32" s="63"/>
      <c r="O32"/>
    </row>
    <row r="33" spans="1:15" x14ac:dyDescent="0.25">
      <c r="A33" s="59">
        <v>5711</v>
      </c>
      <c r="B33" s="58" t="s">
        <v>470</v>
      </c>
      <c r="C33" s="58" t="s">
        <v>449</v>
      </c>
      <c r="D33" s="58" t="s">
        <v>304</v>
      </c>
      <c r="E33" s="58" t="s">
        <v>305</v>
      </c>
      <c r="F33" s="58" t="s">
        <v>461</v>
      </c>
      <c r="G33" s="58" t="s">
        <v>467</v>
      </c>
      <c r="H33" s="59">
        <v>0.64</v>
      </c>
      <c r="I33" s="59">
        <v>-0.15620000000000001</v>
      </c>
      <c r="J33" s="59">
        <v>-0.21690000000000001</v>
      </c>
      <c r="K33" s="59">
        <v>-0.15620000000000001</v>
      </c>
      <c r="L33" s="59">
        <v>-0.21690000000000001</v>
      </c>
      <c r="M33" s="59">
        <v>0.64</v>
      </c>
      <c r="N33" s="63"/>
      <c r="O33"/>
    </row>
    <row r="34" spans="1:15" x14ac:dyDescent="0.25">
      <c r="A34" s="59">
        <v>5709</v>
      </c>
      <c r="B34" s="58" t="s">
        <v>470</v>
      </c>
      <c r="C34" s="58" t="s">
        <v>449</v>
      </c>
      <c r="D34" s="58" t="s">
        <v>304</v>
      </c>
      <c r="E34" s="58" t="s">
        <v>305</v>
      </c>
      <c r="F34" s="58" t="s">
        <v>465</v>
      </c>
      <c r="G34" s="58" t="s">
        <v>444</v>
      </c>
      <c r="H34" s="59">
        <v>0.99</v>
      </c>
      <c r="I34" s="59">
        <v>-0.1515</v>
      </c>
      <c r="J34" s="59">
        <v>-0.48149999999999998</v>
      </c>
      <c r="K34" s="59">
        <v>-0.1515</v>
      </c>
      <c r="L34" s="59">
        <v>-0.48149999999999998</v>
      </c>
      <c r="M34" s="59">
        <v>0.99</v>
      </c>
      <c r="N34" s="63"/>
      <c r="O34"/>
    </row>
    <row r="35" spans="1:15" x14ac:dyDescent="0.25">
      <c r="A35" s="59">
        <v>4176</v>
      </c>
      <c r="B35" s="58" t="s">
        <v>463</v>
      </c>
      <c r="C35" s="58" t="s">
        <v>449</v>
      </c>
      <c r="D35" s="58" t="s">
        <v>304</v>
      </c>
      <c r="E35" s="58" t="s">
        <v>305</v>
      </c>
      <c r="F35" s="58" t="s">
        <v>461</v>
      </c>
      <c r="G35" s="58" t="s">
        <v>462</v>
      </c>
      <c r="H35" s="59">
        <v>1.1399999999999999</v>
      </c>
      <c r="I35" s="59">
        <v>-0.12280000000000001</v>
      </c>
      <c r="J35" s="59">
        <v>2.5100000000000001E-2</v>
      </c>
      <c r="K35" s="59">
        <v>-0.12280000000000001</v>
      </c>
      <c r="L35" s="59">
        <v>2.5100000000000001E-2</v>
      </c>
      <c r="M35" s="59">
        <v>1.1399999999999999</v>
      </c>
      <c r="N35" s="63"/>
      <c r="O35"/>
    </row>
    <row r="36" spans="1:15" x14ac:dyDescent="0.25">
      <c r="A36" s="59">
        <v>3915</v>
      </c>
      <c r="B36" s="58" t="s">
        <v>463</v>
      </c>
      <c r="C36" s="58" t="s">
        <v>449</v>
      </c>
      <c r="D36" s="58" t="s">
        <v>304</v>
      </c>
      <c r="E36" s="58" t="s">
        <v>305</v>
      </c>
      <c r="F36" s="58" t="s">
        <v>465</v>
      </c>
      <c r="G36" s="58" t="s">
        <v>464</v>
      </c>
      <c r="H36" s="59">
        <v>1.19</v>
      </c>
      <c r="I36" s="59">
        <v>-0.10920000000000001</v>
      </c>
      <c r="J36" s="59">
        <v>4.65E-2</v>
      </c>
      <c r="K36" s="59">
        <v>-0.10920000000000001</v>
      </c>
      <c r="L36" s="59">
        <v>4.65E-2</v>
      </c>
      <c r="M36" s="59">
        <v>1.19</v>
      </c>
      <c r="N36" s="63"/>
      <c r="O36"/>
    </row>
    <row r="37" spans="1:15" x14ac:dyDescent="0.25">
      <c r="A37" s="59">
        <v>4178</v>
      </c>
      <c r="B37" s="58" t="s">
        <v>463</v>
      </c>
      <c r="C37" s="58" t="s">
        <v>449</v>
      </c>
      <c r="D37" s="58" t="s">
        <v>304</v>
      </c>
      <c r="E37" s="58" t="s">
        <v>305</v>
      </c>
      <c r="F37" s="58" t="s">
        <v>461</v>
      </c>
      <c r="G37" s="58" t="s">
        <v>462</v>
      </c>
      <c r="H37" s="59">
        <v>0.93</v>
      </c>
      <c r="I37" s="59">
        <v>-3.2300000000000002E-2</v>
      </c>
      <c r="J37" s="59">
        <v>-0.2407</v>
      </c>
      <c r="K37" s="59">
        <v>-3.2300000000000002E-2</v>
      </c>
      <c r="L37" s="59">
        <v>-0.2407</v>
      </c>
      <c r="M37" s="59">
        <v>0.93</v>
      </c>
      <c r="N37" s="63"/>
      <c r="O37"/>
    </row>
    <row r="38" spans="1:15" x14ac:dyDescent="0.25">
      <c r="A38" s="59">
        <v>5681</v>
      </c>
      <c r="B38" s="58" t="s">
        <v>470</v>
      </c>
      <c r="C38" s="58" t="s">
        <v>449</v>
      </c>
      <c r="D38" s="58" t="s">
        <v>304</v>
      </c>
      <c r="E38" s="58" t="s">
        <v>305</v>
      </c>
      <c r="F38" s="58" t="s">
        <v>465</v>
      </c>
      <c r="G38" s="58" t="s">
        <v>444</v>
      </c>
      <c r="H38" s="59">
        <v>0.89</v>
      </c>
      <c r="I38" s="59">
        <v>-1.12E-2</v>
      </c>
      <c r="J38" s="59">
        <v>0.122</v>
      </c>
      <c r="K38" s="59">
        <v>-1.12E-2</v>
      </c>
      <c r="L38" s="59">
        <v>0.122</v>
      </c>
      <c r="M38" s="59">
        <v>0.89</v>
      </c>
      <c r="N38" s="63"/>
      <c r="O38"/>
    </row>
    <row r="39" spans="1:15" x14ac:dyDescent="0.25">
      <c r="A39" s="59">
        <v>4150</v>
      </c>
      <c r="B39" s="58" t="s">
        <v>463</v>
      </c>
      <c r="C39" s="58" t="s">
        <v>449</v>
      </c>
      <c r="D39" s="58" t="s">
        <v>304</v>
      </c>
      <c r="E39" s="58" t="s">
        <v>305</v>
      </c>
      <c r="F39" s="58" t="s">
        <v>465</v>
      </c>
      <c r="G39" s="58" t="s">
        <v>464</v>
      </c>
      <c r="H39" s="59">
        <v>0.88</v>
      </c>
      <c r="I39" s="59">
        <v>0</v>
      </c>
      <c r="J39" s="59">
        <v>-0.80530000000000002</v>
      </c>
      <c r="K39" s="59">
        <v>0</v>
      </c>
      <c r="L39" s="59">
        <v>-0.80530000000000002</v>
      </c>
      <c r="M39" s="59">
        <v>0.88</v>
      </c>
      <c r="N39" s="63"/>
      <c r="O39"/>
    </row>
    <row r="40" spans="1:15" x14ac:dyDescent="0.25">
      <c r="A40" s="59">
        <v>4062</v>
      </c>
      <c r="B40" s="58" t="s">
        <v>463</v>
      </c>
      <c r="C40" s="58" t="s">
        <v>449</v>
      </c>
      <c r="D40" s="58" t="s">
        <v>304</v>
      </c>
      <c r="E40" s="58" t="s">
        <v>305</v>
      </c>
      <c r="F40" s="58" t="s">
        <v>465</v>
      </c>
      <c r="G40" s="58" t="s">
        <v>462</v>
      </c>
      <c r="H40" s="59">
        <v>1.29</v>
      </c>
      <c r="I40" s="64">
        <v>7.7518999999999999E-3</v>
      </c>
      <c r="J40" s="59">
        <v>0.1875</v>
      </c>
      <c r="K40" s="64">
        <v>7.7518999999999999E-3</v>
      </c>
      <c r="L40" s="59">
        <v>0.1875</v>
      </c>
      <c r="M40" s="59">
        <v>1.29</v>
      </c>
      <c r="N40" s="63"/>
      <c r="O40"/>
    </row>
    <row r="41" spans="1:15" x14ac:dyDescent="0.25">
      <c r="A41" s="59">
        <v>3952</v>
      </c>
      <c r="B41" s="58" t="s">
        <v>463</v>
      </c>
      <c r="C41" s="58" t="s">
        <v>449</v>
      </c>
      <c r="D41" s="58" t="s">
        <v>304</v>
      </c>
      <c r="E41" s="58" t="s">
        <v>305</v>
      </c>
      <c r="F41" s="58" t="s">
        <v>465</v>
      </c>
      <c r="G41" s="58" t="s">
        <v>464</v>
      </c>
      <c r="H41" s="59">
        <v>1.55</v>
      </c>
      <c r="I41" s="59">
        <v>1.9400000000000001E-2</v>
      </c>
      <c r="J41" s="59">
        <v>-5.6399999999999999E-2</v>
      </c>
      <c r="K41" s="59">
        <v>1.9400000000000001E-2</v>
      </c>
      <c r="L41" s="59">
        <v>-5.6399999999999999E-2</v>
      </c>
      <c r="M41" s="59">
        <v>1.55</v>
      </c>
      <c r="N41" s="63"/>
      <c r="O41"/>
    </row>
    <row r="42" spans="1:15" x14ac:dyDescent="0.25">
      <c r="A42" s="59">
        <v>5703</v>
      </c>
      <c r="B42" s="58" t="s">
        <v>470</v>
      </c>
      <c r="C42" s="58" t="s">
        <v>449</v>
      </c>
      <c r="D42" s="58" t="s">
        <v>304</v>
      </c>
      <c r="E42" s="58" t="s">
        <v>305</v>
      </c>
      <c r="F42" s="58" t="s">
        <v>465</v>
      </c>
      <c r="G42" s="58" t="s">
        <v>444</v>
      </c>
      <c r="H42" s="59">
        <v>1.1000000000000001</v>
      </c>
      <c r="I42" s="59">
        <v>7.2700000000000001E-2</v>
      </c>
      <c r="J42" s="59">
        <v>-7.51E-2</v>
      </c>
      <c r="K42" s="59">
        <v>7.2700000000000001E-2</v>
      </c>
      <c r="L42" s="59">
        <v>-7.51E-2</v>
      </c>
      <c r="M42" s="59">
        <v>1.1000000000000001</v>
      </c>
      <c r="N42" s="63"/>
      <c r="O42"/>
    </row>
    <row r="43" spans="1:15" x14ac:dyDescent="0.25">
      <c r="A43" s="59">
        <v>4061</v>
      </c>
      <c r="B43" s="58" t="s">
        <v>463</v>
      </c>
      <c r="C43" s="58" t="s">
        <v>449</v>
      </c>
      <c r="D43" s="58" t="s">
        <v>304</v>
      </c>
      <c r="E43" s="58" t="s">
        <v>305</v>
      </c>
      <c r="F43" s="58" t="s">
        <v>465</v>
      </c>
      <c r="G43" s="58" t="s">
        <v>462</v>
      </c>
      <c r="H43" s="59">
        <v>0.81</v>
      </c>
      <c r="I43" s="59">
        <v>8.6400000000000005E-2</v>
      </c>
      <c r="J43" s="59">
        <v>0.2281</v>
      </c>
      <c r="K43" s="59">
        <v>8.6400000000000005E-2</v>
      </c>
      <c r="L43" s="59">
        <v>0.2281</v>
      </c>
      <c r="M43" s="59">
        <v>0.81</v>
      </c>
      <c r="N43" s="63"/>
      <c r="O43"/>
    </row>
    <row r="44" spans="1:15" x14ac:dyDescent="0.25">
      <c r="A44" s="59">
        <v>5713</v>
      </c>
      <c r="B44" s="58" t="s">
        <v>470</v>
      </c>
      <c r="C44" s="58" t="s">
        <v>449</v>
      </c>
      <c r="D44" s="58" t="s">
        <v>304</v>
      </c>
      <c r="E44" s="58" t="s">
        <v>305</v>
      </c>
      <c r="F44" s="58" t="s">
        <v>461</v>
      </c>
      <c r="G44" s="58" t="s">
        <v>469</v>
      </c>
      <c r="H44" s="59">
        <v>0.74</v>
      </c>
      <c r="I44" s="59">
        <v>0.1081</v>
      </c>
      <c r="J44" s="59">
        <v>0.39679999999999999</v>
      </c>
      <c r="K44" s="59">
        <v>0.1081</v>
      </c>
      <c r="L44" s="59">
        <v>0.39679999999999999</v>
      </c>
      <c r="M44" s="59">
        <v>0.74</v>
      </c>
      <c r="N44" s="63"/>
      <c r="O44"/>
    </row>
    <row r="45" spans="1:15" x14ac:dyDescent="0.25">
      <c r="A45" s="59">
        <v>5860</v>
      </c>
      <c r="B45" s="58" t="s">
        <v>470</v>
      </c>
      <c r="C45" s="58" t="s">
        <v>449</v>
      </c>
      <c r="D45" s="58" t="s">
        <v>304</v>
      </c>
      <c r="E45" s="58" t="s">
        <v>305</v>
      </c>
      <c r="F45" s="58" t="s">
        <v>461</v>
      </c>
      <c r="G45" s="58" t="s">
        <v>467</v>
      </c>
      <c r="H45" s="59">
        <v>0.67</v>
      </c>
      <c r="I45" s="59">
        <v>0.1343</v>
      </c>
      <c r="J45" s="59">
        <v>0.96430000000000005</v>
      </c>
      <c r="K45" s="59">
        <v>0.1343</v>
      </c>
      <c r="L45" s="59">
        <v>0.96430000000000005</v>
      </c>
      <c r="M45" s="59">
        <v>0.67</v>
      </c>
      <c r="N45" s="63"/>
      <c r="O45"/>
    </row>
    <row r="46" spans="1:15" x14ac:dyDescent="0.25">
      <c r="A46" s="59">
        <v>4175</v>
      </c>
      <c r="B46" s="58" t="s">
        <v>463</v>
      </c>
      <c r="C46" s="58" t="s">
        <v>449</v>
      </c>
      <c r="D46" s="58" t="s">
        <v>304</v>
      </c>
      <c r="E46" s="58" t="s">
        <v>305</v>
      </c>
      <c r="F46" s="58" t="s">
        <v>465</v>
      </c>
      <c r="G46" s="58" t="s">
        <v>462</v>
      </c>
      <c r="H46" s="59">
        <v>1.23</v>
      </c>
      <c r="I46" s="59">
        <v>0.17069999999999999</v>
      </c>
      <c r="J46" s="59">
        <v>0.3871</v>
      </c>
      <c r="K46" s="59">
        <v>0.17069999999999999</v>
      </c>
      <c r="L46" s="59">
        <v>0.3871</v>
      </c>
      <c r="M46" s="59">
        <v>1.23</v>
      </c>
      <c r="N46" s="63"/>
      <c r="O46"/>
    </row>
    <row r="47" spans="1:15" x14ac:dyDescent="0.25">
      <c r="A47" s="59">
        <v>4192</v>
      </c>
      <c r="B47" s="58" t="s">
        <v>463</v>
      </c>
      <c r="C47" s="58" t="s">
        <v>449</v>
      </c>
      <c r="D47" s="58" t="s">
        <v>304</v>
      </c>
      <c r="E47" s="58" t="s">
        <v>305</v>
      </c>
      <c r="F47" s="58" t="s">
        <v>465</v>
      </c>
      <c r="G47" s="58" t="s">
        <v>462</v>
      </c>
      <c r="H47" s="59">
        <v>1.46</v>
      </c>
      <c r="I47" s="59">
        <v>0.20549999999999999</v>
      </c>
      <c r="J47" s="59">
        <v>0.71579999999999999</v>
      </c>
      <c r="K47" s="59">
        <v>0.20549999999999999</v>
      </c>
      <c r="L47" s="59">
        <v>0.71579999999999999</v>
      </c>
      <c r="M47" s="59">
        <v>1.46</v>
      </c>
      <c r="N47" s="63"/>
      <c r="O47"/>
    </row>
    <row r="48" spans="1:15" x14ac:dyDescent="0.25">
      <c r="A48" s="59">
        <v>4078</v>
      </c>
      <c r="B48" s="58" t="s">
        <v>463</v>
      </c>
      <c r="C48" s="58" t="s">
        <v>449</v>
      </c>
      <c r="D48" s="58" t="s">
        <v>304</v>
      </c>
      <c r="E48" s="58" t="s">
        <v>305</v>
      </c>
      <c r="F48" s="58" t="s">
        <v>465</v>
      </c>
      <c r="G48" s="58" t="s">
        <v>462</v>
      </c>
      <c r="H48" s="59">
        <v>1.44</v>
      </c>
      <c r="I48" s="59">
        <v>0.20830000000000001</v>
      </c>
      <c r="J48" s="59">
        <v>0.45679999999999998</v>
      </c>
      <c r="K48" s="59">
        <v>0.20830000000000001</v>
      </c>
      <c r="L48" s="59">
        <v>0.45679999999999998</v>
      </c>
      <c r="M48" s="59">
        <v>1.44</v>
      </c>
      <c r="N48" s="63"/>
      <c r="O48"/>
    </row>
    <row r="49" spans="1:15" x14ac:dyDescent="0.25">
      <c r="A49" s="59">
        <v>5633</v>
      </c>
      <c r="B49" s="58" t="s">
        <v>470</v>
      </c>
      <c r="C49" s="58" t="s">
        <v>449</v>
      </c>
      <c r="D49" s="58" t="s">
        <v>304</v>
      </c>
      <c r="E49" s="58" t="s">
        <v>305</v>
      </c>
      <c r="F49" s="58" t="s">
        <v>465</v>
      </c>
      <c r="G49" s="58" t="s">
        <v>468</v>
      </c>
      <c r="H49" s="59">
        <v>1</v>
      </c>
      <c r="I49" s="59">
        <v>0.24</v>
      </c>
      <c r="J49" s="59">
        <v>0.32729999999999998</v>
      </c>
      <c r="K49" s="59">
        <v>0.24</v>
      </c>
      <c r="L49" s="59">
        <v>0.32729999999999998</v>
      </c>
      <c r="M49" s="59">
        <v>1</v>
      </c>
      <c r="N49" s="63"/>
      <c r="O49"/>
    </row>
    <row r="50" spans="1:15" x14ac:dyDescent="0.25">
      <c r="A50" s="59">
        <v>3934</v>
      </c>
      <c r="B50" s="58" t="s">
        <v>463</v>
      </c>
      <c r="C50" s="58" t="s">
        <v>449</v>
      </c>
      <c r="D50" s="58" t="s">
        <v>304</v>
      </c>
      <c r="E50" s="58" t="s">
        <v>305</v>
      </c>
      <c r="F50" s="58" t="s">
        <v>461</v>
      </c>
      <c r="G50" s="58" t="s">
        <v>464</v>
      </c>
      <c r="H50" s="59">
        <v>1.1499999999999999</v>
      </c>
      <c r="I50" s="59">
        <v>0.28699999999999998</v>
      </c>
      <c r="J50" s="59">
        <v>0.64980000000000004</v>
      </c>
      <c r="K50" s="59">
        <v>0.28699999999999998</v>
      </c>
      <c r="L50" s="59">
        <v>0.64980000000000004</v>
      </c>
      <c r="M50" s="59">
        <v>1.1499999999999999</v>
      </c>
      <c r="N50" s="63"/>
      <c r="O50"/>
    </row>
    <row r="51" spans="1:15" x14ac:dyDescent="0.25">
      <c r="A51" s="59">
        <v>4159</v>
      </c>
      <c r="B51" s="58" t="s">
        <v>463</v>
      </c>
      <c r="C51" s="58" t="s">
        <v>449</v>
      </c>
      <c r="D51" s="58" t="s">
        <v>304</v>
      </c>
      <c r="E51" s="58" t="s">
        <v>305</v>
      </c>
      <c r="F51" s="58" t="s">
        <v>465</v>
      </c>
      <c r="G51" s="58" t="s">
        <v>464</v>
      </c>
      <c r="H51" s="59">
        <v>1.07</v>
      </c>
      <c r="I51" s="59">
        <v>0.43930000000000002</v>
      </c>
      <c r="J51" s="59">
        <v>0.50639999999999996</v>
      </c>
      <c r="K51" s="59">
        <v>0.43930000000000002</v>
      </c>
      <c r="L51" s="59">
        <v>0.50639999999999996</v>
      </c>
      <c r="M51" s="59">
        <v>1.07</v>
      </c>
      <c r="N51" s="63"/>
      <c r="O51"/>
    </row>
    <row r="52" spans="1:15" x14ac:dyDescent="0.25">
      <c r="A52" s="59">
        <v>5369</v>
      </c>
      <c r="B52" s="58" t="s">
        <v>460</v>
      </c>
      <c r="C52" s="58" t="s">
        <v>449</v>
      </c>
      <c r="D52" s="58" t="s">
        <v>304</v>
      </c>
      <c r="E52" s="58" t="s">
        <v>305</v>
      </c>
      <c r="F52" s="58" t="s">
        <v>461</v>
      </c>
      <c r="G52" s="58" t="s">
        <v>462</v>
      </c>
      <c r="H52" s="59">
        <v>1.57</v>
      </c>
      <c r="I52" s="59">
        <v>0.63060000000000005</v>
      </c>
      <c r="J52" s="59">
        <v>0.80469999999999997</v>
      </c>
      <c r="K52" s="59">
        <v>0.63060000000000005</v>
      </c>
      <c r="L52" s="59">
        <v>0.80469999999999997</v>
      </c>
      <c r="M52" s="59">
        <v>1.57</v>
      </c>
      <c r="N52" s="63"/>
      <c r="O52"/>
    </row>
    <row r="53" spans="1:15" x14ac:dyDescent="0.25">
      <c r="A53" s="59">
        <v>4318</v>
      </c>
      <c r="B53" s="58" t="s">
        <v>463</v>
      </c>
      <c r="C53" s="58" t="s">
        <v>449</v>
      </c>
      <c r="D53" s="58" t="s">
        <v>304</v>
      </c>
      <c r="E53" s="58" t="s">
        <v>305</v>
      </c>
      <c r="F53" s="58" t="s">
        <v>461</v>
      </c>
      <c r="G53" s="58" t="s">
        <v>464</v>
      </c>
      <c r="H53" s="59">
        <v>0.83</v>
      </c>
      <c r="I53" s="59">
        <v>0.87949999999999995</v>
      </c>
      <c r="J53" s="56">
        <v>0.80649999999999999</v>
      </c>
      <c r="K53" s="56"/>
      <c r="L53" s="56"/>
      <c r="M53" s="56"/>
      <c r="N53" s="60"/>
      <c r="O53"/>
    </row>
    <row r="54" spans="1:15" x14ac:dyDescent="0.25">
      <c r="A54" s="59">
        <v>5861</v>
      </c>
      <c r="B54" s="58" t="s">
        <v>470</v>
      </c>
      <c r="C54" s="58" t="s">
        <v>450</v>
      </c>
      <c r="D54" s="58" t="s">
        <v>310</v>
      </c>
      <c r="E54" s="58" t="s">
        <v>305</v>
      </c>
      <c r="F54" s="58" t="s">
        <v>461</v>
      </c>
      <c r="G54" s="58" t="s">
        <v>467</v>
      </c>
      <c r="H54" s="59">
        <v>1.08</v>
      </c>
      <c r="I54" s="59">
        <v>-0.61109999999999998</v>
      </c>
      <c r="J54" s="56">
        <v>-0.77780000000000005</v>
      </c>
      <c r="K54" s="56"/>
      <c r="L54" s="59"/>
      <c r="M54" s="59"/>
      <c r="N54" s="63"/>
      <c r="O54"/>
    </row>
    <row r="55" spans="1:15" x14ac:dyDescent="0.25">
      <c r="A55" s="59">
        <v>4174</v>
      </c>
      <c r="B55" s="58" t="s">
        <v>463</v>
      </c>
      <c r="C55" s="58" t="s">
        <v>450</v>
      </c>
      <c r="D55" s="58" t="s">
        <v>310</v>
      </c>
      <c r="E55" s="58" t="s">
        <v>305</v>
      </c>
      <c r="F55" s="58" t="s">
        <v>461</v>
      </c>
      <c r="G55" s="58" t="s">
        <v>462</v>
      </c>
      <c r="H55" s="59">
        <v>0.9</v>
      </c>
      <c r="I55" s="59">
        <v>-0.4</v>
      </c>
      <c r="J55" s="59">
        <v>0.30590000000000001</v>
      </c>
      <c r="K55" s="59">
        <v>-0.4</v>
      </c>
      <c r="L55" s="59">
        <v>0.30590000000000001</v>
      </c>
      <c r="M55" s="59">
        <v>0.9</v>
      </c>
      <c r="N55" s="63"/>
      <c r="O55"/>
    </row>
    <row r="56" spans="1:15" x14ac:dyDescent="0.25">
      <c r="A56" s="59">
        <v>5354</v>
      </c>
      <c r="B56" s="58" t="s">
        <v>460</v>
      </c>
      <c r="C56" s="58" t="s">
        <v>450</v>
      </c>
      <c r="D56" s="58" t="s">
        <v>310</v>
      </c>
      <c r="E56" s="58" t="s">
        <v>305</v>
      </c>
      <c r="F56" s="58" t="s">
        <v>461</v>
      </c>
      <c r="G56" s="58" t="s">
        <v>462</v>
      </c>
      <c r="H56" s="59">
        <v>1.21</v>
      </c>
      <c r="I56" s="59">
        <v>-0.19009999999999999</v>
      </c>
      <c r="J56" s="59">
        <v>-0.254</v>
      </c>
      <c r="K56" s="59">
        <v>-0.19009999999999999</v>
      </c>
      <c r="L56" s="59">
        <v>-0.254</v>
      </c>
      <c r="M56" s="59">
        <v>1.21</v>
      </c>
      <c r="N56" s="63"/>
      <c r="O56"/>
    </row>
    <row r="57" spans="1:15" x14ac:dyDescent="0.25">
      <c r="A57" s="59">
        <v>4170</v>
      </c>
      <c r="B57" s="58" t="s">
        <v>463</v>
      </c>
      <c r="C57" s="58" t="s">
        <v>450</v>
      </c>
      <c r="D57" s="58" t="s">
        <v>310</v>
      </c>
      <c r="E57" s="58" t="s">
        <v>305</v>
      </c>
      <c r="F57" s="58" t="s">
        <v>465</v>
      </c>
      <c r="G57" s="58" t="s">
        <v>462</v>
      </c>
      <c r="H57" s="59">
        <v>1.1599999999999999</v>
      </c>
      <c r="I57" s="59">
        <v>-0.1552</v>
      </c>
      <c r="J57" s="59">
        <v>-0.50939999999999996</v>
      </c>
      <c r="K57" s="59">
        <v>-0.1552</v>
      </c>
      <c r="L57" s="59">
        <v>-0.50939999999999996</v>
      </c>
      <c r="M57" s="59">
        <v>1.1599999999999999</v>
      </c>
      <c r="N57" s="63"/>
      <c r="O57"/>
    </row>
    <row r="58" spans="1:15" x14ac:dyDescent="0.25">
      <c r="A58" s="59">
        <v>5679</v>
      </c>
      <c r="B58" s="58" t="s">
        <v>470</v>
      </c>
      <c r="C58" s="58" t="s">
        <v>450</v>
      </c>
      <c r="D58" s="58" t="s">
        <v>310</v>
      </c>
      <c r="E58" s="58" t="s">
        <v>305</v>
      </c>
      <c r="F58" s="58" t="s">
        <v>465</v>
      </c>
      <c r="G58" s="58" t="s">
        <v>444</v>
      </c>
      <c r="H58" s="59">
        <v>0.9</v>
      </c>
      <c r="I58" s="59">
        <v>-0.1333</v>
      </c>
      <c r="J58" s="59">
        <v>-0.14119999999999999</v>
      </c>
      <c r="K58" s="59">
        <v>-0.1333</v>
      </c>
      <c r="L58" s="59">
        <v>-0.14119999999999999</v>
      </c>
      <c r="M58" s="59">
        <v>0.9</v>
      </c>
      <c r="N58" s="63"/>
      <c r="O58"/>
    </row>
    <row r="59" spans="1:15" x14ac:dyDescent="0.25">
      <c r="A59" s="59">
        <v>3929</v>
      </c>
      <c r="B59" s="58" t="s">
        <v>463</v>
      </c>
      <c r="C59" s="58" t="s">
        <v>450</v>
      </c>
      <c r="D59" s="58" t="s">
        <v>310</v>
      </c>
      <c r="E59" s="58" t="s">
        <v>305</v>
      </c>
      <c r="F59" s="58" t="s">
        <v>461</v>
      </c>
      <c r="G59" s="58" t="s">
        <v>464</v>
      </c>
      <c r="H59" s="59">
        <v>0.91</v>
      </c>
      <c r="I59" s="59">
        <v>-0.12089999999999999</v>
      </c>
      <c r="J59" s="59">
        <v>0.18809999999999999</v>
      </c>
      <c r="K59" s="59">
        <v>-0.12089999999999999</v>
      </c>
      <c r="L59" s="59">
        <v>0.18809999999999999</v>
      </c>
      <c r="M59" s="59">
        <v>0.91</v>
      </c>
      <c r="N59" s="63"/>
      <c r="O59"/>
    </row>
    <row r="60" spans="1:15" x14ac:dyDescent="0.25">
      <c r="A60" s="59">
        <v>5720</v>
      </c>
      <c r="B60" s="58" t="s">
        <v>470</v>
      </c>
      <c r="C60" s="58" t="s">
        <v>450</v>
      </c>
      <c r="D60" s="58" t="s">
        <v>310</v>
      </c>
      <c r="E60" s="58" t="s">
        <v>305</v>
      </c>
      <c r="F60" s="58" t="s">
        <v>461</v>
      </c>
      <c r="G60" s="58" t="s">
        <v>469</v>
      </c>
      <c r="H60" s="59">
        <v>0.84</v>
      </c>
      <c r="I60" s="59">
        <v>-7.1400000000000005E-2</v>
      </c>
      <c r="J60" s="59">
        <v>0.35399999999999998</v>
      </c>
      <c r="K60" s="59">
        <v>-7.1400000000000005E-2</v>
      </c>
      <c r="L60" s="59">
        <v>0.35399999999999998</v>
      </c>
      <c r="M60" s="59">
        <v>0.84</v>
      </c>
      <c r="N60" s="63"/>
      <c r="O60"/>
    </row>
    <row r="61" spans="1:15" x14ac:dyDescent="0.25">
      <c r="A61" s="59">
        <v>4060</v>
      </c>
      <c r="B61" s="58" t="s">
        <v>463</v>
      </c>
      <c r="C61" s="58" t="s">
        <v>450</v>
      </c>
      <c r="D61" s="58" t="s">
        <v>310</v>
      </c>
      <c r="E61" s="58" t="s">
        <v>305</v>
      </c>
      <c r="F61" s="58" t="s">
        <v>465</v>
      </c>
      <c r="G61" s="58" t="s">
        <v>462</v>
      </c>
      <c r="H61" s="59">
        <v>1.55</v>
      </c>
      <c r="I61" s="59">
        <v>-5.8099999999999999E-2</v>
      </c>
      <c r="J61" s="59">
        <v>-0.20180000000000001</v>
      </c>
      <c r="K61" s="59">
        <v>-5.8099999999999999E-2</v>
      </c>
      <c r="L61" s="59">
        <v>-0.20180000000000001</v>
      </c>
      <c r="M61" s="59">
        <v>1.55</v>
      </c>
      <c r="N61" s="63"/>
      <c r="O61"/>
    </row>
    <row r="62" spans="1:15" x14ac:dyDescent="0.25">
      <c r="A62" s="59">
        <v>4201</v>
      </c>
      <c r="B62" s="58" t="s">
        <v>463</v>
      </c>
      <c r="C62" s="58" t="s">
        <v>450</v>
      </c>
      <c r="D62" s="58" t="s">
        <v>310</v>
      </c>
      <c r="E62" s="58" t="s">
        <v>305</v>
      </c>
      <c r="F62" s="58" t="s">
        <v>461</v>
      </c>
      <c r="G62" s="58" t="s">
        <v>462</v>
      </c>
      <c r="H62" s="59">
        <v>1.18</v>
      </c>
      <c r="I62" s="59">
        <v>-5.0799999999999998E-2</v>
      </c>
      <c r="J62" s="59">
        <v>0.61760000000000004</v>
      </c>
      <c r="K62" s="59">
        <v>-5.0799999999999998E-2</v>
      </c>
      <c r="L62" s="59">
        <v>0.61760000000000004</v>
      </c>
      <c r="M62" s="59">
        <v>1.18</v>
      </c>
      <c r="N62" s="63"/>
      <c r="O62"/>
    </row>
    <row r="63" spans="1:15" x14ac:dyDescent="0.25">
      <c r="A63" s="59">
        <v>3920</v>
      </c>
      <c r="B63" s="58" t="s">
        <v>463</v>
      </c>
      <c r="C63" s="58" t="s">
        <v>450</v>
      </c>
      <c r="D63" s="58" t="s">
        <v>310</v>
      </c>
      <c r="E63" s="58" t="s">
        <v>305</v>
      </c>
      <c r="F63" s="58" t="s">
        <v>465</v>
      </c>
      <c r="G63" s="58" t="s">
        <v>464</v>
      </c>
      <c r="H63" s="59">
        <v>1.51</v>
      </c>
      <c r="I63" s="59">
        <v>-4.6399999999999997E-2</v>
      </c>
      <c r="J63" s="59">
        <v>2.5600000000000001E-2</v>
      </c>
      <c r="K63" s="59">
        <v>-4.6399999999999997E-2</v>
      </c>
      <c r="L63" s="59">
        <v>2.5600000000000001E-2</v>
      </c>
      <c r="M63" s="59">
        <v>1.51</v>
      </c>
      <c r="N63" s="63"/>
      <c r="O63"/>
    </row>
    <row r="64" spans="1:15" x14ac:dyDescent="0.25">
      <c r="A64" s="59">
        <v>5701</v>
      </c>
      <c r="B64" s="58" t="s">
        <v>470</v>
      </c>
      <c r="C64" s="58" t="s">
        <v>450</v>
      </c>
      <c r="D64" s="58" t="s">
        <v>310</v>
      </c>
      <c r="E64" s="58" t="s">
        <v>305</v>
      </c>
      <c r="F64" s="58" t="s">
        <v>461</v>
      </c>
      <c r="G64" s="58" t="s">
        <v>467</v>
      </c>
      <c r="H64" s="59">
        <v>0.57999999999999996</v>
      </c>
      <c r="I64" s="64">
        <v>2.4501E-14</v>
      </c>
      <c r="J64" s="59">
        <v>0.1089</v>
      </c>
      <c r="K64" s="64">
        <v>2.4501E-14</v>
      </c>
      <c r="L64" s="59">
        <v>0.1089</v>
      </c>
      <c r="M64" s="59">
        <v>0.57999999999999996</v>
      </c>
      <c r="N64" s="63"/>
      <c r="O64"/>
    </row>
    <row r="65" spans="1:15" x14ac:dyDescent="0.25">
      <c r="A65" s="59">
        <v>3950</v>
      </c>
      <c r="B65" s="58" t="s">
        <v>463</v>
      </c>
      <c r="C65" s="58" t="s">
        <v>450</v>
      </c>
      <c r="D65" s="58" t="s">
        <v>310</v>
      </c>
      <c r="E65" s="58" t="s">
        <v>305</v>
      </c>
      <c r="F65" s="58" t="s">
        <v>465</v>
      </c>
      <c r="G65" s="58" t="s">
        <v>464</v>
      </c>
      <c r="H65" s="59">
        <v>1.29</v>
      </c>
      <c r="I65" s="59">
        <v>2.3300000000000001E-2</v>
      </c>
      <c r="J65" s="59">
        <v>0.68179999999999996</v>
      </c>
      <c r="K65" s="59">
        <v>2.3300000000000001E-2</v>
      </c>
      <c r="L65" s="59">
        <v>0.68179999999999996</v>
      </c>
      <c r="M65" s="59">
        <v>1.29</v>
      </c>
      <c r="N65" s="63"/>
      <c r="O65"/>
    </row>
    <row r="66" spans="1:15" x14ac:dyDescent="0.25">
      <c r="A66" s="59">
        <v>4151</v>
      </c>
      <c r="B66" s="58" t="s">
        <v>463</v>
      </c>
      <c r="C66" s="58" t="s">
        <v>450</v>
      </c>
      <c r="D66" s="58" t="s">
        <v>310</v>
      </c>
      <c r="E66" s="58" t="s">
        <v>305</v>
      </c>
      <c r="F66" s="58" t="s">
        <v>465</v>
      </c>
      <c r="G66" s="58" t="s">
        <v>464</v>
      </c>
      <c r="H66" s="59">
        <v>1.2</v>
      </c>
      <c r="I66" s="59">
        <v>0.1</v>
      </c>
      <c r="J66" s="59">
        <v>-0.31359999999999999</v>
      </c>
      <c r="K66" s="59">
        <v>0.1</v>
      </c>
      <c r="L66" s="59">
        <v>-0.31359999999999999</v>
      </c>
      <c r="M66" s="59">
        <v>1.2</v>
      </c>
      <c r="N66" s="63"/>
      <c r="O66"/>
    </row>
    <row r="67" spans="1:15" x14ac:dyDescent="0.25">
      <c r="A67" s="59">
        <v>4068</v>
      </c>
      <c r="B67" s="58" t="s">
        <v>463</v>
      </c>
      <c r="C67" s="58" t="s">
        <v>450</v>
      </c>
      <c r="D67" s="58" t="s">
        <v>310</v>
      </c>
      <c r="E67" s="58" t="s">
        <v>305</v>
      </c>
      <c r="F67" s="58" t="s">
        <v>465</v>
      </c>
      <c r="G67" s="58" t="s">
        <v>462</v>
      </c>
      <c r="H67" s="59">
        <v>1.28</v>
      </c>
      <c r="I67" s="59">
        <v>0.1406</v>
      </c>
      <c r="J67" s="59">
        <v>0.56520000000000004</v>
      </c>
      <c r="K67" s="59">
        <v>0.1406</v>
      </c>
      <c r="L67" s="59">
        <v>0.56520000000000004</v>
      </c>
      <c r="M67" s="59">
        <v>1.28</v>
      </c>
      <c r="N67" s="63"/>
      <c r="O67"/>
    </row>
    <row r="68" spans="1:15" x14ac:dyDescent="0.25">
      <c r="A68" s="59">
        <v>5702</v>
      </c>
      <c r="B68" s="58" t="s">
        <v>470</v>
      </c>
      <c r="C68" s="58" t="s">
        <v>450</v>
      </c>
      <c r="D68" s="58" t="s">
        <v>310</v>
      </c>
      <c r="E68" s="58" t="s">
        <v>305</v>
      </c>
      <c r="F68" s="58" t="s">
        <v>465</v>
      </c>
      <c r="G68" s="58" t="s">
        <v>444</v>
      </c>
      <c r="H68" s="59">
        <v>0.92</v>
      </c>
      <c r="I68" s="59">
        <v>0.1522</v>
      </c>
      <c r="J68" s="59">
        <v>0.16300000000000001</v>
      </c>
      <c r="K68" s="59">
        <v>0.1522</v>
      </c>
      <c r="L68" s="59">
        <v>0.16300000000000001</v>
      </c>
      <c r="M68" s="59">
        <v>0.92</v>
      </c>
      <c r="N68" s="63"/>
      <c r="O68"/>
    </row>
    <row r="69" spans="1:15" x14ac:dyDescent="0.25">
      <c r="A69" s="59">
        <v>4319</v>
      </c>
      <c r="B69" s="58" t="s">
        <v>463</v>
      </c>
      <c r="C69" s="58" t="s">
        <v>450</v>
      </c>
      <c r="D69" s="58" t="s">
        <v>310</v>
      </c>
      <c r="E69" s="58" t="s">
        <v>305</v>
      </c>
      <c r="F69" s="58" t="s">
        <v>461</v>
      </c>
      <c r="G69" s="58" t="s">
        <v>464</v>
      </c>
      <c r="H69" s="59">
        <v>1.31</v>
      </c>
      <c r="I69" s="59">
        <v>0.1603</v>
      </c>
      <c r="J69" s="59">
        <v>0.42730000000000001</v>
      </c>
      <c r="K69" s="59">
        <v>0.1603</v>
      </c>
      <c r="L69" s="59">
        <v>0.42730000000000001</v>
      </c>
      <c r="M69" s="59">
        <v>1.31</v>
      </c>
      <c r="N69" s="63"/>
      <c r="O69"/>
    </row>
    <row r="70" spans="1:15" x14ac:dyDescent="0.25">
      <c r="A70" s="59">
        <v>4180</v>
      </c>
      <c r="B70" s="58" t="s">
        <v>463</v>
      </c>
      <c r="C70" s="58" t="s">
        <v>450</v>
      </c>
      <c r="D70" s="58" t="s">
        <v>310</v>
      </c>
      <c r="E70" s="58" t="s">
        <v>305</v>
      </c>
      <c r="F70" s="58" t="s">
        <v>465</v>
      </c>
      <c r="G70" s="58" t="s">
        <v>462</v>
      </c>
      <c r="H70" s="59">
        <v>1.36</v>
      </c>
      <c r="I70" s="56">
        <v>0.25</v>
      </c>
      <c r="J70" s="59"/>
      <c r="K70" s="56">
        <v>0.25</v>
      </c>
      <c r="L70" s="59" t="s">
        <v>482</v>
      </c>
      <c r="M70" s="59">
        <v>1.36</v>
      </c>
      <c r="N70" t="s">
        <v>480</v>
      </c>
      <c r="O70"/>
    </row>
    <row r="71" spans="1:15" x14ac:dyDescent="0.25">
      <c r="A71" s="59">
        <v>4158</v>
      </c>
      <c r="B71" s="58" t="s">
        <v>463</v>
      </c>
      <c r="C71" s="58" t="s">
        <v>450</v>
      </c>
      <c r="D71" s="58" t="s">
        <v>310</v>
      </c>
      <c r="E71" s="58" t="s">
        <v>305</v>
      </c>
      <c r="F71" s="58" t="s">
        <v>465</v>
      </c>
      <c r="G71" s="58" t="s">
        <v>464</v>
      </c>
      <c r="H71" s="59">
        <v>0.87</v>
      </c>
      <c r="I71" s="56">
        <v>0.26440000000000002</v>
      </c>
      <c r="J71" s="59"/>
      <c r="K71" s="56">
        <v>0.26440000000000002</v>
      </c>
      <c r="L71" s="59" t="s">
        <v>482</v>
      </c>
      <c r="M71" s="59">
        <v>0.87</v>
      </c>
      <c r="N71" t="s">
        <v>481</v>
      </c>
      <c r="O71"/>
    </row>
    <row r="72" spans="1:15" x14ac:dyDescent="0.25">
      <c r="A72" s="59">
        <v>4313</v>
      </c>
      <c r="B72" s="58" t="s">
        <v>463</v>
      </c>
      <c r="C72" s="58" t="s">
        <v>450</v>
      </c>
      <c r="D72" s="58" t="s">
        <v>310</v>
      </c>
      <c r="E72" s="58" t="s">
        <v>305</v>
      </c>
      <c r="F72" s="58" t="s">
        <v>461</v>
      </c>
      <c r="G72" s="58" t="s">
        <v>464</v>
      </c>
      <c r="H72" s="59">
        <v>1.07</v>
      </c>
      <c r="I72" s="59">
        <v>0.27100000000000002</v>
      </c>
      <c r="J72" s="59">
        <v>0.77890000000000004</v>
      </c>
      <c r="K72" s="59">
        <v>0.27100000000000002</v>
      </c>
      <c r="L72" s="59">
        <v>0.77890000000000004</v>
      </c>
      <c r="M72" s="59">
        <v>1.07</v>
      </c>
      <c r="N72" s="63"/>
      <c r="O72"/>
    </row>
    <row r="73" spans="1:15" x14ac:dyDescent="0.25">
      <c r="A73" s="59">
        <v>4075</v>
      </c>
      <c r="B73" s="58" t="s">
        <v>463</v>
      </c>
      <c r="C73" s="58" t="s">
        <v>450</v>
      </c>
      <c r="D73" s="58" t="s">
        <v>310</v>
      </c>
      <c r="E73" s="58" t="s">
        <v>305</v>
      </c>
      <c r="F73" s="58" t="s">
        <v>465</v>
      </c>
      <c r="G73" s="58" t="s">
        <v>462</v>
      </c>
      <c r="H73" s="59">
        <v>1.22</v>
      </c>
      <c r="I73" s="59">
        <v>0.32790000000000002</v>
      </c>
      <c r="J73" s="59">
        <v>0.55559999999999998</v>
      </c>
      <c r="K73" s="59">
        <v>0.32790000000000002</v>
      </c>
      <c r="L73" s="59">
        <v>0.55559999999999998</v>
      </c>
      <c r="M73" s="59">
        <v>1.22</v>
      </c>
      <c r="N73" s="63"/>
      <c r="O73"/>
    </row>
    <row r="74" spans="1:15" x14ac:dyDescent="0.25">
      <c r="A74" s="59">
        <v>5634</v>
      </c>
      <c r="B74" s="58" t="s">
        <v>470</v>
      </c>
      <c r="C74" s="58" t="s">
        <v>450</v>
      </c>
      <c r="D74" s="58" t="s">
        <v>310</v>
      </c>
      <c r="E74" s="58" t="s">
        <v>305</v>
      </c>
      <c r="F74" s="58" t="s">
        <v>465</v>
      </c>
      <c r="G74" s="58" t="s">
        <v>468</v>
      </c>
      <c r="H74" s="59">
        <v>0.76</v>
      </c>
      <c r="I74" s="59">
        <v>0.68420000000000003</v>
      </c>
      <c r="J74" s="59">
        <v>0.93620000000000003</v>
      </c>
      <c r="K74" s="59">
        <v>0.68420000000000003</v>
      </c>
      <c r="L74" s="59">
        <v>0.93620000000000003</v>
      </c>
      <c r="M74" s="59">
        <v>0.76</v>
      </c>
      <c r="N74" s="63"/>
      <c r="O7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B370-AD37-4B1D-86DF-EB2AE493C75E}">
  <dimension ref="A1:AD112"/>
  <sheetViews>
    <sheetView workbookViewId="0">
      <selection activeCell="P1" sqref="P1:AH1048576"/>
    </sheetView>
  </sheetViews>
  <sheetFormatPr defaultRowHeight="15" x14ac:dyDescent="0.25"/>
  <cols>
    <col min="2" max="2" width="9.7109375" customWidth="1"/>
    <col min="15" max="15" width="9.140625" style="60"/>
    <col min="16" max="30" width="9.140625" style="21"/>
  </cols>
  <sheetData>
    <row r="1" spans="1:15" x14ac:dyDescent="0.25">
      <c r="A1" s="61" t="s">
        <v>297</v>
      </c>
      <c r="B1" s="62" t="s">
        <v>260</v>
      </c>
      <c r="C1" s="62" t="s">
        <v>298</v>
      </c>
      <c r="D1" s="62" t="s">
        <v>123</v>
      </c>
      <c r="E1" s="62" t="s">
        <v>259</v>
      </c>
      <c r="F1" s="62" t="s">
        <v>124</v>
      </c>
      <c r="G1" s="62" t="s">
        <v>428</v>
      </c>
      <c r="H1" s="62" t="s">
        <v>429</v>
      </c>
      <c r="I1" s="61" t="s">
        <v>431</v>
      </c>
      <c r="J1" s="61" t="s">
        <v>432</v>
      </c>
      <c r="K1" s="61" t="s">
        <v>471</v>
      </c>
      <c r="L1" s="61" t="s">
        <v>472</v>
      </c>
      <c r="M1" s="61" t="s">
        <v>456</v>
      </c>
      <c r="N1" s="61" t="s">
        <v>459</v>
      </c>
      <c r="O1" s="61"/>
    </row>
    <row r="2" spans="1:15" x14ac:dyDescent="0.25">
      <c r="A2" s="63">
        <v>2372</v>
      </c>
      <c r="B2" s="62" t="s">
        <v>440</v>
      </c>
      <c r="C2" s="62" t="s">
        <v>436</v>
      </c>
      <c r="D2" s="62" t="s">
        <v>313</v>
      </c>
      <c r="E2" s="62" t="s">
        <v>473</v>
      </c>
      <c r="F2" s="62" t="s">
        <v>441</v>
      </c>
      <c r="G2" s="62" t="s">
        <v>474</v>
      </c>
      <c r="H2" s="62" t="s">
        <v>464</v>
      </c>
      <c r="I2" s="63">
        <v>-0.46217999999999998</v>
      </c>
      <c r="J2" s="63">
        <v>-0.54688000000000003</v>
      </c>
      <c r="K2" s="63"/>
      <c r="L2" s="63"/>
      <c r="M2" s="63">
        <v>1.19</v>
      </c>
      <c r="N2" s="63"/>
      <c r="O2" s="63"/>
    </row>
    <row r="3" spans="1:15" x14ac:dyDescent="0.25">
      <c r="A3" s="63">
        <v>2426</v>
      </c>
      <c r="B3" s="62" t="s">
        <v>440</v>
      </c>
      <c r="C3" s="62" t="s">
        <v>436</v>
      </c>
      <c r="D3" s="62" t="s">
        <v>313</v>
      </c>
      <c r="E3" s="62" t="s">
        <v>473</v>
      </c>
      <c r="F3" s="62" t="s">
        <v>441</v>
      </c>
      <c r="G3" s="62" t="s">
        <v>474</v>
      </c>
      <c r="H3" s="62" t="s">
        <v>464</v>
      </c>
      <c r="I3" s="63">
        <v>0.34426000000000001</v>
      </c>
      <c r="J3" s="63">
        <v>0.46087</v>
      </c>
      <c r="K3" s="63">
        <v>0.34426000000000001</v>
      </c>
      <c r="L3" s="63">
        <v>0.46087</v>
      </c>
      <c r="M3" s="63">
        <v>1.22</v>
      </c>
      <c r="N3" s="63">
        <v>1.22</v>
      </c>
      <c r="O3" s="63"/>
    </row>
    <row r="4" spans="1:15" x14ac:dyDescent="0.25">
      <c r="A4" s="63">
        <v>2434</v>
      </c>
      <c r="B4" s="62" t="s">
        <v>440</v>
      </c>
      <c r="C4" s="62" t="s">
        <v>436</v>
      </c>
      <c r="D4" s="62" t="s">
        <v>313</v>
      </c>
      <c r="E4" s="62" t="s">
        <v>473</v>
      </c>
      <c r="F4" s="62" t="s">
        <v>441</v>
      </c>
      <c r="G4" s="62" t="s">
        <v>474</v>
      </c>
      <c r="H4" s="62" t="s">
        <v>462</v>
      </c>
      <c r="I4" s="63">
        <v>0.10145</v>
      </c>
      <c r="J4" s="63">
        <v>6.522E-2</v>
      </c>
      <c r="K4" s="63">
        <v>0.10145</v>
      </c>
      <c r="L4" s="63">
        <v>6.522E-2</v>
      </c>
      <c r="M4" s="63">
        <v>0.69</v>
      </c>
      <c r="N4" s="63">
        <v>0.69</v>
      </c>
      <c r="O4" s="63"/>
    </row>
    <row r="5" spans="1:15" x14ac:dyDescent="0.25">
      <c r="A5" s="63">
        <v>2438</v>
      </c>
      <c r="B5" s="62" t="s">
        <v>435</v>
      </c>
      <c r="C5" s="62" t="s">
        <v>436</v>
      </c>
      <c r="D5" s="62" t="s">
        <v>313</v>
      </c>
      <c r="E5" s="62" t="s">
        <v>473</v>
      </c>
      <c r="F5" s="62" t="s">
        <v>475</v>
      </c>
      <c r="G5" s="62" t="s">
        <v>474</v>
      </c>
      <c r="H5" s="62" t="s">
        <v>464</v>
      </c>
      <c r="I5" s="63">
        <v>0.48485</v>
      </c>
      <c r="J5" s="63">
        <v>0.36305999999999999</v>
      </c>
      <c r="K5" s="63">
        <v>0.48485</v>
      </c>
      <c r="L5" s="63">
        <v>0.36305999999999999</v>
      </c>
      <c r="M5" s="63">
        <v>0.66</v>
      </c>
      <c r="N5" s="63">
        <v>0.66</v>
      </c>
      <c r="O5" s="63"/>
    </row>
    <row r="6" spans="1:15" x14ac:dyDescent="0.25">
      <c r="A6" s="63">
        <v>2439</v>
      </c>
      <c r="B6" s="62" t="s">
        <v>435</v>
      </c>
      <c r="C6" s="62" t="s">
        <v>436</v>
      </c>
      <c r="D6" s="62" t="s">
        <v>313</v>
      </c>
      <c r="E6" s="62" t="s">
        <v>473</v>
      </c>
      <c r="F6" s="62" t="s">
        <v>475</v>
      </c>
      <c r="G6" s="62" t="s">
        <v>474</v>
      </c>
      <c r="H6" s="62" t="s">
        <v>464</v>
      </c>
      <c r="I6" s="63">
        <v>0.27083000000000002</v>
      </c>
      <c r="J6" s="63">
        <v>0.30973000000000001</v>
      </c>
      <c r="K6" s="63">
        <v>0.27083000000000002</v>
      </c>
      <c r="L6" s="63">
        <v>0.30973000000000001</v>
      </c>
      <c r="M6" s="63">
        <v>0.96</v>
      </c>
      <c r="N6" s="63">
        <v>0.96</v>
      </c>
      <c r="O6" s="63"/>
    </row>
    <row r="7" spans="1:15" x14ac:dyDescent="0.25">
      <c r="A7" s="63">
        <v>2446</v>
      </c>
      <c r="B7" s="62" t="s">
        <v>440</v>
      </c>
      <c r="C7" s="62" t="s">
        <v>436</v>
      </c>
      <c r="D7" s="62" t="s">
        <v>313</v>
      </c>
      <c r="E7" s="62" t="s">
        <v>473</v>
      </c>
      <c r="F7" s="62" t="s">
        <v>441</v>
      </c>
      <c r="G7" s="62" t="s">
        <v>474</v>
      </c>
      <c r="H7" s="62" t="s">
        <v>464</v>
      </c>
      <c r="I7" s="63">
        <v>0.47826000000000002</v>
      </c>
      <c r="J7" s="63">
        <v>0.51922999999999997</v>
      </c>
      <c r="K7" s="63">
        <v>0.47826000000000002</v>
      </c>
      <c r="L7" s="63">
        <v>0.51922999999999997</v>
      </c>
      <c r="M7" s="63">
        <v>0.46</v>
      </c>
      <c r="N7" s="63">
        <v>0.46</v>
      </c>
      <c r="O7" s="63"/>
    </row>
    <row r="8" spans="1:15" x14ac:dyDescent="0.25">
      <c r="A8" s="63">
        <v>2464</v>
      </c>
      <c r="B8" s="62" t="s">
        <v>440</v>
      </c>
      <c r="C8" s="62" t="s">
        <v>436</v>
      </c>
      <c r="D8" s="62" t="s">
        <v>313</v>
      </c>
      <c r="E8" s="62" t="s">
        <v>473</v>
      </c>
      <c r="F8" s="62" t="s">
        <v>441</v>
      </c>
      <c r="G8" s="62" t="s">
        <v>474</v>
      </c>
      <c r="H8" s="62" t="s">
        <v>464</v>
      </c>
      <c r="I8" s="63">
        <v>0.60563</v>
      </c>
      <c r="J8" s="63">
        <v>0.63107000000000002</v>
      </c>
      <c r="K8" s="63">
        <v>0.60563</v>
      </c>
      <c r="L8" s="63">
        <v>0.63107000000000002</v>
      </c>
      <c r="M8" s="63">
        <v>0.71</v>
      </c>
      <c r="N8" s="63">
        <v>0.71</v>
      </c>
      <c r="O8" s="63"/>
    </row>
    <row r="9" spans="1:15" x14ac:dyDescent="0.25">
      <c r="A9" s="63">
        <v>2466</v>
      </c>
      <c r="B9" s="62" t="s">
        <v>440</v>
      </c>
      <c r="C9" s="62" t="s">
        <v>436</v>
      </c>
      <c r="D9" s="62" t="s">
        <v>313</v>
      </c>
      <c r="E9" s="62" t="s">
        <v>473</v>
      </c>
      <c r="F9" s="62" t="s">
        <v>441</v>
      </c>
      <c r="G9" s="62" t="s">
        <v>474</v>
      </c>
      <c r="H9" s="62" t="s">
        <v>462</v>
      </c>
      <c r="I9" s="63">
        <v>0.68627000000000005</v>
      </c>
      <c r="J9" s="63">
        <v>0.62304000000000004</v>
      </c>
      <c r="K9" s="63">
        <v>0.68627000000000005</v>
      </c>
      <c r="L9" s="63">
        <v>0.62304000000000004</v>
      </c>
      <c r="M9" s="63">
        <v>0.51</v>
      </c>
      <c r="N9" s="63">
        <v>0.51</v>
      </c>
      <c r="O9" s="63"/>
    </row>
    <row r="10" spans="1:15" x14ac:dyDescent="0.25">
      <c r="A10" s="63">
        <v>2469</v>
      </c>
      <c r="B10" s="62" t="s">
        <v>435</v>
      </c>
      <c r="C10" s="62" t="s">
        <v>436</v>
      </c>
      <c r="D10" s="62" t="s">
        <v>313</v>
      </c>
      <c r="E10" s="62" t="s">
        <v>473</v>
      </c>
      <c r="F10" s="62" t="s">
        <v>475</v>
      </c>
      <c r="G10" s="62" t="s">
        <v>474</v>
      </c>
      <c r="H10" s="62" t="s">
        <v>462</v>
      </c>
      <c r="I10" s="63">
        <v>0.43181999999999998</v>
      </c>
      <c r="J10" s="63">
        <v>0.5</v>
      </c>
      <c r="K10" s="63">
        <v>0.43181999999999998</v>
      </c>
      <c r="L10" s="63">
        <v>0.5</v>
      </c>
      <c r="M10" s="63">
        <v>0.88</v>
      </c>
      <c r="N10" s="63">
        <v>0.88</v>
      </c>
      <c r="O10" s="63"/>
    </row>
    <row r="11" spans="1:15" x14ac:dyDescent="0.25">
      <c r="A11" s="63">
        <v>2481</v>
      </c>
      <c r="B11" s="62" t="s">
        <v>435</v>
      </c>
      <c r="C11" s="62" t="s">
        <v>436</v>
      </c>
      <c r="D11" s="62" t="s">
        <v>313</v>
      </c>
      <c r="E11" s="62" t="s">
        <v>473</v>
      </c>
      <c r="F11" s="62" t="s">
        <v>475</v>
      </c>
      <c r="G11" s="62" t="s">
        <v>474</v>
      </c>
      <c r="H11" s="62" t="s">
        <v>462</v>
      </c>
      <c r="I11" s="63">
        <v>0.34641</v>
      </c>
      <c r="J11" s="63">
        <v>0.22148000000000001</v>
      </c>
      <c r="K11" s="63">
        <v>0.34641</v>
      </c>
      <c r="L11" s="63">
        <v>0.22148000000000001</v>
      </c>
      <c r="M11" s="63">
        <v>1.53</v>
      </c>
      <c r="N11" s="63">
        <v>1.53</v>
      </c>
      <c r="O11" s="63"/>
    </row>
    <row r="12" spans="1:15" x14ac:dyDescent="0.25">
      <c r="A12" s="63">
        <v>2486</v>
      </c>
      <c r="B12" s="62" t="s">
        <v>435</v>
      </c>
      <c r="C12" s="62" t="s">
        <v>436</v>
      </c>
      <c r="D12" s="62" t="s">
        <v>313</v>
      </c>
      <c r="E12" s="62" t="s">
        <v>473</v>
      </c>
      <c r="F12" s="62" t="s">
        <v>475</v>
      </c>
      <c r="G12" s="62" t="s">
        <v>474</v>
      </c>
      <c r="H12" s="62" t="s">
        <v>464</v>
      </c>
      <c r="I12" s="63">
        <v>2.564E-2</v>
      </c>
      <c r="J12" s="63">
        <v>0.33961999999999998</v>
      </c>
      <c r="K12" s="63">
        <v>2.564E-2</v>
      </c>
      <c r="L12" s="63">
        <v>0.33961999999999998</v>
      </c>
      <c r="M12" s="63">
        <v>0.78</v>
      </c>
      <c r="N12" s="63">
        <v>0.78</v>
      </c>
      <c r="O12" s="63"/>
    </row>
    <row r="13" spans="1:15" x14ac:dyDescent="0.25">
      <c r="A13" s="63">
        <v>2492</v>
      </c>
      <c r="B13" s="62" t="s">
        <v>440</v>
      </c>
      <c r="C13" s="62" t="s">
        <v>436</v>
      </c>
      <c r="D13" s="62" t="s">
        <v>313</v>
      </c>
      <c r="E13" s="62" t="s">
        <v>473</v>
      </c>
      <c r="F13" s="62" t="s">
        <v>441</v>
      </c>
      <c r="G13" s="62" t="s">
        <v>474</v>
      </c>
      <c r="H13" s="62" t="s">
        <v>462</v>
      </c>
      <c r="I13" s="63">
        <v>0.64556999999999998</v>
      </c>
      <c r="J13" s="63">
        <v>0.62104999999999999</v>
      </c>
      <c r="K13" s="63">
        <v>0.64556999999999998</v>
      </c>
      <c r="L13" s="63">
        <v>0.62104999999999999</v>
      </c>
      <c r="M13" s="63">
        <v>0.79</v>
      </c>
      <c r="N13" s="63">
        <v>0.79</v>
      </c>
      <c r="O13" s="63"/>
    </row>
    <row r="14" spans="1:15" x14ac:dyDescent="0.25">
      <c r="A14" s="63">
        <v>2512</v>
      </c>
      <c r="B14" s="62" t="s">
        <v>440</v>
      </c>
      <c r="C14" s="62" t="s">
        <v>436</v>
      </c>
      <c r="D14" s="62" t="s">
        <v>313</v>
      </c>
      <c r="E14" s="62" t="s">
        <v>473</v>
      </c>
      <c r="F14" s="62" t="s">
        <v>441</v>
      </c>
      <c r="G14" s="62" t="s">
        <v>474</v>
      </c>
      <c r="H14" s="62" t="s">
        <v>462</v>
      </c>
      <c r="I14" s="63">
        <v>0.56923000000000001</v>
      </c>
      <c r="J14" s="63">
        <v>0.51678000000000002</v>
      </c>
      <c r="K14" s="63">
        <v>0.56923000000000001</v>
      </c>
      <c r="L14" s="63">
        <v>0.51678000000000002</v>
      </c>
      <c r="M14" s="63">
        <v>0.65</v>
      </c>
      <c r="N14" s="63">
        <v>0.65</v>
      </c>
      <c r="O14" s="63"/>
    </row>
    <row r="15" spans="1:15" x14ac:dyDescent="0.25">
      <c r="A15" s="63">
        <v>2585</v>
      </c>
      <c r="B15" s="62" t="s">
        <v>440</v>
      </c>
      <c r="C15" s="62" t="s">
        <v>436</v>
      </c>
      <c r="D15" s="62" t="s">
        <v>313</v>
      </c>
      <c r="E15" s="62" t="s">
        <v>473</v>
      </c>
      <c r="F15" s="62" t="s">
        <v>441</v>
      </c>
      <c r="G15" s="62" t="s">
        <v>474</v>
      </c>
      <c r="H15" s="62" t="s">
        <v>464</v>
      </c>
      <c r="I15" s="63">
        <v>-0.46392</v>
      </c>
      <c r="J15" s="63">
        <v>-0.35921999999999998</v>
      </c>
      <c r="K15" s="60"/>
      <c r="L15" s="60"/>
      <c r="M15" s="63">
        <v>0.97</v>
      </c>
      <c r="N15" s="60"/>
    </row>
    <row r="16" spans="1:15" x14ac:dyDescent="0.25">
      <c r="A16" s="63">
        <v>2615</v>
      </c>
      <c r="B16" s="62" t="s">
        <v>435</v>
      </c>
      <c r="C16" s="62" t="s">
        <v>436</v>
      </c>
      <c r="D16" s="62" t="s">
        <v>313</v>
      </c>
      <c r="E16" s="62" t="s">
        <v>473</v>
      </c>
      <c r="F16" s="62" t="s">
        <v>475</v>
      </c>
      <c r="G16" s="62" t="s">
        <v>474</v>
      </c>
      <c r="H16" s="62" t="s">
        <v>464</v>
      </c>
      <c r="I16" s="63">
        <v>0.19328000000000001</v>
      </c>
      <c r="J16" s="63">
        <v>0.24051</v>
      </c>
      <c r="K16" s="63">
        <v>0.19328000000000001</v>
      </c>
      <c r="L16" s="63">
        <v>0.24051</v>
      </c>
      <c r="M16" s="63">
        <v>1.19</v>
      </c>
      <c r="N16" s="63">
        <v>1.19</v>
      </c>
      <c r="O16" s="63"/>
    </row>
    <row r="17" spans="1:15" x14ac:dyDescent="0.25">
      <c r="A17" s="63">
        <v>2618</v>
      </c>
      <c r="B17" s="62" t="s">
        <v>440</v>
      </c>
      <c r="C17" s="62" t="s">
        <v>436</v>
      </c>
      <c r="D17" s="62" t="s">
        <v>313</v>
      </c>
      <c r="E17" s="62" t="s">
        <v>473</v>
      </c>
      <c r="F17" s="62" t="s">
        <v>441</v>
      </c>
      <c r="G17" s="62" t="s">
        <v>474</v>
      </c>
      <c r="H17" s="62" t="s">
        <v>464</v>
      </c>
      <c r="I17" s="63">
        <v>0.31507000000000002</v>
      </c>
      <c r="J17" s="63">
        <v>0.30667</v>
      </c>
      <c r="K17" s="63">
        <v>0.31507000000000002</v>
      </c>
      <c r="L17" s="63">
        <v>0.30667</v>
      </c>
      <c r="M17" s="63">
        <v>1.46</v>
      </c>
      <c r="N17" s="63">
        <v>1.46</v>
      </c>
      <c r="O17" s="63"/>
    </row>
    <row r="18" spans="1:15" x14ac:dyDescent="0.25">
      <c r="A18" s="63">
        <v>2620</v>
      </c>
      <c r="B18" s="62" t="s">
        <v>435</v>
      </c>
      <c r="C18" s="62" t="s">
        <v>436</v>
      </c>
      <c r="D18" s="62" t="s">
        <v>313</v>
      </c>
      <c r="E18" s="62" t="s">
        <v>473</v>
      </c>
      <c r="F18" s="62" t="s">
        <v>475</v>
      </c>
      <c r="G18" s="62" t="s">
        <v>474</v>
      </c>
      <c r="H18" s="62" t="s">
        <v>462</v>
      </c>
      <c r="I18" s="63">
        <v>0.35593000000000002</v>
      </c>
      <c r="J18" s="63">
        <v>0.31667000000000001</v>
      </c>
      <c r="K18" s="63">
        <v>0.35593000000000002</v>
      </c>
      <c r="L18" s="63">
        <v>0.31667000000000001</v>
      </c>
      <c r="M18" s="63">
        <v>1.18</v>
      </c>
      <c r="N18" s="63">
        <v>1.18</v>
      </c>
      <c r="O18" s="63"/>
    </row>
    <row r="19" spans="1:15" x14ac:dyDescent="0.25">
      <c r="A19" s="63">
        <v>2625</v>
      </c>
      <c r="B19" s="62" t="s">
        <v>435</v>
      </c>
      <c r="C19" s="62" t="s">
        <v>436</v>
      </c>
      <c r="D19" s="62" t="s">
        <v>313</v>
      </c>
      <c r="E19" s="62" t="s">
        <v>473</v>
      </c>
      <c r="F19" s="62" t="s">
        <v>475</v>
      </c>
      <c r="G19" s="62" t="s">
        <v>474</v>
      </c>
      <c r="H19" s="62" t="s">
        <v>462</v>
      </c>
      <c r="I19" s="63">
        <v>0.49332999999999999</v>
      </c>
      <c r="J19" s="63">
        <v>0.35338000000000003</v>
      </c>
      <c r="K19" s="63">
        <v>0.49332999999999999</v>
      </c>
      <c r="L19" s="63">
        <v>0.35338000000000003</v>
      </c>
      <c r="M19" s="63">
        <v>0.75</v>
      </c>
      <c r="N19" s="63">
        <v>0.75</v>
      </c>
      <c r="O19" s="63"/>
    </row>
    <row r="20" spans="1:15" x14ac:dyDescent="0.25">
      <c r="A20" s="63">
        <v>2632</v>
      </c>
      <c r="B20" s="62" t="s">
        <v>435</v>
      </c>
      <c r="C20" s="62" t="s">
        <v>436</v>
      </c>
      <c r="D20" s="62" t="s">
        <v>313</v>
      </c>
      <c r="E20" s="62" t="s">
        <v>473</v>
      </c>
      <c r="F20" s="62" t="s">
        <v>475</v>
      </c>
      <c r="G20" s="62" t="s">
        <v>474</v>
      </c>
      <c r="H20" s="62" t="s">
        <v>464</v>
      </c>
      <c r="I20" s="63">
        <v>0.92308000000000001</v>
      </c>
      <c r="J20" s="63">
        <v>0.80645</v>
      </c>
      <c r="K20" s="63">
        <v>0.92308000000000001</v>
      </c>
      <c r="L20" s="63">
        <v>0.80645</v>
      </c>
      <c r="M20" s="63">
        <v>0.52</v>
      </c>
      <c r="N20" s="63">
        <v>0.52</v>
      </c>
      <c r="O20" s="63"/>
    </row>
    <row r="21" spans="1:15" x14ac:dyDescent="0.25">
      <c r="A21" s="63">
        <v>2663</v>
      </c>
      <c r="B21" s="62" t="s">
        <v>440</v>
      </c>
      <c r="C21" s="62" t="s">
        <v>436</v>
      </c>
      <c r="D21" s="62" t="s">
        <v>313</v>
      </c>
      <c r="E21" s="62" t="s">
        <v>473</v>
      </c>
      <c r="F21" s="62" t="s">
        <v>441</v>
      </c>
      <c r="G21" s="62" t="s">
        <v>474</v>
      </c>
      <c r="H21" s="62" t="s">
        <v>462</v>
      </c>
      <c r="I21" s="63">
        <v>0.23810000000000001</v>
      </c>
      <c r="J21" s="63">
        <v>0.23269999999999999</v>
      </c>
      <c r="K21" s="63">
        <v>0.23810000000000001</v>
      </c>
      <c r="L21" s="63">
        <v>0.23269999999999999</v>
      </c>
      <c r="M21" s="63">
        <v>1.05</v>
      </c>
      <c r="N21" s="63">
        <v>1.05</v>
      </c>
      <c r="O21" s="63"/>
    </row>
    <row r="22" spans="1:15" x14ac:dyDescent="0.25">
      <c r="A22" s="63">
        <v>2682</v>
      </c>
      <c r="B22" s="62" t="s">
        <v>440</v>
      </c>
      <c r="C22" s="62" t="s">
        <v>436</v>
      </c>
      <c r="D22" s="62" t="s">
        <v>313</v>
      </c>
      <c r="E22" s="62" t="s">
        <v>473</v>
      </c>
      <c r="F22" s="62" t="s">
        <v>441</v>
      </c>
      <c r="G22" s="62" t="s">
        <v>474</v>
      </c>
      <c r="H22" s="62" t="s">
        <v>464</v>
      </c>
      <c r="I22" s="63">
        <v>-0.12329</v>
      </c>
      <c r="J22" s="63">
        <v>4.7620000000000003E-2</v>
      </c>
      <c r="K22" s="63">
        <v>-0.12329</v>
      </c>
      <c r="L22" s="63">
        <v>4.7620000000000003E-2</v>
      </c>
      <c r="M22" s="63">
        <v>0.73</v>
      </c>
      <c r="N22" s="63">
        <v>0.73</v>
      </c>
      <c r="O22" s="63"/>
    </row>
    <row r="23" spans="1:15" x14ac:dyDescent="0.25">
      <c r="A23" s="63">
        <v>2685</v>
      </c>
      <c r="B23" s="62" t="s">
        <v>435</v>
      </c>
      <c r="C23" s="62" t="s">
        <v>436</v>
      </c>
      <c r="D23" s="62" t="s">
        <v>313</v>
      </c>
      <c r="E23" s="62" t="s">
        <v>473</v>
      </c>
      <c r="F23" s="62" t="s">
        <v>475</v>
      </c>
      <c r="G23" s="62" t="s">
        <v>474</v>
      </c>
      <c r="H23" s="62" t="s">
        <v>464</v>
      </c>
      <c r="I23" s="63">
        <v>0.74285999999999996</v>
      </c>
      <c r="J23" s="63">
        <v>0.46773999999999999</v>
      </c>
      <c r="K23" s="63">
        <v>0.74285999999999996</v>
      </c>
      <c r="L23" s="63">
        <v>0.46773999999999999</v>
      </c>
      <c r="M23" s="63">
        <v>0.7</v>
      </c>
      <c r="N23" s="63">
        <v>0.7</v>
      </c>
      <c r="O23" s="63"/>
    </row>
    <row r="24" spans="1:15" x14ac:dyDescent="0.25">
      <c r="A24" s="63">
        <v>2695</v>
      </c>
      <c r="B24" s="62" t="s">
        <v>435</v>
      </c>
      <c r="C24" s="62" t="s">
        <v>436</v>
      </c>
      <c r="D24" s="62" t="s">
        <v>313</v>
      </c>
      <c r="E24" s="62" t="s">
        <v>473</v>
      </c>
      <c r="F24" s="62" t="s">
        <v>475</v>
      </c>
      <c r="G24" s="62" t="s">
        <v>474</v>
      </c>
      <c r="H24" s="62" t="s">
        <v>462</v>
      </c>
      <c r="I24" s="63">
        <v>0.40205999999999997</v>
      </c>
      <c r="J24" s="63">
        <v>0.21429000000000001</v>
      </c>
      <c r="K24" s="63">
        <v>0.40205999999999997</v>
      </c>
      <c r="L24" s="63">
        <v>0.21429000000000001</v>
      </c>
      <c r="M24" s="63">
        <v>0.97</v>
      </c>
      <c r="N24" s="63">
        <v>0.97</v>
      </c>
      <c r="O24" s="63"/>
    </row>
    <row r="25" spans="1:15" x14ac:dyDescent="0.25">
      <c r="A25" s="63">
        <v>2696</v>
      </c>
      <c r="B25" s="62" t="s">
        <v>435</v>
      </c>
      <c r="C25" s="62" t="s">
        <v>436</v>
      </c>
      <c r="D25" s="62" t="s">
        <v>313</v>
      </c>
      <c r="E25" s="62" t="s">
        <v>473</v>
      </c>
      <c r="F25" s="62" t="s">
        <v>475</v>
      </c>
      <c r="G25" s="62" t="s">
        <v>474</v>
      </c>
      <c r="H25" s="62" t="s">
        <v>462</v>
      </c>
      <c r="I25" s="63">
        <v>0.54386000000000001</v>
      </c>
      <c r="J25" s="63">
        <v>0.60975999999999997</v>
      </c>
      <c r="K25" s="63">
        <v>0.54386000000000001</v>
      </c>
      <c r="L25" s="63">
        <v>0.60975999999999997</v>
      </c>
      <c r="M25" s="63">
        <v>0.56999999999999995</v>
      </c>
      <c r="N25" s="63">
        <v>0.56999999999999995</v>
      </c>
      <c r="O25" s="63"/>
    </row>
    <row r="26" spans="1:15" x14ac:dyDescent="0.25">
      <c r="A26" s="63">
        <v>2704</v>
      </c>
      <c r="B26" s="62" t="s">
        <v>440</v>
      </c>
      <c r="C26" s="62" t="s">
        <v>436</v>
      </c>
      <c r="D26" s="62" t="s">
        <v>313</v>
      </c>
      <c r="E26" s="62" t="s">
        <v>473</v>
      </c>
      <c r="F26" s="62" t="s">
        <v>441</v>
      </c>
      <c r="G26" s="62" t="s">
        <v>474</v>
      </c>
      <c r="H26" s="62" t="s">
        <v>462</v>
      </c>
      <c r="I26" s="63">
        <v>0.36110999999999999</v>
      </c>
      <c r="J26" s="63">
        <v>0.33333000000000002</v>
      </c>
      <c r="K26" s="63">
        <v>0.36110999999999999</v>
      </c>
      <c r="L26" s="63">
        <v>0.33333000000000002</v>
      </c>
      <c r="M26" s="63">
        <v>0.72</v>
      </c>
      <c r="N26" s="63">
        <v>0.72</v>
      </c>
      <c r="O26" s="63"/>
    </row>
    <row r="27" spans="1:15" x14ac:dyDescent="0.25">
      <c r="A27" s="63">
        <v>2783</v>
      </c>
      <c r="B27" s="62" t="s">
        <v>440</v>
      </c>
      <c r="C27" s="62" t="s">
        <v>436</v>
      </c>
      <c r="D27" s="62" t="s">
        <v>313</v>
      </c>
      <c r="E27" s="62" t="s">
        <v>473</v>
      </c>
      <c r="F27" s="62" t="s">
        <v>441</v>
      </c>
      <c r="G27" s="62" t="s">
        <v>474</v>
      </c>
      <c r="H27" s="62" t="s">
        <v>464</v>
      </c>
      <c r="I27" s="63">
        <v>0.46340999999999999</v>
      </c>
      <c r="J27" s="63">
        <v>0.49592999999999998</v>
      </c>
      <c r="K27" s="63">
        <v>0.46340999999999999</v>
      </c>
      <c r="L27" s="63">
        <v>0.49592999999999998</v>
      </c>
      <c r="M27" s="63">
        <v>0.82</v>
      </c>
      <c r="N27" s="63">
        <v>0.82</v>
      </c>
      <c r="O27" s="63"/>
    </row>
    <row r="28" spans="1:15" x14ac:dyDescent="0.25">
      <c r="A28" s="63">
        <v>2796</v>
      </c>
      <c r="B28" s="62" t="s">
        <v>440</v>
      </c>
      <c r="C28" s="62" t="s">
        <v>436</v>
      </c>
      <c r="D28" s="62" t="s">
        <v>313</v>
      </c>
      <c r="E28" s="62" t="s">
        <v>473</v>
      </c>
      <c r="F28" s="62" t="s">
        <v>441</v>
      </c>
      <c r="G28" s="62" t="s">
        <v>474</v>
      </c>
      <c r="H28" s="62" t="s">
        <v>464</v>
      </c>
      <c r="I28" s="63">
        <v>0.51163000000000003</v>
      </c>
      <c r="J28" s="63">
        <v>0.58282</v>
      </c>
      <c r="K28" s="63">
        <v>0.51163000000000003</v>
      </c>
      <c r="L28" s="63">
        <v>0.58282</v>
      </c>
      <c r="M28" s="63">
        <v>0.86</v>
      </c>
      <c r="N28" s="63">
        <v>0.86</v>
      </c>
      <c r="O28" s="63"/>
    </row>
    <row r="29" spans="1:15" x14ac:dyDescent="0.25">
      <c r="A29" s="63">
        <v>2825</v>
      </c>
      <c r="B29" s="62" t="s">
        <v>440</v>
      </c>
      <c r="C29" s="62" t="s">
        <v>436</v>
      </c>
      <c r="D29" s="62" t="s">
        <v>313</v>
      </c>
      <c r="E29" s="62" t="s">
        <v>473</v>
      </c>
      <c r="F29" s="62" t="s">
        <v>441</v>
      </c>
      <c r="G29" s="62" t="s">
        <v>474</v>
      </c>
      <c r="H29" s="62" t="s">
        <v>462</v>
      </c>
      <c r="I29" s="63">
        <v>0.33333000000000002</v>
      </c>
      <c r="J29" s="63">
        <v>0.29268</v>
      </c>
      <c r="K29" s="63">
        <v>0.33333000000000002</v>
      </c>
      <c r="L29" s="63">
        <v>0.29268</v>
      </c>
      <c r="M29" s="63">
        <v>0.9</v>
      </c>
      <c r="N29" s="63">
        <v>0.9</v>
      </c>
      <c r="O29" s="63"/>
    </row>
    <row r="30" spans="1:15" x14ac:dyDescent="0.25">
      <c r="A30" s="63">
        <v>1589</v>
      </c>
      <c r="B30" s="62" t="s">
        <v>440</v>
      </c>
      <c r="C30" s="62" t="s">
        <v>436</v>
      </c>
      <c r="D30" s="62" t="s">
        <v>305</v>
      </c>
      <c r="E30" s="62" t="s">
        <v>476</v>
      </c>
      <c r="F30" s="62" t="s">
        <v>441</v>
      </c>
      <c r="G30" s="62" t="s">
        <v>474</v>
      </c>
      <c r="H30" s="62" t="s">
        <v>462</v>
      </c>
      <c r="I30" s="63">
        <v>0.33333000000000002</v>
      </c>
      <c r="J30" s="63">
        <v>0.36923</v>
      </c>
      <c r="K30" s="63">
        <v>0.33333000000000002</v>
      </c>
      <c r="L30" s="63">
        <v>0.36923</v>
      </c>
      <c r="M30" s="63">
        <v>0.72</v>
      </c>
      <c r="N30" s="63">
        <v>0.72</v>
      </c>
      <c r="O30" s="63"/>
    </row>
    <row r="31" spans="1:15" x14ac:dyDescent="0.25">
      <c r="A31" s="63">
        <v>1590</v>
      </c>
      <c r="B31" s="62" t="s">
        <v>435</v>
      </c>
      <c r="C31" s="62" t="s">
        <v>436</v>
      </c>
      <c r="D31" s="62" t="s">
        <v>305</v>
      </c>
      <c r="E31" s="62" t="s">
        <v>476</v>
      </c>
      <c r="F31" s="62" t="s">
        <v>475</v>
      </c>
      <c r="G31" s="62" t="s">
        <v>474</v>
      </c>
      <c r="H31" s="62" t="s">
        <v>462</v>
      </c>
      <c r="I31" s="63">
        <v>0.11579</v>
      </c>
      <c r="J31" s="63">
        <v>0.12088</v>
      </c>
      <c r="K31" s="63">
        <v>0.11579</v>
      </c>
      <c r="L31" s="63">
        <v>0.12088</v>
      </c>
      <c r="M31" s="63">
        <v>0.95</v>
      </c>
      <c r="N31" s="63">
        <v>0.95</v>
      </c>
      <c r="O31" s="63"/>
    </row>
    <row r="32" spans="1:15" x14ac:dyDescent="0.25">
      <c r="A32" s="63">
        <v>1622</v>
      </c>
      <c r="B32" s="62" t="s">
        <v>435</v>
      </c>
      <c r="C32" s="62" t="s">
        <v>436</v>
      </c>
      <c r="D32" s="62" t="s">
        <v>305</v>
      </c>
      <c r="E32" s="62" t="s">
        <v>476</v>
      </c>
      <c r="F32" s="62" t="s">
        <v>475</v>
      </c>
      <c r="G32" s="62" t="s">
        <v>474</v>
      </c>
      <c r="H32" s="62" t="s">
        <v>462</v>
      </c>
      <c r="I32" s="63">
        <v>-0.10768999999999999</v>
      </c>
      <c r="J32" s="63">
        <v>-3.7039999999999997E-2</v>
      </c>
      <c r="K32" s="63">
        <v>-0.10768999999999999</v>
      </c>
      <c r="L32" s="63">
        <v>-3.7039999999999997E-2</v>
      </c>
      <c r="M32" s="63">
        <v>0.65</v>
      </c>
      <c r="N32" s="63">
        <v>0.65</v>
      </c>
      <c r="O32" s="63"/>
    </row>
    <row r="33" spans="1:15" x14ac:dyDescent="0.25">
      <c r="A33" s="63">
        <v>1637</v>
      </c>
      <c r="B33" s="62" t="s">
        <v>440</v>
      </c>
      <c r="C33" s="62" t="s">
        <v>436</v>
      </c>
      <c r="D33" s="62" t="s">
        <v>305</v>
      </c>
      <c r="E33" s="62" t="s">
        <v>476</v>
      </c>
      <c r="F33" s="62" t="s">
        <v>441</v>
      </c>
      <c r="G33" s="62" t="s">
        <v>474</v>
      </c>
      <c r="H33" s="62" t="s">
        <v>464</v>
      </c>
      <c r="I33" s="63">
        <v>6.6669999999999993E-2</v>
      </c>
      <c r="J33" s="63">
        <v>8.6959999999999996E-2</v>
      </c>
      <c r="K33" s="63">
        <v>6.6669999999999993E-2</v>
      </c>
      <c r="L33" s="63">
        <v>8.6959999999999996E-2</v>
      </c>
      <c r="M33" s="63">
        <v>0.9</v>
      </c>
      <c r="N33" s="63">
        <v>0.9</v>
      </c>
      <c r="O33" s="63"/>
    </row>
    <row r="34" spans="1:15" x14ac:dyDescent="0.25">
      <c r="A34" s="63">
        <v>1651</v>
      </c>
      <c r="B34" s="62" t="s">
        <v>440</v>
      </c>
      <c r="C34" s="62" t="s">
        <v>436</v>
      </c>
      <c r="D34" s="62" t="s">
        <v>305</v>
      </c>
      <c r="E34" s="62" t="s">
        <v>476</v>
      </c>
      <c r="F34" s="62" t="s">
        <v>441</v>
      </c>
      <c r="G34" s="62" t="s">
        <v>474</v>
      </c>
      <c r="H34" s="62" t="s">
        <v>462</v>
      </c>
      <c r="I34" s="63">
        <v>0.33333000000000002</v>
      </c>
      <c r="J34" s="63">
        <v>0.29870000000000002</v>
      </c>
      <c r="K34" s="63">
        <v>0.33333000000000002</v>
      </c>
      <c r="L34" s="63">
        <v>0.29870000000000002</v>
      </c>
      <c r="M34" s="63">
        <v>0.9</v>
      </c>
      <c r="N34" s="63">
        <v>0.9</v>
      </c>
      <c r="O34" s="63"/>
    </row>
    <row r="35" spans="1:15" x14ac:dyDescent="0.25">
      <c r="A35" s="63">
        <v>1661</v>
      </c>
      <c r="B35" s="62" t="s">
        <v>440</v>
      </c>
      <c r="C35" s="62" t="s">
        <v>436</v>
      </c>
      <c r="D35" s="62" t="s">
        <v>305</v>
      </c>
      <c r="E35" s="62" t="s">
        <v>476</v>
      </c>
      <c r="F35" s="62" t="s">
        <v>441</v>
      </c>
      <c r="G35" s="62" t="s">
        <v>474</v>
      </c>
      <c r="H35" s="62" t="s">
        <v>464</v>
      </c>
      <c r="I35" s="63">
        <v>-0.29544999999999999</v>
      </c>
      <c r="J35" s="63">
        <v>-0.28244000000000002</v>
      </c>
      <c r="K35" s="63">
        <v>-0.29544999999999999</v>
      </c>
      <c r="L35" s="63">
        <v>-0.28244000000000002</v>
      </c>
      <c r="M35" s="63">
        <v>0.88</v>
      </c>
      <c r="N35" s="63">
        <v>0.88</v>
      </c>
      <c r="O35" s="63"/>
    </row>
    <row r="36" spans="1:15" x14ac:dyDescent="0.25">
      <c r="A36" s="63">
        <v>1662</v>
      </c>
      <c r="B36" s="62" t="s">
        <v>435</v>
      </c>
      <c r="C36" s="62" t="s">
        <v>436</v>
      </c>
      <c r="D36" s="62" t="s">
        <v>305</v>
      </c>
      <c r="E36" s="62" t="s">
        <v>476</v>
      </c>
      <c r="F36" s="62" t="s">
        <v>475</v>
      </c>
      <c r="G36" s="62" t="s">
        <v>474</v>
      </c>
      <c r="H36" s="62" t="s">
        <v>464</v>
      </c>
      <c r="I36" s="63">
        <v>-0.58904000000000001</v>
      </c>
      <c r="J36" s="63">
        <v>-0.41709000000000002</v>
      </c>
      <c r="K36" s="60"/>
      <c r="L36" s="63">
        <v>-0.41709000000000002</v>
      </c>
      <c r="M36" s="63">
        <v>0.73</v>
      </c>
      <c r="N36" s="60"/>
    </row>
    <row r="37" spans="1:15" x14ac:dyDescent="0.25">
      <c r="A37" s="63">
        <v>1679</v>
      </c>
      <c r="B37" s="62" t="s">
        <v>435</v>
      </c>
      <c r="C37" s="62" t="s">
        <v>436</v>
      </c>
      <c r="D37" s="62" t="s">
        <v>305</v>
      </c>
      <c r="E37" s="62" t="s">
        <v>476</v>
      </c>
      <c r="F37" s="62" t="s">
        <v>475</v>
      </c>
      <c r="G37" s="62" t="s">
        <v>474</v>
      </c>
      <c r="H37" s="62" t="s">
        <v>464</v>
      </c>
      <c r="I37" s="63">
        <v>-0.12963</v>
      </c>
      <c r="J37" s="63">
        <v>-0.21429000000000001</v>
      </c>
      <c r="K37" s="63">
        <v>-0.12963</v>
      </c>
      <c r="L37" s="63">
        <v>-0.21429000000000001</v>
      </c>
      <c r="M37" s="63">
        <v>1.08</v>
      </c>
      <c r="N37" s="63">
        <v>1.08</v>
      </c>
      <c r="O37" s="63"/>
    </row>
    <row r="38" spans="1:15" x14ac:dyDescent="0.25">
      <c r="A38" s="63">
        <v>1694</v>
      </c>
      <c r="B38" s="62" t="s">
        <v>440</v>
      </c>
      <c r="C38" s="62" t="s">
        <v>436</v>
      </c>
      <c r="D38" s="62" t="s">
        <v>305</v>
      </c>
      <c r="E38" s="62" t="s">
        <v>476</v>
      </c>
      <c r="F38" s="62" t="s">
        <v>441</v>
      </c>
      <c r="G38" s="62" t="s">
        <v>474</v>
      </c>
      <c r="H38" s="62" t="s">
        <v>464</v>
      </c>
      <c r="I38" s="63">
        <v>0.18919</v>
      </c>
      <c r="J38" s="63">
        <v>0.12069000000000001</v>
      </c>
      <c r="K38" s="63">
        <v>0.18919</v>
      </c>
      <c r="L38" s="63">
        <v>0.12069000000000001</v>
      </c>
      <c r="M38" s="63">
        <v>0.37</v>
      </c>
      <c r="N38" s="63">
        <v>0.37</v>
      </c>
      <c r="O38" s="63"/>
    </row>
    <row r="39" spans="1:15" x14ac:dyDescent="0.25">
      <c r="A39" s="63">
        <v>1711</v>
      </c>
      <c r="B39" s="62" t="s">
        <v>440</v>
      </c>
      <c r="C39" s="62" t="s">
        <v>436</v>
      </c>
      <c r="D39" s="62" t="s">
        <v>305</v>
      </c>
      <c r="E39" s="62" t="s">
        <v>476</v>
      </c>
      <c r="F39" s="62" t="s">
        <v>441</v>
      </c>
      <c r="G39" s="62" t="s">
        <v>474</v>
      </c>
      <c r="H39" s="62" t="s">
        <v>462</v>
      </c>
      <c r="I39" s="63">
        <v>1.8870000000000001E-2</v>
      </c>
      <c r="J39" s="63">
        <v>5.0849999999999999E-2</v>
      </c>
      <c r="K39" s="63">
        <v>1.8870000000000001E-2</v>
      </c>
      <c r="L39" s="63">
        <v>5.0849999999999999E-2</v>
      </c>
      <c r="M39" s="63">
        <v>0.53</v>
      </c>
      <c r="N39" s="63">
        <v>0.53</v>
      </c>
      <c r="O39" s="63"/>
    </row>
    <row r="40" spans="1:15" x14ac:dyDescent="0.25">
      <c r="A40" s="63">
        <v>1714</v>
      </c>
      <c r="B40" s="62" t="s">
        <v>435</v>
      </c>
      <c r="C40" s="62" t="s">
        <v>436</v>
      </c>
      <c r="D40" s="62" t="s">
        <v>305</v>
      </c>
      <c r="E40" s="62" t="s">
        <v>476</v>
      </c>
      <c r="F40" s="62" t="s">
        <v>475</v>
      </c>
      <c r="G40" s="62" t="s">
        <v>474</v>
      </c>
      <c r="H40" s="62" t="s">
        <v>464</v>
      </c>
      <c r="I40" s="63">
        <v>-0.14563000000000001</v>
      </c>
      <c r="J40" s="63">
        <v>-0.15384999999999999</v>
      </c>
      <c r="K40" s="63">
        <v>-0.14563000000000001</v>
      </c>
      <c r="L40" s="63">
        <v>-0.15384999999999999</v>
      </c>
      <c r="M40" s="63">
        <v>1.03</v>
      </c>
      <c r="N40" s="63">
        <v>1.03</v>
      </c>
      <c r="O40" s="63"/>
    </row>
    <row r="41" spans="1:15" x14ac:dyDescent="0.25">
      <c r="A41" s="63">
        <v>1743</v>
      </c>
      <c r="B41" s="62" t="s">
        <v>440</v>
      </c>
      <c r="C41" s="62" t="s">
        <v>436</v>
      </c>
      <c r="D41" s="62" t="s">
        <v>305</v>
      </c>
      <c r="E41" s="62" t="s">
        <v>476</v>
      </c>
      <c r="F41" s="62" t="s">
        <v>441</v>
      </c>
      <c r="G41" s="62" t="s">
        <v>474</v>
      </c>
      <c r="H41" s="62" t="s">
        <v>462</v>
      </c>
      <c r="I41" s="63">
        <v>-0.17646999999999999</v>
      </c>
      <c r="J41" s="63">
        <v>0.10448</v>
      </c>
      <c r="K41" s="63">
        <v>-0.17646999999999999</v>
      </c>
      <c r="L41" s="63">
        <v>0.10448</v>
      </c>
      <c r="M41" s="63">
        <v>0.51</v>
      </c>
      <c r="N41" s="63">
        <v>0.51</v>
      </c>
      <c r="O41" s="63"/>
    </row>
    <row r="42" spans="1:15" x14ac:dyDescent="0.25">
      <c r="A42" s="63">
        <v>1762</v>
      </c>
      <c r="B42" s="62" t="s">
        <v>435</v>
      </c>
      <c r="C42" s="62" t="s">
        <v>436</v>
      </c>
      <c r="D42" s="62" t="s">
        <v>305</v>
      </c>
      <c r="E42" s="62" t="s">
        <v>476</v>
      </c>
      <c r="F42" s="62" t="s">
        <v>475</v>
      </c>
      <c r="G42" s="62" t="s">
        <v>474</v>
      </c>
      <c r="H42" s="62" t="s">
        <v>462</v>
      </c>
      <c r="I42" s="63">
        <v>-8.1079999999999999E-2</v>
      </c>
      <c r="J42" s="63">
        <v>-0.1</v>
      </c>
      <c r="K42" s="63">
        <v>-8.1079999999999999E-2</v>
      </c>
      <c r="L42" s="63">
        <v>-0.1</v>
      </c>
      <c r="M42" s="63">
        <v>1.48</v>
      </c>
      <c r="N42" s="63">
        <v>1.48</v>
      </c>
      <c r="O42" s="63"/>
    </row>
    <row r="43" spans="1:15" x14ac:dyDescent="0.25">
      <c r="A43" s="63">
        <v>1764</v>
      </c>
      <c r="B43" s="62" t="s">
        <v>440</v>
      </c>
      <c r="C43" s="62" t="s">
        <v>436</v>
      </c>
      <c r="D43" s="62" t="s">
        <v>305</v>
      </c>
      <c r="E43" s="62" t="s">
        <v>476</v>
      </c>
      <c r="F43" s="62" t="s">
        <v>441</v>
      </c>
      <c r="G43" s="62" t="s">
        <v>474</v>
      </c>
      <c r="H43" s="62" t="s">
        <v>464</v>
      </c>
      <c r="I43" s="63">
        <v>-0.6</v>
      </c>
      <c r="J43" s="63">
        <v>-0.6129</v>
      </c>
      <c r="K43" s="60"/>
      <c r="L43" s="60"/>
      <c r="M43" s="63">
        <v>0.25</v>
      </c>
      <c r="N43" s="60"/>
    </row>
    <row r="44" spans="1:15" x14ac:dyDescent="0.25">
      <c r="A44" s="63">
        <v>1789</v>
      </c>
      <c r="B44" s="62" t="s">
        <v>440</v>
      </c>
      <c r="C44" s="62" t="s">
        <v>436</v>
      </c>
      <c r="D44" s="62" t="s">
        <v>305</v>
      </c>
      <c r="E44" s="62" t="s">
        <v>476</v>
      </c>
      <c r="F44" s="62" t="s">
        <v>441</v>
      </c>
      <c r="G44" s="62" t="s">
        <v>474</v>
      </c>
      <c r="H44" s="62" t="s">
        <v>464</v>
      </c>
      <c r="I44" s="63">
        <v>0.35293999999999998</v>
      </c>
      <c r="J44" s="63">
        <v>0.2</v>
      </c>
      <c r="K44" s="63">
        <v>0.35293999999999998</v>
      </c>
      <c r="L44" s="63">
        <v>0.2</v>
      </c>
      <c r="M44" s="63">
        <v>0.34</v>
      </c>
      <c r="N44" s="63">
        <v>0.34</v>
      </c>
      <c r="O44" s="63"/>
    </row>
    <row r="45" spans="1:15" x14ac:dyDescent="0.25">
      <c r="A45" s="63">
        <v>1801</v>
      </c>
      <c r="B45" s="62" t="s">
        <v>440</v>
      </c>
      <c r="C45" s="62" t="s">
        <v>436</v>
      </c>
      <c r="D45" s="62" t="s">
        <v>305</v>
      </c>
      <c r="E45" s="62" t="s">
        <v>476</v>
      </c>
      <c r="F45" s="62" t="s">
        <v>441</v>
      </c>
      <c r="G45" s="62" t="s">
        <v>474</v>
      </c>
      <c r="H45" s="62" t="s">
        <v>462</v>
      </c>
      <c r="I45" s="63">
        <v>0.33333000000000002</v>
      </c>
      <c r="J45" s="63">
        <v>0.31429000000000001</v>
      </c>
      <c r="K45" s="63">
        <v>0.33333000000000002</v>
      </c>
      <c r="L45" s="63">
        <v>0.31429000000000001</v>
      </c>
      <c r="M45" s="63">
        <v>0.24</v>
      </c>
      <c r="N45" s="63">
        <v>0.24</v>
      </c>
      <c r="O45" s="63"/>
    </row>
    <row r="46" spans="1:15" x14ac:dyDescent="0.25">
      <c r="A46" s="63">
        <v>1802</v>
      </c>
      <c r="B46" s="62" t="s">
        <v>440</v>
      </c>
      <c r="C46" s="62" t="s">
        <v>436</v>
      </c>
      <c r="D46" s="62" t="s">
        <v>305</v>
      </c>
      <c r="E46" s="62" t="s">
        <v>476</v>
      </c>
      <c r="F46" s="62" t="s">
        <v>441</v>
      </c>
      <c r="G46" s="62" t="s">
        <v>474</v>
      </c>
      <c r="H46" s="62" t="s">
        <v>462</v>
      </c>
      <c r="I46" s="63">
        <v>-0.26923000000000002</v>
      </c>
      <c r="J46" s="63">
        <v>-0.11627999999999999</v>
      </c>
      <c r="K46" s="63">
        <v>-0.26923000000000002</v>
      </c>
      <c r="L46" s="63">
        <v>-0.11627999999999999</v>
      </c>
      <c r="M46" s="63">
        <v>0.52</v>
      </c>
      <c r="N46" s="63">
        <v>0.52</v>
      </c>
      <c r="O46" s="63"/>
    </row>
    <row r="47" spans="1:15" x14ac:dyDescent="0.25">
      <c r="A47" s="63">
        <v>1804</v>
      </c>
      <c r="B47" s="62" t="s">
        <v>440</v>
      </c>
      <c r="C47" s="62" t="s">
        <v>436</v>
      </c>
      <c r="D47" s="62" t="s">
        <v>305</v>
      </c>
      <c r="E47" s="62" t="s">
        <v>476</v>
      </c>
      <c r="F47" s="62" t="s">
        <v>441</v>
      </c>
      <c r="G47" s="62" t="s">
        <v>474</v>
      </c>
      <c r="H47" s="62" t="s">
        <v>462</v>
      </c>
      <c r="I47" s="63">
        <v>-8.1079999999999999E-2</v>
      </c>
      <c r="J47" s="63">
        <v>-0.13402</v>
      </c>
      <c r="K47" s="63">
        <v>-8.1079999999999999E-2</v>
      </c>
      <c r="L47" s="63">
        <v>-0.13402</v>
      </c>
      <c r="M47" s="63">
        <v>0.37</v>
      </c>
      <c r="N47" s="63">
        <v>0.37</v>
      </c>
      <c r="O47" s="63"/>
    </row>
    <row r="48" spans="1:15" x14ac:dyDescent="0.25">
      <c r="A48" s="63">
        <v>1805</v>
      </c>
      <c r="B48" s="62" t="s">
        <v>435</v>
      </c>
      <c r="C48" s="62" t="s">
        <v>436</v>
      </c>
      <c r="D48" s="62" t="s">
        <v>305</v>
      </c>
      <c r="E48" s="62" t="s">
        <v>476</v>
      </c>
      <c r="F48" s="62" t="s">
        <v>475</v>
      </c>
      <c r="G48" s="62" t="s">
        <v>474</v>
      </c>
      <c r="H48" s="62" t="s">
        <v>464</v>
      </c>
      <c r="I48" s="63">
        <v>0.19355</v>
      </c>
      <c r="J48" s="63">
        <v>5.8819999999999997E-2</v>
      </c>
      <c r="K48" s="63">
        <v>0.19355</v>
      </c>
      <c r="L48" s="63">
        <v>5.8819999999999997E-2</v>
      </c>
      <c r="M48" s="63">
        <v>0.62</v>
      </c>
      <c r="N48" s="63">
        <v>0.62</v>
      </c>
      <c r="O48" s="63"/>
    </row>
    <row r="49" spans="1:15" x14ac:dyDescent="0.25">
      <c r="A49" s="63">
        <v>1839</v>
      </c>
      <c r="B49" s="62" t="s">
        <v>435</v>
      </c>
      <c r="C49" s="62" t="s">
        <v>436</v>
      </c>
      <c r="D49" s="62" t="s">
        <v>305</v>
      </c>
      <c r="E49" s="62" t="s">
        <v>476</v>
      </c>
      <c r="F49" s="62" t="s">
        <v>475</v>
      </c>
      <c r="G49" s="62" t="s">
        <v>474</v>
      </c>
      <c r="H49" s="62" t="s">
        <v>462</v>
      </c>
      <c r="I49" s="63">
        <v>0.35848999999999998</v>
      </c>
      <c r="J49" s="63">
        <v>0.25</v>
      </c>
      <c r="K49" s="63">
        <v>0.35848999999999998</v>
      </c>
      <c r="L49" s="63">
        <v>0.25</v>
      </c>
      <c r="M49" s="63">
        <v>0.53</v>
      </c>
      <c r="N49" s="63">
        <v>0.53</v>
      </c>
      <c r="O49" s="63"/>
    </row>
    <row r="50" spans="1:15" x14ac:dyDescent="0.25">
      <c r="A50" s="63">
        <v>1857</v>
      </c>
      <c r="B50" s="62" t="s">
        <v>435</v>
      </c>
      <c r="C50" s="62" t="s">
        <v>436</v>
      </c>
      <c r="D50" s="62" t="s">
        <v>305</v>
      </c>
      <c r="E50" s="62" t="s">
        <v>476</v>
      </c>
      <c r="F50" s="62" t="s">
        <v>475</v>
      </c>
      <c r="G50" s="62" t="s">
        <v>474</v>
      </c>
      <c r="H50" s="62" t="s">
        <v>464</v>
      </c>
      <c r="I50" s="63">
        <v>6.3289999999999999E-2</v>
      </c>
      <c r="J50" s="63">
        <v>0.1358</v>
      </c>
      <c r="K50" s="63">
        <v>6.3289999999999999E-2</v>
      </c>
      <c r="L50" s="63">
        <v>0.1358</v>
      </c>
      <c r="M50" s="63">
        <v>0.79</v>
      </c>
      <c r="N50" s="63">
        <v>0.79</v>
      </c>
      <c r="O50" s="63"/>
    </row>
    <row r="51" spans="1:15" x14ac:dyDescent="0.25">
      <c r="A51" s="63">
        <v>1885</v>
      </c>
      <c r="B51" s="62" t="s">
        <v>435</v>
      </c>
      <c r="C51" s="62" t="s">
        <v>436</v>
      </c>
      <c r="D51" s="62" t="s">
        <v>305</v>
      </c>
      <c r="E51" s="62" t="s">
        <v>476</v>
      </c>
      <c r="F51" s="62" t="s">
        <v>475</v>
      </c>
      <c r="G51" s="62" t="s">
        <v>474</v>
      </c>
      <c r="H51" s="62" t="s">
        <v>464</v>
      </c>
      <c r="I51" s="63">
        <v>0.375</v>
      </c>
      <c r="J51" s="63">
        <v>0.24443999999999999</v>
      </c>
      <c r="K51" s="63">
        <v>0.375</v>
      </c>
      <c r="L51" s="63">
        <v>0.24443999999999999</v>
      </c>
      <c r="M51" s="63">
        <v>0.8</v>
      </c>
      <c r="N51" s="63">
        <v>0.8</v>
      </c>
      <c r="O51" s="63"/>
    </row>
    <row r="52" spans="1:15" x14ac:dyDescent="0.25">
      <c r="A52" s="63">
        <v>1889</v>
      </c>
      <c r="B52" s="62" t="s">
        <v>440</v>
      </c>
      <c r="C52" s="62" t="s">
        <v>436</v>
      </c>
      <c r="D52" s="62" t="s">
        <v>305</v>
      </c>
      <c r="E52" s="62" t="s">
        <v>476</v>
      </c>
      <c r="F52" s="62" t="s">
        <v>441</v>
      </c>
      <c r="G52" s="62" t="s">
        <v>474</v>
      </c>
      <c r="H52" s="62" t="s">
        <v>464</v>
      </c>
      <c r="I52" s="63">
        <v>5.0849999999999999E-2</v>
      </c>
      <c r="J52" s="63">
        <v>8.6419999999999997E-2</v>
      </c>
      <c r="K52" s="63">
        <v>5.0849999999999999E-2</v>
      </c>
      <c r="L52" s="63">
        <v>8.6419999999999997E-2</v>
      </c>
      <c r="M52" s="63">
        <v>0.59</v>
      </c>
      <c r="N52" s="63">
        <v>0.59</v>
      </c>
      <c r="O52" s="63"/>
    </row>
    <row r="53" spans="1:15" x14ac:dyDescent="0.25">
      <c r="A53" s="63">
        <v>2041</v>
      </c>
      <c r="B53" s="62" t="s">
        <v>440</v>
      </c>
      <c r="C53" s="62" t="s">
        <v>436</v>
      </c>
      <c r="D53" s="62" t="s">
        <v>305</v>
      </c>
      <c r="E53" s="62" t="s">
        <v>476</v>
      </c>
      <c r="F53" s="62" t="s">
        <v>441</v>
      </c>
      <c r="G53" s="62" t="s">
        <v>474</v>
      </c>
      <c r="H53" s="62" t="s">
        <v>464</v>
      </c>
      <c r="I53" s="63">
        <v>0.17646999999999999</v>
      </c>
      <c r="J53" s="63">
        <v>0.13889000000000001</v>
      </c>
      <c r="K53" s="63">
        <v>0.17646999999999999</v>
      </c>
      <c r="L53" s="63">
        <v>0.13889000000000001</v>
      </c>
      <c r="M53" s="63">
        <v>0.68</v>
      </c>
      <c r="N53" s="63">
        <v>0.68</v>
      </c>
      <c r="O53" s="63"/>
    </row>
    <row r="54" spans="1:15" x14ac:dyDescent="0.25">
      <c r="A54" s="63">
        <v>2045</v>
      </c>
      <c r="B54" s="62" t="s">
        <v>435</v>
      </c>
      <c r="C54" s="62" t="s">
        <v>436</v>
      </c>
      <c r="D54" s="62" t="s">
        <v>305</v>
      </c>
      <c r="E54" s="62" t="s">
        <v>476</v>
      </c>
      <c r="F54" s="62" t="s">
        <v>475</v>
      </c>
      <c r="G54" s="62" t="s">
        <v>474</v>
      </c>
      <c r="H54" s="62" t="s">
        <v>462</v>
      </c>
      <c r="I54" s="63">
        <v>6.9769999999999999E-2</v>
      </c>
      <c r="J54" s="63">
        <v>7.5270000000000004E-2</v>
      </c>
      <c r="K54" s="63">
        <v>6.9769999999999999E-2</v>
      </c>
      <c r="L54" s="63">
        <v>7.5270000000000004E-2</v>
      </c>
      <c r="M54" s="63">
        <v>0.43</v>
      </c>
      <c r="N54" s="63">
        <v>0.43</v>
      </c>
      <c r="O54" s="63"/>
    </row>
    <row r="55" spans="1:15" x14ac:dyDescent="0.25">
      <c r="A55" s="63">
        <v>2050</v>
      </c>
      <c r="B55" s="62" t="s">
        <v>435</v>
      </c>
      <c r="C55" s="62" t="s">
        <v>436</v>
      </c>
      <c r="D55" s="62" t="s">
        <v>305</v>
      </c>
      <c r="E55" s="62" t="s">
        <v>476</v>
      </c>
      <c r="F55" s="62" t="s">
        <v>475</v>
      </c>
      <c r="G55" s="62" t="s">
        <v>474</v>
      </c>
      <c r="H55" s="62" t="s">
        <v>462</v>
      </c>
      <c r="I55" s="63">
        <v>0.23529</v>
      </c>
      <c r="J55" s="63">
        <v>0.23635999999999999</v>
      </c>
      <c r="K55" s="63">
        <v>0.23529</v>
      </c>
      <c r="L55" s="63">
        <v>0.23635999999999999</v>
      </c>
      <c r="M55" s="63">
        <v>1.02</v>
      </c>
      <c r="N55" s="63">
        <v>1.02</v>
      </c>
      <c r="O55" s="63"/>
    </row>
    <row r="56" spans="1:15" x14ac:dyDescent="0.25">
      <c r="A56" s="63">
        <v>2375</v>
      </c>
      <c r="B56" s="62" t="s">
        <v>448</v>
      </c>
      <c r="C56" s="62" t="s">
        <v>446</v>
      </c>
      <c r="D56" s="62" t="s">
        <v>313</v>
      </c>
      <c r="E56" s="62" t="s">
        <v>477</v>
      </c>
      <c r="F56" s="62" t="s">
        <v>441</v>
      </c>
      <c r="G56" s="62" t="s">
        <v>474</v>
      </c>
      <c r="H56" s="62" t="s">
        <v>464</v>
      </c>
      <c r="I56" s="63">
        <v>0.6</v>
      </c>
      <c r="J56" s="63">
        <v>0.63780000000000003</v>
      </c>
      <c r="K56" s="63">
        <v>0.6</v>
      </c>
      <c r="L56" s="63">
        <v>0.63780000000000003</v>
      </c>
      <c r="M56" s="63">
        <v>0.6</v>
      </c>
      <c r="N56" s="63">
        <v>0.6</v>
      </c>
      <c r="O56" s="63"/>
    </row>
    <row r="57" spans="1:15" x14ac:dyDescent="0.25">
      <c r="A57" s="63">
        <v>2428</v>
      </c>
      <c r="B57" s="62" t="s">
        <v>448</v>
      </c>
      <c r="C57" s="62" t="s">
        <v>446</v>
      </c>
      <c r="D57" s="62" t="s">
        <v>313</v>
      </c>
      <c r="E57" s="62" t="s">
        <v>477</v>
      </c>
      <c r="F57" s="62" t="s">
        <v>441</v>
      </c>
      <c r="G57" s="62" t="s">
        <v>474</v>
      </c>
      <c r="H57" s="62" t="s">
        <v>464</v>
      </c>
      <c r="I57" s="63">
        <v>0.34145999999999999</v>
      </c>
      <c r="J57" s="63">
        <v>0.30667</v>
      </c>
      <c r="K57" s="63">
        <v>0.34145999999999999</v>
      </c>
      <c r="L57" s="63">
        <v>0.30667</v>
      </c>
      <c r="M57" s="63">
        <v>0.82</v>
      </c>
      <c r="N57" s="63">
        <v>0.82</v>
      </c>
      <c r="O57" s="63"/>
    </row>
    <row r="58" spans="1:15" x14ac:dyDescent="0.25">
      <c r="A58" s="63">
        <v>2436</v>
      </c>
      <c r="B58" s="62" t="s">
        <v>448</v>
      </c>
      <c r="C58" s="62" t="s">
        <v>446</v>
      </c>
      <c r="D58" s="62" t="s">
        <v>313</v>
      </c>
      <c r="E58" s="62" t="s">
        <v>477</v>
      </c>
      <c r="F58" s="62" t="s">
        <v>441</v>
      </c>
      <c r="G58" s="62" t="s">
        <v>474</v>
      </c>
      <c r="H58" s="62" t="s">
        <v>462</v>
      </c>
      <c r="I58" s="63">
        <v>0.48052</v>
      </c>
      <c r="J58" s="63">
        <v>0.47170000000000001</v>
      </c>
      <c r="K58" s="63">
        <v>0.48052</v>
      </c>
      <c r="L58" s="63">
        <v>0.47170000000000001</v>
      </c>
      <c r="M58" s="63">
        <v>0.77</v>
      </c>
      <c r="N58" s="63">
        <v>0.77</v>
      </c>
      <c r="O58" s="63"/>
    </row>
    <row r="59" spans="1:15" x14ac:dyDescent="0.25">
      <c r="A59" s="63">
        <v>2437</v>
      </c>
      <c r="B59" s="62" t="s">
        <v>445</v>
      </c>
      <c r="C59" s="62" t="s">
        <v>446</v>
      </c>
      <c r="D59" s="62" t="s">
        <v>313</v>
      </c>
      <c r="E59" s="62" t="s">
        <v>477</v>
      </c>
      <c r="F59" s="62" t="s">
        <v>475</v>
      </c>
      <c r="G59" s="62" t="s">
        <v>474</v>
      </c>
      <c r="H59" s="62" t="s">
        <v>464</v>
      </c>
      <c r="I59" s="63">
        <v>0.3</v>
      </c>
      <c r="J59" s="63">
        <v>0.38028000000000001</v>
      </c>
      <c r="K59" s="63">
        <v>0.3</v>
      </c>
      <c r="L59" s="63">
        <v>0.38028000000000001</v>
      </c>
      <c r="M59" s="63">
        <v>0.4</v>
      </c>
      <c r="N59" s="63">
        <v>0.4</v>
      </c>
      <c r="O59" s="63"/>
    </row>
    <row r="60" spans="1:15" x14ac:dyDescent="0.25">
      <c r="A60" s="63">
        <v>2443</v>
      </c>
      <c r="B60" s="62" t="s">
        <v>448</v>
      </c>
      <c r="C60" s="62" t="s">
        <v>446</v>
      </c>
      <c r="D60" s="62" t="s">
        <v>313</v>
      </c>
      <c r="E60" s="62" t="s">
        <v>477</v>
      </c>
      <c r="F60" s="62" t="s">
        <v>441</v>
      </c>
      <c r="G60" s="62" t="s">
        <v>474</v>
      </c>
      <c r="H60" s="62" t="s">
        <v>464</v>
      </c>
      <c r="I60" s="63">
        <v>0.72972999999999999</v>
      </c>
      <c r="J60" s="63">
        <v>0.76687000000000005</v>
      </c>
      <c r="K60" s="63">
        <v>0.72972999999999999</v>
      </c>
      <c r="L60" s="63">
        <v>0.76687000000000005</v>
      </c>
      <c r="M60" s="63">
        <v>0.74</v>
      </c>
      <c r="N60" s="63">
        <v>0.74</v>
      </c>
      <c r="O60" s="63"/>
    </row>
    <row r="61" spans="1:15" x14ac:dyDescent="0.25">
      <c r="A61" s="63">
        <v>2462</v>
      </c>
      <c r="B61" s="62" t="s">
        <v>448</v>
      </c>
      <c r="C61" s="62" t="s">
        <v>446</v>
      </c>
      <c r="D61" s="62" t="s">
        <v>313</v>
      </c>
      <c r="E61" s="62" t="s">
        <v>477</v>
      </c>
      <c r="F61" s="62" t="s">
        <v>441</v>
      </c>
      <c r="G61" s="62" t="s">
        <v>474</v>
      </c>
      <c r="H61" s="62" t="s">
        <v>464</v>
      </c>
      <c r="I61" s="63">
        <v>0.11765</v>
      </c>
      <c r="J61" s="63">
        <v>0.12856999999999999</v>
      </c>
      <c r="K61" s="63">
        <v>0.11765</v>
      </c>
      <c r="L61" s="63">
        <v>0.12856999999999999</v>
      </c>
      <c r="M61" s="63">
        <v>0.68</v>
      </c>
      <c r="N61" s="63">
        <v>0.68</v>
      </c>
      <c r="O61" s="63"/>
    </row>
    <row r="62" spans="1:15" x14ac:dyDescent="0.25">
      <c r="A62" s="63">
        <v>2468</v>
      </c>
      <c r="B62" s="62" t="s">
        <v>445</v>
      </c>
      <c r="C62" s="62" t="s">
        <v>446</v>
      </c>
      <c r="D62" s="62" t="s">
        <v>313</v>
      </c>
      <c r="E62" s="62" t="s">
        <v>477</v>
      </c>
      <c r="F62" s="62" t="s">
        <v>475</v>
      </c>
      <c r="G62" s="62" t="s">
        <v>474</v>
      </c>
      <c r="H62" s="62" t="s">
        <v>462</v>
      </c>
      <c r="I62" s="63">
        <v>0.47619</v>
      </c>
      <c r="J62" s="63">
        <v>0.39394000000000001</v>
      </c>
      <c r="K62" s="63">
        <v>0.47619</v>
      </c>
      <c r="L62" s="63">
        <v>0.39394000000000001</v>
      </c>
      <c r="M62" s="63">
        <v>0.84</v>
      </c>
      <c r="N62" s="63">
        <v>0.84</v>
      </c>
      <c r="O62" s="63"/>
    </row>
    <row r="63" spans="1:15" x14ac:dyDescent="0.25">
      <c r="A63" s="63">
        <v>2470</v>
      </c>
      <c r="B63" s="62" t="s">
        <v>448</v>
      </c>
      <c r="C63" s="62" t="s">
        <v>446</v>
      </c>
      <c r="D63" s="62" t="s">
        <v>313</v>
      </c>
      <c r="E63" s="62" t="s">
        <v>477</v>
      </c>
      <c r="F63" s="62" t="s">
        <v>441</v>
      </c>
      <c r="G63" s="62" t="s">
        <v>474</v>
      </c>
      <c r="H63" s="62" t="s">
        <v>462</v>
      </c>
      <c r="I63" s="63">
        <v>0.63414999999999999</v>
      </c>
      <c r="J63" s="63">
        <v>0.51612999999999998</v>
      </c>
      <c r="K63" s="63">
        <v>0.63414999999999999</v>
      </c>
      <c r="L63" s="63">
        <v>0.51612999999999998</v>
      </c>
      <c r="M63" s="63">
        <v>0.82</v>
      </c>
      <c r="N63" s="63">
        <v>0.82</v>
      </c>
      <c r="O63" s="63"/>
    </row>
    <row r="64" spans="1:15" x14ac:dyDescent="0.25">
      <c r="A64" s="63">
        <v>2472</v>
      </c>
      <c r="B64" s="62" t="s">
        <v>448</v>
      </c>
      <c r="C64" s="62" t="s">
        <v>446</v>
      </c>
      <c r="D64" s="62" t="s">
        <v>313</v>
      </c>
      <c r="E64" s="62" t="s">
        <v>477</v>
      </c>
      <c r="F64" s="62" t="s">
        <v>441</v>
      </c>
      <c r="G64" s="62" t="s">
        <v>474</v>
      </c>
      <c r="H64" s="62" t="s">
        <v>462</v>
      </c>
      <c r="I64" s="63">
        <v>0.87611000000000006</v>
      </c>
      <c r="J64" s="63">
        <v>0.87755000000000005</v>
      </c>
      <c r="K64" s="63">
        <v>0.87611000000000006</v>
      </c>
      <c r="L64" s="63">
        <v>0.87755000000000005</v>
      </c>
      <c r="M64" s="63">
        <v>1.1299999999999999</v>
      </c>
      <c r="N64" s="63">
        <v>1.1299999999999999</v>
      </c>
      <c r="O64" s="63"/>
    </row>
    <row r="65" spans="1:15" x14ac:dyDescent="0.25">
      <c r="A65" s="63">
        <v>2477</v>
      </c>
      <c r="B65" s="62" t="s">
        <v>445</v>
      </c>
      <c r="C65" s="62" t="s">
        <v>446</v>
      </c>
      <c r="D65" s="62" t="s">
        <v>313</v>
      </c>
      <c r="E65" s="62" t="s">
        <v>477</v>
      </c>
      <c r="F65" s="62" t="s">
        <v>475</v>
      </c>
      <c r="G65" s="62" t="s">
        <v>474</v>
      </c>
      <c r="H65" s="62" t="s">
        <v>464</v>
      </c>
      <c r="I65" s="63">
        <v>-0.71428999999999998</v>
      </c>
      <c r="J65" s="63">
        <v>-0.48888999999999999</v>
      </c>
      <c r="K65" s="60"/>
      <c r="L65" s="60"/>
      <c r="M65" s="63">
        <v>1.4</v>
      </c>
      <c r="N65" s="60"/>
    </row>
    <row r="66" spans="1:15" x14ac:dyDescent="0.25">
      <c r="A66" s="63">
        <v>2482</v>
      </c>
      <c r="B66" s="62" t="s">
        <v>445</v>
      </c>
      <c r="C66" s="62" t="s">
        <v>446</v>
      </c>
      <c r="D66" s="62" t="s">
        <v>313</v>
      </c>
      <c r="E66" s="62" t="s">
        <v>477</v>
      </c>
      <c r="F66" s="62" t="s">
        <v>475</v>
      </c>
      <c r="G66" s="62" t="s">
        <v>474</v>
      </c>
      <c r="H66" s="62" t="s">
        <v>462</v>
      </c>
      <c r="I66" s="63">
        <v>0.21310999999999999</v>
      </c>
      <c r="J66" s="63">
        <v>0.27927999999999997</v>
      </c>
      <c r="K66" s="63">
        <v>0.21310999999999999</v>
      </c>
      <c r="L66" s="63">
        <v>0.27927999999999997</v>
      </c>
      <c r="M66" s="63">
        <v>1.22</v>
      </c>
      <c r="N66" s="63">
        <v>1.22</v>
      </c>
      <c r="O66" s="63"/>
    </row>
    <row r="67" spans="1:15" x14ac:dyDescent="0.25">
      <c r="A67" s="63">
        <v>2493</v>
      </c>
      <c r="B67" s="62" t="s">
        <v>448</v>
      </c>
      <c r="C67" s="62" t="s">
        <v>446</v>
      </c>
      <c r="D67" s="62" t="s">
        <v>313</v>
      </c>
      <c r="E67" s="62" t="s">
        <v>477</v>
      </c>
      <c r="F67" s="62" t="s">
        <v>441</v>
      </c>
      <c r="G67" s="62" t="s">
        <v>474</v>
      </c>
      <c r="H67" s="62" t="s">
        <v>462</v>
      </c>
      <c r="I67" s="63">
        <v>0.19564999999999999</v>
      </c>
      <c r="J67" s="63">
        <v>0.125</v>
      </c>
      <c r="K67" s="63">
        <v>0.19564999999999999</v>
      </c>
      <c r="L67" s="63">
        <v>0.125</v>
      </c>
      <c r="M67" s="63">
        <v>0.92</v>
      </c>
      <c r="N67" s="63">
        <v>0.92</v>
      </c>
      <c r="O67" s="63"/>
    </row>
    <row r="68" spans="1:15" x14ac:dyDescent="0.25">
      <c r="A68" s="63">
        <v>2509</v>
      </c>
      <c r="B68" s="62" t="s">
        <v>448</v>
      </c>
      <c r="C68" s="62" t="s">
        <v>446</v>
      </c>
      <c r="D68" s="62" t="s">
        <v>313</v>
      </c>
      <c r="E68" s="62" t="s">
        <v>477</v>
      </c>
      <c r="F68" s="62" t="s">
        <v>441</v>
      </c>
      <c r="G68" s="62" t="s">
        <v>474</v>
      </c>
      <c r="H68" s="62" t="s">
        <v>462</v>
      </c>
      <c r="I68" s="63">
        <v>0.625</v>
      </c>
      <c r="J68" s="63">
        <v>0.58559000000000005</v>
      </c>
      <c r="K68" s="63">
        <v>0.625</v>
      </c>
      <c r="L68" s="63">
        <v>0.58559000000000005</v>
      </c>
      <c r="M68" s="63">
        <v>0.64</v>
      </c>
      <c r="N68" s="63">
        <v>0.64</v>
      </c>
      <c r="O68" s="63"/>
    </row>
    <row r="69" spans="1:15" x14ac:dyDescent="0.25">
      <c r="A69" s="63">
        <v>2580</v>
      </c>
      <c r="B69" s="62" t="s">
        <v>448</v>
      </c>
      <c r="C69" s="62" t="s">
        <v>446</v>
      </c>
      <c r="D69" s="62" t="s">
        <v>313</v>
      </c>
      <c r="E69" s="62" t="s">
        <v>477</v>
      </c>
      <c r="F69" s="62" t="s">
        <v>441</v>
      </c>
      <c r="G69" s="62" t="s">
        <v>474</v>
      </c>
      <c r="H69" s="62" t="s">
        <v>464</v>
      </c>
      <c r="I69" s="63">
        <v>1.37E-2</v>
      </c>
      <c r="J69" s="63">
        <v>7.4630000000000002E-2</v>
      </c>
      <c r="K69" s="63">
        <v>1.37E-2</v>
      </c>
      <c r="L69" s="63">
        <v>7.4630000000000002E-2</v>
      </c>
      <c r="M69" s="63">
        <v>0.73</v>
      </c>
      <c r="N69" s="63">
        <v>0.73</v>
      </c>
      <c r="O69" s="63"/>
    </row>
    <row r="70" spans="1:15" x14ac:dyDescent="0.25">
      <c r="A70" s="63">
        <v>2583</v>
      </c>
      <c r="B70" s="62" t="s">
        <v>448</v>
      </c>
      <c r="C70" s="62" t="s">
        <v>446</v>
      </c>
      <c r="D70" s="62" t="s">
        <v>313</v>
      </c>
      <c r="E70" s="62" t="s">
        <v>477</v>
      </c>
      <c r="F70" s="62" t="s">
        <v>441</v>
      </c>
      <c r="G70" s="62" t="s">
        <v>474</v>
      </c>
      <c r="H70" s="62" t="s">
        <v>464</v>
      </c>
      <c r="I70" s="63">
        <v>0.30303000000000002</v>
      </c>
      <c r="J70" s="63">
        <v>0.22500000000000001</v>
      </c>
      <c r="K70" s="63">
        <v>0.30303000000000002</v>
      </c>
      <c r="L70" s="63">
        <v>0.22500000000000001</v>
      </c>
      <c r="M70" s="63">
        <v>0.66</v>
      </c>
      <c r="N70" s="63">
        <v>0.66</v>
      </c>
      <c r="O70" s="63"/>
    </row>
    <row r="71" spans="1:15" x14ac:dyDescent="0.25">
      <c r="A71" s="63">
        <v>2612</v>
      </c>
      <c r="B71" s="62" t="s">
        <v>448</v>
      </c>
      <c r="C71" s="62" t="s">
        <v>446</v>
      </c>
      <c r="D71" s="62" t="s">
        <v>313</v>
      </c>
      <c r="E71" s="62" t="s">
        <v>477</v>
      </c>
      <c r="F71" s="62" t="s">
        <v>441</v>
      </c>
      <c r="G71" s="62" t="s">
        <v>474</v>
      </c>
      <c r="H71" s="62" t="s">
        <v>464</v>
      </c>
      <c r="I71" s="63">
        <v>0.35252</v>
      </c>
      <c r="J71" s="63">
        <v>0.27160000000000001</v>
      </c>
      <c r="K71" s="63">
        <v>0.35252</v>
      </c>
      <c r="L71" s="63">
        <v>0.27160000000000001</v>
      </c>
      <c r="M71" s="63">
        <v>1.39</v>
      </c>
      <c r="N71" s="63">
        <v>1.39</v>
      </c>
      <c r="O71" s="63"/>
    </row>
    <row r="72" spans="1:15" x14ac:dyDescent="0.25">
      <c r="A72" s="63">
        <v>2616</v>
      </c>
      <c r="B72" s="62" t="s">
        <v>445</v>
      </c>
      <c r="C72" s="62" t="s">
        <v>446</v>
      </c>
      <c r="D72" s="62" t="s">
        <v>313</v>
      </c>
      <c r="E72" s="62" t="s">
        <v>477</v>
      </c>
      <c r="F72" s="62" t="s">
        <v>475</v>
      </c>
      <c r="G72" s="62" t="s">
        <v>474</v>
      </c>
      <c r="H72" s="62" t="s">
        <v>464</v>
      </c>
      <c r="I72" s="63">
        <v>0.34247</v>
      </c>
      <c r="J72" s="63">
        <v>0.34883999999999998</v>
      </c>
      <c r="K72" s="63">
        <v>0.34247</v>
      </c>
      <c r="L72" s="63">
        <v>0.34883999999999998</v>
      </c>
      <c r="M72" s="63">
        <v>0.73</v>
      </c>
      <c r="N72" s="63">
        <v>0.73</v>
      </c>
      <c r="O72" s="63"/>
    </row>
    <row r="73" spans="1:15" x14ac:dyDescent="0.25">
      <c r="A73" s="63">
        <v>2619</v>
      </c>
      <c r="B73" s="62" t="s">
        <v>445</v>
      </c>
      <c r="C73" s="62" t="s">
        <v>446</v>
      </c>
      <c r="D73" s="62" t="s">
        <v>313</v>
      </c>
      <c r="E73" s="62" t="s">
        <v>477</v>
      </c>
      <c r="F73" s="62" t="s">
        <v>475</v>
      </c>
      <c r="G73" s="62" t="s">
        <v>474</v>
      </c>
      <c r="H73" s="62" t="s">
        <v>462</v>
      </c>
      <c r="I73" s="63">
        <v>0.27272999999999997</v>
      </c>
      <c r="J73" s="63">
        <v>0.47475000000000001</v>
      </c>
      <c r="K73" s="63">
        <v>0.27272999999999997</v>
      </c>
      <c r="L73" s="63">
        <v>0.47475000000000001</v>
      </c>
      <c r="M73" s="63">
        <v>0.66</v>
      </c>
      <c r="N73" s="63">
        <v>0.66</v>
      </c>
      <c r="O73" s="63"/>
    </row>
    <row r="74" spans="1:15" x14ac:dyDescent="0.25">
      <c r="A74" s="63">
        <v>2623</v>
      </c>
      <c r="B74" s="62" t="s">
        <v>445</v>
      </c>
      <c r="C74" s="62" t="s">
        <v>446</v>
      </c>
      <c r="D74" s="62" t="s">
        <v>313</v>
      </c>
      <c r="E74" s="62" t="s">
        <v>477</v>
      </c>
      <c r="F74" s="62" t="s">
        <v>475</v>
      </c>
      <c r="G74" s="62" t="s">
        <v>474</v>
      </c>
      <c r="H74" s="62" t="s">
        <v>462</v>
      </c>
      <c r="I74" s="63">
        <v>0.64705999999999997</v>
      </c>
      <c r="J74" s="63">
        <v>0.67442000000000002</v>
      </c>
      <c r="K74" s="63">
        <v>0.64705999999999997</v>
      </c>
      <c r="L74" s="63">
        <v>0.67442000000000002</v>
      </c>
      <c r="M74" s="63">
        <v>0.68</v>
      </c>
      <c r="N74" s="63">
        <v>0.68</v>
      </c>
      <c r="O74" s="63"/>
    </row>
    <row r="75" spans="1:15" x14ac:dyDescent="0.25">
      <c r="A75" s="63">
        <v>2634</v>
      </c>
      <c r="B75" s="62" t="s">
        <v>445</v>
      </c>
      <c r="C75" s="62" t="s">
        <v>446</v>
      </c>
      <c r="D75" s="62" t="s">
        <v>313</v>
      </c>
      <c r="E75" s="62" t="s">
        <v>477</v>
      </c>
      <c r="F75" s="62" t="s">
        <v>475</v>
      </c>
      <c r="G75" s="62" t="s">
        <v>474</v>
      </c>
      <c r="H75" s="62" t="s">
        <v>464</v>
      </c>
      <c r="I75" s="63">
        <v>-0.13514000000000001</v>
      </c>
      <c r="J75" s="63">
        <v>-6.8970000000000004E-2</v>
      </c>
      <c r="K75" s="63">
        <v>-0.13514000000000001</v>
      </c>
      <c r="L75" s="63">
        <v>-6.8970000000000004E-2</v>
      </c>
      <c r="M75" s="63">
        <v>1.1100000000000001</v>
      </c>
      <c r="N75" s="63">
        <v>1.1100000000000001</v>
      </c>
      <c r="O75" s="63"/>
    </row>
    <row r="76" spans="1:15" x14ac:dyDescent="0.25">
      <c r="A76" s="63">
        <v>2661</v>
      </c>
      <c r="B76" s="62" t="s">
        <v>448</v>
      </c>
      <c r="C76" s="62" t="s">
        <v>446</v>
      </c>
      <c r="D76" s="62" t="s">
        <v>313</v>
      </c>
      <c r="E76" s="62" t="s">
        <v>477</v>
      </c>
      <c r="F76" s="62" t="s">
        <v>441</v>
      </c>
      <c r="G76" s="62" t="s">
        <v>474</v>
      </c>
      <c r="H76" s="62" t="s">
        <v>462</v>
      </c>
      <c r="I76" s="63">
        <v>0.21875</v>
      </c>
      <c r="J76" s="63">
        <v>0.15436</v>
      </c>
      <c r="K76" s="63">
        <v>0.21875</v>
      </c>
      <c r="L76" s="63">
        <v>0.15436</v>
      </c>
      <c r="M76" s="63">
        <v>0.64</v>
      </c>
      <c r="N76" s="63">
        <v>0.64</v>
      </c>
      <c r="O76" s="63"/>
    </row>
    <row r="77" spans="1:15" x14ac:dyDescent="0.25">
      <c r="A77" s="63">
        <v>2689</v>
      </c>
      <c r="B77" s="62" t="s">
        <v>445</v>
      </c>
      <c r="C77" s="62" t="s">
        <v>446</v>
      </c>
      <c r="D77" s="62" t="s">
        <v>313</v>
      </c>
      <c r="E77" s="62" t="s">
        <v>477</v>
      </c>
      <c r="F77" s="62" t="s">
        <v>475</v>
      </c>
      <c r="G77" s="62" t="s">
        <v>474</v>
      </c>
      <c r="H77" s="62" t="s">
        <v>464</v>
      </c>
      <c r="I77" s="63">
        <v>0.18421000000000001</v>
      </c>
      <c r="J77" s="63">
        <v>-0.37097000000000002</v>
      </c>
      <c r="K77" s="63">
        <v>0.18421000000000001</v>
      </c>
      <c r="L77" s="60"/>
      <c r="M77" s="63">
        <v>0.76</v>
      </c>
      <c r="N77" s="63">
        <v>0.76</v>
      </c>
      <c r="O77" s="63"/>
    </row>
    <row r="78" spans="1:15" x14ac:dyDescent="0.25">
      <c r="A78" s="63">
        <v>2705</v>
      </c>
      <c r="B78" s="62" t="s">
        <v>445</v>
      </c>
      <c r="C78" s="62" t="s">
        <v>446</v>
      </c>
      <c r="D78" s="62" t="s">
        <v>313</v>
      </c>
      <c r="E78" s="62" t="s">
        <v>477</v>
      </c>
      <c r="F78" s="62" t="s">
        <v>475</v>
      </c>
      <c r="G78" s="62" t="s">
        <v>474</v>
      </c>
      <c r="H78" s="62" t="s">
        <v>462</v>
      </c>
      <c r="I78" s="63">
        <v>0.31914999999999999</v>
      </c>
      <c r="J78" s="63">
        <v>0.35877999999999999</v>
      </c>
      <c r="K78" s="63">
        <v>0.31914999999999999</v>
      </c>
      <c r="L78" s="63">
        <v>0.35877999999999999</v>
      </c>
      <c r="M78" s="63">
        <v>0.94</v>
      </c>
      <c r="N78" s="63">
        <v>0.94</v>
      </c>
      <c r="O78" s="63"/>
    </row>
    <row r="79" spans="1:15" x14ac:dyDescent="0.25">
      <c r="A79" s="63">
        <v>2706</v>
      </c>
      <c r="B79" s="62" t="s">
        <v>445</v>
      </c>
      <c r="C79" s="62" t="s">
        <v>446</v>
      </c>
      <c r="D79" s="62" t="s">
        <v>313</v>
      </c>
      <c r="E79" s="62" t="s">
        <v>477</v>
      </c>
      <c r="F79" s="62" t="s">
        <v>475</v>
      </c>
      <c r="G79" s="62" t="s">
        <v>474</v>
      </c>
      <c r="H79" s="62" t="s">
        <v>462</v>
      </c>
      <c r="I79" s="63">
        <v>0.29231000000000001</v>
      </c>
      <c r="J79" s="63">
        <v>0.27834999999999999</v>
      </c>
      <c r="K79" s="63">
        <v>0.29231000000000001</v>
      </c>
      <c r="L79" s="63">
        <v>0.27834999999999999</v>
      </c>
      <c r="M79" s="63">
        <v>0.65</v>
      </c>
      <c r="N79" s="63">
        <v>0.65</v>
      </c>
      <c r="O79" s="63"/>
    </row>
    <row r="80" spans="1:15" x14ac:dyDescent="0.25">
      <c r="A80" s="63">
        <v>2707</v>
      </c>
      <c r="B80" s="62" t="s">
        <v>448</v>
      </c>
      <c r="C80" s="62" t="s">
        <v>446</v>
      </c>
      <c r="D80" s="62" t="s">
        <v>313</v>
      </c>
      <c r="E80" s="62" t="s">
        <v>477</v>
      </c>
      <c r="F80" s="62" t="s">
        <v>441</v>
      </c>
      <c r="G80" s="62" t="s">
        <v>474</v>
      </c>
      <c r="H80" s="62" t="s">
        <v>462</v>
      </c>
      <c r="I80" s="63">
        <v>0.4</v>
      </c>
      <c r="J80" s="63">
        <v>0.68132000000000004</v>
      </c>
      <c r="K80" s="63">
        <v>0.4</v>
      </c>
      <c r="L80" s="63">
        <v>0.68132000000000004</v>
      </c>
      <c r="M80" s="63">
        <v>0.8</v>
      </c>
      <c r="N80" s="63">
        <v>0.8</v>
      </c>
      <c r="O80" s="63"/>
    </row>
    <row r="81" spans="1:15" x14ac:dyDescent="0.25">
      <c r="A81" s="63">
        <v>2793</v>
      </c>
      <c r="B81" s="62" t="s">
        <v>448</v>
      </c>
      <c r="C81" s="62" t="s">
        <v>446</v>
      </c>
      <c r="D81" s="62" t="s">
        <v>313</v>
      </c>
      <c r="E81" s="62" t="s">
        <v>477</v>
      </c>
      <c r="F81" s="62" t="s">
        <v>441</v>
      </c>
      <c r="G81" s="62" t="s">
        <v>474</v>
      </c>
      <c r="H81" s="62" t="s">
        <v>464</v>
      </c>
      <c r="I81" s="63">
        <v>0.24324000000000001</v>
      </c>
      <c r="J81" s="63">
        <v>0.28947000000000001</v>
      </c>
      <c r="K81" s="63">
        <v>0.24324000000000001</v>
      </c>
      <c r="L81" s="63">
        <v>0.28947000000000001</v>
      </c>
      <c r="M81" s="63">
        <v>1.85</v>
      </c>
      <c r="N81" s="63">
        <v>1.85</v>
      </c>
      <c r="O81" s="63"/>
    </row>
    <row r="82" spans="1:15" x14ac:dyDescent="0.25">
      <c r="A82" s="63">
        <v>2799</v>
      </c>
      <c r="B82" s="62" t="s">
        <v>448</v>
      </c>
      <c r="C82" s="62" t="s">
        <v>446</v>
      </c>
      <c r="D82" s="62" t="s">
        <v>313</v>
      </c>
      <c r="E82" s="62" t="s">
        <v>477</v>
      </c>
      <c r="F82" s="62" t="s">
        <v>441</v>
      </c>
      <c r="G82" s="62" t="s">
        <v>474</v>
      </c>
      <c r="H82" s="62" t="s">
        <v>464</v>
      </c>
      <c r="I82" s="63">
        <v>0.19588</v>
      </c>
      <c r="J82" s="63">
        <v>0.20313000000000001</v>
      </c>
      <c r="K82" s="63">
        <v>0.19588</v>
      </c>
      <c r="L82" s="63">
        <v>0.20313000000000001</v>
      </c>
      <c r="M82" s="63">
        <v>0.97</v>
      </c>
      <c r="N82" s="63">
        <v>0.97</v>
      </c>
      <c r="O82" s="63"/>
    </row>
    <row r="83" spans="1:15" x14ac:dyDescent="0.25">
      <c r="A83" s="63">
        <v>2822</v>
      </c>
      <c r="B83" s="62" t="s">
        <v>448</v>
      </c>
      <c r="C83" s="62" t="s">
        <v>446</v>
      </c>
      <c r="D83" s="62" t="s">
        <v>313</v>
      </c>
      <c r="E83" s="62" t="s">
        <v>477</v>
      </c>
      <c r="F83" s="62" t="s">
        <v>441</v>
      </c>
      <c r="G83" s="62" t="s">
        <v>474</v>
      </c>
      <c r="H83" s="62" t="s">
        <v>462</v>
      </c>
      <c r="I83" s="63">
        <v>0.30667</v>
      </c>
      <c r="J83" s="63">
        <v>0.25274999999999997</v>
      </c>
      <c r="K83" s="63">
        <v>0.30667</v>
      </c>
      <c r="L83" s="63">
        <v>0.25274999999999997</v>
      </c>
      <c r="M83" s="63">
        <v>0.75</v>
      </c>
      <c r="N83" s="63">
        <v>0.75</v>
      </c>
      <c r="O83" s="63"/>
    </row>
    <row r="84" spans="1:15" x14ac:dyDescent="0.25">
      <c r="A84" s="63">
        <v>2830</v>
      </c>
      <c r="B84" s="62" t="s">
        <v>448</v>
      </c>
      <c r="C84" s="62" t="s">
        <v>446</v>
      </c>
      <c r="D84" s="62" t="s">
        <v>313</v>
      </c>
      <c r="E84" s="62" t="s">
        <v>477</v>
      </c>
      <c r="F84" s="62" t="s">
        <v>441</v>
      </c>
      <c r="G84" s="62" t="s">
        <v>474</v>
      </c>
      <c r="H84" s="62" t="s">
        <v>462</v>
      </c>
      <c r="I84" s="63">
        <v>0.29032000000000002</v>
      </c>
      <c r="J84" s="63">
        <v>0.28926000000000002</v>
      </c>
      <c r="K84" s="63">
        <v>0.29032000000000002</v>
      </c>
      <c r="L84" s="63">
        <v>0.28926000000000002</v>
      </c>
      <c r="M84" s="63">
        <v>0.62</v>
      </c>
      <c r="N84" s="63">
        <v>0.62</v>
      </c>
      <c r="O84" s="63"/>
    </row>
    <row r="85" spans="1:15" x14ac:dyDescent="0.25">
      <c r="A85" s="63">
        <v>1584</v>
      </c>
      <c r="B85" s="62" t="s">
        <v>445</v>
      </c>
      <c r="C85" s="62" t="s">
        <v>446</v>
      </c>
      <c r="D85" s="62" t="s">
        <v>305</v>
      </c>
      <c r="E85" s="62" t="s">
        <v>478</v>
      </c>
      <c r="F85" s="62" t="s">
        <v>475</v>
      </c>
      <c r="G85" s="62" t="s">
        <v>474</v>
      </c>
      <c r="H85" s="62" t="s">
        <v>462</v>
      </c>
      <c r="I85" s="63">
        <v>0.45455000000000001</v>
      </c>
      <c r="J85" s="63">
        <v>0.39583000000000002</v>
      </c>
      <c r="K85" s="63">
        <v>0.45455000000000001</v>
      </c>
      <c r="L85" s="63">
        <v>0.39583000000000002</v>
      </c>
      <c r="M85" s="63">
        <v>0.99</v>
      </c>
      <c r="N85" s="63">
        <v>0.99</v>
      </c>
      <c r="O85" s="63"/>
    </row>
    <row r="86" spans="1:15" x14ac:dyDescent="0.25">
      <c r="A86" s="63">
        <v>1615</v>
      </c>
      <c r="B86" s="62" t="s">
        <v>448</v>
      </c>
      <c r="C86" s="62" t="s">
        <v>446</v>
      </c>
      <c r="D86" s="62" t="s">
        <v>305</v>
      </c>
      <c r="E86" s="62" t="s">
        <v>478</v>
      </c>
      <c r="F86" s="62" t="s">
        <v>441</v>
      </c>
      <c r="G86" s="62" t="s">
        <v>474</v>
      </c>
      <c r="H86" s="62" t="s">
        <v>462</v>
      </c>
      <c r="I86" s="63">
        <v>0.51219999999999999</v>
      </c>
      <c r="J86" s="63">
        <v>0.49367</v>
      </c>
      <c r="K86" s="63">
        <v>0.51219999999999999</v>
      </c>
      <c r="L86" s="63">
        <v>0.49367</v>
      </c>
      <c r="M86" s="63">
        <v>0.41</v>
      </c>
      <c r="N86" s="63">
        <v>0.41</v>
      </c>
      <c r="O86" s="63"/>
    </row>
    <row r="87" spans="1:15" x14ac:dyDescent="0.25">
      <c r="A87" s="63">
        <v>1619</v>
      </c>
      <c r="B87" s="62" t="s">
        <v>445</v>
      </c>
      <c r="C87" s="62" t="s">
        <v>446</v>
      </c>
      <c r="D87" s="62" t="s">
        <v>305</v>
      </c>
      <c r="E87" s="62" t="s">
        <v>478</v>
      </c>
      <c r="F87" s="62" t="s">
        <v>475</v>
      </c>
      <c r="G87" s="62" t="s">
        <v>474</v>
      </c>
      <c r="H87" s="62" t="s">
        <v>462</v>
      </c>
      <c r="I87" s="63">
        <v>0.33333000000000002</v>
      </c>
      <c r="J87" s="63">
        <v>0.28205000000000002</v>
      </c>
      <c r="K87" s="63">
        <v>0.33333000000000002</v>
      </c>
      <c r="L87" s="63">
        <v>0.28205000000000002</v>
      </c>
      <c r="M87" s="63">
        <v>0.42</v>
      </c>
      <c r="N87" s="63">
        <v>0.42</v>
      </c>
      <c r="O87" s="63"/>
    </row>
    <row r="88" spans="1:15" x14ac:dyDescent="0.25">
      <c r="A88" s="63">
        <v>1621</v>
      </c>
      <c r="B88" s="62" t="s">
        <v>448</v>
      </c>
      <c r="C88" s="62" t="s">
        <v>446</v>
      </c>
      <c r="D88" s="62" t="s">
        <v>305</v>
      </c>
      <c r="E88" s="62" t="s">
        <v>478</v>
      </c>
      <c r="F88" s="62" t="s">
        <v>441</v>
      </c>
      <c r="G88" s="62" t="s">
        <v>474</v>
      </c>
      <c r="H88" s="62" t="s">
        <v>462</v>
      </c>
      <c r="I88" s="63">
        <v>0.33333000000000002</v>
      </c>
      <c r="J88" s="63">
        <v>0.33823999999999999</v>
      </c>
      <c r="K88" s="63">
        <v>0.33333000000000002</v>
      </c>
      <c r="L88" s="63">
        <v>0.33823999999999999</v>
      </c>
      <c r="M88" s="63">
        <v>0.33</v>
      </c>
      <c r="N88" s="63">
        <v>0.33</v>
      </c>
      <c r="O88" s="63"/>
    </row>
    <row r="89" spans="1:15" x14ac:dyDescent="0.25">
      <c r="A89" s="63">
        <v>1644</v>
      </c>
      <c r="B89" s="62" t="s">
        <v>448</v>
      </c>
      <c r="C89" s="62" t="s">
        <v>446</v>
      </c>
      <c r="D89" s="62" t="s">
        <v>305</v>
      </c>
      <c r="E89" s="62" t="s">
        <v>478</v>
      </c>
      <c r="F89" s="62" t="s">
        <v>441</v>
      </c>
      <c r="G89" s="62" t="s">
        <v>474</v>
      </c>
      <c r="H89" s="62" t="s">
        <v>462</v>
      </c>
      <c r="I89" s="63">
        <v>4.6149999999999997E-2</v>
      </c>
      <c r="J89" s="63">
        <v>9.8040000000000002E-2</v>
      </c>
      <c r="K89" s="63">
        <v>4.6149999999999997E-2</v>
      </c>
      <c r="L89" s="63">
        <v>9.8040000000000002E-2</v>
      </c>
      <c r="M89" s="63">
        <v>0.65</v>
      </c>
      <c r="N89" s="63">
        <v>0.65</v>
      </c>
      <c r="O89" s="63"/>
    </row>
    <row r="90" spans="1:15" x14ac:dyDescent="0.25">
      <c r="A90" s="63">
        <v>1660</v>
      </c>
      <c r="B90" s="62" t="s">
        <v>448</v>
      </c>
      <c r="C90" s="62" t="s">
        <v>446</v>
      </c>
      <c r="D90" s="62" t="s">
        <v>305</v>
      </c>
      <c r="E90" s="62" t="s">
        <v>478</v>
      </c>
      <c r="F90" s="62" t="s">
        <v>441</v>
      </c>
      <c r="G90" s="62" t="s">
        <v>474</v>
      </c>
      <c r="H90" s="62" t="s">
        <v>464</v>
      </c>
      <c r="I90" s="63">
        <v>-0.62319000000000002</v>
      </c>
      <c r="J90" s="63">
        <v>-0.47517999999999999</v>
      </c>
      <c r="K90" s="60"/>
      <c r="L90" s="60"/>
      <c r="M90" s="63">
        <v>0.69</v>
      </c>
      <c r="N90" s="60"/>
    </row>
    <row r="91" spans="1:15" x14ac:dyDescent="0.25">
      <c r="A91" s="63">
        <v>1680</v>
      </c>
      <c r="B91" s="62" t="s">
        <v>445</v>
      </c>
      <c r="C91" s="62" t="s">
        <v>446</v>
      </c>
      <c r="D91" s="62" t="s">
        <v>305</v>
      </c>
      <c r="E91" s="62" t="s">
        <v>478</v>
      </c>
      <c r="F91" s="62" t="s">
        <v>475</v>
      </c>
      <c r="G91" s="62" t="s">
        <v>474</v>
      </c>
      <c r="H91" s="62" t="s">
        <v>464</v>
      </c>
      <c r="I91" s="63">
        <v>0.52727000000000002</v>
      </c>
      <c r="J91" s="63">
        <v>0.47499999999999998</v>
      </c>
      <c r="K91" s="63">
        <v>0.52727000000000002</v>
      </c>
      <c r="L91" s="63">
        <v>0.47499999999999998</v>
      </c>
      <c r="M91" s="63">
        <v>0.55000000000000004</v>
      </c>
      <c r="N91" s="63">
        <v>0.55000000000000004</v>
      </c>
      <c r="O91" s="63"/>
    </row>
    <row r="92" spans="1:15" x14ac:dyDescent="0.25">
      <c r="A92" s="63">
        <v>1690</v>
      </c>
      <c r="B92" s="62" t="s">
        <v>448</v>
      </c>
      <c r="C92" s="62" t="s">
        <v>446</v>
      </c>
      <c r="D92" s="62" t="s">
        <v>305</v>
      </c>
      <c r="E92" s="62" t="s">
        <v>478</v>
      </c>
      <c r="F92" s="62" t="s">
        <v>441</v>
      </c>
      <c r="G92" s="62" t="s">
        <v>474</v>
      </c>
      <c r="H92" s="62" t="s">
        <v>464</v>
      </c>
      <c r="I92" s="63">
        <v>0.60606000000000004</v>
      </c>
      <c r="J92" s="63">
        <v>0.51261000000000001</v>
      </c>
      <c r="K92" s="63">
        <v>0.60606000000000004</v>
      </c>
      <c r="L92" s="63">
        <v>0.51261000000000001</v>
      </c>
      <c r="M92" s="63">
        <v>0.66</v>
      </c>
      <c r="N92" s="63">
        <v>0.66</v>
      </c>
      <c r="O92" s="63"/>
    </row>
    <row r="93" spans="1:15" x14ac:dyDescent="0.25">
      <c r="A93" s="63">
        <v>1710</v>
      </c>
      <c r="B93" s="62" t="s">
        <v>448</v>
      </c>
      <c r="C93" s="62" t="s">
        <v>446</v>
      </c>
      <c r="D93" s="62" t="s">
        <v>305</v>
      </c>
      <c r="E93" s="62" t="s">
        <v>478</v>
      </c>
      <c r="F93" s="62" t="s">
        <v>441</v>
      </c>
      <c r="G93" s="62" t="s">
        <v>474</v>
      </c>
      <c r="H93" s="62" t="s">
        <v>462</v>
      </c>
      <c r="I93" s="63">
        <v>-0.16128999999999999</v>
      </c>
      <c r="J93" s="63">
        <v>-0.184</v>
      </c>
      <c r="K93" s="63">
        <v>-0.16128999999999999</v>
      </c>
      <c r="L93" s="63">
        <v>-0.184</v>
      </c>
      <c r="M93" s="63">
        <v>0.62</v>
      </c>
      <c r="N93" s="63">
        <v>0.62</v>
      </c>
      <c r="O93" s="63"/>
    </row>
    <row r="94" spans="1:15" x14ac:dyDescent="0.25">
      <c r="A94" s="63">
        <v>1715</v>
      </c>
      <c r="B94" s="62" t="s">
        <v>445</v>
      </c>
      <c r="C94" s="62" t="s">
        <v>446</v>
      </c>
      <c r="D94" s="62" t="s">
        <v>305</v>
      </c>
      <c r="E94" s="62" t="s">
        <v>478</v>
      </c>
      <c r="F94" s="62" t="s">
        <v>475</v>
      </c>
      <c r="G94" s="62" t="s">
        <v>474</v>
      </c>
      <c r="H94" s="62" t="s">
        <v>464</v>
      </c>
      <c r="I94" s="63">
        <v>0.23810000000000001</v>
      </c>
      <c r="J94" s="63">
        <v>0.25663999999999998</v>
      </c>
      <c r="K94" s="63">
        <v>0.23810000000000001</v>
      </c>
      <c r="L94" s="63">
        <v>0.25663999999999998</v>
      </c>
      <c r="M94" s="63">
        <v>1.05</v>
      </c>
      <c r="N94" s="63">
        <v>1.05</v>
      </c>
      <c r="O94" s="63"/>
    </row>
    <row r="95" spans="1:15" x14ac:dyDescent="0.25">
      <c r="A95" s="63">
        <v>1751</v>
      </c>
      <c r="B95" s="62" t="s">
        <v>445</v>
      </c>
      <c r="C95" s="62" t="s">
        <v>446</v>
      </c>
      <c r="D95" s="62" t="s">
        <v>305</v>
      </c>
      <c r="E95" s="62" t="s">
        <v>478</v>
      </c>
      <c r="F95" s="62" t="s">
        <v>475</v>
      </c>
      <c r="G95" s="62" t="s">
        <v>474</v>
      </c>
      <c r="H95" s="62" t="s">
        <v>462</v>
      </c>
      <c r="I95" s="63">
        <v>0.35820999999999997</v>
      </c>
      <c r="J95" s="63">
        <v>0.33961999999999998</v>
      </c>
      <c r="K95" s="63">
        <v>0.35820999999999997</v>
      </c>
      <c r="L95" s="63">
        <v>0.33961999999999998</v>
      </c>
      <c r="M95" s="63">
        <v>1.34</v>
      </c>
      <c r="N95" s="63">
        <v>1.34</v>
      </c>
      <c r="O95" s="63"/>
    </row>
    <row r="96" spans="1:15" x14ac:dyDescent="0.25">
      <c r="A96" s="63">
        <v>1761</v>
      </c>
      <c r="B96" s="62" t="s">
        <v>448</v>
      </c>
      <c r="C96" s="62" t="s">
        <v>446</v>
      </c>
      <c r="D96" s="62" t="s">
        <v>305</v>
      </c>
      <c r="E96" s="62" t="s">
        <v>478</v>
      </c>
      <c r="F96" s="62" t="s">
        <v>441</v>
      </c>
      <c r="G96" s="62" t="s">
        <v>474</v>
      </c>
      <c r="H96" s="62" t="s">
        <v>462</v>
      </c>
      <c r="I96" s="63">
        <v>0.25580999999999998</v>
      </c>
      <c r="J96" s="63">
        <v>0.29032000000000002</v>
      </c>
      <c r="K96" s="63">
        <v>0.25580999999999998</v>
      </c>
      <c r="L96" s="63">
        <v>0.29032000000000002</v>
      </c>
      <c r="M96" s="63">
        <v>0.43</v>
      </c>
      <c r="N96" s="63">
        <v>0.43</v>
      </c>
      <c r="O96" s="63"/>
    </row>
    <row r="97" spans="1:15" x14ac:dyDescent="0.25">
      <c r="A97" s="63">
        <v>1766</v>
      </c>
      <c r="B97" s="62" t="s">
        <v>448</v>
      </c>
      <c r="C97" s="62" t="s">
        <v>446</v>
      </c>
      <c r="D97" s="62" t="s">
        <v>305</v>
      </c>
      <c r="E97" s="62" t="s">
        <v>478</v>
      </c>
      <c r="F97" s="62" t="s">
        <v>441</v>
      </c>
      <c r="G97" s="62" t="s">
        <v>474</v>
      </c>
      <c r="H97" s="62" t="s">
        <v>464</v>
      </c>
      <c r="I97" s="63">
        <v>0.92857000000000001</v>
      </c>
      <c r="J97" s="63">
        <v>0.57894999999999996</v>
      </c>
      <c r="K97" s="63">
        <v>0.92857000000000001</v>
      </c>
      <c r="L97" s="63">
        <v>0.57894999999999996</v>
      </c>
      <c r="M97" s="63">
        <v>0.28000000000000003</v>
      </c>
      <c r="N97" s="63">
        <v>0.28000000000000003</v>
      </c>
      <c r="O97" s="63"/>
    </row>
    <row r="98" spans="1:15" x14ac:dyDescent="0.25">
      <c r="A98" s="63">
        <v>1793</v>
      </c>
      <c r="B98" s="62" t="s">
        <v>448</v>
      </c>
      <c r="C98" s="62" t="s">
        <v>446</v>
      </c>
      <c r="D98" s="62" t="s">
        <v>305</v>
      </c>
      <c r="E98" s="62" t="s">
        <v>478</v>
      </c>
      <c r="F98" s="62" t="s">
        <v>441</v>
      </c>
      <c r="G98" s="62" t="s">
        <v>474</v>
      </c>
      <c r="H98" s="62" t="s">
        <v>464</v>
      </c>
      <c r="I98" s="63">
        <v>0</v>
      </c>
      <c r="J98" s="63">
        <v>0.13558999999999999</v>
      </c>
      <c r="K98" s="63">
        <v>0</v>
      </c>
      <c r="L98" s="63">
        <v>0.13558999999999999</v>
      </c>
      <c r="M98" s="63">
        <v>0.44</v>
      </c>
      <c r="N98" s="63">
        <v>0.44</v>
      </c>
      <c r="O98" s="63"/>
    </row>
    <row r="99" spans="1:15" x14ac:dyDescent="0.25">
      <c r="A99" s="63">
        <v>1800</v>
      </c>
      <c r="B99" s="62" t="s">
        <v>448</v>
      </c>
      <c r="C99" s="62" t="s">
        <v>446</v>
      </c>
      <c r="D99" s="62" t="s">
        <v>305</v>
      </c>
      <c r="E99" s="62" t="s">
        <v>478</v>
      </c>
      <c r="F99" s="62" t="s">
        <v>441</v>
      </c>
      <c r="G99" s="62" t="s">
        <v>474</v>
      </c>
      <c r="H99" s="62" t="s">
        <v>462</v>
      </c>
      <c r="I99" s="63">
        <v>0.19101000000000001</v>
      </c>
      <c r="J99" s="63">
        <v>0.26923000000000002</v>
      </c>
      <c r="K99" s="63">
        <v>0.19101000000000001</v>
      </c>
      <c r="L99" s="63">
        <v>0.26923000000000002</v>
      </c>
      <c r="M99" s="63">
        <v>0.89</v>
      </c>
      <c r="N99" s="63">
        <v>0.89</v>
      </c>
      <c r="O99" s="63"/>
    </row>
    <row r="100" spans="1:15" x14ac:dyDescent="0.25">
      <c r="A100" s="63">
        <v>1803</v>
      </c>
      <c r="B100" s="62" t="s">
        <v>448</v>
      </c>
      <c r="C100" s="62" t="s">
        <v>446</v>
      </c>
      <c r="D100" s="62" t="s">
        <v>305</v>
      </c>
      <c r="E100" s="62" t="s">
        <v>478</v>
      </c>
      <c r="F100" s="62" t="s">
        <v>441</v>
      </c>
      <c r="G100" s="62" t="s">
        <v>474</v>
      </c>
      <c r="H100" s="62" t="s">
        <v>462</v>
      </c>
      <c r="I100" s="63">
        <v>0.29231000000000001</v>
      </c>
      <c r="J100" s="63">
        <v>0.49253999999999998</v>
      </c>
      <c r="K100" s="63">
        <v>0.29231000000000001</v>
      </c>
      <c r="L100" s="63">
        <v>0.49253999999999998</v>
      </c>
      <c r="M100" s="63">
        <v>0.65</v>
      </c>
      <c r="N100" s="63">
        <v>0.65</v>
      </c>
      <c r="O100" s="63"/>
    </row>
    <row r="101" spans="1:15" x14ac:dyDescent="0.25">
      <c r="A101" s="63">
        <v>1807</v>
      </c>
      <c r="B101" s="62" t="s">
        <v>448</v>
      </c>
      <c r="C101" s="62" t="s">
        <v>446</v>
      </c>
      <c r="D101" s="62" t="s">
        <v>305</v>
      </c>
      <c r="E101" s="62" t="s">
        <v>478</v>
      </c>
      <c r="F101" s="62" t="s">
        <v>441</v>
      </c>
      <c r="G101" s="62" t="s">
        <v>474</v>
      </c>
      <c r="H101" s="62" t="s">
        <v>462</v>
      </c>
      <c r="I101" s="63">
        <v>0.19298000000000001</v>
      </c>
      <c r="J101" s="63">
        <v>0.22105</v>
      </c>
      <c r="K101" s="63">
        <v>0.19298000000000001</v>
      </c>
      <c r="L101" s="63">
        <v>0.22105</v>
      </c>
      <c r="M101" s="63">
        <v>0.56999999999999995</v>
      </c>
      <c r="N101" s="63">
        <v>0.56999999999999995</v>
      </c>
      <c r="O101" s="63"/>
    </row>
    <row r="102" spans="1:15" x14ac:dyDescent="0.25">
      <c r="A102" s="63">
        <v>1808</v>
      </c>
      <c r="B102" s="62" t="s">
        <v>448</v>
      </c>
      <c r="C102" s="62" t="s">
        <v>446</v>
      </c>
      <c r="D102" s="62" t="s">
        <v>305</v>
      </c>
      <c r="E102" s="62" t="s">
        <v>478</v>
      </c>
      <c r="F102" s="62" t="s">
        <v>441</v>
      </c>
      <c r="G102" s="62" t="s">
        <v>474</v>
      </c>
      <c r="H102" s="62" t="s">
        <v>462</v>
      </c>
      <c r="I102" s="63">
        <v>0.25806000000000001</v>
      </c>
      <c r="J102" s="63">
        <v>0.23943999999999999</v>
      </c>
      <c r="K102" s="63">
        <v>0.25806000000000001</v>
      </c>
      <c r="L102" s="63">
        <v>0.23943999999999999</v>
      </c>
      <c r="M102" s="63">
        <v>0.62</v>
      </c>
      <c r="N102" s="63">
        <v>0.62</v>
      </c>
      <c r="O102" s="63"/>
    </row>
    <row r="103" spans="1:15" x14ac:dyDescent="0.25">
      <c r="A103" s="63">
        <v>1810</v>
      </c>
      <c r="B103" s="62" t="s">
        <v>445</v>
      </c>
      <c r="C103" s="62" t="s">
        <v>446</v>
      </c>
      <c r="D103" s="62" t="s">
        <v>305</v>
      </c>
      <c r="E103" s="62" t="s">
        <v>478</v>
      </c>
      <c r="F103" s="62" t="s">
        <v>475</v>
      </c>
      <c r="G103" s="62" t="s">
        <v>474</v>
      </c>
      <c r="H103" s="62" t="s">
        <v>464</v>
      </c>
      <c r="I103" s="63">
        <v>0.28000000000000003</v>
      </c>
      <c r="J103" s="63">
        <v>0.27660000000000001</v>
      </c>
      <c r="K103" s="63">
        <v>0.28000000000000003</v>
      </c>
      <c r="L103" s="63">
        <v>0.27660000000000001</v>
      </c>
      <c r="M103" s="63">
        <v>0.5</v>
      </c>
      <c r="N103" s="63">
        <v>0.5</v>
      </c>
      <c r="O103" s="63"/>
    </row>
    <row r="104" spans="1:15" x14ac:dyDescent="0.25">
      <c r="A104" s="63">
        <v>1842</v>
      </c>
      <c r="B104" s="62" t="s">
        <v>445</v>
      </c>
      <c r="C104" s="62" t="s">
        <v>446</v>
      </c>
      <c r="D104" s="62" t="s">
        <v>305</v>
      </c>
      <c r="E104" s="62" t="s">
        <v>478</v>
      </c>
      <c r="F104" s="62" t="s">
        <v>475</v>
      </c>
      <c r="G104" s="62" t="s">
        <v>474</v>
      </c>
      <c r="H104" s="62" t="s">
        <v>462</v>
      </c>
      <c r="I104" s="63">
        <v>0.52381</v>
      </c>
      <c r="J104" s="63">
        <v>0.48749999999999999</v>
      </c>
      <c r="K104" s="63">
        <v>0.52381</v>
      </c>
      <c r="L104" s="63">
        <v>0.48749999999999999</v>
      </c>
      <c r="M104" s="63">
        <v>1.05</v>
      </c>
      <c r="N104" s="63">
        <v>1.05</v>
      </c>
      <c r="O104" s="63"/>
    </row>
    <row r="105" spans="1:15" x14ac:dyDescent="0.25">
      <c r="A105" s="63">
        <v>1860</v>
      </c>
      <c r="B105" s="62" t="s">
        <v>445</v>
      </c>
      <c r="C105" s="62" t="s">
        <v>446</v>
      </c>
      <c r="D105" s="62" t="s">
        <v>305</v>
      </c>
      <c r="E105" s="62" t="s">
        <v>478</v>
      </c>
      <c r="F105" s="62" t="s">
        <v>475</v>
      </c>
      <c r="G105" s="62" t="s">
        <v>474</v>
      </c>
      <c r="H105" s="62" t="s">
        <v>462</v>
      </c>
      <c r="I105" s="63">
        <v>0.54054000000000002</v>
      </c>
      <c r="J105" s="63">
        <v>0.35570000000000002</v>
      </c>
      <c r="K105" s="63">
        <v>0.54054000000000002</v>
      </c>
      <c r="L105" s="63">
        <v>0.35570000000000002</v>
      </c>
      <c r="M105" s="63">
        <v>0.74</v>
      </c>
      <c r="N105" s="63">
        <v>0.74</v>
      </c>
      <c r="O105" s="63"/>
    </row>
    <row r="106" spans="1:15" x14ac:dyDescent="0.25">
      <c r="A106" s="63">
        <v>1864</v>
      </c>
      <c r="B106" s="62" t="s">
        <v>445</v>
      </c>
      <c r="C106" s="62" t="s">
        <v>446</v>
      </c>
      <c r="D106" s="62" t="s">
        <v>305</v>
      </c>
      <c r="E106" s="62" t="s">
        <v>478</v>
      </c>
      <c r="F106" s="62" t="s">
        <v>475</v>
      </c>
      <c r="G106" s="62" t="s">
        <v>474</v>
      </c>
      <c r="H106" s="62" t="s">
        <v>464</v>
      </c>
      <c r="I106" s="63">
        <v>0.58333000000000002</v>
      </c>
      <c r="J106" s="63">
        <v>0.33333000000000002</v>
      </c>
      <c r="K106" s="63">
        <v>0.58333000000000002</v>
      </c>
      <c r="L106" s="63">
        <v>0.33333000000000002</v>
      </c>
      <c r="M106" s="63">
        <v>0.96</v>
      </c>
      <c r="N106" s="63">
        <v>0.96</v>
      </c>
      <c r="O106" s="63"/>
    </row>
    <row r="107" spans="1:15" x14ac:dyDescent="0.25">
      <c r="A107" s="63">
        <v>1883</v>
      </c>
      <c r="B107" s="62" t="s">
        <v>445</v>
      </c>
      <c r="C107" s="62" t="s">
        <v>446</v>
      </c>
      <c r="D107" s="62" t="s">
        <v>305</v>
      </c>
      <c r="E107" s="62" t="s">
        <v>478</v>
      </c>
      <c r="F107" s="62" t="s">
        <v>475</v>
      </c>
      <c r="G107" s="62" t="s">
        <v>474</v>
      </c>
      <c r="H107" s="62" t="s">
        <v>464</v>
      </c>
      <c r="I107" s="63">
        <v>0.57142999999999999</v>
      </c>
      <c r="J107" s="63">
        <v>0.33912999999999999</v>
      </c>
      <c r="K107" s="63">
        <v>0.57142999999999999</v>
      </c>
      <c r="L107" s="63">
        <v>0.33912999999999999</v>
      </c>
      <c r="M107" s="63">
        <v>0.56000000000000005</v>
      </c>
      <c r="N107" s="63">
        <v>0.56000000000000005</v>
      </c>
      <c r="O107" s="63"/>
    </row>
    <row r="108" spans="1:15" x14ac:dyDescent="0.25">
      <c r="A108" s="63">
        <v>1891</v>
      </c>
      <c r="B108" s="62" t="s">
        <v>448</v>
      </c>
      <c r="C108" s="62" t="s">
        <v>446</v>
      </c>
      <c r="D108" s="62" t="s">
        <v>305</v>
      </c>
      <c r="E108" s="62" t="s">
        <v>478</v>
      </c>
      <c r="F108" s="62" t="s">
        <v>441</v>
      </c>
      <c r="G108" s="62" t="s">
        <v>474</v>
      </c>
      <c r="H108" s="62" t="s">
        <v>464</v>
      </c>
      <c r="I108" s="63">
        <v>0.13514000000000001</v>
      </c>
      <c r="J108" s="63">
        <v>0.32773000000000002</v>
      </c>
      <c r="K108" s="63">
        <v>0.13514000000000001</v>
      </c>
      <c r="L108" s="63">
        <v>0.32773000000000002</v>
      </c>
      <c r="M108" s="63">
        <v>0.37</v>
      </c>
      <c r="N108" s="63">
        <v>0.37</v>
      </c>
      <c r="O108" s="63"/>
    </row>
    <row r="109" spans="1:15" x14ac:dyDescent="0.25">
      <c r="A109" s="63">
        <v>2038</v>
      </c>
      <c r="B109" s="62" t="s">
        <v>445</v>
      </c>
      <c r="C109" s="62" t="s">
        <v>446</v>
      </c>
      <c r="D109" s="62" t="s">
        <v>305</v>
      </c>
      <c r="E109" s="62" t="s">
        <v>478</v>
      </c>
      <c r="F109" s="62" t="s">
        <v>475</v>
      </c>
      <c r="G109" s="62" t="s">
        <v>474</v>
      </c>
      <c r="H109" s="62" t="s">
        <v>462</v>
      </c>
      <c r="I109" s="63">
        <v>0.75609999999999999</v>
      </c>
      <c r="J109" s="63">
        <v>0.42857000000000001</v>
      </c>
      <c r="K109" s="63">
        <v>0.75609999999999999</v>
      </c>
      <c r="L109" s="63">
        <v>0.42857000000000001</v>
      </c>
      <c r="M109" s="63">
        <v>0.41</v>
      </c>
      <c r="N109" s="63">
        <v>0.41</v>
      </c>
      <c r="O109" s="63"/>
    </row>
    <row r="110" spans="1:15" x14ac:dyDescent="0.25">
      <c r="A110" s="63">
        <v>2044</v>
      </c>
      <c r="B110" s="62" t="s">
        <v>448</v>
      </c>
      <c r="C110" s="62" t="s">
        <v>446</v>
      </c>
      <c r="D110" s="62" t="s">
        <v>305</v>
      </c>
      <c r="E110" s="62" t="s">
        <v>478</v>
      </c>
      <c r="F110" s="62" t="s">
        <v>441</v>
      </c>
      <c r="G110" s="62" t="s">
        <v>474</v>
      </c>
      <c r="H110" s="62" t="s">
        <v>464</v>
      </c>
      <c r="I110" s="63">
        <v>-0.35135</v>
      </c>
      <c r="J110" s="63">
        <v>-0.49367</v>
      </c>
      <c r="K110" s="63">
        <v>-0.35135</v>
      </c>
      <c r="L110" s="60"/>
      <c r="M110" s="63">
        <v>0.37</v>
      </c>
      <c r="N110" s="60"/>
    </row>
    <row r="111" spans="1:15" x14ac:dyDescent="0.25">
      <c r="A111" s="63">
        <v>2055</v>
      </c>
      <c r="B111" s="62" t="s">
        <v>445</v>
      </c>
      <c r="C111" s="62" t="s">
        <v>446</v>
      </c>
      <c r="D111" s="62" t="s">
        <v>305</v>
      </c>
      <c r="E111" s="62" t="s">
        <v>478</v>
      </c>
      <c r="F111" s="62" t="s">
        <v>475</v>
      </c>
      <c r="G111" s="62" t="s">
        <v>474</v>
      </c>
      <c r="H111" s="62" t="s">
        <v>462</v>
      </c>
      <c r="I111" s="63">
        <v>-9.0910000000000005E-2</v>
      </c>
      <c r="J111" s="63">
        <v>-5.8819999999999997E-2</v>
      </c>
      <c r="K111" s="63">
        <v>-9.0910000000000005E-2</v>
      </c>
      <c r="L111" s="63">
        <v>-5.8819999999999997E-2</v>
      </c>
      <c r="M111" s="63">
        <v>0.44</v>
      </c>
      <c r="N111" s="63">
        <v>0.44</v>
      </c>
      <c r="O111" s="63"/>
    </row>
    <row r="112" spans="1:15" x14ac:dyDescent="0.2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D62-1EBE-4D36-ACEC-2EAEABFA3E04}">
  <dimension ref="A1:S90"/>
  <sheetViews>
    <sheetView workbookViewId="0">
      <selection activeCell="I1" sqref="I1:U1048576"/>
    </sheetView>
  </sheetViews>
  <sheetFormatPr defaultRowHeight="15" x14ac:dyDescent="0.25"/>
  <cols>
    <col min="9" max="9" width="9.140625" style="21"/>
    <col min="10" max="10" width="9.140625" style="78"/>
    <col min="11" max="19" width="9.140625" style="21"/>
  </cols>
  <sheetData>
    <row r="1" spans="1:19" x14ac:dyDescent="0.25">
      <c r="A1" s="79" t="s">
        <v>511</v>
      </c>
      <c r="B1" s="80" t="s">
        <v>259</v>
      </c>
      <c r="C1" s="80" t="s">
        <v>501</v>
      </c>
      <c r="D1" s="80" t="s">
        <v>455</v>
      </c>
      <c r="E1" s="80" t="s">
        <v>123</v>
      </c>
      <c r="F1" s="80" t="s">
        <v>259</v>
      </c>
      <c r="G1" s="79" t="s">
        <v>512</v>
      </c>
      <c r="H1" s="79" t="s">
        <v>513</v>
      </c>
      <c r="I1" s="11"/>
      <c r="J1" s="79"/>
      <c r="K1" s="20"/>
      <c r="L1" s="22"/>
      <c r="M1" s="22"/>
      <c r="N1" s="22"/>
      <c r="O1" s="22"/>
      <c r="P1" s="22"/>
      <c r="Q1" s="20"/>
      <c r="R1" s="20"/>
    </row>
    <row r="2" spans="1:19" x14ac:dyDescent="0.25">
      <c r="A2" s="81">
        <v>2625</v>
      </c>
      <c r="B2" s="80" t="s">
        <v>514</v>
      </c>
      <c r="C2" s="80" t="s">
        <v>475</v>
      </c>
      <c r="D2" s="80" t="s">
        <v>304</v>
      </c>
      <c r="E2" s="80" t="s">
        <v>515</v>
      </c>
      <c r="F2" s="80" t="s">
        <v>437</v>
      </c>
      <c r="G2" s="81">
        <v>17</v>
      </c>
      <c r="H2" s="81">
        <v>5.8823529411764698E-2</v>
      </c>
      <c r="I2" s="20"/>
      <c r="J2" s="81"/>
      <c r="K2" s="20"/>
      <c r="L2" s="22"/>
      <c r="M2" s="22"/>
      <c r="N2" s="22"/>
      <c r="O2" s="22"/>
      <c r="P2" s="22"/>
      <c r="Q2" s="20"/>
      <c r="R2" s="20"/>
      <c r="S2" s="20"/>
    </row>
    <row r="3" spans="1:19" x14ac:dyDescent="0.25">
      <c r="A3" s="81">
        <v>2585</v>
      </c>
      <c r="B3" s="80" t="s">
        <v>516</v>
      </c>
      <c r="C3" s="80" t="s">
        <v>441</v>
      </c>
      <c r="D3" s="80" t="s">
        <v>304</v>
      </c>
      <c r="E3" s="80" t="s">
        <v>515</v>
      </c>
      <c r="F3" s="80" t="s">
        <v>437</v>
      </c>
      <c r="G3" s="81">
        <v>34</v>
      </c>
      <c r="H3" s="81">
        <v>0.25</v>
      </c>
      <c r="I3" s="20"/>
      <c r="J3" s="81"/>
      <c r="K3" s="20"/>
      <c r="L3" s="22"/>
      <c r="M3" s="22"/>
      <c r="N3" s="22"/>
      <c r="O3" s="22"/>
      <c r="P3" s="22"/>
      <c r="Q3" s="20"/>
      <c r="R3" s="20"/>
      <c r="S3" s="20"/>
    </row>
    <row r="4" spans="1:19" x14ac:dyDescent="0.25">
      <c r="A4" s="81">
        <v>2696</v>
      </c>
      <c r="B4" s="80" t="s">
        <v>514</v>
      </c>
      <c r="C4" s="80" t="s">
        <v>475</v>
      </c>
      <c r="D4" s="80" t="s">
        <v>304</v>
      </c>
      <c r="E4" s="80" t="s">
        <v>515</v>
      </c>
      <c r="F4" s="80" t="s">
        <v>437</v>
      </c>
      <c r="G4" s="81">
        <v>29</v>
      </c>
      <c r="H4" s="81">
        <v>0.28571428571428598</v>
      </c>
      <c r="I4" s="20"/>
      <c r="J4" s="81"/>
      <c r="K4" s="20"/>
      <c r="L4" s="22"/>
      <c r="M4" s="22"/>
      <c r="N4" s="22"/>
      <c r="O4" s="22"/>
      <c r="P4" s="22"/>
      <c r="Q4" s="20"/>
      <c r="R4" s="20"/>
      <c r="S4" s="20"/>
    </row>
    <row r="5" spans="1:19" x14ac:dyDescent="0.25">
      <c r="A5" s="81">
        <v>2620</v>
      </c>
      <c r="B5" s="80" t="s">
        <v>514</v>
      </c>
      <c r="C5" s="80" t="s">
        <v>475</v>
      </c>
      <c r="D5" s="80" t="s">
        <v>304</v>
      </c>
      <c r="E5" s="80" t="s">
        <v>515</v>
      </c>
      <c r="F5" s="80" t="s">
        <v>437</v>
      </c>
      <c r="G5" s="81">
        <v>18</v>
      </c>
      <c r="H5" s="81">
        <v>0.33333333333333298</v>
      </c>
      <c r="I5" s="20"/>
      <c r="J5" s="81"/>
      <c r="K5" s="20"/>
      <c r="L5" s="22"/>
      <c r="M5" s="22"/>
      <c r="N5" s="22"/>
      <c r="O5" s="22"/>
      <c r="P5" s="22"/>
      <c r="Q5" s="20"/>
      <c r="R5" s="20"/>
      <c r="S5" s="20"/>
    </row>
    <row r="6" spans="1:19" x14ac:dyDescent="0.25">
      <c r="A6" s="81">
        <v>2783</v>
      </c>
      <c r="B6" s="80" t="s">
        <v>516</v>
      </c>
      <c r="C6" s="80" t="s">
        <v>441</v>
      </c>
      <c r="D6" s="80" t="s">
        <v>304</v>
      </c>
      <c r="E6" s="80" t="s">
        <v>515</v>
      </c>
      <c r="F6" s="80" t="s">
        <v>437</v>
      </c>
      <c r="G6" s="81">
        <v>4</v>
      </c>
      <c r="H6" s="81">
        <v>0.5</v>
      </c>
      <c r="I6" s="20"/>
      <c r="J6" s="81"/>
      <c r="K6" s="20"/>
      <c r="L6" s="22"/>
      <c r="M6" s="22"/>
      <c r="N6" s="22"/>
      <c r="O6" s="22"/>
      <c r="P6" s="22"/>
      <c r="Q6" s="20"/>
      <c r="R6" s="20"/>
      <c r="S6" s="20"/>
    </row>
    <row r="7" spans="1:19" x14ac:dyDescent="0.25">
      <c r="A7" s="81">
        <v>2618</v>
      </c>
      <c r="B7" s="80" t="s">
        <v>516</v>
      </c>
      <c r="C7" s="80" t="s">
        <v>441</v>
      </c>
      <c r="D7" s="80" t="s">
        <v>304</v>
      </c>
      <c r="E7" s="80" t="s">
        <v>515</v>
      </c>
      <c r="F7" s="80" t="s">
        <v>437</v>
      </c>
      <c r="G7" s="81">
        <v>32</v>
      </c>
      <c r="H7" s="81">
        <v>0.5</v>
      </c>
      <c r="I7" s="20"/>
      <c r="J7" s="81"/>
      <c r="K7" s="20"/>
      <c r="L7" s="22"/>
      <c r="M7" s="22"/>
      <c r="N7" s="22"/>
      <c r="O7" s="22"/>
      <c r="P7" s="22"/>
      <c r="Q7" s="20"/>
      <c r="R7" s="20"/>
      <c r="S7" s="20"/>
    </row>
    <row r="8" spans="1:19" x14ac:dyDescent="0.25">
      <c r="A8" s="81">
        <v>2695</v>
      </c>
      <c r="B8" s="80" t="s">
        <v>514</v>
      </c>
      <c r="C8" s="80" t="s">
        <v>475</v>
      </c>
      <c r="D8" s="80" t="s">
        <v>304</v>
      </c>
      <c r="E8" s="80" t="s">
        <v>515</v>
      </c>
      <c r="F8" s="80" t="s">
        <v>437</v>
      </c>
      <c r="G8" s="81">
        <v>30</v>
      </c>
      <c r="H8" s="81">
        <v>0.6</v>
      </c>
      <c r="I8" s="20"/>
      <c r="J8" s="81"/>
      <c r="K8" s="20"/>
      <c r="L8" s="22"/>
      <c r="M8" s="22"/>
      <c r="N8" s="22"/>
      <c r="O8" s="22"/>
      <c r="P8" s="22"/>
      <c r="Q8" s="20"/>
      <c r="R8" s="20"/>
      <c r="S8" s="20"/>
    </row>
    <row r="9" spans="1:19" x14ac:dyDescent="0.25">
      <c r="A9" s="81">
        <v>2825</v>
      </c>
      <c r="B9" s="80" t="s">
        <v>516</v>
      </c>
      <c r="C9" s="80" t="s">
        <v>441</v>
      </c>
      <c r="D9" s="80" t="s">
        <v>304</v>
      </c>
      <c r="E9" s="80" t="s">
        <v>515</v>
      </c>
      <c r="F9" s="80" t="s">
        <v>437</v>
      </c>
      <c r="G9" s="81">
        <v>24</v>
      </c>
      <c r="H9" s="81">
        <v>0.66666666666666696</v>
      </c>
      <c r="I9" s="20"/>
      <c r="J9" s="81"/>
      <c r="K9" s="20"/>
      <c r="L9" s="22"/>
      <c r="M9" s="22"/>
      <c r="N9" s="22"/>
      <c r="O9" s="22"/>
      <c r="P9" s="22"/>
      <c r="Q9" s="20"/>
      <c r="R9" s="20"/>
      <c r="S9" s="20"/>
    </row>
    <row r="10" spans="1:19" x14ac:dyDescent="0.25">
      <c r="A10" s="81">
        <v>2704</v>
      </c>
      <c r="B10" s="80" t="s">
        <v>516</v>
      </c>
      <c r="C10" s="80" t="s">
        <v>441</v>
      </c>
      <c r="D10" s="80" t="s">
        <v>304</v>
      </c>
      <c r="E10" s="80" t="s">
        <v>515</v>
      </c>
      <c r="F10" s="80" t="s">
        <v>437</v>
      </c>
      <c r="G10" s="81">
        <v>12</v>
      </c>
      <c r="H10" s="81">
        <v>0.8</v>
      </c>
      <c r="I10" s="20"/>
      <c r="J10" s="81"/>
      <c r="K10" s="20"/>
      <c r="L10" s="22"/>
      <c r="M10" s="22"/>
      <c r="N10" s="22"/>
      <c r="O10" s="22"/>
      <c r="P10" s="22"/>
      <c r="Q10" s="20"/>
      <c r="R10" s="20"/>
      <c r="S10" s="20"/>
    </row>
    <row r="11" spans="1:19" x14ac:dyDescent="0.25">
      <c r="A11" s="81">
        <v>2632</v>
      </c>
      <c r="B11" s="80" t="s">
        <v>514</v>
      </c>
      <c r="C11" s="80" t="s">
        <v>475</v>
      </c>
      <c r="D11" s="80" t="s">
        <v>304</v>
      </c>
      <c r="E11" s="80" t="s">
        <v>515</v>
      </c>
      <c r="F11" s="80" t="s">
        <v>437</v>
      </c>
      <c r="G11" s="81">
        <v>51</v>
      </c>
      <c r="H11" s="81">
        <v>0.84313725490196101</v>
      </c>
      <c r="I11" s="20"/>
      <c r="J11" s="81"/>
      <c r="K11" s="20"/>
      <c r="L11" s="22"/>
      <c r="M11" s="22"/>
      <c r="N11" s="22"/>
      <c r="O11" s="22"/>
      <c r="P11" s="22"/>
      <c r="Q11" s="20"/>
      <c r="R11" s="20"/>
      <c r="S11" s="20"/>
    </row>
    <row r="12" spans="1:19" x14ac:dyDescent="0.25">
      <c r="A12" s="81">
        <v>2512</v>
      </c>
      <c r="B12" s="80" t="s">
        <v>516</v>
      </c>
      <c r="C12" s="80" t="s">
        <v>441</v>
      </c>
      <c r="D12" s="80" t="s">
        <v>304</v>
      </c>
      <c r="E12" s="80" t="s">
        <v>515</v>
      </c>
      <c r="F12" s="80" t="s">
        <v>437</v>
      </c>
      <c r="G12" s="81">
        <v>47</v>
      </c>
      <c r="H12" s="81">
        <v>0.86956521739130399</v>
      </c>
      <c r="I12" s="20"/>
      <c r="J12" s="81"/>
      <c r="K12" s="20"/>
      <c r="L12" s="22"/>
      <c r="M12" s="22"/>
      <c r="N12" s="22"/>
      <c r="O12" s="22"/>
      <c r="P12" s="22"/>
      <c r="Q12" s="20"/>
      <c r="R12" s="20"/>
      <c r="S12" s="20"/>
    </row>
    <row r="13" spans="1:19" x14ac:dyDescent="0.25">
      <c r="A13" s="81">
        <v>2663</v>
      </c>
      <c r="B13" s="80" t="s">
        <v>516</v>
      </c>
      <c r="C13" s="80" t="s">
        <v>441</v>
      </c>
      <c r="D13" s="80" t="s">
        <v>304</v>
      </c>
      <c r="E13" s="80" t="s">
        <v>515</v>
      </c>
      <c r="F13" s="80" t="s">
        <v>437</v>
      </c>
      <c r="G13" s="81">
        <v>39</v>
      </c>
      <c r="H13" s="81">
        <v>0.94594594594594605</v>
      </c>
      <c r="I13" s="20"/>
      <c r="J13" s="81"/>
      <c r="K13" s="20"/>
      <c r="L13" s="22"/>
      <c r="M13" s="22"/>
      <c r="N13" s="22"/>
      <c r="O13" s="22"/>
      <c r="P13" s="22"/>
      <c r="Q13" s="20"/>
      <c r="R13" s="20"/>
      <c r="S13" s="20"/>
    </row>
    <row r="14" spans="1:19" x14ac:dyDescent="0.25">
      <c r="A14" s="81">
        <v>2615</v>
      </c>
      <c r="B14" s="80" t="s">
        <v>514</v>
      </c>
      <c r="C14" s="80" t="s">
        <v>475</v>
      </c>
      <c r="D14" s="80" t="s">
        <v>304</v>
      </c>
      <c r="E14" s="80" t="s">
        <v>515</v>
      </c>
      <c r="F14" s="80" t="s">
        <v>437</v>
      </c>
      <c r="G14" s="81">
        <v>81</v>
      </c>
      <c r="H14" s="81">
        <v>0.94805194805194803</v>
      </c>
      <c r="I14" s="20"/>
      <c r="J14" s="81"/>
      <c r="K14" s="20"/>
      <c r="L14" s="22"/>
      <c r="M14" s="22"/>
      <c r="N14" s="22"/>
      <c r="O14" s="22"/>
      <c r="P14" s="22"/>
      <c r="Q14" s="20"/>
      <c r="R14" s="20"/>
      <c r="S14" s="20"/>
    </row>
    <row r="15" spans="1:19" x14ac:dyDescent="0.25">
      <c r="A15" s="81">
        <v>2796</v>
      </c>
      <c r="B15" s="80" t="s">
        <v>516</v>
      </c>
      <c r="C15" s="80" t="s">
        <v>441</v>
      </c>
      <c r="D15" s="80" t="s">
        <v>304</v>
      </c>
      <c r="E15" s="80" t="s">
        <v>515</v>
      </c>
      <c r="F15" s="80" t="s">
        <v>437</v>
      </c>
      <c r="G15" s="81">
        <v>67</v>
      </c>
      <c r="H15" s="81">
        <v>0.96969696969696995</v>
      </c>
      <c r="I15" s="20"/>
      <c r="J15" s="81"/>
      <c r="K15" s="20"/>
      <c r="L15" s="22"/>
      <c r="M15" s="22"/>
      <c r="N15" s="22"/>
      <c r="O15" s="22"/>
      <c r="P15" s="22"/>
      <c r="Q15" s="20"/>
      <c r="R15" s="20"/>
      <c r="S15" s="20"/>
    </row>
    <row r="16" spans="1:19" x14ac:dyDescent="0.25">
      <c r="A16" s="81">
        <v>2685</v>
      </c>
      <c r="B16" s="80" t="s">
        <v>514</v>
      </c>
      <c r="C16" s="80" t="s">
        <v>475</v>
      </c>
      <c r="D16" s="80" t="s">
        <v>304</v>
      </c>
      <c r="E16" s="80" t="s">
        <v>515</v>
      </c>
      <c r="F16" s="80" t="s">
        <v>437</v>
      </c>
      <c r="G16" s="81">
        <v>70</v>
      </c>
      <c r="H16" s="81">
        <v>1</v>
      </c>
      <c r="I16" s="20"/>
      <c r="J16" s="81"/>
      <c r="K16" s="20"/>
      <c r="L16" s="22"/>
      <c r="M16" s="22"/>
      <c r="N16" s="22"/>
      <c r="O16" s="22"/>
      <c r="P16" s="22"/>
      <c r="Q16" s="20"/>
      <c r="R16" s="20"/>
    </row>
    <row r="17" spans="1:19" x14ac:dyDescent="0.25">
      <c r="A17" s="81">
        <v>2050</v>
      </c>
      <c r="B17" s="80" t="s">
        <v>514</v>
      </c>
      <c r="C17" s="80" t="s">
        <v>475</v>
      </c>
      <c r="D17" s="80" t="s">
        <v>304</v>
      </c>
      <c r="E17" s="80" t="s">
        <v>517</v>
      </c>
      <c r="F17" s="80" t="s">
        <v>449</v>
      </c>
      <c r="G17" s="81">
        <v>21</v>
      </c>
      <c r="H17" s="81">
        <v>-4.7619047619047603E-2</v>
      </c>
      <c r="K17" s="20"/>
      <c r="L17" s="22"/>
      <c r="M17" s="22"/>
      <c r="N17" s="22"/>
      <c r="O17" s="22"/>
      <c r="P17" s="22"/>
      <c r="Q17" s="20"/>
      <c r="R17" s="20"/>
      <c r="S17" s="20"/>
    </row>
    <row r="18" spans="1:19" x14ac:dyDescent="0.25">
      <c r="A18" s="81">
        <v>1801</v>
      </c>
      <c r="B18" s="80" t="s">
        <v>516</v>
      </c>
      <c r="C18" s="80" t="s">
        <v>441</v>
      </c>
      <c r="D18" s="80" t="s">
        <v>304</v>
      </c>
      <c r="E18" s="80" t="s">
        <v>517</v>
      </c>
      <c r="F18" s="80" t="s">
        <v>449</v>
      </c>
      <c r="G18" s="81">
        <v>19</v>
      </c>
      <c r="H18" s="81">
        <v>0.26315789473684198</v>
      </c>
      <c r="I18" s="20"/>
      <c r="J18" s="81"/>
      <c r="K18" s="20"/>
      <c r="L18" s="22"/>
      <c r="M18" s="22"/>
      <c r="N18" s="22"/>
      <c r="O18" s="22"/>
      <c r="P18" s="22"/>
      <c r="Q18" s="20"/>
      <c r="R18" s="20"/>
      <c r="S18" s="20"/>
    </row>
    <row r="19" spans="1:19" x14ac:dyDescent="0.25">
      <c r="A19" s="81">
        <v>2042</v>
      </c>
      <c r="B19" s="80" t="s">
        <v>514</v>
      </c>
      <c r="C19" s="80" t="s">
        <v>475</v>
      </c>
      <c r="D19" s="80" t="s">
        <v>304</v>
      </c>
      <c r="E19" s="80" t="s">
        <v>517</v>
      </c>
      <c r="F19" s="80" t="s">
        <v>449</v>
      </c>
      <c r="G19" s="81">
        <v>66</v>
      </c>
      <c r="H19" s="81">
        <v>0.30303030303030298</v>
      </c>
      <c r="I19" s="20"/>
      <c r="J19" s="81"/>
      <c r="K19" s="20"/>
      <c r="L19" s="22"/>
      <c r="M19" s="22"/>
      <c r="N19" s="22"/>
      <c r="O19" s="22"/>
      <c r="P19" s="22"/>
      <c r="Q19" s="20"/>
      <c r="R19" s="20"/>
      <c r="S19" s="20"/>
    </row>
    <row r="20" spans="1:19" x14ac:dyDescent="0.25">
      <c r="A20" s="81">
        <v>2041</v>
      </c>
      <c r="B20" s="80" t="s">
        <v>516</v>
      </c>
      <c r="C20" s="80" t="s">
        <v>441</v>
      </c>
      <c r="D20" s="80" t="s">
        <v>304</v>
      </c>
      <c r="E20" s="80" t="s">
        <v>517</v>
      </c>
      <c r="F20" s="80" t="s">
        <v>449</v>
      </c>
      <c r="G20" s="81">
        <v>12</v>
      </c>
      <c r="H20" s="81">
        <v>0.45454545454545497</v>
      </c>
      <c r="I20" s="20"/>
      <c r="J20" s="81"/>
      <c r="K20" s="20"/>
      <c r="L20" s="22"/>
      <c r="M20" s="22"/>
      <c r="N20" s="22"/>
      <c r="O20" s="22"/>
      <c r="P20" s="22"/>
      <c r="Q20" s="20"/>
      <c r="R20" s="20"/>
      <c r="S20" s="20"/>
    </row>
    <row r="21" spans="1:19" x14ac:dyDescent="0.25">
      <c r="A21" s="81">
        <v>1762</v>
      </c>
      <c r="B21" s="80" t="s">
        <v>514</v>
      </c>
      <c r="C21" s="80" t="s">
        <v>475</v>
      </c>
      <c r="D21" s="80" t="s">
        <v>304</v>
      </c>
      <c r="E21" s="80" t="s">
        <v>517</v>
      </c>
      <c r="F21" s="80" t="s">
        <v>449</v>
      </c>
      <c r="G21" s="81">
        <v>34</v>
      </c>
      <c r="H21" s="81">
        <v>0.47058823529411797</v>
      </c>
      <c r="I21" s="20"/>
      <c r="J21" s="81"/>
      <c r="K21" s="20"/>
      <c r="L21" s="22"/>
      <c r="M21" s="22"/>
      <c r="N21" s="22"/>
      <c r="O21" s="22"/>
      <c r="P21" s="22"/>
      <c r="Q21" s="20"/>
      <c r="R21" s="20"/>
      <c r="S21" s="20"/>
    </row>
    <row r="22" spans="1:19" x14ac:dyDescent="0.25">
      <c r="A22" s="81">
        <v>1802</v>
      </c>
      <c r="B22" s="80" t="s">
        <v>516</v>
      </c>
      <c r="C22" s="80" t="s">
        <v>441</v>
      </c>
      <c r="D22" s="80" t="s">
        <v>304</v>
      </c>
      <c r="E22" s="80" t="s">
        <v>517</v>
      </c>
      <c r="F22" s="80" t="s">
        <v>449</v>
      </c>
      <c r="G22" s="81">
        <v>18</v>
      </c>
      <c r="H22" s="81">
        <v>0.5</v>
      </c>
      <c r="I22" s="20"/>
      <c r="J22" s="81"/>
      <c r="K22" s="20"/>
      <c r="L22" s="22"/>
      <c r="M22" s="22"/>
      <c r="N22" s="22"/>
      <c r="O22" s="22"/>
      <c r="P22" s="22"/>
      <c r="Q22" s="20"/>
      <c r="R22" s="20"/>
      <c r="S22" s="20"/>
    </row>
    <row r="23" spans="1:19" x14ac:dyDescent="0.25">
      <c r="A23" s="81">
        <v>1885</v>
      </c>
      <c r="B23" s="80" t="s">
        <v>514</v>
      </c>
      <c r="C23" s="80" t="s">
        <v>475</v>
      </c>
      <c r="D23" s="80" t="s">
        <v>304</v>
      </c>
      <c r="E23" s="80" t="s">
        <v>517</v>
      </c>
      <c r="F23" s="80" t="s">
        <v>449</v>
      </c>
      <c r="G23" s="81">
        <v>37</v>
      </c>
      <c r="H23" s="81">
        <v>0.62162162162162204</v>
      </c>
      <c r="I23" s="20"/>
      <c r="J23" s="81"/>
      <c r="K23" s="20"/>
      <c r="L23" s="22"/>
      <c r="M23" s="22"/>
      <c r="N23" s="22"/>
      <c r="O23" s="22"/>
      <c r="P23" s="22"/>
      <c r="Q23" s="20"/>
      <c r="R23" s="20"/>
      <c r="S23" s="20"/>
    </row>
    <row r="24" spans="1:19" x14ac:dyDescent="0.25">
      <c r="A24" s="81">
        <v>1857</v>
      </c>
      <c r="B24" s="80" t="s">
        <v>514</v>
      </c>
      <c r="C24" s="80" t="s">
        <v>475</v>
      </c>
      <c r="D24" s="80" t="s">
        <v>304</v>
      </c>
      <c r="E24" s="80" t="s">
        <v>517</v>
      </c>
      <c r="F24" s="80" t="s">
        <v>449</v>
      </c>
      <c r="G24" s="81">
        <v>65</v>
      </c>
      <c r="H24" s="81">
        <v>0.72307692307692295</v>
      </c>
      <c r="I24" s="20"/>
      <c r="J24" s="81"/>
      <c r="K24" s="20"/>
      <c r="L24" s="22"/>
      <c r="M24" s="22"/>
      <c r="N24" s="22"/>
      <c r="O24" s="22"/>
      <c r="P24" s="22"/>
      <c r="Q24" s="20"/>
      <c r="R24" s="20"/>
      <c r="S24" s="20"/>
    </row>
    <row r="25" spans="1:19" x14ac:dyDescent="0.25">
      <c r="A25" s="81">
        <v>1805</v>
      </c>
      <c r="B25" s="80" t="s">
        <v>514</v>
      </c>
      <c r="C25" s="80" t="s">
        <v>475</v>
      </c>
      <c r="D25" s="80" t="s">
        <v>304</v>
      </c>
      <c r="E25" s="80" t="s">
        <v>517</v>
      </c>
      <c r="F25" s="80" t="s">
        <v>449</v>
      </c>
      <c r="G25" s="81">
        <v>9</v>
      </c>
      <c r="H25" s="81">
        <v>0.77777777777777801</v>
      </c>
      <c r="I25" s="20"/>
      <c r="J25" s="81"/>
      <c r="K25" s="20"/>
      <c r="L25" s="22"/>
      <c r="M25" s="22"/>
      <c r="N25" s="22"/>
      <c r="O25" s="22"/>
      <c r="P25" s="22"/>
      <c r="Q25" s="20"/>
      <c r="R25" s="20"/>
      <c r="S25" s="20"/>
    </row>
    <row r="26" spans="1:19" x14ac:dyDescent="0.25">
      <c r="A26" s="81">
        <v>1743</v>
      </c>
      <c r="B26" s="80" t="s">
        <v>516</v>
      </c>
      <c r="C26" s="80" t="s">
        <v>441</v>
      </c>
      <c r="D26" s="80" t="s">
        <v>304</v>
      </c>
      <c r="E26" s="80" t="s">
        <v>517</v>
      </c>
      <c r="F26" s="80" t="s">
        <v>449</v>
      </c>
      <c r="G26" s="81">
        <v>39</v>
      </c>
      <c r="H26" s="81">
        <v>0.78378378378378399</v>
      </c>
      <c r="I26" s="20"/>
      <c r="J26" s="81"/>
      <c r="K26" s="20"/>
      <c r="L26" s="22"/>
      <c r="M26" s="22"/>
      <c r="N26" s="22"/>
      <c r="O26" s="22"/>
      <c r="P26" s="22"/>
      <c r="Q26" s="20"/>
      <c r="R26" s="20"/>
      <c r="S26" s="20"/>
    </row>
    <row r="27" spans="1:19" x14ac:dyDescent="0.25">
      <c r="A27" s="81">
        <v>1889</v>
      </c>
      <c r="B27" s="80" t="s">
        <v>516</v>
      </c>
      <c r="C27" s="80" t="s">
        <v>441</v>
      </c>
      <c r="D27" s="80" t="s">
        <v>304</v>
      </c>
      <c r="E27" s="80" t="s">
        <v>517</v>
      </c>
      <c r="F27" s="80" t="s">
        <v>449</v>
      </c>
      <c r="G27" s="81">
        <v>30</v>
      </c>
      <c r="H27" s="81">
        <v>0.79310344827586199</v>
      </c>
      <c r="I27" s="20"/>
      <c r="J27" s="81"/>
      <c r="K27" s="20"/>
      <c r="L27" s="22"/>
      <c r="M27" s="22"/>
      <c r="N27" s="22"/>
      <c r="O27" s="22"/>
      <c r="P27" s="22"/>
      <c r="Q27" s="20"/>
      <c r="R27" s="20"/>
      <c r="S27" s="20"/>
    </row>
    <row r="28" spans="1:19" x14ac:dyDescent="0.25">
      <c r="A28" s="81">
        <v>1764</v>
      </c>
      <c r="B28" s="80" t="s">
        <v>516</v>
      </c>
      <c r="C28" s="80" t="s">
        <v>441</v>
      </c>
      <c r="D28" s="80" t="s">
        <v>304</v>
      </c>
      <c r="E28" s="80" t="s">
        <v>517</v>
      </c>
      <c r="F28" s="80" t="s">
        <v>449</v>
      </c>
      <c r="G28" s="81">
        <v>26</v>
      </c>
      <c r="H28" s="81">
        <v>0.84615384615384603</v>
      </c>
      <c r="I28" s="20"/>
      <c r="J28" s="81"/>
      <c r="K28" s="20"/>
      <c r="L28" s="22"/>
      <c r="M28" s="22"/>
      <c r="N28" s="22"/>
      <c r="O28" s="22"/>
      <c r="P28" s="22"/>
      <c r="Q28" s="20"/>
      <c r="R28" s="20"/>
      <c r="S28" s="20"/>
    </row>
    <row r="29" spans="1:19" x14ac:dyDescent="0.25">
      <c r="A29" s="81">
        <v>1789</v>
      </c>
      <c r="B29" s="80" t="s">
        <v>516</v>
      </c>
      <c r="C29" s="80" t="s">
        <v>441</v>
      </c>
      <c r="D29" s="80" t="s">
        <v>304</v>
      </c>
      <c r="E29" s="80" t="s">
        <v>517</v>
      </c>
      <c r="F29" s="80" t="s">
        <v>449</v>
      </c>
      <c r="G29" s="81">
        <v>22</v>
      </c>
      <c r="H29" s="81">
        <v>0.90909090909090895</v>
      </c>
      <c r="I29" s="20"/>
      <c r="J29" s="81"/>
      <c r="K29" s="20"/>
      <c r="L29" s="22"/>
      <c r="M29" s="22"/>
      <c r="N29" s="22"/>
      <c r="O29" s="22"/>
      <c r="P29" s="22"/>
      <c r="Q29" s="20"/>
      <c r="R29" s="20"/>
      <c r="S29" s="20"/>
    </row>
    <row r="30" spans="1:19" x14ac:dyDescent="0.25">
      <c r="A30" s="81">
        <v>1804</v>
      </c>
      <c r="B30" s="80" t="s">
        <v>516</v>
      </c>
      <c r="C30" s="80" t="s">
        <v>441</v>
      </c>
      <c r="D30" s="80" t="s">
        <v>304</v>
      </c>
      <c r="E30" s="80" t="s">
        <v>517</v>
      </c>
      <c r="F30" s="80" t="s">
        <v>449</v>
      </c>
      <c r="G30" s="81">
        <v>8</v>
      </c>
      <c r="H30" s="81">
        <v>1</v>
      </c>
      <c r="I30" s="20"/>
      <c r="J30" s="81"/>
      <c r="K30" s="20"/>
      <c r="L30" s="22"/>
      <c r="M30" s="22"/>
      <c r="N30" s="22"/>
      <c r="O30" s="22"/>
      <c r="P30" s="22"/>
      <c r="Q30" s="20"/>
      <c r="R30" s="20"/>
      <c r="S30" s="20"/>
    </row>
    <row r="31" spans="1:19" x14ac:dyDescent="0.25">
      <c r="A31" s="81">
        <v>1839</v>
      </c>
      <c r="B31" s="80" t="s">
        <v>514</v>
      </c>
      <c r="C31" s="80" t="s">
        <v>475</v>
      </c>
      <c r="D31" s="80" t="s">
        <v>304</v>
      </c>
      <c r="E31" s="80" t="s">
        <v>517</v>
      </c>
      <c r="F31" s="80" t="s">
        <v>449</v>
      </c>
      <c r="G31" s="81">
        <v>15</v>
      </c>
      <c r="H31" s="81">
        <v>1</v>
      </c>
      <c r="I31" s="20"/>
      <c r="J31" s="81"/>
    </row>
    <row r="32" spans="1:19" x14ac:dyDescent="0.25">
      <c r="A32" s="81">
        <v>2706</v>
      </c>
      <c r="B32" s="80" t="s">
        <v>518</v>
      </c>
      <c r="C32" s="80" t="s">
        <v>475</v>
      </c>
      <c r="D32" s="80" t="s">
        <v>310</v>
      </c>
      <c r="E32" s="80" t="s">
        <v>515</v>
      </c>
      <c r="F32" s="80" t="s">
        <v>447</v>
      </c>
      <c r="G32" s="81">
        <v>39</v>
      </c>
      <c r="H32" s="81">
        <v>0</v>
      </c>
    </row>
    <row r="33" spans="1:9" x14ac:dyDescent="0.25">
      <c r="A33" s="81">
        <v>2793</v>
      </c>
      <c r="B33" s="80" t="s">
        <v>519</v>
      </c>
      <c r="C33" s="80" t="s">
        <v>441</v>
      </c>
      <c r="D33" s="80" t="s">
        <v>310</v>
      </c>
      <c r="E33" s="80" t="s">
        <v>515</v>
      </c>
      <c r="F33" s="80" t="s">
        <v>447</v>
      </c>
      <c r="G33" s="81">
        <v>10</v>
      </c>
      <c r="H33" s="81">
        <v>0.2</v>
      </c>
      <c r="I33" s="20"/>
    </row>
    <row r="34" spans="1:9" x14ac:dyDescent="0.25">
      <c r="A34" s="81">
        <v>2583</v>
      </c>
      <c r="B34" s="80" t="s">
        <v>519</v>
      </c>
      <c r="C34" s="80" t="s">
        <v>441</v>
      </c>
      <c r="D34" s="80" t="s">
        <v>310</v>
      </c>
      <c r="E34" s="80" t="s">
        <v>515</v>
      </c>
      <c r="F34" s="80" t="s">
        <v>447</v>
      </c>
      <c r="G34" s="81">
        <v>7</v>
      </c>
      <c r="H34" s="81">
        <v>0.33333333333333298</v>
      </c>
      <c r="I34" s="20"/>
    </row>
    <row r="35" spans="1:9" x14ac:dyDescent="0.25">
      <c r="A35" s="81">
        <v>2612</v>
      </c>
      <c r="B35" s="80" t="s">
        <v>519</v>
      </c>
      <c r="C35" s="80" t="s">
        <v>441</v>
      </c>
      <c r="D35" s="80" t="s">
        <v>310</v>
      </c>
      <c r="E35" s="80" t="s">
        <v>515</v>
      </c>
      <c r="F35" s="80" t="s">
        <v>447</v>
      </c>
      <c r="G35" s="81">
        <v>26</v>
      </c>
      <c r="H35" s="81">
        <v>0.44</v>
      </c>
      <c r="I35" s="20"/>
    </row>
    <row r="36" spans="1:9" x14ac:dyDescent="0.25">
      <c r="A36" s="81">
        <v>2705</v>
      </c>
      <c r="B36" s="80" t="s">
        <v>518</v>
      </c>
      <c r="C36" s="80" t="s">
        <v>475</v>
      </c>
      <c r="D36" s="80" t="s">
        <v>310</v>
      </c>
      <c r="E36" s="80" t="s">
        <v>515</v>
      </c>
      <c r="F36" s="80" t="s">
        <v>447</v>
      </c>
      <c r="G36" s="81">
        <v>39</v>
      </c>
      <c r="H36" s="81">
        <v>0.47368421052631599</v>
      </c>
      <c r="I36" s="20"/>
    </row>
    <row r="37" spans="1:9" x14ac:dyDescent="0.25">
      <c r="A37" s="81">
        <v>2623</v>
      </c>
      <c r="B37" s="80" t="s">
        <v>518</v>
      </c>
      <c r="C37" s="80" t="s">
        <v>475</v>
      </c>
      <c r="D37" s="80" t="s">
        <v>310</v>
      </c>
      <c r="E37" s="80" t="s">
        <v>515</v>
      </c>
      <c r="F37" s="80" t="s">
        <v>447</v>
      </c>
      <c r="G37" s="81">
        <v>18</v>
      </c>
      <c r="H37" s="81">
        <v>0.52941176470588203</v>
      </c>
      <c r="I37" s="20"/>
    </row>
    <row r="38" spans="1:9" x14ac:dyDescent="0.25">
      <c r="A38" s="81">
        <v>2619</v>
      </c>
      <c r="B38" s="80" t="s">
        <v>518</v>
      </c>
      <c r="C38" s="80" t="s">
        <v>475</v>
      </c>
      <c r="D38" s="80" t="s">
        <v>310</v>
      </c>
      <c r="E38" s="80" t="s">
        <v>515</v>
      </c>
      <c r="F38" s="80" t="s">
        <v>447</v>
      </c>
      <c r="G38" s="81">
        <v>39</v>
      </c>
      <c r="H38" s="81">
        <v>0.68421052631578905</v>
      </c>
      <c r="I38" s="20"/>
    </row>
    <row r="39" spans="1:9" x14ac:dyDescent="0.25">
      <c r="A39" s="81">
        <v>2799</v>
      </c>
      <c r="B39" s="80" t="s">
        <v>519</v>
      </c>
      <c r="C39" s="80" t="s">
        <v>441</v>
      </c>
      <c r="D39" s="80" t="s">
        <v>310</v>
      </c>
      <c r="E39" s="80" t="s">
        <v>515</v>
      </c>
      <c r="F39" s="80" t="s">
        <v>447</v>
      </c>
      <c r="G39" s="81">
        <v>48</v>
      </c>
      <c r="H39" s="81">
        <v>0.73913043478260898</v>
      </c>
      <c r="I39" s="20"/>
    </row>
    <row r="40" spans="1:9" x14ac:dyDescent="0.25">
      <c r="A40" s="81">
        <v>2707</v>
      </c>
      <c r="B40" s="80" t="s">
        <v>519</v>
      </c>
      <c r="C40" s="80" t="s">
        <v>441</v>
      </c>
      <c r="D40" s="80" t="s">
        <v>310</v>
      </c>
      <c r="E40" s="80" t="s">
        <v>515</v>
      </c>
      <c r="F40" s="80" t="s">
        <v>447</v>
      </c>
      <c r="G40" s="81">
        <v>30</v>
      </c>
      <c r="H40" s="81">
        <v>0.8</v>
      </c>
      <c r="I40" s="20"/>
    </row>
    <row r="41" spans="1:9" x14ac:dyDescent="0.25">
      <c r="A41" s="81">
        <v>2634</v>
      </c>
      <c r="B41" s="80" t="s">
        <v>518</v>
      </c>
      <c r="C41" s="80" t="s">
        <v>475</v>
      </c>
      <c r="D41" s="80" t="s">
        <v>310</v>
      </c>
      <c r="E41" s="80" t="s">
        <v>515</v>
      </c>
      <c r="F41" s="80" t="s">
        <v>447</v>
      </c>
      <c r="G41" s="81">
        <v>58</v>
      </c>
      <c r="H41" s="81">
        <v>0.82758620689655205</v>
      </c>
      <c r="I41" s="20"/>
    </row>
    <row r="42" spans="1:9" x14ac:dyDescent="0.25">
      <c r="A42" s="81">
        <v>2616</v>
      </c>
      <c r="B42" s="80" t="s">
        <v>518</v>
      </c>
      <c r="C42" s="80" t="s">
        <v>475</v>
      </c>
      <c r="D42" s="80" t="s">
        <v>310</v>
      </c>
      <c r="E42" s="80" t="s">
        <v>515</v>
      </c>
      <c r="F42" s="80" t="s">
        <v>447</v>
      </c>
      <c r="G42" s="81">
        <v>58</v>
      </c>
      <c r="H42" s="81">
        <v>0.86206896551724099</v>
      </c>
      <c r="I42" s="20"/>
    </row>
    <row r="43" spans="1:9" x14ac:dyDescent="0.25">
      <c r="A43" s="81">
        <v>2661</v>
      </c>
      <c r="B43" s="80" t="s">
        <v>519</v>
      </c>
      <c r="C43" s="80" t="s">
        <v>441</v>
      </c>
      <c r="D43" s="80" t="s">
        <v>310</v>
      </c>
      <c r="E43" s="80" t="s">
        <v>515</v>
      </c>
      <c r="F43" s="80" t="s">
        <v>447</v>
      </c>
      <c r="G43" s="81">
        <v>51</v>
      </c>
      <c r="H43" s="81">
        <v>0.96078431372549</v>
      </c>
      <c r="I43" s="20"/>
    </row>
    <row r="44" spans="1:9" x14ac:dyDescent="0.25">
      <c r="A44" s="81">
        <v>2689</v>
      </c>
      <c r="B44" s="80" t="s">
        <v>518</v>
      </c>
      <c r="C44" s="80" t="s">
        <v>475</v>
      </c>
      <c r="D44" s="80" t="s">
        <v>310</v>
      </c>
      <c r="E44" s="80" t="s">
        <v>515</v>
      </c>
      <c r="F44" s="80" t="s">
        <v>447</v>
      </c>
      <c r="G44" s="81">
        <v>49</v>
      </c>
      <c r="H44" s="81">
        <v>1</v>
      </c>
      <c r="I44" s="20"/>
    </row>
    <row r="45" spans="1:9" x14ac:dyDescent="0.25">
      <c r="A45" s="81">
        <v>2509</v>
      </c>
      <c r="B45" s="80" t="s">
        <v>519</v>
      </c>
      <c r="C45" s="80" t="s">
        <v>441</v>
      </c>
      <c r="D45" s="80" t="s">
        <v>310</v>
      </c>
      <c r="E45" s="80" t="s">
        <v>515</v>
      </c>
      <c r="F45" s="80" t="s">
        <v>447</v>
      </c>
      <c r="G45" s="81">
        <v>67</v>
      </c>
      <c r="H45" s="81">
        <v>1</v>
      </c>
      <c r="I45" s="20"/>
    </row>
    <row r="46" spans="1:9" x14ac:dyDescent="0.25">
      <c r="A46" s="81">
        <v>1800</v>
      </c>
      <c r="B46" s="80" t="s">
        <v>519</v>
      </c>
      <c r="C46" s="80" t="s">
        <v>441</v>
      </c>
      <c r="D46" s="80" t="s">
        <v>310</v>
      </c>
      <c r="E46" s="80" t="s">
        <v>517</v>
      </c>
      <c r="F46" s="80" t="s">
        <v>450</v>
      </c>
      <c r="G46" s="81">
        <v>8</v>
      </c>
      <c r="H46" s="81">
        <v>-0.14285714285714299</v>
      </c>
    </row>
    <row r="47" spans="1:9" x14ac:dyDescent="0.25">
      <c r="A47" s="81">
        <v>2038</v>
      </c>
      <c r="B47" s="80" t="s">
        <v>518</v>
      </c>
      <c r="C47" s="80" t="s">
        <v>475</v>
      </c>
      <c r="D47" s="80" t="s">
        <v>310</v>
      </c>
      <c r="E47" s="80" t="s">
        <v>517</v>
      </c>
      <c r="F47" s="80" t="s">
        <v>450</v>
      </c>
      <c r="G47" s="81">
        <v>50</v>
      </c>
      <c r="H47" s="81">
        <v>2.1276595744680899E-2</v>
      </c>
      <c r="I47" s="20"/>
    </row>
    <row r="48" spans="1:9" x14ac:dyDescent="0.25">
      <c r="A48" s="81">
        <v>1842</v>
      </c>
      <c r="B48" s="80" t="s">
        <v>518</v>
      </c>
      <c r="C48" s="80" t="s">
        <v>475</v>
      </c>
      <c r="D48" s="80" t="s">
        <v>310</v>
      </c>
      <c r="E48" s="80" t="s">
        <v>517</v>
      </c>
      <c r="F48" s="80" t="s">
        <v>450</v>
      </c>
      <c r="G48" s="81">
        <v>28</v>
      </c>
      <c r="H48" s="81">
        <v>8.3333333333333301E-2</v>
      </c>
      <c r="I48" s="20"/>
    </row>
    <row r="49" spans="1:10" x14ac:dyDescent="0.25">
      <c r="A49" s="81">
        <v>2044</v>
      </c>
      <c r="B49" s="80" t="s">
        <v>519</v>
      </c>
      <c r="C49" s="80" t="s">
        <v>441</v>
      </c>
      <c r="D49" s="80" t="s">
        <v>310</v>
      </c>
      <c r="E49" s="80" t="s">
        <v>517</v>
      </c>
      <c r="F49" s="80" t="s">
        <v>450</v>
      </c>
      <c r="G49" s="81">
        <v>21</v>
      </c>
      <c r="H49" s="81">
        <v>0.36842105263157898</v>
      </c>
      <c r="I49" s="20"/>
    </row>
    <row r="50" spans="1:10" x14ac:dyDescent="0.25">
      <c r="A50" s="81">
        <v>1787</v>
      </c>
      <c r="B50" s="80" t="s">
        <v>519</v>
      </c>
      <c r="C50" s="80" t="s">
        <v>441</v>
      </c>
      <c r="D50" s="80" t="s">
        <v>310</v>
      </c>
      <c r="E50" s="80" t="s">
        <v>517</v>
      </c>
      <c r="F50" s="80" t="s">
        <v>450</v>
      </c>
      <c r="G50" s="81">
        <v>15</v>
      </c>
      <c r="H50" s="81">
        <v>0.4</v>
      </c>
      <c r="I50" s="20"/>
    </row>
    <row r="51" spans="1:10" x14ac:dyDescent="0.25">
      <c r="A51" s="81">
        <v>1891</v>
      </c>
      <c r="B51" s="80" t="s">
        <v>519</v>
      </c>
      <c r="C51" s="80" t="s">
        <v>441</v>
      </c>
      <c r="D51" s="80" t="s">
        <v>310</v>
      </c>
      <c r="E51" s="80" t="s">
        <v>517</v>
      </c>
      <c r="F51" s="80" t="s">
        <v>450</v>
      </c>
      <c r="G51" s="81">
        <v>4</v>
      </c>
      <c r="H51" s="81">
        <v>0.5</v>
      </c>
      <c r="I51" s="20"/>
    </row>
    <row r="52" spans="1:10" x14ac:dyDescent="0.25">
      <c r="A52" s="81">
        <v>1751</v>
      </c>
      <c r="B52" s="80" t="s">
        <v>518</v>
      </c>
      <c r="C52" s="80" t="s">
        <v>475</v>
      </c>
      <c r="D52" s="80" t="s">
        <v>310</v>
      </c>
      <c r="E52" s="80" t="s">
        <v>517</v>
      </c>
      <c r="F52" s="80" t="s">
        <v>450</v>
      </c>
      <c r="G52" s="81">
        <v>34</v>
      </c>
      <c r="H52" s="81">
        <v>0.58823529411764697</v>
      </c>
      <c r="I52" s="20"/>
    </row>
    <row r="53" spans="1:10" x14ac:dyDescent="0.25">
      <c r="A53" s="81">
        <v>1768</v>
      </c>
      <c r="B53" s="80" t="s">
        <v>519</v>
      </c>
      <c r="C53" s="80" t="s">
        <v>441</v>
      </c>
      <c r="D53" s="80" t="s">
        <v>310</v>
      </c>
      <c r="E53" s="80" t="s">
        <v>517</v>
      </c>
      <c r="F53" s="80" t="s">
        <v>450</v>
      </c>
      <c r="G53" s="81">
        <v>25</v>
      </c>
      <c r="H53" s="81">
        <v>0.66666666666666696</v>
      </c>
      <c r="I53" s="20"/>
    </row>
    <row r="54" spans="1:10" x14ac:dyDescent="0.25">
      <c r="A54" s="81">
        <v>1810</v>
      </c>
      <c r="B54" s="80" t="s">
        <v>518</v>
      </c>
      <c r="C54" s="80" t="s">
        <v>475</v>
      </c>
      <c r="D54" s="80" t="s">
        <v>310</v>
      </c>
      <c r="E54" s="80" t="s">
        <v>517</v>
      </c>
      <c r="F54" s="80" t="s">
        <v>450</v>
      </c>
      <c r="G54" s="81">
        <v>25</v>
      </c>
      <c r="H54" s="81">
        <v>0.73913043478260898</v>
      </c>
      <c r="I54" s="20"/>
    </row>
    <row r="55" spans="1:10" x14ac:dyDescent="0.25">
      <c r="A55" s="81">
        <v>1883</v>
      </c>
      <c r="B55" s="80" t="s">
        <v>518</v>
      </c>
      <c r="C55" s="80" t="s">
        <v>475</v>
      </c>
      <c r="D55" s="80" t="s">
        <v>310</v>
      </c>
      <c r="E55" s="80" t="s">
        <v>517</v>
      </c>
      <c r="F55" s="80" t="s">
        <v>450</v>
      </c>
      <c r="G55" s="81">
        <v>41</v>
      </c>
      <c r="H55" s="81">
        <v>0.85365853658536595</v>
      </c>
      <c r="I55" s="20"/>
    </row>
    <row r="56" spans="1:10" x14ac:dyDescent="0.25">
      <c r="A56" s="81">
        <v>2055</v>
      </c>
      <c r="B56" s="80" t="s">
        <v>518</v>
      </c>
      <c r="C56" s="80" t="s">
        <v>475</v>
      </c>
      <c r="D56" s="80" t="s">
        <v>310</v>
      </c>
      <c r="E56" s="80" t="s">
        <v>517</v>
      </c>
      <c r="F56" s="80" t="s">
        <v>450</v>
      </c>
      <c r="G56" s="81">
        <v>44</v>
      </c>
      <c r="H56" s="81">
        <v>0.86363636363636398</v>
      </c>
      <c r="I56" s="20"/>
    </row>
    <row r="57" spans="1:10" x14ac:dyDescent="0.25">
      <c r="A57" s="81">
        <v>1803</v>
      </c>
      <c r="B57" s="80" t="s">
        <v>519</v>
      </c>
      <c r="C57" s="80" t="s">
        <v>441</v>
      </c>
      <c r="D57" s="80" t="s">
        <v>310</v>
      </c>
      <c r="E57" s="80" t="s">
        <v>517</v>
      </c>
      <c r="F57" s="80" t="s">
        <v>450</v>
      </c>
      <c r="G57" s="81">
        <v>18</v>
      </c>
      <c r="H57" s="81">
        <v>0.88235294117647101</v>
      </c>
      <c r="I57" s="20"/>
    </row>
    <row r="58" spans="1:10" x14ac:dyDescent="0.25">
      <c r="A58" s="81">
        <v>1862</v>
      </c>
      <c r="B58" s="80" t="s">
        <v>518</v>
      </c>
      <c r="C58" s="80" t="s">
        <v>475</v>
      </c>
      <c r="D58" s="80" t="s">
        <v>310</v>
      </c>
      <c r="E58" s="80" t="s">
        <v>517</v>
      </c>
      <c r="F58" s="80" t="s">
        <v>450</v>
      </c>
      <c r="G58" s="81">
        <v>48</v>
      </c>
      <c r="H58" s="81">
        <v>0.95833333333333304</v>
      </c>
      <c r="I58" s="20"/>
    </row>
    <row r="59" spans="1:10" x14ac:dyDescent="0.25">
      <c r="A59" s="81">
        <v>1766</v>
      </c>
      <c r="B59" s="80" t="s">
        <v>519</v>
      </c>
      <c r="C59" s="80" t="s">
        <v>441</v>
      </c>
      <c r="D59" s="80" t="s">
        <v>310</v>
      </c>
      <c r="E59" s="80" t="s">
        <v>517</v>
      </c>
      <c r="F59" s="80" t="s">
        <v>450</v>
      </c>
      <c r="G59" s="81">
        <v>15</v>
      </c>
      <c r="H59" s="81">
        <v>1</v>
      </c>
      <c r="I59" s="20"/>
    </row>
    <row r="60" spans="1:10" x14ac:dyDescent="0.25">
      <c r="A60" s="81">
        <v>1793</v>
      </c>
      <c r="B60" s="80" t="s">
        <v>519</v>
      </c>
      <c r="C60" s="80" t="s">
        <v>441</v>
      </c>
      <c r="D60" s="80" t="s">
        <v>310</v>
      </c>
      <c r="E60" s="80" t="s">
        <v>517</v>
      </c>
      <c r="F60" s="80" t="s">
        <v>450</v>
      </c>
      <c r="G60" s="81">
        <v>26</v>
      </c>
      <c r="H60" s="81">
        <v>1</v>
      </c>
      <c r="I60" s="20"/>
    </row>
    <row r="63" spans="1:10" x14ac:dyDescent="0.25">
      <c r="J63" s="81"/>
    </row>
    <row r="64" spans="1:10" x14ac:dyDescent="0.25">
      <c r="J64" s="81"/>
    </row>
    <row r="65" spans="10:10" x14ac:dyDescent="0.25">
      <c r="J65" s="81"/>
    </row>
    <row r="66" spans="10:10" x14ac:dyDescent="0.25">
      <c r="J66" s="81"/>
    </row>
    <row r="67" spans="10:10" x14ac:dyDescent="0.25">
      <c r="J67" s="81"/>
    </row>
    <row r="68" spans="10:10" x14ac:dyDescent="0.25">
      <c r="J68" s="81"/>
    </row>
    <row r="69" spans="10:10" x14ac:dyDescent="0.25">
      <c r="J69" s="81"/>
    </row>
    <row r="70" spans="10:10" x14ac:dyDescent="0.25">
      <c r="J70" s="81"/>
    </row>
    <row r="71" spans="10:10" x14ac:dyDescent="0.25">
      <c r="J71" s="81"/>
    </row>
    <row r="72" spans="10:10" x14ac:dyDescent="0.25">
      <c r="J72" s="81"/>
    </row>
    <row r="73" spans="10:10" x14ac:dyDescent="0.25">
      <c r="J73" s="81"/>
    </row>
    <row r="74" spans="10:10" x14ac:dyDescent="0.25">
      <c r="J74" s="81"/>
    </row>
    <row r="75" spans="10:10" x14ac:dyDescent="0.25">
      <c r="J75" s="81"/>
    </row>
    <row r="77" spans="10:10" x14ac:dyDescent="0.25">
      <c r="J77" s="81"/>
    </row>
    <row r="78" spans="10:10" x14ac:dyDescent="0.25">
      <c r="J78" s="81"/>
    </row>
    <row r="79" spans="10:10" x14ac:dyDescent="0.25">
      <c r="J79" s="81"/>
    </row>
    <row r="80" spans="10:10" x14ac:dyDescent="0.25">
      <c r="J80" s="81"/>
    </row>
    <row r="81" spans="10:10" x14ac:dyDescent="0.25">
      <c r="J81" s="81"/>
    </row>
    <row r="82" spans="10:10" x14ac:dyDescent="0.25">
      <c r="J82" s="81"/>
    </row>
    <row r="83" spans="10:10" x14ac:dyDescent="0.25">
      <c r="J83" s="81"/>
    </row>
    <row r="84" spans="10:10" x14ac:dyDescent="0.25">
      <c r="J84" s="81"/>
    </row>
    <row r="85" spans="10:10" x14ac:dyDescent="0.25">
      <c r="J85" s="81"/>
    </row>
    <row r="86" spans="10:10" x14ac:dyDescent="0.25">
      <c r="J86" s="81"/>
    </row>
    <row r="87" spans="10:10" x14ac:dyDescent="0.25">
      <c r="J87" s="81"/>
    </row>
    <row r="88" spans="10:10" x14ac:dyDescent="0.25">
      <c r="J88" s="81"/>
    </row>
    <row r="89" spans="10:10" x14ac:dyDescent="0.25">
      <c r="J89" s="81"/>
    </row>
    <row r="90" spans="10:10" x14ac:dyDescent="0.25">
      <c r="J90" s="8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6A36-E1AE-4CCE-A614-E2A38E1E3997}">
  <dimension ref="A1:AN184"/>
  <sheetViews>
    <sheetView workbookViewId="0">
      <selection activeCell="U38" sqref="U38"/>
    </sheetView>
  </sheetViews>
  <sheetFormatPr defaultRowHeight="15" x14ac:dyDescent="0.25"/>
  <cols>
    <col min="8" max="9" width="9.140625" style="21"/>
    <col min="11" max="40" width="9.140625" style="21"/>
  </cols>
  <sheetData>
    <row r="1" spans="1:36" x14ac:dyDescent="0.25">
      <c r="A1" s="83" t="s">
        <v>511</v>
      </c>
      <c r="B1" s="84" t="s">
        <v>520</v>
      </c>
      <c r="C1" s="84" t="s">
        <v>123</v>
      </c>
      <c r="D1" s="84" t="s">
        <v>501</v>
      </c>
      <c r="E1" s="84" t="s">
        <v>455</v>
      </c>
      <c r="F1" s="83" t="s">
        <v>521</v>
      </c>
      <c r="G1" s="84" t="s">
        <v>523</v>
      </c>
      <c r="H1" s="11"/>
      <c r="I1" s="11"/>
      <c r="J1" s="84"/>
      <c r="K1" s="11"/>
      <c r="L1" s="22"/>
      <c r="M1" s="22"/>
      <c r="N1" s="22"/>
      <c r="O1" s="22"/>
      <c r="P1" s="22"/>
      <c r="Q1" s="11"/>
      <c r="R1" s="11"/>
      <c r="S1" s="11"/>
      <c r="T1" s="22"/>
      <c r="U1" s="22"/>
      <c r="V1" s="22"/>
      <c r="W1" s="22"/>
      <c r="X1" s="22"/>
      <c r="Y1" s="22"/>
      <c r="Z1" s="11"/>
      <c r="AA1" s="11"/>
      <c r="AB1" s="22"/>
      <c r="AC1" s="11"/>
      <c r="AD1" s="22"/>
      <c r="AE1" s="22"/>
      <c r="AF1" s="22"/>
      <c r="AG1" s="22"/>
      <c r="AH1" s="11"/>
      <c r="AI1" s="11"/>
      <c r="AJ1" s="11"/>
    </row>
    <row r="2" spans="1:36" x14ac:dyDescent="0.25">
      <c r="A2" s="85">
        <v>5382</v>
      </c>
      <c r="B2" s="84" t="s">
        <v>437</v>
      </c>
      <c r="C2" s="84" t="s">
        <v>515</v>
      </c>
      <c r="D2" s="84" t="s">
        <v>465</v>
      </c>
      <c r="E2" s="84" t="s">
        <v>304</v>
      </c>
      <c r="F2" s="85">
        <v>51</v>
      </c>
      <c r="G2" s="84">
        <v>0.39129999999999998</v>
      </c>
      <c r="H2" s="20"/>
      <c r="I2" s="20"/>
      <c r="J2" s="84"/>
      <c r="K2" s="20"/>
      <c r="L2" s="22"/>
      <c r="M2" s="22"/>
      <c r="N2" s="22"/>
      <c r="O2" s="22"/>
      <c r="P2" s="22"/>
      <c r="Q2" s="20"/>
      <c r="R2" s="20"/>
      <c r="S2" s="20"/>
      <c r="T2" s="22"/>
      <c r="U2" s="22"/>
      <c r="V2" s="22"/>
      <c r="W2" s="22"/>
      <c r="X2" s="22"/>
      <c r="Y2" s="22"/>
      <c r="Z2" s="20"/>
      <c r="AA2" s="20"/>
      <c r="AB2" s="22"/>
      <c r="AC2" s="20"/>
      <c r="AD2" s="22"/>
      <c r="AE2" s="22"/>
      <c r="AF2" s="22"/>
      <c r="AG2" s="22"/>
      <c r="AH2" s="20"/>
      <c r="AI2" s="20"/>
      <c r="AJ2" s="20"/>
    </row>
    <row r="3" spans="1:36" x14ac:dyDescent="0.25">
      <c r="A3" s="85">
        <v>5369</v>
      </c>
      <c r="B3" s="84" t="s">
        <v>437</v>
      </c>
      <c r="C3" s="84" t="s">
        <v>515</v>
      </c>
      <c r="D3" s="84" t="s">
        <v>461</v>
      </c>
      <c r="E3" s="84" t="s">
        <v>304</v>
      </c>
      <c r="F3" s="85">
        <v>49</v>
      </c>
      <c r="G3" s="84">
        <v>0.73912999999999995</v>
      </c>
      <c r="H3" s="20"/>
      <c r="I3" s="20"/>
      <c r="J3" s="82"/>
      <c r="K3" s="20"/>
      <c r="L3" s="22"/>
      <c r="M3" s="22"/>
      <c r="N3" s="22"/>
      <c r="O3" s="22"/>
      <c r="P3" s="22"/>
      <c r="Q3" s="20"/>
      <c r="S3" s="20"/>
      <c r="T3" s="22"/>
      <c r="U3" s="22"/>
      <c r="V3" s="22"/>
      <c r="W3" s="22"/>
      <c r="X3" s="22"/>
      <c r="Y3" s="22"/>
      <c r="Z3" s="20"/>
      <c r="AA3" s="20"/>
      <c r="AC3" s="20"/>
      <c r="AD3" s="22"/>
      <c r="AE3" s="22"/>
      <c r="AF3" s="22"/>
      <c r="AG3" s="22"/>
      <c r="AH3" s="20"/>
      <c r="AI3" s="20"/>
      <c r="AJ3" s="20"/>
    </row>
    <row r="4" spans="1:36" x14ac:dyDescent="0.25">
      <c r="A4" s="85">
        <v>5438</v>
      </c>
      <c r="B4" s="84" t="s">
        <v>437</v>
      </c>
      <c r="C4" s="84" t="s">
        <v>515</v>
      </c>
      <c r="D4" s="84" t="s">
        <v>461</v>
      </c>
      <c r="E4" s="84" t="s">
        <v>304</v>
      </c>
      <c r="F4" s="85">
        <v>55</v>
      </c>
      <c r="G4" s="84">
        <v>0.47826000000000002</v>
      </c>
      <c r="H4" s="20"/>
      <c r="I4" s="20"/>
      <c r="J4" s="82"/>
      <c r="K4" s="20"/>
      <c r="L4" s="22"/>
      <c r="M4" s="22"/>
      <c r="N4" s="22"/>
      <c r="O4" s="22"/>
      <c r="P4" s="22"/>
      <c r="Q4" s="20"/>
      <c r="S4" s="20"/>
      <c r="T4" s="22"/>
      <c r="U4" s="22"/>
      <c r="V4" s="22"/>
      <c r="W4" s="22"/>
      <c r="X4" s="22"/>
      <c r="Y4" s="22"/>
      <c r="Z4" s="20"/>
      <c r="AA4" s="20"/>
      <c r="AC4" s="20"/>
      <c r="AD4" s="22"/>
      <c r="AE4" s="22"/>
      <c r="AF4" s="22"/>
      <c r="AG4" s="22"/>
      <c r="AH4" s="20"/>
      <c r="AI4" s="20"/>
      <c r="AJ4" s="20"/>
    </row>
    <row r="5" spans="1:36" x14ac:dyDescent="0.25">
      <c r="A5" s="85">
        <v>5320</v>
      </c>
      <c r="B5" s="84" t="s">
        <v>437</v>
      </c>
      <c r="C5" s="84" t="s">
        <v>515</v>
      </c>
      <c r="D5" s="84" t="s">
        <v>465</v>
      </c>
      <c r="E5" s="84" t="s">
        <v>304</v>
      </c>
      <c r="F5" s="85">
        <v>59</v>
      </c>
      <c r="G5" s="84">
        <v>0.41176000000000001</v>
      </c>
      <c r="H5" s="20"/>
      <c r="I5" s="20"/>
      <c r="J5" s="82"/>
      <c r="K5" s="20"/>
      <c r="L5" s="22"/>
      <c r="M5" s="22"/>
      <c r="N5" s="22"/>
      <c r="O5" s="22"/>
      <c r="P5" s="22"/>
      <c r="Q5" s="20"/>
      <c r="S5" s="20"/>
      <c r="T5" s="22"/>
      <c r="U5" s="22"/>
      <c r="V5" s="22"/>
      <c r="W5" s="22"/>
      <c r="X5" s="22"/>
      <c r="Y5" s="22"/>
      <c r="Z5" s="20"/>
      <c r="AA5" s="20"/>
      <c r="AC5" s="20"/>
      <c r="AD5" s="22"/>
      <c r="AE5" s="22"/>
      <c r="AF5" s="22"/>
      <c r="AG5" s="22"/>
      <c r="AH5" s="20"/>
      <c r="AI5" s="20"/>
      <c r="AJ5" s="20"/>
    </row>
    <row r="6" spans="1:36" x14ac:dyDescent="0.25">
      <c r="A6" s="85">
        <v>5418</v>
      </c>
      <c r="B6" s="84" t="s">
        <v>437</v>
      </c>
      <c r="C6" s="84" t="s">
        <v>515</v>
      </c>
      <c r="D6" s="84" t="s">
        <v>465</v>
      </c>
      <c r="E6" s="84" t="s">
        <v>304</v>
      </c>
      <c r="F6" s="85">
        <v>48</v>
      </c>
      <c r="G6" s="84">
        <v>7.6920000000000002E-2</v>
      </c>
      <c r="H6" s="20"/>
      <c r="I6" s="20"/>
      <c r="J6" s="82"/>
      <c r="K6" s="20"/>
      <c r="L6" s="22"/>
      <c r="M6" s="22"/>
      <c r="N6" s="22"/>
      <c r="O6" s="22"/>
      <c r="P6" s="22"/>
      <c r="Q6" s="20"/>
      <c r="S6" s="20"/>
      <c r="T6" s="22"/>
      <c r="U6" s="22"/>
      <c r="V6" s="22"/>
      <c r="W6" s="22"/>
      <c r="X6" s="22"/>
      <c r="Y6" s="22"/>
      <c r="Z6" s="20"/>
      <c r="AA6" s="20"/>
      <c r="AC6" s="20"/>
      <c r="AD6" s="22"/>
      <c r="AE6" s="22"/>
      <c r="AF6" s="22"/>
      <c r="AG6" s="22"/>
      <c r="AH6" s="20"/>
      <c r="AI6" s="20"/>
      <c r="AJ6" s="20"/>
    </row>
    <row r="7" spans="1:36" x14ac:dyDescent="0.25">
      <c r="A7" s="85">
        <v>5442</v>
      </c>
      <c r="B7" s="84" t="s">
        <v>437</v>
      </c>
      <c r="C7" s="84" t="s">
        <v>515</v>
      </c>
      <c r="D7" s="84" t="s">
        <v>461</v>
      </c>
      <c r="E7" s="84" t="s">
        <v>304</v>
      </c>
      <c r="F7" s="85">
        <v>38</v>
      </c>
      <c r="G7" s="84">
        <v>0.23529</v>
      </c>
      <c r="H7" s="20"/>
      <c r="I7" s="20"/>
      <c r="J7" s="82"/>
      <c r="K7" s="20"/>
      <c r="L7" s="22"/>
      <c r="M7" s="22"/>
      <c r="N7" s="22"/>
      <c r="O7" s="22"/>
      <c r="P7" s="22"/>
      <c r="Q7" s="20"/>
      <c r="S7" s="20"/>
      <c r="T7" s="22"/>
      <c r="U7" s="22"/>
      <c r="V7" s="22"/>
      <c r="W7" s="22"/>
      <c r="X7" s="22"/>
      <c r="Y7" s="22"/>
      <c r="Z7" s="20"/>
      <c r="AA7" s="20"/>
      <c r="AC7" s="20"/>
      <c r="AD7" s="22"/>
      <c r="AE7" s="22"/>
      <c r="AF7" s="22"/>
      <c r="AG7" s="22"/>
      <c r="AH7" s="20"/>
      <c r="AI7" s="20"/>
      <c r="AJ7" s="20"/>
    </row>
    <row r="8" spans="1:36" x14ac:dyDescent="0.25">
      <c r="A8" s="85">
        <v>5432</v>
      </c>
      <c r="B8" s="84" t="s">
        <v>437</v>
      </c>
      <c r="C8" s="84" t="s">
        <v>515</v>
      </c>
      <c r="D8" s="84" t="s">
        <v>461</v>
      </c>
      <c r="E8" s="84" t="s">
        <v>304</v>
      </c>
      <c r="F8" s="85">
        <v>39</v>
      </c>
      <c r="G8" s="84">
        <v>0.48570999999999998</v>
      </c>
      <c r="H8" s="20"/>
      <c r="I8" s="20"/>
      <c r="J8" s="82"/>
      <c r="K8" s="20"/>
      <c r="L8" s="22"/>
      <c r="M8" s="22"/>
      <c r="N8" s="22"/>
      <c r="O8" s="22"/>
      <c r="P8" s="22"/>
      <c r="Q8" s="20"/>
      <c r="S8" s="20"/>
      <c r="T8" s="22"/>
      <c r="U8" s="22"/>
      <c r="V8" s="22"/>
      <c r="W8" s="22"/>
      <c r="X8" s="22"/>
      <c r="Y8" s="22"/>
      <c r="Z8" s="20"/>
      <c r="AA8" s="20"/>
      <c r="AC8" s="20"/>
      <c r="AD8" s="22"/>
      <c r="AE8" s="22"/>
      <c r="AF8" s="22"/>
      <c r="AG8" s="22"/>
      <c r="AH8" s="20"/>
      <c r="AI8" s="20"/>
      <c r="AJ8" s="20"/>
    </row>
    <row r="9" spans="1:36" x14ac:dyDescent="0.25">
      <c r="A9" s="85">
        <v>5417</v>
      </c>
      <c r="B9" s="84" t="s">
        <v>437</v>
      </c>
      <c r="C9" s="84" t="s">
        <v>515</v>
      </c>
      <c r="D9" s="84" t="s">
        <v>465</v>
      </c>
      <c r="E9" s="84" t="s">
        <v>304</v>
      </c>
      <c r="F9" s="85">
        <v>62</v>
      </c>
      <c r="G9" s="84">
        <v>0.24</v>
      </c>
      <c r="H9" s="20"/>
      <c r="I9" s="20"/>
      <c r="J9" s="82"/>
      <c r="K9" s="20"/>
      <c r="L9" s="22"/>
      <c r="M9" s="22"/>
      <c r="N9" s="22"/>
      <c r="O9" s="22"/>
      <c r="P9" s="22"/>
      <c r="Q9" s="20"/>
      <c r="S9" s="20"/>
      <c r="T9" s="22"/>
      <c r="U9" s="22"/>
      <c r="V9" s="22"/>
      <c r="W9" s="22"/>
      <c r="X9" s="22"/>
      <c r="Y9" s="22"/>
      <c r="Z9" s="20"/>
      <c r="AA9" s="20"/>
      <c r="AC9" s="20"/>
      <c r="AD9" s="22"/>
      <c r="AE9" s="22"/>
      <c r="AF9" s="22"/>
      <c r="AG9" s="22"/>
      <c r="AH9" s="20"/>
      <c r="AI9" s="20"/>
      <c r="AJ9" s="20"/>
    </row>
    <row r="10" spans="1:36" x14ac:dyDescent="0.25">
      <c r="A10" s="85">
        <v>5381</v>
      </c>
      <c r="B10" s="84" t="s">
        <v>437</v>
      </c>
      <c r="C10" s="84" t="s">
        <v>515</v>
      </c>
      <c r="D10" s="84" t="s">
        <v>465</v>
      </c>
      <c r="E10" s="84" t="s">
        <v>304</v>
      </c>
      <c r="F10" s="85">
        <v>61</v>
      </c>
      <c r="G10" s="84">
        <v>0.59184000000000003</v>
      </c>
      <c r="H10" s="20"/>
      <c r="I10" s="20"/>
      <c r="J10" s="82"/>
      <c r="K10" s="20"/>
      <c r="L10" s="22"/>
      <c r="M10" s="22"/>
      <c r="N10" s="22"/>
      <c r="O10" s="22"/>
      <c r="P10" s="22"/>
      <c r="Q10" s="20"/>
      <c r="S10" s="20"/>
      <c r="T10" s="22"/>
      <c r="U10" s="22"/>
      <c r="V10" s="22"/>
      <c r="W10" s="22"/>
      <c r="X10" s="22"/>
      <c r="Y10" s="22"/>
      <c r="Z10" s="20"/>
      <c r="AA10" s="20"/>
      <c r="AC10" s="20"/>
      <c r="AD10" s="22"/>
      <c r="AE10" s="22"/>
      <c r="AF10" s="22"/>
      <c r="AG10" s="22"/>
      <c r="AH10" s="20"/>
      <c r="AI10" s="20"/>
      <c r="AJ10" s="20"/>
    </row>
    <row r="11" spans="1:36" x14ac:dyDescent="0.25">
      <c r="A11" s="85">
        <v>4175</v>
      </c>
      <c r="B11" s="84" t="s">
        <v>449</v>
      </c>
      <c r="C11" s="84" t="s">
        <v>517</v>
      </c>
      <c r="D11" s="84" t="s">
        <v>465</v>
      </c>
      <c r="E11" s="84" t="s">
        <v>304</v>
      </c>
      <c r="F11" s="85">
        <v>42</v>
      </c>
      <c r="G11" s="84">
        <v>0.42857000000000001</v>
      </c>
      <c r="H11" s="20"/>
      <c r="I11" s="20"/>
      <c r="J11" s="82"/>
      <c r="K11" s="20"/>
      <c r="L11" s="22"/>
      <c r="M11" s="22"/>
      <c r="N11" s="22"/>
      <c r="O11" s="22"/>
      <c r="P11" s="22"/>
      <c r="Q11" s="20"/>
      <c r="S11" s="20"/>
      <c r="T11" s="22"/>
      <c r="U11" s="22"/>
      <c r="V11" s="22"/>
      <c r="W11" s="22"/>
      <c r="X11" s="22"/>
      <c r="Y11" s="22"/>
      <c r="Z11" s="20"/>
      <c r="AA11" s="20"/>
      <c r="AC11" s="20"/>
      <c r="AD11" s="22"/>
      <c r="AE11" s="22"/>
      <c r="AF11" s="22"/>
      <c r="AG11" s="22"/>
      <c r="AH11" s="20"/>
      <c r="AI11" s="20"/>
    </row>
    <row r="12" spans="1:36" x14ac:dyDescent="0.25">
      <c r="A12" s="85">
        <v>3934</v>
      </c>
      <c r="B12" s="84" t="s">
        <v>449</v>
      </c>
      <c r="C12" s="84" t="s">
        <v>517</v>
      </c>
      <c r="D12" s="84" t="s">
        <v>461</v>
      </c>
      <c r="E12" s="84" t="s">
        <v>304</v>
      </c>
      <c r="F12" s="85">
        <v>38</v>
      </c>
      <c r="G12" s="84">
        <v>0.48570999999999998</v>
      </c>
      <c r="H12" s="20"/>
      <c r="I12" s="20"/>
      <c r="J12" s="82"/>
      <c r="K12" s="20"/>
      <c r="L12" s="22"/>
      <c r="M12" s="22"/>
      <c r="N12" s="22"/>
      <c r="O12" s="22"/>
      <c r="P12" s="22"/>
      <c r="Q12" s="20"/>
      <c r="S12" s="20"/>
      <c r="T12" s="22"/>
      <c r="U12" s="22"/>
      <c r="V12" s="22"/>
      <c r="W12" s="22"/>
      <c r="X12" s="22"/>
      <c r="Y12" s="22"/>
      <c r="Z12" s="20"/>
      <c r="AA12" s="20"/>
      <c r="AC12" s="20"/>
      <c r="AD12" s="22"/>
      <c r="AE12" s="22"/>
      <c r="AF12" s="22"/>
      <c r="AG12" s="22"/>
      <c r="AH12" s="20"/>
      <c r="AI12" s="20"/>
      <c r="AJ12" s="20"/>
    </row>
    <row r="13" spans="1:36" x14ac:dyDescent="0.25">
      <c r="A13" s="85">
        <v>4062</v>
      </c>
      <c r="B13" s="84" t="s">
        <v>449</v>
      </c>
      <c r="C13" s="84" t="s">
        <v>517</v>
      </c>
      <c r="D13" s="84" t="s">
        <v>465</v>
      </c>
      <c r="E13" s="84" t="s">
        <v>304</v>
      </c>
      <c r="F13" s="85">
        <v>41</v>
      </c>
      <c r="G13" s="84">
        <v>6.25E-2</v>
      </c>
      <c r="H13" s="20"/>
      <c r="I13" s="20"/>
      <c r="J13" s="82"/>
      <c r="K13" s="20"/>
      <c r="L13" s="22"/>
      <c r="M13" s="22"/>
      <c r="N13" s="22"/>
      <c r="O13" s="22"/>
      <c r="P13" s="22"/>
      <c r="Q13" s="20"/>
      <c r="S13" s="20"/>
      <c r="T13" s="22"/>
      <c r="U13" s="22"/>
      <c r="V13" s="22"/>
      <c r="W13" s="22"/>
      <c r="X13" s="22"/>
      <c r="Y13" s="22"/>
      <c r="Z13" s="20"/>
      <c r="AA13" s="20"/>
      <c r="AC13" s="20"/>
      <c r="AD13" s="22"/>
      <c r="AE13" s="22"/>
      <c r="AF13" s="22"/>
      <c r="AG13" s="22"/>
      <c r="AH13" s="20"/>
      <c r="AI13" s="20"/>
      <c r="AJ13" s="20"/>
    </row>
    <row r="14" spans="1:36" x14ac:dyDescent="0.25">
      <c r="A14" s="85">
        <v>4318</v>
      </c>
      <c r="B14" s="84" t="s">
        <v>449</v>
      </c>
      <c r="C14" s="84" t="s">
        <v>517</v>
      </c>
      <c r="D14" s="84" t="s">
        <v>461</v>
      </c>
      <c r="E14" s="84" t="s">
        <v>304</v>
      </c>
      <c r="F14" s="85">
        <v>19</v>
      </c>
      <c r="G14" s="84">
        <v>0.25</v>
      </c>
      <c r="H14" s="20"/>
      <c r="I14" s="20"/>
      <c r="J14" s="82"/>
      <c r="K14" s="20"/>
      <c r="L14" s="22"/>
      <c r="M14" s="22"/>
      <c r="N14" s="22"/>
      <c r="O14" s="22"/>
      <c r="P14" s="22"/>
      <c r="Q14" s="20"/>
      <c r="S14" s="20"/>
      <c r="T14" s="22"/>
      <c r="U14" s="22"/>
      <c r="V14" s="22"/>
      <c r="W14" s="22"/>
      <c r="X14" s="22"/>
      <c r="Y14" s="22"/>
      <c r="Z14" s="20"/>
      <c r="AA14" s="20"/>
      <c r="AC14" s="20"/>
      <c r="AD14" s="22"/>
      <c r="AE14" s="22"/>
      <c r="AF14" s="22"/>
      <c r="AG14" s="22"/>
      <c r="AH14" s="20"/>
      <c r="AI14" s="20"/>
      <c r="AJ14" s="20"/>
    </row>
    <row r="15" spans="1:36" x14ac:dyDescent="0.25">
      <c r="A15" s="85">
        <v>4110</v>
      </c>
      <c r="B15" s="84" t="s">
        <v>449</v>
      </c>
      <c r="C15" s="84" t="s">
        <v>517</v>
      </c>
      <c r="D15" s="84" t="s">
        <v>461</v>
      </c>
      <c r="E15" s="84" t="s">
        <v>304</v>
      </c>
      <c r="F15" s="85">
        <v>67</v>
      </c>
      <c r="G15" s="84">
        <v>7.6920000000000002E-2</v>
      </c>
      <c r="H15" s="20"/>
      <c r="I15" s="20"/>
      <c r="J15" s="82"/>
      <c r="K15" s="20"/>
      <c r="L15" s="22"/>
      <c r="M15" s="22"/>
      <c r="N15" s="22"/>
      <c r="O15" s="22"/>
      <c r="P15" s="22"/>
      <c r="Q15" s="20"/>
      <c r="S15" s="20"/>
      <c r="T15" s="22"/>
      <c r="U15" s="22"/>
      <c r="V15" s="22"/>
      <c r="W15" s="22"/>
      <c r="X15" s="22"/>
      <c r="Y15" s="22"/>
      <c r="Z15" s="20"/>
      <c r="AA15" s="20"/>
      <c r="AC15" s="20"/>
      <c r="AD15" s="22"/>
      <c r="AE15" s="22"/>
      <c r="AF15" s="22"/>
      <c r="AG15" s="22"/>
      <c r="AH15" s="20"/>
      <c r="AI15" s="20"/>
      <c r="AJ15" s="20"/>
    </row>
    <row r="16" spans="1:36" x14ac:dyDescent="0.25">
      <c r="A16" s="85">
        <v>4192</v>
      </c>
      <c r="B16" s="84" t="s">
        <v>449</v>
      </c>
      <c r="C16" s="84" t="s">
        <v>517</v>
      </c>
      <c r="D16" s="84" t="s">
        <v>465</v>
      </c>
      <c r="E16" s="84" t="s">
        <v>304</v>
      </c>
      <c r="F16" s="85">
        <v>45</v>
      </c>
      <c r="G16" s="84">
        <v>0.36842000000000003</v>
      </c>
      <c r="H16" s="20"/>
      <c r="I16" s="20"/>
      <c r="J16" s="82"/>
      <c r="K16" s="20"/>
      <c r="L16" s="22"/>
      <c r="M16" s="22"/>
      <c r="N16" s="22"/>
      <c r="O16" s="22"/>
      <c r="P16" s="22"/>
      <c r="Q16" s="20"/>
      <c r="S16" s="20"/>
      <c r="T16" s="22"/>
      <c r="U16" s="22"/>
      <c r="V16" s="22"/>
      <c r="W16" s="22"/>
      <c r="X16" s="22"/>
      <c r="Y16" s="22"/>
      <c r="Z16" s="20"/>
      <c r="AA16" s="20"/>
      <c r="AC16" s="20"/>
      <c r="AD16" s="22"/>
      <c r="AE16" s="22"/>
      <c r="AF16" s="22"/>
      <c r="AG16" s="22"/>
      <c r="AH16" s="20"/>
      <c r="AI16" s="20"/>
      <c r="AJ16" s="20"/>
    </row>
    <row r="17" spans="1:36" x14ac:dyDescent="0.25">
      <c r="A17" s="85">
        <v>3915</v>
      </c>
      <c r="B17" s="84" t="s">
        <v>449</v>
      </c>
      <c r="C17" s="84" t="s">
        <v>517</v>
      </c>
      <c r="D17" s="84" t="s">
        <v>465</v>
      </c>
      <c r="E17" s="84" t="s">
        <v>304</v>
      </c>
      <c r="F17" s="85">
        <v>50</v>
      </c>
      <c r="G17" s="84">
        <v>0.39534999999999998</v>
      </c>
      <c r="H17" s="20"/>
      <c r="I17" s="20"/>
      <c r="J17" s="82"/>
      <c r="K17" s="20"/>
      <c r="L17" s="22"/>
      <c r="M17" s="22"/>
      <c r="N17" s="22"/>
      <c r="O17" s="22"/>
      <c r="P17" s="22"/>
      <c r="Q17" s="20"/>
      <c r="S17" s="20"/>
      <c r="T17" s="22"/>
      <c r="U17" s="22"/>
      <c r="V17" s="22"/>
      <c r="W17" s="22"/>
      <c r="X17" s="22"/>
      <c r="Y17" s="22"/>
      <c r="Z17" s="20"/>
      <c r="AA17" s="20"/>
      <c r="AC17" s="20"/>
      <c r="AD17" s="22"/>
      <c r="AE17" s="22"/>
      <c r="AF17" s="22"/>
      <c r="AG17" s="22"/>
      <c r="AH17" s="20"/>
      <c r="AI17" s="20"/>
      <c r="AJ17" s="20"/>
    </row>
    <row r="18" spans="1:36" x14ac:dyDescent="0.25">
      <c r="A18" s="85">
        <v>4159</v>
      </c>
      <c r="B18" s="84" t="s">
        <v>449</v>
      </c>
      <c r="C18" s="84" t="s">
        <v>517</v>
      </c>
      <c r="D18" s="84" t="s">
        <v>465</v>
      </c>
      <c r="E18" s="84" t="s">
        <v>304</v>
      </c>
      <c r="F18" s="85">
        <v>47</v>
      </c>
      <c r="G18" s="84">
        <v>0.28571000000000002</v>
      </c>
      <c r="H18" s="20"/>
      <c r="I18" s="20"/>
      <c r="J18" s="82"/>
      <c r="K18" s="20"/>
      <c r="L18" s="22"/>
      <c r="M18" s="22"/>
      <c r="N18" s="22"/>
      <c r="O18" s="22"/>
      <c r="P18" s="22"/>
      <c r="Q18" s="20"/>
      <c r="S18" s="20"/>
      <c r="T18" s="22"/>
      <c r="U18" s="22"/>
      <c r="V18" s="22"/>
      <c r="W18" s="22"/>
      <c r="X18" s="22"/>
      <c r="Y18" s="22"/>
      <c r="Z18" s="20"/>
      <c r="AA18" s="20"/>
      <c r="AC18" s="20"/>
      <c r="AD18" s="22"/>
      <c r="AE18" s="22"/>
      <c r="AF18" s="22"/>
      <c r="AG18" s="22"/>
      <c r="AH18" s="20"/>
      <c r="AI18" s="20"/>
      <c r="AJ18" s="20"/>
    </row>
    <row r="19" spans="1:36" x14ac:dyDescent="0.25">
      <c r="A19" s="85">
        <v>3952</v>
      </c>
      <c r="B19" s="84" t="s">
        <v>449</v>
      </c>
      <c r="C19" s="84" t="s">
        <v>517</v>
      </c>
      <c r="D19" s="84" t="s">
        <v>465</v>
      </c>
      <c r="E19" s="84" t="s">
        <v>304</v>
      </c>
      <c r="F19" s="85">
        <v>34</v>
      </c>
      <c r="G19" s="84">
        <v>-0.2</v>
      </c>
      <c r="J19" s="82"/>
      <c r="K19" s="20"/>
      <c r="L19" s="22"/>
      <c r="M19" s="22"/>
      <c r="N19" s="22"/>
      <c r="O19" s="22"/>
      <c r="P19" s="22"/>
      <c r="Q19" s="20"/>
      <c r="S19" s="20"/>
      <c r="T19" s="22"/>
      <c r="U19" s="22"/>
      <c r="V19" s="22"/>
      <c r="W19" s="22"/>
      <c r="X19" s="22"/>
      <c r="Y19" s="22"/>
      <c r="Z19" s="20"/>
      <c r="AA19" s="20"/>
      <c r="AC19" s="20"/>
      <c r="AD19" s="22"/>
      <c r="AE19" s="22"/>
      <c r="AF19" s="22"/>
      <c r="AG19" s="22"/>
      <c r="AH19" s="20"/>
      <c r="AI19" s="20"/>
      <c r="AJ19" s="20"/>
    </row>
    <row r="20" spans="1:36" x14ac:dyDescent="0.25">
      <c r="A20" s="85">
        <v>3936</v>
      </c>
      <c r="B20" s="84" t="s">
        <v>449</v>
      </c>
      <c r="C20" s="84" t="s">
        <v>517</v>
      </c>
      <c r="D20" s="84" t="s">
        <v>461</v>
      </c>
      <c r="E20" s="84" t="s">
        <v>304</v>
      </c>
      <c r="F20" s="85">
        <v>28</v>
      </c>
      <c r="G20" s="84">
        <v>0.47826000000000002</v>
      </c>
      <c r="H20" s="20"/>
      <c r="I20" s="20"/>
      <c r="J20" s="82"/>
      <c r="K20" s="20"/>
      <c r="L20" s="22"/>
      <c r="M20" s="22"/>
      <c r="N20" s="22"/>
      <c r="O20" s="22"/>
      <c r="P20" s="22"/>
      <c r="Q20" s="20"/>
      <c r="S20" s="20"/>
      <c r="T20" s="22"/>
      <c r="U20" s="22"/>
      <c r="V20" s="22"/>
      <c r="W20" s="22"/>
      <c r="X20" s="22"/>
      <c r="Y20" s="22"/>
      <c r="Z20" s="20"/>
      <c r="AA20" s="20"/>
      <c r="AC20" s="20"/>
      <c r="AD20" s="22"/>
      <c r="AE20" s="22"/>
      <c r="AF20" s="22"/>
      <c r="AG20" s="22"/>
      <c r="AH20" s="20"/>
      <c r="AI20" s="20"/>
      <c r="AJ20" s="20"/>
    </row>
    <row r="21" spans="1:36" x14ac:dyDescent="0.25">
      <c r="A21" s="85">
        <v>4176</v>
      </c>
      <c r="B21" s="84" t="s">
        <v>449</v>
      </c>
      <c r="C21" s="84" t="s">
        <v>517</v>
      </c>
      <c r="D21" s="84" t="s">
        <v>461</v>
      </c>
      <c r="E21" s="84" t="s">
        <v>304</v>
      </c>
      <c r="F21" s="85">
        <v>37</v>
      </c>
      <c r="G21" s="84">
        <v>0.27272999999999997</v>
      </c>
      <c r="H21" s="20"/>
      <c r="I21" s="20"/>
      <c r="J21" s="82"/>
      <c r="K21" s="20"/>
      <c r="L21" s="22"/>
      <c r="M21" s="22"/>
      <c r="N21" s="22"/>
      <c r="O21" s="22"/>
      <c r="P21" s="22"/>
      <c r="Q21" s="20"/>
      <c r="S21" s="20"/>
      <c r="T21" s="22"/>
      <c r="U21" s="22"/>
      <c r="V21" s="22"/>
      <c r="W21" s="22"/>
      <c r="X21" s="22"/>
      <c r="Y21" s="22"/>
      <c r="Z21" s="20"/>
      <c r="AA21" s="20"/>
      <c r="AC21" s="20"/>
      <c r="AD21" s="22"/>
      <c r="AE21" s="22"/>
      <c r="AF21" s="22"/>
      <c r="AG21" s="22"/>
      <c r="AH21" s="20"/>
      <c r="AI21" s="20"/>
      <c r="AJ21" s="20"/>
    </row>
    <row r="22" spans="1:36" x14ac:dyDescent="0.25">
      <c r="A22" s="85">
        <v>4178</v>
      </c>
      <c r="B22" s="84" t="s">
        <v>449</v>
      </c>
      <c r="C22" s="84" t="s">
        <v>517</v>
      </c>
      <c r="D22" s="84" t="s">
        <v>461</v>
      </c>
      <c r="E22" s="84" t="s">
        <v>304</v>
      </c>
      <c r="F22" s="85">
        <v>37</v>
      </c>
      <c r="G22" s="84">
        <v>0.47059000000000001</v>
      </c>
      <c r="H22" s="20"/>
      <c r="I22" s="20"/>
      <c r="J22" s="82"/>
      <c r="K22" s="20"/>
      <c r="L22" s="22"/>
      <c r="M22" s="22"/>
      <c r="N22" s="22"/>
      <c r="O22" s="22"/>
      <c r="P22" s="22"/>
      <c r="Q22" s="20"/>
      <c r="S22" s="20"/>
      <c r="T22" s="22"/>
      <c r="U22" s="22"/>
      <c r="V22" s="22"/>
      <c r="W22" s="22"/>
      <c r="X22" s="22"/>
      <c r="Y22" s="22"/>
      <c r="Z22" s="20"/>
      <c r="AA22" s="20"/>
      <c r="AC22" s="20"/>
      <c r="AD22" s="22"/>
      <c r="AE22" s="22"/>
      <c r="AF22" s="22"/>
      <c r="AG22" s="22"/>
      <c r="AH22" s="20"/>
      <c r="AI22" s="20"/>
      <c r="AJ22" s="20"/>
    </row>
    <row r="23" spans="1:36" x14ac:dyDescent="0.25">
      <c r="A23" s="77">
        <v>5384</v>
      </c>
      <c r="B23" s="98" t="s">
        <v>447</v>
      </c>
      <c r="C23" s="98" t="s">
        <v>515</v>
      </c>
      <c r="D23" s="98" t="s">
        <v>465</v>
      </c>
      <c r="E23" s="98" t="s">
        <v>310</v>
      </c>
      <c r="F23" s="77">
        <v>60</v>
      </c>
      <c r="G23" s="98">
        <v>0.50943000000000005</v>
      </c>
      <c r="H23" s="99"/>
      <c r="I23" s="99"/>
      <c r="J23" s="82"/>
      <c r="K23" s="20"/>
      <c r="L23" s="22"/>
      <c r="M23" s="22"/>
      <c r="N23" s="22"/>
      <c r="O23" s="22"/>
      <c r="P23" s="22"/>
      <c r="Q23" s="20"/>
      <c r="S23" s="20"/>
      <c r="T23" s="22"/>
      <c r="U23" s="22"/>
      <c r="V23" s="22"/>
      <c r="W23" s="22"/>
      <c r="X23" s="22"/>
      <c r="Y23" s="22"/>
      <c r="Z23" s="20"/>
      <c r="AA23" s="20"/>
      <c r="AC23" s="20"/>
      <c r="AD23" s="22"/>
      <c r="AE23" s="22"/>
      <c r="AF23" s="22"/>
      <c r="AG23" s="22"/>
      <c r="AH23" s="20"/>
      <c r="AI23" s="20"/>
      <c r="AJ23" s="20"/>
    </row>
    <row r="24" spans="1:36" x14ac:dyDescent="0.25">
      <c r="A24" s="85">
        <v>5437</v>
      </c>
      <c r="B24" s="84" t="s">
        <v>447</v>
      </c>
      <c r="C24" s="84" t="s">
        <v>515</v>
      </c>
      <c r="D24" s="84" t="s">
        <v>461</v>
      </c>
      <c r="E24" s="84" t="s">
        <v>310</v>
      </c>
      <c r="F24" s="85">
        <v>37</v>
      </c>
      <c r="G24" s="84">
        <v>0</v>
      </c>
      <c r="H24" s="20"/>
      <c r="I24" s="20"/>
      <c r="J24" s="82"/>
      <c r="K24" s="20"/>
      <c r="L24" s="22"/>
      <c r="M24" s="22"/>
      <c r="N24" s="22"/>
      <c r="O24" s="22"/>
      <c r="P24" s="22"/>
      <c r="Q24" s="20"/>
      <c r="S24" s="20"/>
      <c r="T24" s="22"/>
      <c r="U24" s="22"/>
      <c r="V24" s="22"/>
      <c r="W24" s="22"/>
      <c r="X24" s="22"/>
      <c r="Y24" s="22"/>
      <c r="Z24" s="20"/>
      <c r="AA24" s="20"/>
      <c r="AC24" s="20"/>
      <c r="AD24" s="22"/>
      <c r="AE24" s="22"/>
      <c r="AF24" s="22"/>
      <c r="AG24" s="22"/>
      <c r="AH24" s="20"/>
      <c r="AI24" s="20"/>
      <c r="AJ24" s="20"/>
    </row>
    <row r="25" spans="1:36" x14ac:dyDescent="0.25">
      <c r="A25" s="82">
        <v>5440</v>
      </c>
      <c r="B25" s="82" t="s">
        <v>447</v>
      </c>
      <c r="C25" s="82" t="s">
        <v>515</v>
      </c>
      <c r="D25" s="82" t="s">
        <v>461</v>
      </c>
      <c r="E25" s="82" t="s">
        <v>310</v>
      </c>
      <c r="F25" s="82">
        <v>8</v>
      </c>
      <c r="G25" s="82">
        <v>0.14285999999999999</v>
      </c>
      <c r="J25" s="82"/>
      <c r="K25" s="20"/>
      <c r="L25" s="22"/>
      <c r="M25" s="22"/>
      <c r="N25" s="22"/>
      <c r="O25" s="22"/>
      <c r="P25" s="22"/>
      <c r="Q25" s="20"/>
      <c r="S25" s="20"/>
      <c r="T25" s="22"/>
      <c r="U25" s="22"/>
      <c r="V25" s="22"/>
      <c r="W25" s="22"/>
      <c r="X25" s="22"/>
      <c r="Y25" s="22"/>
      <c r="Z25" s="20"/>
      <c r="AA25" s="20"/>
      <c r="AC25" s="20"/>
      <c r="AD25" s="22"/>
      <c r="AE25" s="22"/>
      <c r="AF25" s="22"/>
      <c r="AG25" s="22"/>
      <c r="AH25" s="20"/>
      <c r="AI25" s="20"/>
      <c r="AJ25" s="20"/>
    </row>
    <row r="26" spans="1:36" x14ac:dyDescent="0.25">
      <c r="A26" s="82">
        <v>5433</v>
      </c>
      <c r="B26" s="82" t="s">
        <v>447</v>
      </c>
      <c r="C26" s="82" t="s">
        <v>515</v>
      </c>
      <c r="D26" s="82" t="s">
        <v>461</v>
      </c>
      <c r="E26" s="82" t="s">
        <v>310</v>
      </c>
      <c r="F26" s="82">
        <v>9</v>
      </c>
      <c r="G26" s="82">
        <v>0.5</v>
      </c>
      <c r="J26" s="82"/>
      <c r="K26" s="20"/>
      <c r="L26" s="22"/>
      <c r="M26" s="22"/>
      <c r="N26" s="22"/>
      <c r="O26" s="22"/>
      <c r="P26" s="22"/>
      <c r="Q26" s="20"/>
      <c r="S26" s="20"/>
      <c r="T26" s="22"/>
      <c r="U26" s="22"/>
      <c r="V26" s="22"/>
      <c r="W26" s="22"/>
      <c r="X26" s="22"/>
      <c r="Y26" s="22"/>
      <c r="Z26" s="20"/>
      <c r="AA26" s="20"/>
      <c r="AC26" s="20"/>
      <c r="AD26" s="22"/>
      <c r="AE26" s="22"/>
      <c r="AF26" s="22"/>
      <c r="AG26" s="22"/>
      <c r="AH26" s="20"/>
      <c r="AI26" s="20"/>
      <c r="AJ26" s="20"/>
    </row>
    <row r="27" spans="1:36" x14ac:dyDescent="0.25">
      <c r="A27">
        <v>5322</v>
      </c>
      <c r="B27" t="s">
        <v>447</v>
      </c>
      <c r="C27" t="s">
        <v>515</v>
      </c>
      <c r="D27" t="s">
        <v>465</v>
      </c>
      <c r="E27" t="s">
        <v>310</v>
      </c>
      <c r="F27">
        <v>54</v>
      </c>
      <c r="G27" s="84">
        <v>0.19048000000000001</v>
      </c>
      <c r="J27" s="82"/>
      <c r="K27" s="20"/>
      <c r="L27" s="22"/>
      <c r="M27" s="22"/>
      <c r="N27" s="22"/>
      <c r="O27" s="22"/>
      <c r="P27" s="22"/>
      <c r="Q27" s="20"/>
      <c r="S27" s="20"/>
      <c r="T27" s="22"/>
      <c r="U27" s="22"/>
      <c r="V27" s="22"/>
      <c r="W27" s="22"/>
      <c r="X27" s="22"/>
      <c r="Y27" s="22"/>
      <c r="Z27" s="20"/>
      <c r="AA27" s="20"/>
      <c r="AC27" s="20"/>
      <c r="AD27" s="22"/>
      <c r="AE27" s="22"/>
      <c r="AF27" s="22"/>
      <c r="AG27" s="22"/>
      <c r="AH27" s="20"/>
      <c r="AI27" s="20"/>
      <c r="AJ27" s="20"/>
    </row>
    <row r="28" spans="1:36" x14ac:dyDescent="0.25">
      <c r="A28">
        <v>5444</v>
      </c>
      <c r="B28" t="s">
        <v>447</v>
      </c>
      <c r="C28" t="s">
        <v>515</v>
      </c>
      <c r="D28" t="s">
        <v>465</v>
      </c>
      <c r="E28" t="s">
        <v>310</v>
      </c>
      <c r="F28">
        <v>73</v>
      </c>
      <c r="G28" s="84">
        <v>0.32202999999999998</v>
      </c>
      <c r="J28" s="82"/>
      <c r="K28" s="20"/>
      <c r="L28" s="22"/>
      <c r="M28" s="22"/>
      <c r="N28" s="22"/>
      <c r="O28" s="22"/>
      <c r="P28" s="22"/>
      <c r="Q28" s="20"/>
      <c r="S28" s="20"/>
      <c r="T28" s="22"/>
      <c r="U28" s="22"/>
      <c r="V28" s="22"/>
      <c r="W28" s="22"/>
      <c r="X28" s="22"/>
      <c r="Y28" s="22"/>
      <c r="Z28" s="20"/>
      <c r="AA28" s="20"/>
      <c r="AC28" s="20"/>
      <c r="AD28" s="22"/>
      <c r="AE28" s="22"/>
      <c r="AF28" s="22"/>
      <c r="AG28" s="22"/>
      <c r="AH28" s="20"/>
      <c r="AI28" s="20"/>
      <c r="AJ28" s="20"/>
    </row>
    <row r="29" spans="1:36" x14ac:dyDescent="0.25">
      <c r="A29">
        <v>5354</v>
      </c>
      <c r="B29" t="s">
        <v>447</v>
      </c>
      <c r="C29" t="s">
        <v>515</v>
      </c>
      <c r="D29" t="s">
        <v>461</v>
      </c>
      <c r="E29" t="s">
        <v>310</v>
      </c>
      <c r="F29">
        <v>44</v>
      </c>
      <c r="G29" s="82">
        <v>0.15</v>
      </c>
      <c r="J29" s="82"/>
      <c r="K29" s="20"/>
      <c r="L29" s="22"/>
      <c r="M29" s="22"/>
      <c r="N29" s="22"/>
      <c r="O29" s="22"/>
      <c r="P29" s="22"/>
      <c r="Q29" s="20"/>
      <c r="S29" s="20"/>
      <c r="T29" s="22"/>
      <c r="U29" s="22"/>
      <c r="V29" s="22"/>
      <c r="W29" s="22"/>
      <c r="X29" s="22"/>
      <c r="Y29" s="22"/>
      <c r="Z29" s="20"/>
      <c r="AA29" s="20"/>
      <c r="AC29" s="20"/>
      <c r="AD29" s="22"/>
      <c r="AE29" s="22"/>
      <c r="AF29" s="22"/>
      <c r="AG29" s="22"/>
      <c r="AH29" s="20"/>
      <c r="AI29" s="20"/>
      <c r="AJ29" s="20"/>
    </row>
    <row r="30" spans="1:36" x14ac:dyDescent="0.25">
      <c r="A30">
        <v>5352</v>
      </c>
      <c r="B30" t="s">
        <v>447</v>
      </c>
      <c r="C30" t="s">
        <v>515</v>
      </c>
      <c r="D30" t="s">
        <v>465</v>
      </c>
      <c r="E30" t="s">
        <v>310</v>
      </c>
      <c r="F30">
        <v>51</v>
      </c>
      <c r="G30" s="82">
        <v>0.12195</v>
      </c>
      <c r="J30" s="82"/>
      <c r="K30" s="20"/>
      <c r="L30" s="22"/>
      <c r="M30" s="22"/>
      <c r="N30" s="22"/>
      <c r="O30" s="22"/>
      <c r="P30" s="22"/>
      <c r="Q30" s="20"/>
      <c r="S30" s="20"/>
      <c r="T30" s="22"/>
      <c r="U30" s="22"/>
      <c r="V30" s="22"/>
      <c r="W30" s="22"/>
      <c r="X30" s="22"/>
      <c r="Y30" s="22"/>
      <c r="Z30" s="20"/>
      <c r="AA30" s="20"/>
      <c r="AC30" s="20"/>
      <c r="AD30" s="22"/>
      <c r="AE30" s="22"/>
      <c r="AF30" s="22"/>
      <c r="AG30" s="22"/>
      <c r="AH30" s="20"/>
      <c r="AI30" s="20"/>
      <c r="AJ30" s="20"/>
    </row>
    <row r="31" spans="1:36" x14ac:dyDescent="0.25">
      <c r="A31">
        <v>5420</v>
      </c>
      <c r="B31" t="s">
        <v>447</v>
      </c>
      <c r="C31" t="s">
        <v>515</v>
      </c>
      <c r="D31" t="s">
        <v>461</v>
      </c>
      <c r="E31" t="s">
        <v>310</v>
      </c>
      <c r="F31">
        <v>37</v>
      </c>
      <c r="G31" s="82">
        <v>0.25713999999999998</v>
      </c>
      <c r="J31" s="82"/>
      <c r="K31" s="20"/>
      <c r="L31" s="22"/>
      <c r="M31" s="22"/>
      <c r="N31" s="22"/>
      <c r="O31" s="22"/>
      <c r="P31" s="22"/>
      <c r="Q31" s="20"/>
      <c r="S31" s="20"/>
      <c r="T31" s="22"/>
      <c r="U31" s="22"/>
      <c r="V31" s="22"/>
      <c r="W31" s="22"/>
      <c r="X31" s="22"/>
      <c r="Y31" s="22"/>
      <c r="Z31" s="20"/>
      <c r="AA31" s="20"/>
      <c r="AC31" s="20"/>
      <c r="AD31" s="22"/>
      <c r="AE31" s="22"/>
      <c r="AF31" s="22"/>
      <c r="AG31" s="22"/>
      <c r="AH31" s="20"/>
      <c r="AI31" s="20"/>
      <c r="AJ31" s="20"/>
    </row>
    <row r="32" spans="1:36" x14ac:dyDescent="0.25">
      <c r="A32">
        <v>4313</v>
      </c>
      <c r="B32" t="s">
        <v>450</v>
      </c>
      <c r="C32" t="s">
        <v>517</v>
      </c>
      <c r="D32" t="s">
        <v>461</v>
      </c>
      <c r="E32" t="s">
        <v>310</v>
      </c>
      <c r="F32">
        <v>28</v>
      </c>
      <c r="G32" s="82">
        <v>9.0910000000000005E-2</v>
      </c>
      <c r="J32" s="82"/>
      <c r="K32" s="20"/>
      <c r="L32" s="22"/>
      <c r="M32" s="22"/>
      <c r="N32" s="22"/>
      <c r="O32" s="22"/>
      <c r="P32" s="22"/>
      <c r="Q32" s="20"/>
      <c r="S32" s="20"/>
      <c r="T32" s="22"/>
      <c r="U32" s="22"/>
      <c r="V32" s="22"/>
      <c r="W32" s="22"/>
      <c r="X32" s="22"/>
      <c r="Y32" s="22"/>
      <c r="Z32" s="20"/>
      <c r="AA32" s="20"/>
      <c r="AC32" s="20"/>
      <c r="AD32" s="22"/>
      <c r="AE32" s="22"/>
      <c r="AF32" s="22"/>
      <c r="AG32" s="22"/>
      <c r="AH32" s="20"/>
      <c r="AI32" s="20"/>
      <c r="AJ32" s="20"/>
    </row>
    <row r="33" spans="1:36" x14ac:dyDescent="0.25">
      <c r="A33">
        <v>4108</v>
      </c>
      <c r="B33" t="s">
        <v>450</v>
      </c>
      <c r="C33" t="s">
        <v>517</v>
      </c>
      <c r="D33" t="s">
        <v>461</v>
      </c>
      <c r="E33" t="s">
        <v>310</v>
      </c>
      <c r="F33">
        <v>51</v>
      </c>
      <c r="G33" s="82">
        <v>0.14285999999999999</v>
      </c>
      <c r="J33" s="82"/>
      <c r="K33" s="20"/>
      <c r="L33" s="22"/>
      <c r="M33" s="22"/>
      <c r="N33" s="22"/>
      <c r="O33" s="22"/>
      <c r="P33" s="22"/>
      <c r="Q33" s="20"/>
      <c r="S33" s="20"/>
      <c r="T33" s="22"/>
      <c r="U33" s="22"/>
      <c r="V33" s="22"/>
      <c r="W33" s="22"/>
      <c r="X33" s="22"/>
      <c r="Y33" s="22"/>
      <c r="Z33" s="20"/>
      <c r="AA33" s="20"/>
      <c r="AC33" s="20"/>
      <c r="AD33" s="22"/>
      <c r="AE33" s="22"/>
      <c r="AF33" s="22"/>
      <c r="AG33" s="22"/>
      <c r="AH33" s="20"/>
      <c r="AI33" s="20"/>
      <c r="AJ33" s="20"/>
    </row>
    <row r="34" spans="1:36" x14ac:dyDescent="0.25">
      <c r="A34">
        <v>4075</v>
      </c>
      <c r="B34" t="s">
        <v>450</v>
      </c>
      <c r="C34" t="s">
        <v>517</v>
      </c>
      <c r="D34" t="s">
        <v>465</v>
      </c>
      <c r="E34" t="s">
        <v>310</v>
      </c>
      <c r="F34">
        <v>35</v>
      </c>
      <c r="G34" s="82">
        <v>7.1429999999999993E-2</v>
      </c>
      <c r="J34" s="82"/>
      <c r="K34" s="20"/>
      <c r="L34" s="22"/>
      <c r="M34" s="22"/>
      <c r="N34" s="22"/>
      <c r="O34" s="22"/>
      <c r="P34" s="22"/>
      <c r="Q34" s="20"/>
      <c r="S34" s="20"/>
      <c r="T34" s="22"/>
      <c r="U34" s="22"/>
      <c r="V34" s="22"/>
      <c r="W34" s="22"/>
      <c r="X34" s="22"/>
      <c r="Y34" s="22"/>
      <c r="Z34" s="20"/>
      <c r="AA34" s="20"/>
      <c r="AC34" s="20"/>
      <c r="AD34" s="22"/>
      <c r="AE34" s="22"/>
      <c r="AF34" s="22"/>
      <c r="AG34" s="22"/>
      <c r="AH34" s="20"/>
      <c r="AI34" s="20"/>
      <c r="AJ34" s="20"/>
    </row>
    <row r="35" spans="1:36" x14ac:dyDescent="0.25">
      <c r="A35">
        <v>4180</v>
      </c>
      <c r="B35" t="s">
        <v>450</v>
      </c>
      <c r="C35" t="s">
        <v>517</v>
      </c>
      <c r="D35" t="s">
        <v>465</v>
      </c>
      <c r="E35" t="s">
        <v>310</v>
      </c>
      <c r="F35">
        <v>52</v>
      </c>
      <c r="G35" s="82">
        <v>0.30232999999999999</v>
      </c>
      <c r="J35" s="82"/>
      <c r="K35" s="20"/>
      <c r="L35" s="22"/>
      <c r="M35" s="22"/>
      <c r="N35" s="22"/>
      <c r="O35" s="22"/>
      <c r="P35" s="22"/>
      <c r="Q35" s="20"/>
      <c r="S35" s="20"/>
      <c r="T35" s="22"/>
      <c r="U35" s="22"/>
      <c r="V35" s="22"/>
      <c r="W35" s="22"/>
      <c r="X35" s="22"/>
      <c r="Y35" s="22"/>
      <c r="Z35" s="20"/>
      <c r="AA35" s="20"/>
      <c r="AC35" s="20"/>
      <c r="AD35" s="22"/>
      <c r="AE35" s="22"/>
      <c r="AF35" s="22"/>
      <c r="AG35" s="22"/>
      <c r="AH35" s="20"/>
      <c r="AI35" s="20"/>
      <c r="AJ35" s="20"/>
    </row>
    <row r="36" spans="1:36" x14ac:dyDescent="0.25">
      <c r="A36">
        <v>3929</v>
      </c>
      <c r="B36" t="s">
        <v>450</v>
      </c>
      <c r="C36" t="s">
        <v>517</v>
      </c>
      <c r="D36" t="s">
        <v>461</v>
      </c>
      <c r="E36" t="s">
        <v>310</v>
      </c>
      <c r="F36">
        <v>31</v>
      </c>
      <c r="G36" s="82">
        <v>-0.04</v>
      </c>
      <c r="J36" s="82"/>
      <c r="K36" s="20"/>
      <c r="L36" s="22"/>
      <c r="M36" s="22"/>
      <c r="N36" s="22"/>
      <c r="O36" s="22"/>
      <c r="P36" s="22"/>
      <c r="Q36" s="20"/>
      <c r="S36" s="20"/>
      <c r="T36" s="22"/>
      <c r="U36" s="22"/>
      <c r="V36" s="22"/>
      <c r="W36" s="22"/>
      <c r="X36" s="22"/>
      <c r="Y36" s="22"/>
      <c r="Z36" s="20"/>
      <c r="AA36" s="20"/>
      <c r="AC36" s="20"/>
      <c r="AD36" s="22"/>
      <c r="AE36" s="22"/>
      <c r="AF36" s="22"/>
      <c r="AG36" s="22"/>
      <c r="AH36" s="20"/>
      <c r="AI36" s="20"/>
      <c r="AJ36" s="20"/>
    </row>
    <row r="37" spans="1:36" x14ac:dyDescent="0.25">
      <c r="A37">
        <v>4319</v>
      </c>
      <c r="B37" t="s">
        <v>450</v>
      </c>
      <c r="C37" t="s">
        <v>517</v>
      </c>
      <c r="D37" t="s">
        <v>461</v>
      </c>
      <c r="E37" t="s">
        <v>310</v>
      </c>
      <c r="F37">
        <v>46</v>
      </c>
      <c r="G37" s="82">
        <v>-0.12195</v>
      </c>
      <c r="J37" s="82"/>
      <c r="K37" s="20"/>
      <c r="L37" s="22"/>
      <c r="M37" s="22"/>
      <c r="N37" s="22"/>
      <c r="O37" s="22"/>
      <c r="P37" s="22"/>
      <c r="Q37" s="20"/>
      <c r="S37" s="20"/>
      <c r="T37" s="22"/>
      <c r="U37" s="22"/>
      <c r="V37" s="22"/>
      <c r="W37" s="22"/>
      <c r="X37" s="22"/>
      <c r="Y37" s="22"/>
      <c r="Z37" s="20"/>
      <c r="AA37" s="20"/>
      <c r="AC37" s="20"/>
      <c r="AD37" s="22"/>
      <c r="AE37" s="22"/>
      <c r="AF37" s="22"/>
      <c r="AG37" s="22"/>
      <c r="AH37" s="20"/>
      <c r="AI37" s="20"/>
      <c r="AJ37" s="20"/>
    </row>
    <row r="38" spans="1:36" x14ac:dyDescent="0.25">
      <c r="A38">
        <v>4068</v>
      </c>
      <c r="B38" t="s">
        <v>450</v>
      </c>
      <c r="C38" t="s">
        <v>517</v>
      </c>
      <c r="D38" t="s">
        <v>465</v>
      </c>
      <c r="E38" t="s">
        <v>310</v>
      </c>
      <c r="F38">
        <v>44</v>
      </c>
      <c r="G38" s="82">
        <v>-5.5559999999999998E-2</v>
      </c>
      <c r="J38" s="82"/>
      <c r="K38" s="20"/>
      <c r="L38" s="22"/>
      <c r="M38" s="22"/>
      <c r="N38" s="22"/>
      <c r="O38" s="22"/>
      <c r="P38" s="22"/>
      <c r="Q38" s="20"/>
      <c r="S38" s="20"/>
      <c r="T38" s="22"/>
      <c r="U38" s="22"/>
      <c r="V38" s="22"/>
      <c r="W38" s="22"/>
      <c r="X38" s="22"/>
      <c r="Y38" s="22"/>
      <c r="Z38" s="20"/>
      <c r="AA38" s="20"/>
      <c r="AC38" s="20"/>
      <c r="AD38" s="22"/>
      <c r="AE38" s="22"/>
      <c r="AF38" s="22"/>
      <c r="AG38" s="22"/>
      <c r="AH38" s="20"/>
      <c r="AI38" s="20"/>
      <c r="AJ38" s="20"/>
    </row>
    <row r="39" spans="1:36" x14ac:dyDescent="0.25">
      <c r="A39">
        <v>4201</v>
      </c>
      <c r="B39" t="s">
        <v>450</v>
      </c>
      <c r="C39" t="s">
        <v>517</v>
      </c>
      <c r="D39" t="s">
        <v>461</v>
      </c>
      <c r="E39" t="s">
        <v>310</v>
      </c>
      <c r="F39">
        <v>30</v>
      </c>
      <c r="G39" s="82">
        <v>0.47826000000000002</v>
      </c>
      <c r="J39" s="82"/>
      <c r="K39" s="20"/>
      <c r="L39" s="22"/>
      <c r="M39" s="22"/>
      <c r="N39" s="22"/>
      <c r="O39" s="22"/>
      <c r="P39" s="22"/>
      <c r="Q39" s="20"/>
      <c r="S39" s="20"/>
      <c r="T39" s="22"/>
      <c r="U39" s="22"/>
      <c r="V39" s="22"/>
      <c r="W39" s="22"/>
      <c r="X39" s="22"/>
      <c r="Y39" s="22"/>
      <c r="Z39" s="20"/>
      <c r="AA39" s="20"/>
      <c r="AC39" s="20"/>
      <c r="AD39" s="22"/>
      <c r="AE39" s="22"/>
      <c r="AF39" s="22"/>
      <c r="AG39" s="22"/>
      <c r="AH39" s="20"/>
      <c r="AI39" s="20"/>
      <c r="AJ39" s="20"/>
    </row>
    <row r="40" spans="1:36" x14ac:dyDescent="0.25">
      <c r="A40">
        <v>3920</v>
      </c>
      <c r="B40" t="s">
        <v>450</v>
      </c>
      <c r="C40" t="s">
        <v>517</v>
      </c>
      <c r="D40" t="s">
        <v>465</v>
      </c>
      <c r="E40" t="s">
        <v>310</v>
      </c>
      <c r="F40">
        <v>48</v>
      </c>
      <c r="G40" s="82">
        <v>-0.26316000000000001</v>
      </c>
      <c r="J40" s="82"/>
      <c r="K40" s="20"/>
      <c r="L40" s="22"/>
      <c r="M40" s="22"/>
      <c r="N40" s="22"/>
      <c r="O40" s="22"/>
      <c r="P40" s="22"/>
      <c r="Q40" s="20"/>
      <c r="S40" s="20"/>
      <c r="T40" s="22"/>
      <c r="U40" s="22"/>
      <c r="V40" s="22"/>
      <c r="W40" s="22"/>
      <c r="X40" s="22"/>
      <c r="Y40" s="22"/>
      <c r="Z40" s="20"/>
      <c r="AA40" s="20"/>
      <c r="AC40" s="20"/>
      <c r="AD40" s="22"/>
      <c r="AE40" s="22"/>
      <c r="AF40" s="22"/>
      <c r="AG40" s="22"/>
      <c r="AH40" s="20"/>
      <c r="AI40" s="20"/>
      <c r="AJ40" s="20"/>
    </row>
    <row r="41" spans="1:36" x14ac:dyDescent="0.25">
      <c r="A41">
        <v>4170</v>
      </c>
      <c r="B41" t="s">
        <v>450</v>
      </c>
      <c r="C41" t="s">
        <v>517</v>
      </c>
      <c r="D41" t="s">
        <v>465</v>
      </c>
      <c r="E41" t="s">
        <v>310</v>
      </c>
      <c r="F41">
        <v>46</v>
      </c>
      <c r="G41" s="82">
        <v>0.63158000000000003</v>
      </c>
      <c r="J41" s="82"/>
      <c r="K41" s="20"/>
      <c r="L41" s="22"/>
      <c r="M41" s="22"/>
      <c r="N41" s="22"/>
      <c r="O41" s="22"/>
      <c r="P41" s="22"/>
      <c r="Q41" s="20"/>
      <c r="S41" s="20"/>
      <c r="T41" s="22"/>
      <c r="U41" s="22"/>
      <c r="V41" s="22"/>
      <c r="W41" s="22"/>
      <c r="X41" s="22"/>
      <c r="Y41" s="22"/>
      <c r="Z41" s="20"/>
      <c r="AA41" s="20"/>
      <c r="AC41" s="20"/>
      <c r="AD41" s="22"/>
      <c r="AE41" s="22"/>
      <c r="AF41" s="22"/>
      <c r="AG41" s="22"/>
      <c r="AH41" s="20"/>
      <c r="AI41" s="20"/>
      <c r="AJ41" s="20"/>
    </row>
    <row r="42" spans="1:36" x14ac:dyDescent="0.25">
      <c r="A42">
        <v>4158</v>
      </c>
      <c r="B42" t="s">
        <v>450</v>
      </c>
      <c r="C42" t="s">
        <v>517</v>
      </c>
      <c r="D42" t="s">
        <v>465</v>
      </c>
      <c r="E42" t="s">
        <v>310</v>
      </c>
      <c r="F42">
        <v>19</v>
      </c>
      <c r="G42" s="82">
        <v>6.6669999999999993E-2</v>
      </c>
      <c r="J42" s="82"/>
      <c r="K42" s="20"/>
      <c r="L42" s="22"/>
      <c r="M42" s="22"/>
      <c r="N42" s="22"/>
      <c r="O42" s="22"/>
      <c r="P42" s="22"/>
      <c r="Q42" s="20"/>
      <c r="S42" s="20"/>
      <c r="T42" s="22"/>
      <c r="U42" s="22"/>
      <c r="V42" s="22"/>
      <c r="W42" s="22"/>
      <c r="X42" s="22"/>
      <c r="Y42" s="22"/>
      <c r="Z42" s="20"/>
      <c r="AA42" s="20"/>
      <c r="AC42" s="20"/>
      <c r="AD42" s="22"/>
      <c r="AE42" s="22"/>
      <c r="AF42" s="22"/>
      <c r="AG42" s="22"/>
      <c r="AH42" s="20"/>
      <c r="AI42" s="20"/>
      <c r="AJ42" s="20"/>
    </row>
    <row r="43" spans="1:36" x14ac:dyDescent="0.25">
      <c r="A43">
        <v>4174</v>
      </c>
      <c r="B43" t="s">
        <v>450</v>
      </c>
      <c r="C43" t="s">
        <v>517</v>
      </c>
      <c r="D43" t="s">
        <v>461</v>
      </c>
      <c r="E43" t="s">
        <v>310</v>
      </c>
      <c r="F43">
        <v>31</v>
      </c>
      <c r="G43">
        <v>0.2</v>
      </c>
      <c r="J43" s="82"/>
      <c r="K43" s="20"/>
      <c r="L43" s="22"/>
      <c r="M43" s="22"/>
      <c r="N43" s="22"/>
      <c r="O43" s="22"/>
      <c r="P43" s="22"/>
      <c r="Q43" s="20"/>
      <c r="S43" s="20"/>
      <c r="T43" s="22"/>
      <c r="U43" s="22"/>
      <c r="V43" s="22"/>
      <c r="W43" s="22"/>
      <c r="X43" s="22"/>
      <c r="Y43" s="22"/>
      <c r="Z43" s="20"/>
      <c r="AA43" s="20"/>
      <c r="AC43" s="20"/>
      <c r="AD43" s="22"/>
      <c r="AE43" s="22"/>
      <c r="AF43" s="22"/>
      <c r="AG43" s="22"/>
      <c r="AH43" s="20"/>
      <c r="AI43" s="20"/>
      <c r="AJ43" s="20"/>
    </row>
    <row r="44" spans="1:36" x14ac:dyDescent="0.25">
      <c r="J44" s="82"/>
      <c r="K44" s="20"/>
      <c r="L44" s="22"/>
      <c r="M44" s="22"/>
      <c r="N44" s="22"/>
      <c r="O44" s="22"/>
      <c r="P44" s="22"/>
      <c r="Q44" s="20"/>
      <c r="S44" s="20"/>
      <c r="T44" s="22"/>
      <c r="U44" s="22"/>
      <c r="V44" s="22"/>
      <c r="W44" s="22"/>
      <c r="X44" s="22"/>
      <c r="Y44" s="22"/>
      <c r="Z44" s="20"/>
      <c r="AA44" s="20"/>
      <c r="AC44" s="20"/>
      <c r="AD44" s="22"/>
      <c r="AE44" s="22"/>
      <c r="AF44" s="22"/>
      <c r="AG44" s="22"/>
      <c r="AH44" s="20"/>
      <c r="AI44" s="20"/>
      <c r="AJ44" s="20"/>
    </row>
    <row r="45" spans="1:36" x14ac:dyDescent="0.25">
      <c r="J45" s="82"/>
      <c r="K45" s="20"/>
      <c r="L45" s="22"/>
      <c r="M45" s="22"/>
      <c r="N45" s="22"/>
      <c r="O45" s="22"/>
      <c r="P45" s="22"/>
      <c r="Q45" s="20"/>
      <c r="S45" s="20"/>
      <c r="T45" s="22"/>
      <c r="U45" s="22"/>
      <c r="V45" s="22"/>
      <c r="W45" s="22"/>
      <c r="X45" s="22"/>
      <c r="Y45" s="22"/>
      <c r="Z45" s="20"/>
      <c r="AA45" s="20"/>
      <c r="AC45" s="20"/>
      <c r="AD45" s="22"/>
      <c r="AE45" s="22"/>
      <c r="AF45" s="22"/>
      <c r="AG45" s="22"/>
      <c r="AH45" s="20"/>
      <c r="AI45" s="20"/>
      <c r="AJ45" s="20"/>
    </row>
    <row r="46" spans="1:36" x14ac:dyDescent="0.25">
      <c r="J46" s="82"/>
      <c r="K46" s="20"/>
      <c r="L46" s="22"/>
      <c r="M46" s="22"/>
      <c r="N46" s="22"/>
      <c r="O46" s="22"/>
      <c r="P46" s="22"/>
      <c r="Q46" s="20"/>
      <c r="S46" s="20"/>
      <c r="T46" s="22"/>
      <c r="U46" s="22"/>
      <c r="V46" s="22"/>
      <c r="W46" s="22"/>
      <c r="X46" s="22"/>
      <c r="Y46" s="22"/>
      <c r="Z46" s="20"/>
      <c r="AA46" s="20"/>
      <c r="AC46" s="20"/>
      <c r="AD46" s="22"/>
      <c r="AE46" s="22"/>
      <c r="AF46" s="22"/>
      <c r="AG46" s="22"/>
      <c r="AH46" s="20"/>
      <c r="AI46" s="20"/>
      <c r="AJ46" s="20"/>
    </row>
    <row r="47" spans="1:36" x14ac:dyDescent="0.25">
      <c r="J47" s="82"/>
      <c r="K47" s="20"/>
      <c r="L47" s="22"/>
      <c r="M47" s="22"/>
      <c r="N47" s="22"/>
      <c r="O47" s="22"/>
      <c r="P47" s="22"/>
      <c r="Q47" s="20"/>
      <c r="S47" s="20"/>
      <c r="T47" s="22"/>
      <c r="U47" s="22"/>
      <c r="V47" s="22"/>
      <c r="W47" s="22"/>
      <c r="X47" s="22"/>
      <c r="Y47" s="22"/>
      <c r="Z47" s="20"/>
      <c r="AA47" s="20"/>
      <c r="AC47" s="20"/>
      <c r="AD47" s="22"/>
      <c r="AE47" s="22"/>
      <c r="AF47" s="22"/>
      <c r="AG47" s="22"/>
      <c r="AH47" s="20"/>
      <c r="AI47" s="20"/>
      <c r="AJ47" s="20"/>
    </row>
    <row r="48" spans="1:36" x14ac:dyDescent="0.25">
      <c r="J48" s="82"/>
      <c r="K48" s="20"/>
      <c r="L48" s="22"/>
      <c r="M48" s="22"/>
      <c r="N48" s="22"/>
      <c r="O48" s="22"/>
      <c r="P48" s="22"/>
      <c r="Q48" s="20"/>
      <c r="S48" s="20"/>
      <c r="T48" s="22"/>
      <c r="U48" s="22"/>
      <c r="V48" s="22"/>
      <c r="W48" s="22"/>
      <c r="X48" s="22"/>
      <c r="Y48" s="22"/>
      <c r="Z48" s="20"/>
      <c r="AA48" s="20"/>
      <c r="AC48" s="20"/>
      <c r="AD48" s="22"/>
      <c r="AE48" s="22"/>
      <c r="AF48" s="22"/>
      <c r="AG48" s="22"/>
      <c r="AH48" s="20"/>
      <c r="AI48" s="20"/>
      <c r="AJ48" s="20"/>
    </row>
    <row r="49" spans="10:36" x14ac:dyDescent="0.25">
      <c r="J49" s="82"/>
      <c r="K49" s="20"/>
      <c r="L49" s="22"/>
      <c r="M49" s="22"/>
      <c r="N49" s="22"/>
      <c r="O49" s="22"/>
      <c r="P49" s="22"/>
      <c r="Q49" s="20"/>
      <c r="S49" s="20"/>
      <c r="T49" s="22"/>
      <c r="U49" s="22"/>
      <c r="V49" s="22"/>
      <c r="W49" s="22"/>
      <c r="X49" s="22"/>
      <c r="Y49" s="22"/>
      <c r="Z49" s="20"/>
      <c r="AA49" s="20"/>
      <c r="AC49" s="20"/>
      <c r="AD49" s="22"/>
      <c r="AE49" s="22"/>
      <c r="AF49" s="22"/>
      <c r="AG49" s="22"/>
      <c r="AH49" s="20"/>
      <c r="AI49" s="20"/>
      <c r="AJ49" s="20"/>
    </row>
    <row r="50" spans="10:36" x14ac:dyDescent="0.25">
      <c r="J50" s="82"/>
      <c r="K50" s="20"/>
      <c r="L50" s="22"/>
      <c r="M50" s="22"/>
      <c r="N50" s="22"/>
      <c r="O50" s="22"/>
      <c r="P50" s="22"/>
      <c r="Q50" s="20"/>
      <c r="S50" s="20"/>
      <c r="T50" s="22"/>
      <c r="U50" s="22"/>
      <c r="V50" s="22"/>
      <c r="W50" s="22"/>
      <c r="X50" s="22"/>
      <c r="Y50" s="22"/>
      <c r="Z50" s="20"/>
      <c r="AA50" s="20"/>
      <c r="AC50" s="20"/>
      <c r="AD50" s="22"/>
      <c r="AE50" s="22"/>
      <c r="AF50" s="22"/>
      <c r="AG50" s="22"/>
      <c r="AH50" s="20"/>
      <c r="AI50" s="20"/>
    </row>
    <row r="51" spans="10:36" x14ac:dyDescent="0.25">
      <c r="J51" s="82"/>
      <c r="K51" s="20"/>
      <c r="L51" s="22"/>
      <c r="M51" s="22"/>
      <c r="N51" s="22"/>
      <c r="O51" s="22"/>
      <c r="P51" s="22"/>
      <c r="Q51" s="20"/>
      <c r="S51" s="20"/>
      <c r="T51" s="22"/>
      <c r="U51" s="22"/>
      <c r="V51" s="22"/>
      <c r="W51" s="22"/>
      <c r="X51" s="22"/>
      <c r="Y51" s="22"/>
      <c r="Z51" s="20"/>
      <c r="AA51" s="20"/>
      <c r="AC51" s="20"/>
      <c r="AD51" s="22"/>
      <c r="AE51" s="22"/>
      <c r="AF51" s="22"/>
      <c r="AG51" s="22"/>
      <c r="AH51" s="20"/>
      <c r="AI51" s="20"/>
      <c r="AJ51" s="20"/>
    </row>
    <row r="52" spans="10:36" x14ac:dyDescent="0.25">
      <c r="J52" s="82"/>
      <c r="K52" s="20"/>
      <c r="L52" s="22"/>
      <c r="M52" s="22"/>
      <c r="N52" s="22"/>
      <c r="O52" s="22"/>
      <c r="P52" s="22"/>
      <c r="Q52" s="20"/>
      <c r="S52" s="20"/>
      <c r="T52" s="22"/>
      <c r="U52" s="22"/>
      <c r="V52" s="22"/>
      <c r="W52" s="22"/>
      <c r="X52" s="22"/>
      <c r="Y52" s="22"/>
      <c r="Z52" s="20"/>
      <c r="AA52" s="20"/>
      <c r="AC52" s="20"/>
      <c r="AD52" s="22"/>
      <c r="AE52" s="22"/>
      <c r="AF52" s="22"/>
      <c r="AG52" s="22"/>
      <c r="AH52" s="20"/>
      <c r="AI52" s="20"/>
      <c r="AJ52" s="20"/>
    </row>
    <row r="53" spans="10:36" x14ac:dyDescent="0.25">
      <c r="J53" s="82"/>
      <c r="K53" s="20"/>
      <c r="L53" s="22"/>
      <c r="M53" s="22"/>
      <c r="N53" s="22"/>
      <c r="O53" s="22"/>
      <c r="P53" s="22"/>
      <c r="Q53" s="20"/>
      <c r="S53" s="20"/>
      <c r="T53" s="22"/>
      <c r="U53" s="22"/>
      <c r="V53" s="22"/>
      <c r="W53" s="22"/>
      <c r="X53" s="22"/>
      <c r="Y53" s="22"/>
      <c r="Z53" s="20"/>
      <c r="AA53" s="20"/>
      <c r="AC53" s="20"/>
      <c r="AD53" s="22"/>
      <c r="AE53" s="22"/>
      <c r="AF53" s="22"/>
      <c r="AG53" s="22"/>
      <c r="AH53" s="20"/>
      <c r="AI53" s="20"/>
      <c r="AJ53" s="20"/>
    </row>
    <row r="54" spans="10:36" x14ac:dyDescent="0.25">
      <c r="J54" s="82"/>
      <c r="K54" s="20"/>
      <c r="L54" s="22"/>
      <c r="M54" s="22"/>
      <c r="N54" s="22"/>
      <c r="O54" s="22"/>
      <c r="P54" s="22"/>
      <c r="Q54" s="20"/>
      <c r="S54" s="20"/>
      <c r="T54" s="22"/>
      <c r="U54" s="22"/>
      <c r="V54" s="22"/>
      <c r="W54" s="22"/>
      <c r="X54" s="22"/>
      <c r="Y54" s="22"/>
      <c r="Z54" s="20"/>
      <c r="AA54" s="20"/>
      <c r="AC54" s="20"/>
      <c r="AD54" s="22"/>
      <c r="AE54" s="22"/>
      <c r="AF54" s="22"/>
      <c r="AG54" s="22"/>
      <c r="AH54" s="20"/>
      <c r="AI54" s="20"/>
      <c r="AJ54" s="20"/>
    </row>
    <row r="55" spans="10:36" x14ac:dyDescent="0.25">
      <c r="J55" s="82"/>
      <c r="K55" s="20"/>
      <c r="L55" s="22"/>
      <c r="M55" s="22"/>
      <c r="N55" s="22"/>
      <c r="O55" s="22"/>
      <c r="P55" s="22"/>
      <c r="Q55" s="20"/>
      <c r="S55" s="20"/>
      <c r="T55" s="22"/>
      <c r="U55" s="22"/>
      <c r="V55" s="22"/>
      <c r="W55" s="22"/>
      <c r="X55" s="22"/>
      <c r="Y55" s="22"/>
      <c r="Z55" s="20"/>
      <c r="AA55" s="20"/>
      <c r="AC55" s="20"/>
      <c r="AD55" s="22"/>
      <c r="AE55" s="22"/>
      <c r="AF55" s="22"/>
      <c r="AG55" s="22"/>
      <c r="AH55" s="20"/>
      <c r="AI55" s="20"/>
      <c r="AJ55" s="20"/>
    </row>
    <row r="56" spans="10:36" x14ac:dyDescent="0.25">
      <c r="J56" s="82"/>
      <c r="K56" s="20"/>
      <c r="L56" s="22"/>
      <c r="M56" s="22"/>
      <c r="N56" s="22"/>
      <c r="O56" s="22"/>
      <c r="P56" s="22"/>
      <c r="Q56" s="20"/>
      <c r="S56" s="20"/>
      <c r="T56" s="22"/>
      <c r="U56" s="22"/>
      <c r="V56" s="22"/>
      <c r="W56" s="22"/>
      <c r="X56" s="22"/>
      <c r="Y56" s="22"/>
      <c r="Z56" s="20"/>
      <c r="AA56" s="20"/>
      <c r="AC56" s="20"/>
      <c r="AD56" s="22"/>
      <c r="AE56" s="22"/>
      <c r="AF56" s="22"/>
      <c r="AG56" s="22"/>
      <c r="AH56" s="20"/>
      <c r="AI56" s="20"/>
      <c r="AJ56" s="20"/>
    </row>
    <row r="57" spans="10:36" x14ac:dyDescent="0.25">
      <c r="J57" s="82"/>
      <c r="K57" s="20"/>
      <c r="L57" s="22"/>
      <c r="M57" s="22"/>
      <c r="N57" s="22"/>
      <c r="O57" s="22"/>
      <c r="P57" s="22"/>
      <c r="Q57" s="20"/>
      <c r="S57" s="20"/>
      <c r="T57" s="22"/>
      <c r="U57" s="22"/>
      <c r="V57" s="22"/>
      <c r="W57" s="22"/>
      <c r="X57" s="22"/>
      <c r="Y57" s="22"/>
      <c r="Z57" s="20"/>
      <c r="AA57" s="20"/>
      <c r="AC57" s="20"/>
      <c r="AD57" s="22"/>
      <c r="AE57" s="22"/>
      <c r="AF57" s="22"/>
      <c r="AG57" s="22"/>
      <c r="AH57" s="20"/>
      <c r="AI57" s="20"/>
      <c r="AJ57" s="20"/>
    </row>
    <row r="58" spans="10:36" x14ac:dyDescent="0.25">
      <c r="J58" s="82"/>
      <c r="K58" s="20"/>
      <c r="L58" s="22"/>
      <c r="M58" s="22"/>
      <c r="N58" s="22"/>
      <c r="O58" s="22"/>
      <c r="P58" s="22"/>
      <c r="Q58" s="20"/>
      <c r="S58" s="20"/>
      <c r="T58" s="22"/>
      <c r="U58" s="22"/>
      <c r="V58" s="22"/>
      <c r="W58" s="22"/>
      <c r="X58" s="22"/>
      <c r="Y58" s="22"/>
      <c r="Z58" s="20"/>
      <c r="AA58" s="20"/>
      <c r="AC58" s="20"/>
      <c r="AD58" s="22"/>
      <c r="AE58" s="22"/>
      <c r="AF58" s="22"/>
      <c r="AG58" s="22"/>
      <c r="AH58" s="20"/>
      <c r="AI58" s="20"/>
      <c r="AJ58" s="20"/>
    </row>
    <row r="59" spans="10:36" x14ac:dyDescent="0.25">
      <c r="J59" s="82"/>
      <c r="K59" s="20"/>
      <c r="L59" s="22"/>
      <c r="M59" s="22"/>
      <c r="N59" s="22"/>
      <c r="O59" s="22"/>
      <c r="P59" s="22"/>
      <c r="Q59" s="20"/>
      <c r="S59" s="20"/>
      <c r="T59" s="22"/>
      <c r="U59" s="22"/>
      <c r="V59" s="22"/>
      <c r="W59" s="22"/>
      <c r="X59" s="22"/>
      <c r="Y59" s="22"/>
      <c r="Z59" s="20"/>
      <c r="AA59" s="20"/>
      <c r="AC59" s="20"/>
      <c r="AD59" s="22"/>
      <c r="AE59" s="22"/>
      <c r="AF59" s="22"/>
      <c r="AG59" s="22"/>
      <c r="AH59" s="20"/>
      <c r="AI59" s="20"/>
      <c r="AJ59" s="20"/>
    </row>
    <row r="60" spans="10:36" x14ac:dyDescent="0.25">
      <c r="J60" s="82"/>
      <c r="K60" s="20"/>
      <c r="L60" s="22"/>
      <c r="M60" s="22"/>
      <c r="N60" s="22"/>
      <c r="O60" s="22"/>
      <c r="P60" s="22"/>
      <c r="Q60" s="20"/>
      <c r="S60" s="20"/>
      <c r="T60" s="22"/>
      <c r="U60" s="22"/>
      <c r="V60" s="22"/>
      <c r="W60" s="22"/>
      <c r="X60" s="22"/>
      <c r="Y60" s="22"/>
      <c r="Z60" s="20"/>
      <c r="AA60" s="20"/>
      <c r="AC60" s="20"/>
      <c r="AD60" s="22"/>
      <c r="AE60" s="22"/>
      <c r="AF60" s="22"/>
      <c r="AG60" s="22"/>
      <c r="AH60" s="20"/>
      <c r="AI60" s="20"/>
      <c r="AJ60" s="20"/>
    </row>
    <row r="61" spans="10:36" x14ac:dyDescent="0.25">
      <c r="J61" s="82"/>
      <c r="K61" s="20"/>
      <c r="L61" s="22"/>
      <c r="M61" s="22"/>
      <c r="N61" s="22"/>
      <c r="O61" s="22"/>
      <c r="P61" s="22"/>
      <c r="Q61" s="20"/>
      <c r="S61" s="20"/>
      <c r="T61" s="22"/>
      <c r="U61" s="22"/>
      <c r="V61" s="22"/>
      <c r="W61" s="22"/>
      <c r="X61" s="22"/>
      <c r="Y61" s="22"/>
      <c r="Z61" s="20"/>
      <c r="AA61" s="20"/>
      <c r="AC61" s="20"/>
      <c r="AD61" s="22"/>
      <c r="AE61" s="22"/>
      <c r="AF61" s="22"/>
      <c r="AG61" s="22"/>
      <c r="AH61" s="20"/>
      <c r="AI61" s="20"/>
      <c r="AJ61" s="20"/>
    </row>
    <row r="62" spans="10:36" x14ac:dyDescent="0.25">
      <c r="J62" s="82"/>
      <c r="K62" s="20"/>
      <c r="L62" s="22"/>
      <c r="M62" s="22"/>
      <c r="N62" s="22"/>
      <c r="O62" s="22"/>
      <c r="P62" s="22"/>
      <c r="Q62" s="20"/>
      <c r="S62" s="20"/>
      <c r="T62" s="22"/>
      <c r="U62" s="22"/>
      <c r="V62" s="22"/>
      <c r="W62" s="22"/>
      <c r="X62" s="22"/>
      <c r="Y62" s="22"/>
      <c r="Z62" s="20"/>
      <c r="AA62" s="20"/>
      <c r="AC62" s="20"/>
      <c r="AD62" s="22"/>
      <c r="AE62" s="22"/>
      <c r="AF62" s="22"/>
      <c r="AG62" s="22"/>
      <c r="AH62" s="20"/>
      <c r="AI62" s="20"/>
    </row>
    <row r="63" spans="10:36" x14ac:dyDescent="0.25">
      <c r="J63" s="82"/>
      <c r="K63" s="20"/>
      <c r="L63" s="22"/>
      <c r="M63" s="22"/>
      <c r="N63" s="22"/>
      <c r="O63" s="22"/>
      <c r="P63" s="22"/>
      <c r="Q63" s="20"/>
      <c r="S63" s="20"/>
      <c r="T63" s="22"/>
      <c r="U63" s="22"/>
      <c r="V63" s="22"/>
      <c r="W63" s="22"/>
      <c r="X63" s="22"/>
      <c r="Y63" s="22"/>
      <c r="Z63" s="20"/>
      <c r="AA63" s="20"/>
    </row>
    <row r="64" spans="10:36" x14ac:dyDescent="0.25">
      <c r="J64" s="82"/>
      <c r="K64" s="20"/>
      <c r="L64" s="22"/>
      <c r="M64" s="22"/>
      <c r="N64" s="22"/>
      <c r="O64" s="22"/>
      <c r="P64" s="22"/>
      <c r="Q64" s="20"/>
      <c r="S64" s="20"/>
      <c r="T64" s="22"/>
      <c r="U64" s="22"/>
      <c r="V64" s="22"/>
      <c r="W64" s="22"/>
      <c r="X64" s="22"/>
      <c r="Y64" s="22"/>
      <c r="Z64" s="20"/>
      <c r="AA64" s="20"/>
    </row>
    <row r="65" spans="10:27" x14ac:dyDescent="0.25">
      <c r="J65" s="82"/>
      <c r="K65" s="20"/>
      <c r="L65" s="22"/>
      <c r="M65" s="22"/>
      <c r="N65" s="22"/>
      <c r="O65" s="22"/>
      <c r="P65" s="22"/>
      <c r="Q65" s="20"/>
      <c r="S65" s="20"/>
      <c r="T65" s="22"/>
      <c r="U65" s="22"/>
      <c r="V65" s="22"/>
      <c r="W65" s="22"/>
      <c r="X65" s="22"/>
      <c r="Y65" s="22"/>
      <c r="Z65" s="20"/>
      <c r="AA65" s="20"/>
    </row>
    <row r="66" spans="10:27" x14ac:dyDescent="0.25">
      <c r="J66" s="82"/>
      <c r="K66" s="20"/>
      <c r="L66" s="22"/>
      <c r="M66" s="22"/>
      <c r="N66" s="22"/>
      <c r="O66" s="22"/>
      <c r="P66" s="22"/>
      <c r="Q66" s="20"/>
      <c r="S66" s="20"/>
      <c r="T66" s="22"/>
      <c r="U66" s="22"/>
      <c r="V66" s="22"/>
      <c r="W66" s="22"/>
      <c r="X66" s="22"/>
      <c r="Y66" s="22"/>
      <c r="Z66" s="20"/>
      <c r="AA66" s="20"/>
    </row>
    <row r="67" spans="10:27" x14ac:dyDescent="0.25">
      <c r="J67" s="82"/>
      <c r="K67" s="20"/>
      <c r="L67" s="22"/>
      <c r="M67" s="22"/>
      <c r="N67" s="22"/>
      <c r="O67" s="22"/>
      <c r="P67" s="22"/>
      <c r="Q67" s="20"/>
      <c r="S67" s="20"/>
      <c r="T67" s="22"/>
      <c r="U67" s="22"/>
      <c r="V67" s="22"/>
      <c r="W67" s="22"/>
      <c r="X67" s="22"/>
      <c r="Y67" s="22"/>
      <c r="Z67" s="20"/>
      <c r="AA67" s="20"/>
    </row>
    <row r="68" spans="10:27" x14ac:dyDescent="0.25">
      <c r="J68" s="82"/>
      <c r="K68" s="20"/>
      <c r="L68" s="22"/>
      <c r="M68" s="22"/>
      <c r="N68" s="22"/>
      <c r="O68" s="22"/>
      <c r="P68" s="22"/>
      <c r="Q68" s="20"/>
      <c r="S68" s="20"/>
      <c r="T68" s="22"/>
      <c r="U68" s="22"/>
      <c r="V68" s="22"/>
      <c r="W68" s="22"/>
      <c r="X68" s="22"/>
      <c r="Y68" s="22"/>
      <c r="Z68" s="20"/>
      <c r="AA68" s="20"/>
    </row>
    <row r="69" spans="10:27" x14ac:dyDescent="0.25">
      <c r="J69" s="82"/>
      <c r="K69" s="20"/>
      <c r="L69" s="22"/>
      <c r="M69" s="22"/>
      <c r="N69" s="22"/>
      <c r="O69" s="22"/>
      <c r="P69" s="22"/>
      <c r="Q69" s="20"/>
      <c r="S69" s="20"/>
      <c r="T69" s="22"/>
      <c r="U69" s="22"/>
      <c r="V69" s="22"/>
      <c r="W69" s="22"/>
      <c r="X69" s="22"/>
      <c r="Y69" s="22"/>
      <c r="Z69" s="20"/>
      <c r="AA69" s="20"/>
    </row>
    <row r="70" spans="10:27" x14ac:dyDescent="0.25">
      <c r="J70" s="82"/>
      <c r="K70" s="20"/>
      <c r="L70" s="22"/>
      <c r="M70" s="22"/>
      <c r="N70" s="22"/>
      <c r="O70" s="22"/>
      <c r="P70" s="22"/>
      <c r="Q70" s="20"/>
      <c r="S70" s="20"/>
      <c r="T70" s="22"/>
      <c r="U70" s="22"/>
      <c r="V70" s="22"/>
      <c r="W70" s="22"/>
      <c r="X70" s="22"/>
      <c r="Y70" s="22"/>
      <c r="Z70" s="20"/>
      <c r="AA70" s="20"/>
    </row>
    <row r="71" spans="10:27" x14ac:dyDescent="0.25">
      <c r="J71" s="82"/>
      <c r="K71" s="20"/>
      <c r="L71" s="22"/>
      <c r="M71" s="22"/>
      <c r="N71" s="22"/>
      <c r="O71" s="22"/>
      <c r="P71" s="22"/>
      <c r="Q71" s="20"/>
      <c r="S71" s="20"/>
      <c r="T71" s="22"/>
      <c r="U71" s="22"/>
      <c r="V71" s="22"/>
      <c r="W71" s="22"/>
      <c r="X71" s="22"/>
      <c r="Y71" s="22"/>
      <c r="Z71" s="20"/>
      <c r="AA71" s="20"/>
    </row>
    <row r="72" spans="10:27" x14ac:dyDescent="0.25">
      <c r="J72" s="82"/>
      <c r="K72" s="20"/>
      <c r="L72" s="22"/>
      <c r="M72" s="22"/>
      <c r="N72" s="22"/>
      <c r="O72" s="22"/>
      <c r="P72" s="22"/>
      <c r="Q72" s="20"/>
      <c r="S72" s="20"/>
      <c r="T72" s="22"/>
      <c r="U72" s="22"/>
      <c r="V72" s="22"/>
      <c r="W72" s="22"/>
      <c r="X72" s="22"/>
      <c r="Y72" s="22"/>
      <c r="Z72" s="20"/>
      <c r="AA72" s="20"/>
    </row>
    <row r="73" spans="10:27" x14ac:dyDescent="0.25">
      <c r="J73" s="82"/>
      <c r="K73" s="20"/>
      <c r="L73" s="22"/>
      <c r="M73" s="22"/>
      <c r="N73" s="22"/>
      <c r="O73" s="22"/>
      <c r="P73" s="22"/>
      <c r="Q73" s="20"/>
      <c r="S73" s="20"/>
      <c r="T73" s="22"/>
      <c r="U73" s="22"/>
      <c r="V73" s="22"/>
      <c r="W73" s="22"/>
      <c r="X73" s="22"/>
      <c r="Y73" s="22"/>
      <c r="Z73" s="20"/>
      <c r="AA73" s="20"/>
    </row>
    <row r="74" spans="10:27" x14ac:dyDescent="0.25">
      <c r="J74" s="82"/>
      <c r="K74" s="20"/>
      <c r="L74" s="22"/>
      <c r="M74" s="22"/>
      <c r="N74" s="22"/>
      <c r="O74" s="22"/>
      <c r="P74" s="22"/>
      <c r="Q74" s="20"/>
      <c r="S74" s="20"/>
      <c r="T74" s="22"/>
      <c r="U74" s="22"/>
      <c r="V74" s="22"/>
      <c r="W74" s="22"/>
      <c r="X74" s="22"/>
      <c r="Y74" s="22"/>
      <c r="Z74" s="20"/>
      <c r="AA74" s="20"/>
    </row>
    <row r="75" spans="10:27" x14ac:dyDescent="0.25">
      <c r="J75" s="82"/>
      <c r="K75" s="20"/>
      <c r="L75" s="22"/>
      <c r="M75" s="22"/>
      <c r="N75" s="22"/>
      <c r="O75" s="22"/>
      <c r="P75" s="22"/>
      <c r="Q75" s="20"/>
      <c r="S75" s="20"/>
      <c r="T75" s="22"/>
      <c r="U75" s="22"/>
      <c r="V75" s="22"/>
      <c r="W75" s="22"/>
      <c r="X75" s="22"/>
      <c r="Y75" s="22"/>
      <c r="Z75" s="20"/>
      <c r="AA75" s="20"/>
    </row>
    <row r="76" spans="10:27" x14ac:dyDescent="0.25">
      <c r="J76" s="82"/>
      <c r="K76" s="20"/>
      <c r="L76" s="22"/>
      <c r="M76" s="22"/>
      <c r="N76" s="22"/>
      <c r="O76" s="22"/>
      <c r="P76" s="22"/>
      <c r="Q76" s="20"/>
      <c r="S76" s="20"/>
      <c r="T76" s="22"/>
      <c r="U76" s="22"/>
      <c r="V76" s="22"/>
      <c r="W76" s="22"/>
      <c r="X76" s="22"/>
      <c r="Y76" s="22"/>
      <c r="Z76" s="20"/>
      <c r="AA76" s="20"/>
    </row>
    <row r="77" spans="10:27" x14ac:dyDescent="0.25">
      <c r="J77" s="82"/>
      <c r="K77" s="20"/>
      <c r="L77" s="22"/>
      <c r="M77" s="22"/>
      <c r="N77" s="22"/>
      <c r="O77" s="22"/>
      <c r="P77" s="22"/>
      <c r="Q77" s="20"/>
      <c r="S77" s="20"/>
      <c r="T77" s="22"/>
      <c r="U77" s="22"/>
      <c r="V77" s="22"/>
      <c r="W77" s="22"/>
      <c r="X77" s="22"/>
      <c r="Y77" s="22"/>
      <c r="Z77" s="20"/>
      <c r="AA77" s="20"/>
    </row>
    <row r="78" spans="10:27" x14ac:dyDescent="0.25">
      <c r="J78" s="82"/>
      <c r="K78" s="20"/>
      <c r="L78" s="22"/>
      <c r="M78" s="22"/>
      <c r="N78" s="22"/>
      <c r="O78" s="22"/>
      <c r="P78" s="22"/>
      <c r="Q78" s="20"/>
      <c r="S78" s="20"/>
      <c r="T78" s="22"/>
      <c r="U78" s="22"/>
      <c r="V78" s="22"/>
      <c r="W78" s="22"/>
      <c r="X78" s="22"/>
      <c r="Y78" s="22"/>
      <c r="Z78" s="20"/>
      <c r="AA78" s="20"/>
    </row>
    <row r="79" spans="10:27" x14ac:dyDescent="0.25">
      <c r="J79" s="82"/>
      <c r="K79" s="20"/>
      <c r="L79" s="22"/>
      <c r="M79" s="22"/>
      <c r="N79" s="22"/>
      <c r="O79" s="22"/>
      <c r="P79" s="22"/>
      <c r="Q79" s="20"/>
      <c r="S79" s="20"/>
      <c r="T79" s="22"/>
      <c r="U79" s="22"/>
      <c r="V79" s="22"/>
      <c r="W79" s="22"/>
      <c r="X79" s="22"/>
      <c r="Y79" s="22"/>
      <c r="Z79" s="20"/>
      <c r="AA79" s="20"/>
    </row>
    <row r="80" spans="10:27" x14ac:dyDescent="0.25">
      <c r="J80" s="82"/>
      <c r="K80" s="20"/>
      <c r="L80" s="22"/>
      <c r="M80" s="22"/>
      <c r="N80" s="22"/>
      <c r="O80" s="22"/>
      <c r="P80" s="22"/>
      <c r="Q80" s="20"/>
      <c r="S80" s="20"/>
      <c r="T80" s="22"/>
      <c r="U80" s="22"/>
      <c r="V80" s="22"/>
      <c r="W80" s="22"/>
      <c r="X80" s="22"/>
      <c r="Y80" s="22"/>
      <c r="Z80" s="20"/>
      <c r="AA80" s="20"/>
    </row>
    <row r="81" spans="11:27" x14ac:dyDescent="0.25">
      <c r="K81" s="20"/>
      <c r="L81" s="22"/>
      <c r="M81" s="22"/>
      <c r="N81" s="22"/>
      <c r="O81" s="22"/>
      <c r="P81" s="22"/>
      <c r="Q81" s="20"/>
      <c r="S81" s="20"/>
      <c r="T81" s="22"/>
      <c r="U81" s="22"/>
      <c r="V81" s="22"/>
      <c r="W81" s="22"/>
      <c r="X81" s="22"/>
      <c r="Y81" s="22"/>
      <c r="Z81" s="20"/>
      <c r="AA81" s="20"/>
    </row>
    <row r="82" spans="11:27" x14ac:dyDescent="0.25">
      <c r="K82" s="20"/>
      <c r="L82" s="22"/>
      <c r="M82" s="22"/>
      <c r="N82" s="22"/>
      <c r="O82" s="22"/>
      <c r="P82" s="22"/>
      <c r="Q82" s="20"/>
      <c r="S82" s="20"/>
      <c r="T82" s="22"/>
      <c r="U82" s="22"/>
      <c r="V82" s="22"/>
      <c r="W82" s="22"/>
      <c r="X82" s="22"/>
      <c r="Y82" s="22"/>
      <c r="Z82" s="20"/>
      <c r="AA82" s="20"/>
    </row>
    <row r="83" spans="11:27" x14ac:dyDescent="0.25">
      <c r="K83" s="20"/>
      <c r="L83" s="22"/>
      <c r="M83" s="22"/>
      <c r="N83" s="22"/>
      <c r="O83" s="22"/>
      <c r="P83" s="22"/>
      <c r="Q83" s="20"/>
      <c r="S83" s="20"/>
      <c r="T83" s="22"/>
      <c r="U83" s="22"/>
      <c r="V83" s="22"/>
      <c r="W83" s="22"/>
      <c r="X83" s="22"/>
      <c r="Y83" s="22"/>
      <c r="Z83" s="20"/>
      <c r="AA83" s="20"/>
    </row>
    <row r="84" spans="11:27" x14ac:dyDescent="0.25">
      <c r="K84" s="20"/>
      <c r="L84" s="22"/>
      <c r="M84" s="22"/>
      <c r="N84" s="22"/>
      <c r="O84" s="22"/>
      <c r="P84" s="22"/>
      <c r="Q84" s="20"/>
      <c r="S84" s="20"/>
      <c r="T84" s="22"/>
      <c r="U84" s="22"/>
      <c r="V84" s="22"/>
      <c r="W84" s="22"/>
      <c r="X84" s="22"/>
      <c r="Y84" s="22"/>
      <c r="Z84" s="20"/>
      <c r="AA84" s="20"/>
    </row>
    <row r="85" spans="11:27" x14ac:dyDescent="0.25">
      <c r="K85" s="20"/>
      <c r="L85" s="22"/>
      <c r="M85" s="22"/>
      <c r="N85" s="22"/>
      <c r="O85" s="22"/>
      <c r="P85" s="22"/>
      <c r="Q85" s="20"/>
      <c r="S85" s="20"/>
      <c r="T85" s="22"/>
      <c r="U85" s="22"/>
      <c r="V85" s="22"/>
      <c r="W85" s="22"/>
      <c r="X85" s="22"/>
      <c r="Y85" s="22"/>
      <c r="Z85" s="20"/>
      <c r="AA85" s="20"/>
    </row>
    <row r="86" spans="11:27" x14ac:dyDescent="0.25">
      <c r="K86" s="20"/>
      <c r="L86" s="22"/>
      <c r="M86" s="22"/>
      <c r="N86" s="22"/>
      <c r="O86" s="22"/>
      <c r="P86" s="22"/>
      <c r="Q86" s="20"/>
      <c r="S86" s="20"/>
      <c r="T86" s="22"/>
      <c r="U86" s="22"/>
      <c r="V86" s="22"/>
      <c r="W86" s="22"/>
      <c r="X86" s="22"/>
      <c r="Y86" s="22"/>
      <c r="Z86" s="20"/>
      <c r="AA86" s="20"/>
    </row>
    <row r="87" spans="11:27" x14ac:dyDescent="0.25">
      <c r="K87" s="20"/>
      <c r="L87" s="22"/>
      <c r="M87" s="22"/>
      <c r="N87" s="22"/>
      <c r="O87" s="22"/>
      <c r="P87" s="22"/>
      <c r="Q87" s="20"/>
      <c r="S87" s="20"/>
      <c r="T87" s="22"/>
      <c r="U87" s="22"/>
      <c r="V87" s="22"/>
      <c r="W87" s="22"/>
      <c r="X87" s="22"/>
      <c r="Y87" s="22"/>
      <c r="Z87" s="20"/>
      <c r="AA87" s="20"/>
    </row>
    <row r="88" spans="11:27" x14ac:dyDescent="0.25">
      <c r="K88" s="20"/>
      <c r="L88" s="22"/>
      <c r="M88" s="22"/>
      <c r="N88" s="22"/>
      <c r="O88" s="22"/>
      <c r="P88" s="22"/>
      <c r="Q88" s="20"/>
      <c r="S88" s="20"/>
      <c r="T88" s="22"/>
      <c r="U88" s="22"/>
      <c r="V88" s="22"/>
      <c r="W88" s="22"/>
      <c r="X88" s="22"/>
      <c r="Y88" s="22"/>
      <c r="Z88" s="20"/>
      <c r="AA88" s="20"/>
    </row>
    <row r="89" spans="11:27" x14ac:dyDescent="0.25">
      <c r="K89" s="20"/>
      <c r="L89" s="22"/>
      <c r="M89" s="22"/>
      <c r="N89" s="22"/>
      <c r="O89" s="22"/>
      <c r="P89" s="22"/>
      <c r="Q89" s="20"/>
      <c r="S89" s="20"/>
      <c r="T89" s="22"/>
      <c r="U89" s="22"/>
      <c r="V89" s="22"/>
      <c r="W89" s="22"/>
      <c r="X89" s="22"/>
      <c r="Y89" s="22"/>
      <c r="Z89" s="20"/>
      <c r="AA89" s="20"/>
    </row>
    <row r="90" spans="11:27" x14ac:dyDescent="0.25">
      <c r="K90" s="20"/>
      <c r="L90" s="22"/>
      <c r="M90" s="22"/>
      <c r="N90" s="22"/>
      <c r="O90" s="22"/>
      <c r="P90" s="22"/>
      <c r="Q90" s="20"/>
      <c r="S90" s="20"/>
      <c r="T90" s="22"/>
      <c r="U90" s="22"/>
      <c r="V90" s="22"/>
      <c r="W90" s="22"/>
      <c r="X90" s="22"/>
      <c r="Y90" s="22"/>
      <c r="Z90" s="20"/>
      <c r="AA90" s="20"/>
    </row>
    <row r="91" spans="11:27" x14ac:dyDescent="0.25">
      <c r="K91" s="20"/>
      <c r="L91" s="22"/>
      <c r="M91" s="22"/>
      <c r="N91" s="22"/>
      <c r="O91" s="22"/>
      <c r="P91" s="22"/>
      <c r="Q91" s="20"/>
      <c r="S91" s="20"/>
      <c r="T91" s="22"/>
      <c r="U91" s="22"/>
      <c r="V91" s="22"/>
      <c r="W91" s="22"/>
      <c r="X91" s="22"/>
      <c r="Y91" s="22"/>
      <c r="Z91" s="20"/>
      <c r="AA91" s="20"/>
    </row>
    <row r="92" spans="11:27" x14ac:dyDescent="0.25">
      <c r="K92" s="20"/>
      <c r="L92" s="22"/>
      <c r="M92" s="22"/>
      <c r="N92" s="22"/>
      <c r="O92" s="22"/>
      <c r="P92" s="22"/>
      <c r="Q92" s="20"/>
      <c r="S92" s="20"/>
      <c r="T92" s="22"/>
      <c r="U92" s="22"/>
      <c r="V92" s="22"/>
      <c r="W92" s="22"/>
      <c r="X92" s="22"/>
      <c r="Y92" s="22"/>
      <c r="Z92" s="20"/>
      <c r="AA92" s="20"/>
    </row>
    <row r="93" spans="11:27" x14ac:dyDescent="0.25">
      <c r="K93" s="20"/>
      <c r="L93" s="22"/>
      <c r="M93" s="22"/>
      <c r="N93" s="22"/>
      <c r="O93" s="22"/>
      <c r="P93" s="22"/>
      <c r="Q93" s="20"/>
      <c r="S93" s="20"/>
      <c r="T93" s="22"/>
      <c r="U93" s="22"/>
      <c r="V93" s="22"/>
      <c r="W93" s="22"/>
      <c r="X93" s="22"/>
      <c r="Y93" s="22"/>
      <c r="Z93" s="20"/>
      <c r="AA93" s="20"/>
    </row>
    <row r="94" spans="11:27" x14ac:dyDescent="0.25">
      <c r="K94" s="20"/>
      <c r="L94" s="22"/>
      <c r="M94" s="22"/>
      <c r="N94" s="22"/>
      <c r="O94" s="22"/>
      <c r="P94" s="22"/>
      <c r="Q94" s="20"/>
      <c r="S94" s="20"/>
      <c r="T94" s="22"/>
      <c r="U94" s="22"/>
      <c r="V94" s="22"/>
      <c r="W94" s="22"/>
      <c r="X94" s="22"/>
      <c r="Y94" s="22"/>
      <c r="Z94" s="20"/>
      <c r="AA94" s="20"/>
    </row>
    <row r="95" spans="11:27" x14ac:dyDescent="0.25">
      <c r="K95" s="20"/>
      <c r="L95" s="22"/>
      <c r="M95" s="22"/>
      <c r="N95" s="22"/>
      <c r="O95" s="22"/>
      <c r="P95" s="22"/>
      <c r="Q95" s="20"/>
      <c r="S95" s="20"/>
      <c r="T95" s="22"/>
      <c r="U95" s="22"/>
      <c r="V95" s="22"/>
      <c r="W95" s="22"/>
      <c r="X95" s="22"/>
      <c r="Y95" s="22"/>
      <c r="Z95" s="20"/>
      <c r="AA95" s="20"/>
    </row>
    <row r="96" spans="11:27" x14ac:dyDescent="0.25">
      <c r="K96" s="20"/>
      <c r="L96" s="22"/>
      <c r="M96" s="22"/>
      <c r="N96" s="22"/>
      <c r="O96" s="22"/>
      <c r="P96" s="22"/>
      <c r="Q96" s="20"/>
      <c r="S96" s="20"/>
      <c r="T96" s="22"/>
      <c r="U96" s="22"/>
      <c r="V96" s="22"/>
      <c r="W96" s="22"/>
      <c r="X96" s="22"/>
      <c r="Y96" s="22"/>
      <c r="Z96" s="20"/>
      <c r="AA96" s="20"/>
    </row>
    <row r="97" spans="11:27" x14ac:dyDescent="0.25">
      <c r="K97" s="20"/>
      <c r="L97" s="22"/>
      <c r="M97" s="22"/>
      <c r="N97" s="22"/>
      <c r="O97" s="22"/>
      <c r="P97" s="22"/>
      <c r="Q97" s="20"/>
      <c r="S97" s="20"/>
      <c r="T97" s="22"/>
      <c r="U97" s="22"/>
      <c r="V97" s="22"/>
      <c r="W97" s="22"/>
      <c r="X97" s="22"/>
      <c r="Y97" s="22"/>
      <c r="Z97" s="20"/>
      <c r="AA97" s="20"/>
    </row>
    <row r="98" spans="11:27" x14ac:dyDescent="0.25">
      <c r="K98" s="20"/>
      <c r="L98" s="22"/>
      <c r="M98" s="22"/>
      <c r="N98" s="22"/>
      <c r="O98" s="22"/>
      <c r="P98" s="22"/>
      <c r="Q98" s="20"/>
      <c r="S98" s="20"/>
      <c r="T98" s="22"/>
      <c r="U98" s="22"/>
      <c r="V98" s="22"/>
      <c r="W98" s="22"/>
      <c r="X98" s="22"/>
      <c r="Y98" s="22"/>
      <c r="Z98" s="20"/>
      <c r="AA98" s="20"/>
    </row>
    <row r="99" spans="11:27" x14ac:dyDescent="0.25">
      <c r="K99" s="20"/>
      <c r="L99" s="22"/>
      <c r="M99" s="22"/>
      <c r="N99" s="22"/>
      <c r="O99" s="22"/>
      <c r="P99" s="22"/>
      <c r="Q99" s="20"/>
      <c r="S99" s="20"/>
      <c r="T99" s="22"/>
      <c r="U99" s="22"/>
      <c r="V99" s="22"/>
      <c r="W99" s="22"/>
      <c r="X99" s="22"/>
      <c r="Y99" s="22"/>
      <c r="Z99" s="20"/>
      <c r="AA99" s="20"/>
    </row>
    <row r="100" spans="11:27" x14ac:dyDescent="0.25">
      <c r="K100" s="20"/>
      <c r="L100" s="22"/>
      <c r="M100" s="22"/>
      <c r="N100" s="22"/>
      <c r="O100" s="22"/>
      <c r="P100" s="22"/>
      <c r="Q100" s="20"/>
      <c r="S100" s="20"/>
      <c r="T100" s="22"/>
      <c r="U100" s="22"/>
      <c r="V100" s="22"/>
      <c r="W100" s="22"/>
      <c r="X100" s="22"/>
      <c r="Y100" s="22"/>
      <c r="Z100" s="20"/>
      <c r="AA100" s="20"/>
    </row>
    <row r="101" spans="11:27" x14ac:dyDescent="0.25">
      <c r="K101" s="20"/>
      <c r="L101" s="22"/>
      <c r="M101" s="22"/>
      <c r="N101" s="22"/>
      <c r="O101" s="22"/>
      <c r="P101" s="22"/>
      <c r="Q101" s="20"/>
      <c r="S101" s="20"/>
      <c r="T101" s="22"/>
      <c r="U101" s="22"/>
      <c r="V101" s="22"/>
      <c r="W101" s="22"/>
      <c r="X101" s="22"/>
      <c r="Y101" s="22"/>
      <c r="Z101" s="20"/>
      <c r="AA101" s="20"/>
    </row>
    <row r="102" spans="11:27" x14ac:dyDescent="0.25">
      <c r="K102" s="20"/>
      <c r="L102" s="22"/>
      <c r="M102" s="22"/>
      <c r="N102" s="22"/>
      <c r="O102" s="22"/>
      <c r="P102" s="22"/>
      <c r="Q102" s="20"/>
      <c r="S102" s="20"/>
      <c r="T102" s="22"/>
      <c r="U102" s="22"/>
      <c r="V102" s="22"/>
      <c r="W102" s="22"/>
      <c r="X102" s="22"/>
      <c r="Y102" s="22"/>
      <c r="Z102" s="20"/>
      <c r="AA102" s="20"/>
    </row>
    <row r="103" spans="11:27" x14ac:dyDescent="0.25">
      <c r="K103" s="20"/>
      <c r="L103" s="22"/>
      <c r="M103" s="22"/>
      <c r="N103" s="22"/>
      <c r="O103" s="22"/>
      <c r="P103" s="22"/>
      <c r="Q103" s="20"/>
      <c r="S103" s="20"/>
      <c r="T103" s="22"/>
      <c r="U103" s="22"/>
      <c r="V103" s="22"/>
      <c r="W103" s="22"/>
      <c r="X103" s="22"/>
      <c r="Y103" s="22"/>
      <c r="Z103" s="20"/>
      <c r="AA103" s="20"/>
    </row>
    <row r="104" spans="11:27" x14ac:dyDescent="0.25">
      <c r="K104" s="20"/>
      <c r="L104" s="22"/>
      <c r="M104" s="22"/>
      <c r="N104" s="22"/>
      <c r="O104" s="22"/>
      <c r="P104" s="22"/>
      <c r="Q104" s="20"/>
      <c r="S104" s="20"/>
      <c r="T104" s="22"/>
      <c r="U104" s="22"/>
      <c r="V104" s="22"/>
      <c r="W104" s="22"/>
      <c r="X104" s="22"/>
      <c r="Y104" s="22"/>
      <c r="Z104" s="20"/>
      <c r="AA104" s="20"/>
    </row>
    <row r="105" spans="11:27" x14ac:dyDescent="0.25">
      <c r="K105" s="20"/>
      <c r="L105" s="22"/>
      <c r="M105" s="22"/>
      <c r="N105" s="22"/>
      <c r="O105" s="22"/>
      <c r="P105" s="22"/>
      <c r="Q105" s="20"/>
      <c r="S105" s="20"/>
      <c r="T105" s="22"/>
      <c r="U105" s="22"/>
      <c r="V105" s="22"/>
      <c r="W105" s="22"/>
      <c r="X105" s="22"/>
      <c r="Y105" s="22"/>
      <c r="Z105" s="20"/>
      <c r="AA105" s="20"/>
    </row>
    <row r="106" spans="11:27" x14ac:dyDescent="0.25">
      <c r="K106" s="20"/>
      <c r="L106" s="22"/>
      <c r="M106" s="22"/>
      <c r="N106" s="22"/>
      <c r="O106" s="22"/>
      <c r="P106" s="22"/>
      <c r="Q106" s="20"/>
      <c r="S106" s="20"/>
      <c r="T106" s="22"/>
      <c r="U106" s="22"/>
      <c r="V106" s="22"/>
      <c r="W106" s="22"/>
      <c r="X106" s="22"/>
      <c r="Y106" s="22"/>
      <c r="Z106" s="20"/>
      <c r="AA106" s="20"/>
    </row>
    <row r="107" spans="11:27" x14ac:dyDescent="0.25">
      <c r="K107" s="20"/>
      <c r="L107" s="22"/>
      <c r="M107" s="22"/>
      <c r="N107" s="22"/>
      <c r="O107" s="22"/>
      <c r="P107" s="22"/>
      <c r="Q107" s="20"/>
      <c r="S107" s="20"/>
      <c r="T107" s="22"/>
      <c r="U107" s="22"/>
      <c r="V107" s="22"/>
      <c r="W107" s="22"/>
      <c r="X107" s="22"/>
      <c r="Y107" s="22"/>
      <c r="Z107" s="20"/>
      <c r="AA107" s="20"/>
    </row>
    <row r="108" spans="11:27" x14ac:dyDescent="0.25">
      <c r="K108" s="20"/>
      <c r="L108" s="22"/>
      <c r="M108" s="22"/>
      <c r="N108" s="22"/>
      <c r="O108" s="22"/>
      <c r="P108" s="22"/>
      <c r="Q108" s="20"/>
      <c r="S108" s="20"/>
      <c r="T108" s="22"/>
      <c r="U108" s="22"/>
      <c r="V108" s="22"/>
      <c r="W108" s="22"/>
      <c r="X108" s="22"/>
      <c r="Y108" s="22"/>
      <c r="Z108" s="20"/>
      <c r="AA108" s="20"/>
    </row>
    <row r="109" spans="11:27" x14ac:dyDescent="0.25">
      <c r="K109" s="20"/>
      <c r="L109" s="22"/>
      <c r="M109" s="22"/>
      <c r="N109" s="22"/>
      <c r="O109" s="22"/>
      <c r="P109" s="22"/>
      <c r="Q109" s="20"/>
      <c r="S109" s="20"/>
      <c r="T109" s="22"/>
      <c r="U109" s="22"/>
      <c r="V109" s="22"/>
      <c r="W109" s="22"/>
      <c r="X109" s="22"/>
      <c r="Y109" s="22"/>
      <c r="Z109" s="20"/>
      <c r="AA109" s="20"/>
    </row>
    <row r="110" spans="11:27" x14ac:dyDescent="0.25">
      <c r="K110" s="20"/>
      <c r="L110" s="22"/>
      <c r="M110" s="22"/>
      <c r="N110" s="22"/>
      <c r="O110" s="22"/>
      <c r="P110" s="22"/>
      <c r="Q110" s="20"/>
      <c r="S110" s="20"/>
      <c r="T110" s="22"/>
      <c r="U110" s="22"/>
      <c r="V110" s="22"/>
      <c r="W110" s="22"/>
      <c r="X110" s="22"/>
      <c r="Y110" s="22"/>
      <c r="Z110" s="20"/>
      <c r="AA110" s="20"/>
    </row>
    <row r="111" spans="11:27" x14ac:dyDescent="0.25">
      <c r="K111" s="20"/>
      <c r="L111" s="22"/>
      <c r="M111" s="22"/>
      <c r="N111" s="22"/>
      <c r="O111" s="22"/>
      <c r="P111" s="22"/>
      <c r="Q111" s="20"/>
      <c r="S111" s="20"/>
      <c r="T111" s="22"/>
      <c r="U111" s="22"/>
      <c r="V111" s="22"/>
      <c r="W111" s="22"/>
      <c r="X111" s="22"/>
      <c r="Y111" s="22"/>
      <c r="Z111" s="20"/>
      <c r="AA111" s="20"/>
    </row>
    <row r="112" spans="11:27" x14ac:dyDescent="0.25">
      <c r="K112" s="20"/>
      <c r="L112" s="22"/>
      <c r="M112" s="22"/>
      <c r="N112" s="22"/>
      <c r="O112" s="22"/>
      <c r="P112" s="22"/>
      <c r="Q112" s="20"/>
      <c r="S112" s="20"/>
      <c r="T112" s="22"/>
      <c r="U112" s="22"/>
      <c r="V112" s="22"/>
      <c r="W112" s="22"/>
      <c r="X112" s="22"/>
      <c r="Y112" s="22"/>
      <c r="Z112" s="20"/>
      <c r="AA112" s="20"/>
    </row>
    <row r="113" spans="11:27" x14ac:dyDescent="0.25">
      <c r="K113" s="20"/>
      <c r="L113" s="22"/>
      <c r="M113" s="22"/>
      <c r="N113" s="22"/>
      <c r="O113" s="22"/>
      <c r="P113" s="22"/>
      <c r="Q113" s="20"/>
      <c r="S113" s="20"/>
      <c r="T113" s="22"/>
      <c r="U113" s="22"/>
      <c r="V113" s="22"/>
      <c r="W113" s="22"/>
      <c r="X113" s="22"/>
      <c r="Y113" s="22"/>
      <c r="Z113" s="20"/>
      <c r="AA113" s="20"/>
    </row>
    <row r="114" spans="11:27" x14ac:dyDescent="0.25">
      <c r="K114" s="20"/>
      <c r="L114" s="22"/>
      <c r="M114" s="22"/>
      <c r="N114" s="22"/>
      <c r="O114" s="22"/>
      <c r="P114" s="22"/>
      <c r="Q114" s="20"/>
      <c r="S114" s="20"/>
      <c r="T114" s="22"/>
      <c r="U114" s="22"/>
      <c r="V114" s="22"/>
      <c r="W114" s="22"/>
      <c r="X114" s="22"/>
      <c r="Y114" s="22"/>
      <c r="Z114" s="20"/>
      <c r="AA114" s="20"/>
    </row>
    <row r="115" spans="11:27" x14ac:dyDescent="0.25">
      <c r="K115" s="20"/>
      <c r="L115" s="22"/>
      <c r="M115" s="22"/>
      <c r="N115" s="22"/>
      <c r="O115" s="22"/>
      <c r="P115" s="22"/>
      <c r="Q115" s="20"/>
      <c r="S115" s="20"/>
      <c r="T115" s="22"/>
      <c r="U115" s="22"/>
      <c r="V115" s="22"/>
      <c r="W115" s="22"/>
      <c r="X115" s="22"/>
      <c r="Y115" s="22"/>
      <c r="Z115" s="20"/>
      <c r="AA115" s="20"/>
    </row>
    <row r="116" spans="11:27" x14ac:dyDescent="0.25">
      <c r="K116" s="20"/>
      <c r="L116" s="22"/>
      <c r="M116" s="22"/>
      <c r="N116" s="22"/>
      <c r="O116" s="22"/>
      <c r="P116" s="22"/>
      <c r="Q116" s="20"/>
      <c r="S116" s="20"/>
      <c r="T116" s="22"/>
      <c r="U116" s="22"/>
      <c r="V116" s="22"/>
      <c r="W116" s="22"/>
      <c r="X116" s="22"/>
      <c r="Y116" s="22"/>
      <c r="Z116" s="20"/>
      <c r="AA116" s="20"/>
    </row>
    <row r="117" spans="11:27" x14ac:dyDescent="0.25">
      <c r="K117" s="20"/>
      <c r="L117" s="22"/>
      <c r="M117" s="22"/>
      <c r="N117" s="22"/>
      <c r="O117" s="22"/>
      <c r="P117" s="22"/>
      <c r="Q117" s="20"/>
      <c r="S117" s="20"/>
      <c r="T117" s="22"/>
      <c r="U117" s="22"/>
      <c r="V117" s="22"/>
      <c r="W117" s="22"/>
      <c r="X117" s="22"/>
      <c r="Y117" s="22"/>
      <c r="Z117" s="20"/>
      <c r="AA117" s="20"/>
    </row>
    <row r="118" spans="11:27" x14ac:dyDescent="0.25">
      <c r="K118" s="20"/>
      <c r="L118" s="22"/>
      <c r="M118" s="22"/>
      <c r="N118" s="22"/>
      <c r="O118" s="22"/>
      <c r="P118" s="22"/>
      <c r="Q118" s="20"/>
      <c r="S118" s="20"/>
      <c r="T118" s="22"/>
      <c r="U118" s="22"/>
      <c r="V118" s="22"/>
      <c r="W118" s="22"/>
      <c r="X118" s="22"/>
      <c r="Y118" s="22"/>
      <c r="Z118" s="20"/>
      <c r="AA118" s="20"/>
    </row>
    <row r="119" spans="11:27" x14ac:dyDescent="0.25">
      <c r="K119" s="20"/>
      <c r="L119" s="22"/>
      <c r="M119" s="22"/>
      <c r="N119" s="22"/>
      <c r="O119" s="22"/>
      <c r="P119" s="22"/>
      <c r="Q119" s="20"/>
      <c r="S119" s="20"/>
      <c r="T119" s="22"/>
      <c r="U119" s="22"/>
      <c r="V119" s="22"/>
      <c r="W119" s="22"/>
      <c r="X119" s="22"/>
      <c r="Y119" s="22"/>
      <c r="Z119" s="20"/>
      <c r="AA119" s="20"/>
    </row>
    <row r="120" spans="11:27" x14ac:dyDescent="0.25">
      <c r="K120" s="20"/>
      <c r="L120" s="22"/>
      <c r="M120" s="22"/>
      <c r="N120" s="22"/>
      <c r="O120" s="22"/>
      <c r="P120" s="22"/>
      <c r="Q120" s="20"/>
      <c r="S120" s="20"/>
      <c r="T120" s="22"/>
      <c r="U120" s="22"/>
      <c r="V120" s="22"/>
      <c r="W120" s="22"/>
      <c r="X120" s="22"/>
      <c r="Y120" s="22"/>
      <c r="Z120" s="20"/>
      <c r="AA120" s="20"/>
    </row>
    <row r="121" spans="11:27" x14ac:dyDescent="0.25">
      <c r="K121" s="20"/>
      <c r="L121" s="22"/>
      <c r="M121" s="22"/>
      <c r="N121" s="22"/>
      <c r="O121" s="22"/>
      <c r="P121" s="22"/>
      <c r="Q121" s="20"/>
      <c r="S121" s="20"/>
      <c r="T121" s="22"/>
      <c r="U121" s="22"/>
      <c r="V121" s="22"/>
      <c r="W121" s="22"/>
      <c r="X121" s="22"/>
      <c r="Y121" s="22"/>
      <c r="Z121" s="20"/>
      <c r="AA121" s="20"/>
    </row>
    <row r="122" spans="11:27" x14ac:dyDescent="0.25">
      <c r="K122" s="20"/>
      <c r="L122" s="22"/>
      <c r="M122" s="22"/>
      <c r="N122" s="22"/>
      <c r="O122" s="22"/>
      <c r="P122" s="22"/>
      <c r="Q122" s="20"/>
      <c r="S122" s="20"/>
      <c r="T122" s="22"/>
      <c r="U122" s="22"/>
      <c r="V122" s="22"/>
      <c r="W122" s="22"/>
      <c r="X122" s="22"/>
      <c r="Y122" s="22"/>
      <c r="Z122" s="20"/>
      <c r="AA122" s="20"/>
    </row>
    <row r="123" spans="11:27" x14ac:dyDescent="0.25">
      <c r="K123" s="20"/>
      <c r="L123" s="22"/>
      <c r="M123" s="22"/>
      <c r="N123" s="22"/>
      <c r="O123" s="22"/>
      <c r="P123" s="22"/>
      <c r="Q123" s="20"/>
      <c r="S123" s="20"/>
      <c r="T123" s="22"/>
      <c r="U123" s="22"/>
      <c r="V123" s="22"/>
      <c r="W123" s="22"/>
      <c r="X123" s="22"/>
      <c r="Y123" s="22"/>
      <c r="Z123" s="20"/>
      <c r="AA123" s="20"/>
    </row>
    <row r="124" spans="11:27" x14ac:dyDescent="0.25">
      <c r="S124" s="20"/>
      <c r="T124" s="22"/>
      <c r="U124" s="22"/>
      <c r="V124" s="22"/>
      <c r="W124" s="22"/>
      <c r="X124" s="22"/>
      <c r="Y124" s="22"/>
      <c r="Z124" s="20"/>
      <c r="AA124" s="20"/>
    </row>
    <row r="125" spans="11:27" x14ac:dyDescent="0.25">
      <c r="S125" s="20"/>
      <c r="T125" s="22"/>
      <c r="U125" s="22"/>
      <c r="V125" s="22"/>
      <c r="W125" s="22"/>
      <c r="X125" s="22"/>
      <c r="Y125" s="22"/>
      <c r="Z125" s="20"/>
      <c r="AA125" s="20"/>
    </row>
    <row r="126" spans="11:27" x14ac:dyDescent="0.25">
      <c r="S126" s="20"/>
      <c r="T126" s="22"/>
      <c r="U126" s="22"/>
      <c r="V126" s="22"/>
      <c r="W126" s="22"/>
      <c r="X126" s="22"/>
      <c r="Y126" s="22"/>
      <c r="Z126" s="20"/>
      <c r="AA126" s="20"/>
    </row>
    <row r="127" spans="11:27" x14ac:dyDescent="0.25">
      <c r="S127" s="20"/>
      <c r="T127" s="22"/>
      <c r="U127" s="22"/>
      <c r="V127" s="22"/>
      <c r="W127" s="22"/>
      <c r="X127" s="22"/>
      <c r="Y127" s="22"/>
      <c r="Z127" s="20"/>
      <c r="AA127" s="20"/>
    </row>
    <row r="128" spans="11:27" x14ac:dyDescent="0.25">
      <c r="S128" s="20"/>
      <c r="T128" s="22"/>
      <c r="U128" s="22"/>
      <c r="V128" s="22"/>
      <c r="W128" s="22"/>
      <c r="X128" s="22"/>
      <c r="Y128" s="22"/>
      <c r="Z128" s="20"/>
      <c r="AA128" s="20"/>
    </row>
    <row r="129" spans="11:27" x14ac:dyDescent="0.25">
      <c r="K129" s="20"/>
      <c r="L129" s="22"/>
      <c r="M129" s="22"/>
      <c r="N129" s="22"/>
      <c r="O129" s="22"/>
      <c r="P129" s="22"/>
      <c r="Q129" s="20"/>
      <c r="R129" s="20"/>
      <c r="S129" s="20"/>
      <c r="T129" s="22"/>
      <c r="U129" s="22"/>
      <c r="V129" s="22"/>
      <c r="W129" s="22"/>
      <c r="X129" s="22"/>
      <c r="Y129" s="22"/>
      <c r="Z129" s="20"/>
      <c r="AA129" s="20"/>
    </row>
    <row r="130" spans="11:27" x14ac:dyDescent="0.25">
      <c r="K130" s="20"/>
      <c r="L130" s="22"/>
      <c r="M130" s="22"/>
      <c r="N130" s="22"/>
      <c r="O130" s="22"/>
      <c r="P130" s="22"/>
      <c r="Q130" s="20"/>
      <c r="R130" s="20"/>
      <c r="S130" s="20"/>
      <c r="T130" s="22"/>
      <c r="U130" s="22"/>
      <c r="V130" s="22"/>
      <c r="W130" s="22"/>
      <c r="X130" s="22"/>
      <c r="Y130" s="22"/>
      <c r="Z130" s="20"/>
      <c r="AA130" s="20"/>
    </row>
    <row r="131" spans="11:27" x14ac:dyDescent="0.25">
      <c r="K131" s="20"/>
      <c r="L131" s="22"/>
      <c r="M131" s="22"/>
      <c r="N131" s="22"/>
      <c r="O131" s="22"/>
      <c r="P131" s="22"/>
      <c r="Q131" s="20"/>
      <c r="R131" s="20"/>
      <c r="S131" s="20"/>
      <c r="T131" s="22"/>
      <c r="U131" s="22"/>
      <c r="V131" s="22"/>
      <c r="W131" s="22"/>
      <c r="X131" s="22"/>
      <c r="Y131" s="22"/>
      <c r="Z131" s="20"/>
      <c r="AA131" s="20"/>
    </row>
    <row r="132" spans="11:27" x14ac:dyDescent="0.25">
      <c r="K132" s="20"/>
      <c r="L132" s="22"/>
      <c r="M132" s="22"/>
      <c r="N132" s="22"/>
      <c r="O132" s="22"/>
      <c r="P132" s="22"/>
      <c r="Q132" s="20"/>
      <c r="R132" s="20"/>
      <c r="S132" s="20"/>
      <c r="T132" s="22"/>
      <c r="U132" s="22"/>
      <c r="V132" s="22"/>
      <c r="W132" s="22"/>
      <c r="X132" s="22"/>
      <c r="Y132" s="22"/>
      <c r="Z132" s="20"/>
      <c r="AA132" s="20"/>
    </row>
    <row r="133" spans="11:27" x14ac:dyDescent="0.25">
      <c r="K133" s="20"/>
      <c r="L133" s="22"/>
      <c r="M133" s="22"/>
      <c r="N133" s="22"/>
      <c r="O133" s="22"/>
      <c r="P133" s="22"/>
      <c r="Q133" s="20"/>
      <c r="R133" s="20"/>
      <c r="S133" s="20"/>
      <c r="T133" s="22"/>
      <c r="U133" s="22"/>
      <c r="V133" s="22"/>
      <c r="W133" s="22"/>
      <c r="X133" s="22"/>
      <c r="Y133" s="22"/>
      <c r="Z133" s="20"/>
      <c r="AA133" s="20"/>
    </row>
    <row r="134" spans="11:27" x14ac:dyDescent="0.25">
      <c r="K134" s="20"/>
      <c r="L134" s="22"/>
      <c r="M134" s="22"/>
      <c r="N134" s="22"/>
      <c r="O134" s="22"/>
      <c r="P134" s="22"/>
      <c r="Q134" s="20"/>
      <c r="R134" s="20"/>
      <c r="S134" s="20"/>
      <c r="T134" s="22"/>
      <c r="U134" s="22"/>
      <c r="V134" s="22"/>
      <c r="W134" s="22"/>
      <c r="X134" s="22"/>
      <c r="Y134" s="22"/>
      <c r="Z134" s="20"/>
      <c r="AA134" s="20"/>
    </row>
    <row r="135" spans="11:27" x14ac:dyDescent="0.25">
      <c r="K135" s="20"/>
      <c r="L135" s="22"/>
      <c r="M135" s="22"/>
      <c r="N135" s="22"/>
      <c r="O135" s="22"/>
      <c r="P135" s="22"/>
      <c r="Q135" s="20"/>
      <c r="R135" s="20"/>
      <c r="S135" s="20"/>
      <c r="T135" s="22"/>
      <c r="U135" s="22"/>
      <c r="V135" s="22"/>
      <c r="W135" s="22"/>
      <c r="X135" s="22"/>
      <c r="Y135" s="22"/>
      <c r="Z135" s="20"/>
      <c r="AA135" s="20"/>
    </row>
    <row r="136" spans="11:27" x14ac:dyDescent="0.25">
      <c r="K136" s="20"/>
      <c r="L136" s="22"/>
      <c r="M136" s="22"/>
      <c r="N136" s="22"/>
      <c r="O136" s="22"/>
      <c r="P136" s="22"/>
      <c r="Q136" s="20"/>
      <c r="R136" s="20"/>
      <c r="S136" s="20"/>
      <c r="T136" s="22"/>
      <c r="U136" s="22"/>
      <c r="V136" s="22"/>
      <c r="W136" s="22"/>
      <c r="X136" s="22"/>
      <c r="Y136" s="22"/>
      <c r="Z136" s="20"/>
      <c r="AA136" s="20"/>
    </row>
    <row r="137" spans="11:27" x14ac:dyDescent="0.25">
      <c r="K137" s="20"/>
      <c r="L137" s="22"/>
      <c r="M137" s="22"/>
      <c r="N137" s="22"/>
      <c r="O137" s="22"/>
      <c r="P137" s="22"/>
      <c r="Q137" s="20"/>
      <c r="R137" s="20"/>
      <c r="S137" s="20"/>
      <c r="T137" s="22"/>
      <c r="U137" s="22"/>
      <c r="V137" s="22"/>
      <c r="W137" s="22"/>
      <c r="X137" s="22"/>
      <c r="Y137" s="22"/>
      <c r="Z137" s="20"/>
      <c r="AA137" s="20"/>
    </row>
    <row r="138" spans="11:27" x14ac:dyDescent="0.25">
      <c r="K138" s="20"/>
      <c r="L138" s="22"/>
      <c r="M138" s="22"/>
      <c r="N138" s="22"/>
      <c r="O138" s="22"/>
      <c r="P138" s="22"/>
      <c r="Q138" s="20"/>
      <c r="R138" s="20"/>
      <c r="S138" s="20"/>
      <c r="T138" s="22"/>
      <c r="U138" s="22"/>
      <c r="V138" s="22"/>
      <c r="W138" s="22"/>
      <c r="X138" s="22"/>
      <c r="Y138" s="22"/>
      <c r="Z138" s="20"/>
      <c r="AA138" s="20"/>
    </row>
    <row r="139" spans="11:27" x14ac:dyDescent="0.25">
      <c r="K139" s="20"/>
      <c r="L139" s="22"/>
      <c r="M139" s="22"/>
      <c r="N139" s="22"/>
      <c r="O139" s="22"/>
      <c r="P139" s="22"/>
      <c r="Q139" s="20"/>
      <c r="R139" s="20"/>
      <c r="S139" s="20"/>
      <c r="T139" s="22"/>
      <c r="U139" s="22"/>
      <c r="V139" s="22"/>
      <c r="W139" s="22"/>
      <c r="X139" s="22"/>
      <c r="Y139" s="22"/>
      <c r="Z139" s="20"/>
      <c r="AA139" s="20"/>
    </row>
    <row r="140" spans="11:27" x14ac:dyDescent="0.25">
      <c r="K140" s="20"/>
      <c r="L140" s="22"/>
      <c r="M140" s="22"/>
      <c r="N140" s="22"/>
      <c r="O140" s="22"/>
      <c r="P140" s="22"/>
      <c r="Q140" s="20"/>
      <c r="R140" s="20"/>
      <c r="S140" s="20"/>
      <c r="T140" s="22"/>
      <c r="U140" s="22"/>
      <c r="V140" s="22"/>
      <c r="W140" s="22"/>
      <c r="X140" s="22"/>
      <c r="Y140" s="22"/>
      <c r="Z140" s="20"/>
      <c r="AA140" s="20"/>
    </row>
    <row r="141" spans="11:27" x14ac:dyDescent="0.25">
      <c r="K141" s="20"/>
      <c r="L141" s="22"/>
      <c r="M141" s="22"/>
      <c r="N141" s="22"/>
      <c r="O141" s="22"/>
      <c r="P141" s="22"/>
      <c r="Q141" s="20"/>
      <c r="R141" s="20"/>
      <c r="U141" s="22"/>
      <c r="V141" s="22"/>
      <c r="W141" s="22"/>
      <c r="X141" s="22"/>
      <c r="Y141" s="22"/>
      <c r="Z141" s="20"/>
      <c r="AA141" s="20"/>
    </row>
    <row r="142" spans="11:27" x14ac:dyDescent="0.25">
      <c r="K142" s="20"/>
      <c r="L142" s="22"/>
      <c r="M142" s="22"/>
      <c r="N142" s="22"/>
      <c r="O142" s="22"/>
      <c r="P142" s="22"/>
      <c r="Q142" s="20"/>
      <c r="R142" s="20"/>
      <c r="S142" s="20"/>
      <c r="T142" s="22"/>
      <c r="U142" s="22"/>
      <c r="V142" s="22"/>
      <c r="W142" s="22"/>
      <c r="X142" s="22"/>
      <c r="Y142" s="22"/>
      <c r="Z142" s="20"/>
      <c r="AA142" s="20"/>
    </row>
    <row r="143" spans="11:27" x14ac:dyDescent="0.25">
      <c r="K143" s="20"/>
      <c r="L143" s="22"/>
      <c r="M143" s="22"/>
      <c r="N143" s="22"/>
      <c r="O143" s="22"/>
      <c r="P143" s="22"/>
      <c r="Q143" s="20"/>
      <c r="R143" s="20"/>
      <c r="S143" s="20"/>
      <c r="T143" s="22"/>
      <c r="U143" s="22"/>
      <c r="V143" s="22"/>
      <c r="W143" s="22"/>
      <c r="X143" s="22"/>
      <c r="Y143" s="22"/>
      <c r="Z143" s="20"/>
      <c r="AA143" s="20"/>
    </row>
    <row r="144" spans="11:27" x14ac:dyDescent="0.25">
      <c r="K144" s="20"/>
      <c r="L144" s="22"/>
      <c r="M144" s="22"/>
      <c r="N144" s="22"/>
      <c r="O144" s="22"/>
      <c r="P144" s="22"/>
      <c r="Q144" s="20"/>
      <c r="R144" s="20"/>
      <c r="S144" s="20"/>
      <c r="T144" s="22"/>
      <c r="U144" s="22"/>
      <c r="V144" s="22"/>
      <c r="W144" s="22"/>
      <c r="X144" s="22"/>
      <c r="Y144" s="22"/>
      <c r="Z144" s="20"/>
      <c r="AA144" s="20"/>
    </row>
    <row r="145" spans="11:27" x14ac:dyDescent="0.25">
      <c r="K145" s="20"/>
      <c r="L145" s="22"/>
      <c r="M145" s="22"/>
      <c r="N145" s="22"/>
      <c r="O145" s="22"/>
      <c r="P145" s="22"/>
      <c r="Q145" s="20"/>
      <c r="R145" s="20"/>
      <c r="S145" s="20"/>
      <c r="T145" s="22"/>
      <c r="U145" s="22"/>
      <c r="V145" s="22"/>
      <c r="W145" s="22"/>
      <c r="X145" s="22"/>
      <c r="Y145" s="22"/>
      <c r="Z145" s="20"/>
      <c r="AA145" s="20"/>
    </row>
    <row r="146" spans="11:27" x14ac:dyDescent="0.25">
      <c r="K146" s="20"/>
      <c r="L146" s="22"/>
      <c r="M146" s="22"/>
      <c r="N146" s="22"/>
      <c r="O146" s="22"/>
      <c r="P146" s="22"/>
      <c r="Q146" s="20"/>
      <c r="R146" s="20"/>
      <c r="S146" s="20"/>
      <c r="T146" s="22"/>
      <c r="U146" s="22"/>
      <c r="V146" s="22"/>
      <c r="W146" s="22"/>
      <c r="X146" s="22"/>
      <c r="Y146" s="22"/>
      <c r="Z146" s="20"/>
      <c r="AA146" s="20"/>
    </row>
    <row r="147" spans="11:27" x14ac:dyDescent="0.25">
      <c r="K147" s="20"/>
      <c r="L147" s="22"/>
      <c r="M147" s="22"/>
      <c r="N147" s="22"/>
      <c r="O147" s="22"/>
      <c r="P147" s="22"/>
      <c r="Q147" s="20"/>
      <c r="R147" s="20"/>
      <c r="S147" s="20"/>
      <c r="T147" s="22"/>
      <c r="U147" s="22"/>
      <c r="V147" s="22"/>
      <c r="W147" s="22"/>
      <c r="X147" s="22"/>
      <c r="Y147" s="22"/>
      <c r="Z147" s="20"/>
      <c r="AA147" s="20"/>
    </row>
    <row r="148" spans="11:27" x14ac:dyDescent="0.25">
      <c r="S148" s="20"/>
      <c r="T148" s="22"/>
      <c r="U148" s="22"/>
      <c r="V148" s="22"/>
      <c r="W148" s="22"/>
      <c r="X148" s="22"/>
      <c r="Y148" s="22"/>
      <c r="Z148" s="20"/>
      <c r="AA148" s="20"/>
    </row>
    <row r="149" spans="11:27" x14ac:dyDescent="0.25">
      <c r="S149" s="20"/>
      <c r="T149" s="22"/>
      <c r="U149" s="22"/>
      <c r="V149" s="22"/>
      <c r="W149" s="22"/>
      <c r="X149" s="22"/>
      <c r="Y149" s="22"/>
      <c r="Z149" s="20"/>
      <c r="AA149" s="20"/>
    </row>
    <row r="150" spans="11:27" x14ac:dyDescent="0.25">
      <c r="S150" s="20"/>
      <c r="T150" s="22"/>
      <c r="U150" s="22"/>
      <c r="V150" s="22"/>
      <c r="W150" s="22"/>
      <c r="X150" s="22"/>
      <c r="Y150" s="22"/>
      <c r="Z150" s="20"/>
      <c r="AA150" s="20"/>
    </row>
    <row r="151" spans="11:27" x14ac:dyDescent="0.25">
      <c r="S151" s="20"/>
      <c r="T151" s="22"/>
      <c r="U151" s="22"/>
      <c r="V151" s="22"/>
      <c r="W151" s="22"/>
      <c r="X151" s="22"/>
      <c r="Y151" s="22"/>
      <c r="Z151" s="20"/>
      <c r="AA151" s="20"/>
    </row>
    <row r="152" spans="11:27" x14ac:dyDescent="0.25">
      <c r="S152" s="20"/>
      <c r="T152" s="22"/>
      <c r="U152" s="22"/>
      <c r="V152" s="22"/>
      <c r="W152" s="22"/>
      <c r="X152" s="22"/>
      <c r="Y152" s="22"/>
      <c r="Z152" s="20"/>
      <c r="AA152" s="20"/>
    </row>
    <row r="153" spans="11:27" x14ac:dyDescent="0.25">
      <c r="S153" s="20"/>
      <c r="T153" s="22"/>
      <c r="U153" s="22"/>
      <c r="V153" s="22"/>
      <c r="W153" s="22"/>
      <c r="X153" s="22"/>
      <c r="Y153" s="22"/>
      <c r="Z153" s="20"/>
      <c r="AA153" s="20"/>
    </row>
    <row r="154" spans="11:27" x14ac:dyDescent="0.25">
      <c r="S154" s="20"/>
      <c r="T154" s="22"/>
      <c r="U154" s="22"/>
      <c r="V154" s="22"/>
      <c r="W154" s="22"/>
      <c r="X154" s="22"/>
      <c r="Y154" s="22"/>
      <c r="Z154" s="20"/>
      <c r="AA154" s="20"/>
    </row>
    <row r="155" spans="11:27" x14ac:dyDescent="0.25">
      <c r="S155" s="20"/>
      <c r="T155" s="22"/>
      <c r="U155" s="22"/>
      <c r="V155" s="22"/>
      <c r="W155" s="22"/>
      <c r="X155" s="22"/>
      <c r="Y155" s="22"/>
      <c r="Z155" s="20"/>
      <c r="AA155" s="20"/>
    </row>
    <row r="156" spans="11:27" x14ac:dyDescent="0.25">
      <c r="S156" s="20"/>
      <c r="T156" s="22"/>
      <c r="U156" s="22"/>
      <c r="V156" s="22"/>
      <c r="W156" s="22"/>
      <c r="X156" s="22"/>
      <c r="Y156" s="22"/>
      <c r="Z156" s="20"/>
      <c r="AA156" s="20"/>
    </row>
    <row r="157" spans="11:27" x14ac:dyDescent="0.25">
      <c r="S157" s="20"/>
      <c r="T157" s="22"/>
      <c r="U157" s="22"/>
      <c r="V157" s="22"/>
      <c r="W157" s="22"/>
      <c r="X157" s="22"/>
      <c r="Y157" s="22"/>
      <c r="Z157" s="20"/>
      <c r="AA157" s="20"/>
    </row>
    <row r="158" spans="11:27" x14ac:dyDescent="0.25">
      <c r="S158" s="20"/>
      <c r="T158" s="22"/>
      <c r="U158" s="22"/>
      <c r="V158" s="22"/>
      <c r="W158" s="22"/>
      <c r="X158" s="22"/>
      <c r="Y158" s="22"/>
      <c r="Z158" s="20"/>
      <c r="AA158" s="20"/>
    </row>
    <row r="159" spans="11:27" x14ac:dyDescent="0.25">
      <c r="S159" s="20"/>
      <c r="T159" s="22"/>
      <c r="U159" s="22"/>
      <c r="V159" s="22"/>
      <c r="W159" s="22"/>
      <c r="X159" s="22"/>
      <c r="Y159" s="22"/>
      <c r="Z159" s="20"/>
      <c r="AA159" s="20"/>
    </row>
    <row r="160" spans="11:27" x14ac:dyDescent="0.25">
      <c r="S160" s="20"/>
      <c r="T160" s="22"/>
      <c r="U160" s="22"/>
      <c r="V160" s="22"/>
      <c r="W160" s="22"/>
      <c r="X160" s="22"/>
      <c r="Y160" s="22"/>
      <c r="Z160" s="20"/>
      <c r="AA160" s="20"/>
    </row>
    <row r="161" spans="19:27" x14ac:dyDescent="0.25">
      <c r="S161" s="20"/>
      <c r="T161" s="22"/>
      <c r="U161" s="22"/>
      <c r="V161" s="22"/>
      <c r="W161" s="22"/>
      <c r="X161" s="22"/>
      <c r="Y161" s="22"/>
      <c r="Z161" s="20"/>
      <c r="AA161" s="20"/>
    </row>
    <row r="162" spans="19:27" x14ac:dyDescent="0.25">
      <c r="S162" s="20"/>
      <c r="T162" s="22"/>
      <c r="U162" s="22"/>
      <c r="V162" s="22"/>
      <c r="W162" s="22"/>
      <c r="X162" s="22"/>
      <c r="Y162" s="22"/>
      <c r="Z162" s="20"/>
      <c r="AA162" s="20"/>
    </row>
    <row r="163" spans="19:27" x14ac:dyDescent="0.25">
      <c r="S163" s="20"/>
      <c r="T163" s="22"/>
      <c r="U163" s="22"/>
      <c r="V163" s="22"/>
      <c r="W163" s="22"/>
      <c r="X163" s="22"/>
      <c r="Y163" s="22"/>
      <c r="Z163" s="20"/>
      <c r="AA163" s="20"/>
    </row>
    <row r="164" spans="19:27" x14ac:dyDescent="0.25">
      <c r="S164" s="20"/>
      <c r="T164" s="22"/>
      <c r="U164" s="22"/>
      <c r="V164" s="22"/>
      <c r="W164" s="22"/>
      <c r="X164" s="22"/>
      <c r="Y164" s="22"/>
      <c r="Z164" s="20"/>
      <c r="AA164" s="20"/>
    </row>
    <row r="165" spans="19:27" x14ac:dyDescent="0.25">
      <c r="S165" s="20"/>
      <c r="T165" s="22"/>
      <c r="U165" s="22"/>
      <c r="V165" s="22"/>
      <c r="W165" s="22"/>
      <c r="X165" s="22"/>
      <c r="Y165" s="22"/>
      <c r="Z165" s="20"/>
      <c r="AA165" s="20"/>
    </row>
    <row r="166" spans="19:27" x14ac:dyDescent="0.25">
      <c r="S166" s="20"/>
      <c r="T166" s="22"/>
      <c r="U166" s="22"/>
      <c r="V166" s="22"/>
      <c r="W166" s="22"/>
      <c r="X166" s="22"/>
      <c r="Y166" s="22"/>
      <c r="Z166" s="20"/>
      <c r="AA166" s="20"/>
    </row>
    <row r="167" spans="19:27" x14ac:dyDescent="0.25">
      <c r="S167" s="20"/>
      <c r="T167" s="22"/>
      <c r="U167" s="22"/>
      <c r="V167" s="22"/>
      <c r="W167" s="22"/>
      <c r="X167" s="22"/>
      <c r="Y167" s="22"/>
      <c r="Z167" s="20"/>
      <c r="AA167" s="20"/>
    </row>
    <row r="168" spans="19:27" x14ac:dyDescent="0.25">
      <c r="S168" s="20"/>
      <c r="T168" s="22"/>
      <c r="U168" s="22"/>
      <c r="V168" s="22"/>
      <c r="W168" s="22"/>
      <c r="X168" s="22"/>
      <c r="Y168" s="22"/>
      <c r="Z168" s="20"/>
      <c r="AA168" s="20"/>
    </row>
    <row r="169" spans="19:27" x14ac:dyDescent="0.25">
      <c r="S169" s="20"/>
      <c r="T169" s="22"/>
      <c r="U169" s="22"/>
      <c r="V169" s="22"/>
      <c r="W169" s="22"/>
      <c r="X169" s="22"/>
      <c r="Y169" s="22"/>
      <c r="Z169" s="20"/>
      <c r="AA169" s="20"/>
    </row>
    <row r="170" spans="19:27" x14ac:dyDescent="0.25">
      <c r="S170" s="20"/>
      <c r="T170" s="22"/>
      <c r="U170" s="22"/>
      <c r="V170" s="22"/>
      <c r="W170" s="22"/>
      <c r="X170" s="22"/>
      <c r="Y170" s="22"/>
      <c r="Z170" s="20"/>
      <c r="AA170" s="20"/>
    </row>
    <row r="171" spans="19:27" x14ac:dyDescent="0.25">
      <c r="S171" s="20"/>
      <c r="T171" s="22"/>
      <c r="U171" s="22"/>
      <c r="V171" s="22"/>
      <c r="W171" s="22"/>
      <c r="X171" s="22"/>
      <c r="Y171" s="22"/>
      <c r="Z171" s="20"/>
      <c r="AA171" s="20"/>
    </row>
    <row r="172" spans="19:27" x14ac:dyDescent="0.25">
      <c r="S172" s="20"/>
      <c r="T172" s="22"/>
      <c r="U172" s="22"/>
      <c r="V172" s="22"/>
      <c r="W172" s="22"/>
      <c r="X172" s="22"/>
      <c r="Y172" s="22"/>
      <c r="Z172" s="20"/>
      <c r="AA172" s="20"/>
    </row>
    <row r="173" spans="19:27" x14ac:dyDescent="0.25">
      <c r="S173" s="20"/>
      <c r="T173" s="22"/>
      <c r="U173" s="22"/>
      <c r="V173" s="22"/>
      <c r="W173" s="22"/>
      <c r="X173" s="22"/>
      <c r="Y173" s="22"/>
      <c r="Z173" s="20"/>
      <c r="AA173" s="20"/>
    </row>
    <row r="174" spans="19:27" x14ac:dyDescent="0.25">
      <c r="S174" s="20"/>
      <c r="T174" s="22"/>
      <c r="U174" s="22"/>
      <c r="V174" s="22"/>
      <c r="W174" s="22"/>
      <c r="X174" s="22"/>
      <c r="Y174" s="22"/>
      <c r="Z174" s="20"/>
      <c r="AA174" s="20"/>
    </row>
    <row r="175" spans="19:27" x14ac:dyDescent="0.25">
      <c r="S175" s="20"/>
      <c r="T175" s="22"/>
      <c r="U175" s="22"/>
      <c r="V175" s="22"/>
      <c r="W175" s="22"/>
      <c r="X175" s="22"/>
      <c r="Y175" s="22"/>
      <c r="Z175" s="20"/>
      <c r="AA175" s="20"/>
    </row>
    <row r="176" spans="19:27" x14ac:dyDescent="0.25">
      <c r="S176" s="20"/>
      <c r="T176" s="22"/>
      <c r="U176" s="22"/>
      <c r="V176" s="22"/>
      <c r="W176" s="22"/>
      <c r="X176" s="22"/>
      <c r="Y176" s="22"/>
      <c r="Z176" s="20"/>
      <c r="AA176" s="20"/>
    </row>
    <row r="177" spans="19:27" x14ac:dyDescent="0.25">
      <c r="S177" s="20"/>
      <c r="T177" s="22"/>
      <c r="U177" s="22"/>
      <c r="V177" s="22"/>
      <c r="W177" s="22"/>
      <c r="X177" s="22"/>
      <c r="Y177" s="22"/>
      <c r="Z177" s="20"/>
      <c r="AA177" s="20"/>
    </row>
    <row r="178" spans="19:27" x14ac:dyDescent="0.25">
      <c r="S178" s="20"/>
      <c r="T178" s="22"/>
      <c r="U178" s="22"/>
      <c r="V178" s="22"/>
      <c r="W178" s="22"/>
      <c r="X178" s="22"/>
      <c r="Y178" s="22"/>
      <c r="Z178" s="20"/>
      <c r="AA178" s="20"/>
    </row>
    <row r="179" spans="19:27" x14ac:dyDescent="0.25">
      <c r="S179" s="20"/>
      <c r="T179" s="22"/>
      <c r="U179" s="22"/>
      <c r="V179" s="22"/>
      <c r="W179" s="22"/>
      <c r="X179" s="22"/>
      <c r="Y179" s="22"/>
      <c r="Z179" s="20"/>
      <c r="AA179" s="20"/>
    </row>
    <row r="180" spans="19:27" x14ac:dyDescent="0.25">
      <c r="S180" s="20"/>
      <c r="T180" s="22"/>
      <c r="U180" s="22"/>
      <c r="V180" s="22"/>
      <c r="W180" s="22"/>
      <c r="X180" s="22"/>
      <c r="Y180" s="22"/>
      <c r="Z180" s="20"/>
      <c r="AA180" s="20"/>
    </row>
    <row r="181" spans="19:27" x14ac:dyDescent="0.25">
      <c r="S181" s="20"/>
      <c r="T181" s="22"/>
      <c r="U181" s="22"/>
      <c r="V181" s="22"/>
      <c r="W181" s="22"/>
      <c r="X181" s="22"/>
      <c r="Y181" s="22"/>
      <c r="Z181" s="20"/>
      <c r="AA181" s="20"/>
    </row>
    <row r="182" spans="19:27" x14ac:dyDescent="0.25">
      <c r="S182" s="20"/>
      <c r="T182" s="22"/>
      <c r="U182" s="22"/>
      <c r="V182" s="22"/>
      <c r="W182" s="22"/>
      <c r="X182" s="22"/>
      <c r="Y182" s="22"/>
      <c r="Z182" s="20"/>
      <c r="AA182" s="20"/>
    </row>
    <row r="183" spans="19:27" x14ac:dyDescent="0.25">
      <c r="S183" s="20"/>
      <c r="T183" s="22"/>
      <c r="U183" s="22"/>
      <c r="V183" s="22"/>
      <c r="W183" s="22"/>
      <c r="X183" s="22"/>
      <c r="Y183" s="22"/>
      <c r="Z183" s="20"/>
      <c r="AA183" s="20"/>
    </row>
    <row r="184" spans="19:27" x14ac:dyDescent="0.25">
      <c r="S184" s="20"/>
      <c r="T184" s="22"/>
      <c r="U184" s="22"/>
      <c r="V184" s="22"/>
      <c r="W184" s="22"/>
      <c r="X184" s="22"/>
      <c r="Y184" s="22"/>
      <c r="Z184" s="20"/>
      <c r="AA184" s="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C68-96D5-451D-AE1B-6421497C14F9}">
  <dimension ref="A1:AU275"/>
  <sheetViews>
    <sheetView workbookViewId="0">
      <selection activeCell="S49" sqref="S49"/>
    </sheetView>
  </sheetViews>
  <sheetFormatPr defaultRowHeight="15" x14ac:dyDescent="0.25"/>
  <cols>
    <col min="9" max="9" width="9.140625" style="21"/>
    <col min="11" max="47" width="9.140625" style="21"/>
  </cols>
  <sheetData>
    <row r="1" spans="1:46" x14ac:dyDescent="0.25">
      <c r="A1" s="87" t="s">
        <v>511</v>
      </c>
      <c r="B1" s="87" t="s">
        <v>259</v>
      </c>
      <c r="C1" s="87" t="s">
        <v>259</v>
      </c>
      <c r="D1" s="87" t="s">
        <v>336</v>
      </c>
      <c r="E1" s="87" t="s">
        <v>501</v>
      </c>
      <c r="F1" s="87" t="s">
        <v>455</v>
      </c>
      <c r="G1" s="88" t="s">
        <v>522</v>
      </c>
      <c r="H1" s="128" t="s">
        <v>530</v>
      </c>
      <c r="I1" s="11"/>
      <c r="J1" s="87"/>
      <c r="K1" s="22"/>
      <c r="L1" s="22"/>
      <c r="M1" s="22"/>
      <c r="N1" s="22"/>
      <c r="O1" s="22"/>
      <c r="P1" s="22"/>
      <c r="Q1" s="22"/>
      <c r="R1" s="22"/>
      <c r="S1" s="11"/>
      <c r="T1" s="11"/>
      <c r="U1" s="22"/>
      <c r="V1" s="11"/>
      <c r="W1" s="11"/>
      <c r="X1" s="11"/>
      <c r="Y1" s="11"/>
      <c r="Z1" s="22"/>
      <c r="AA1" s="11"/>
      <c r="AB1" s="11"/>
      <c r="AC1" s="22"/>
      <c r="AD1" s="22"/>
      <c r="AE1" s="22"/>
      <c r="AF1" s="22"/>
      <c r="AG1" s="22"/>
      <c r="AH1" s="22"/>
      <c r="AI1" s="22"/>
      <c r="AJ1" s="22"/>
      <c r="AK1" s="11"/>
      <c r="AL1" s="11"/>
      <c r="AM1" s="22"/>
      <c r="AN1" s="11"/>
      <c r="AO1" s="11"/>
      <c r="AP1" s="11"/>
      <c r="AQ1" s="11"/>
      <c r="AR1" s="22"/>
      <c r="AS1" s="11"/>
      <c r="AT1" s="11"/>
    </row>
    <row r="2" spans="1:46" x14ac:dyDescent="0.25">
      <c r="A2" s="87">
        <v>9563</v>
      </c>
      <c r="B2" s="87" t="s">
        <v>548</v>
      </c>
      <c r="C2" s="87" t="s">
        <v>552</v>
      </c>
      <c r="D2" s="87" t="s">
        <v>515</v>
      </c>
      <c r="E2" s="87" t="s">
        <v>465</v>
      </c>
      <c r="F2" s="87" t="s">
        <v>304</v>
      </c>
      <c r="G2" s="89">
        <v>63</v>
      </c>
      <c r="H2" s="89">
        <v>0.60714000000000001</v>
      </c>
      <c r="I2" s="20"/>
      <c r="J2" s="87"/>
      <c r="K2" s="22"/>
      <c r="L2" s="22"/>
      <c r="M2" s="22"/>
      <c r="N2" s="22"/>
      <c r="O2" s="22"/>
      <c r="P2" s="22"/>
      <c r="Q2" s="22"/>
      <c r="R2" s="22"/>
      <c r="S2" s="20"/>
      <c r="T2" s="20"/>
      <c r="U2" s="22"/>
      <c r="V2" s="20"/>
      <c r="W2" s="20"/>
      <c r="X2" s="20"/>
      <c r="Y2" s="20"/>
      <c r="Z2" s="22"/>
      <c r="AA2" s="20"/>
      <c r="AB2" s="20"/>
      <c r="AC2" s="22"/>
      <c r="AD2" s="22"/>
      <c r="AE2" s="22"/>
      <c r="AF2" s="22"/>
      <c r="AG2" s="22"/>
      <c r="AH2" s="22"/>
      <c r="AI2" s="22"/>
      <c r="AJ2" s="22"/>
      <c r="AK2" s="20"/>
      <c r="AL2" s="20"/>
      <c r="AM2" s="22"/>
      <c r="AN2" s="20"/>
      <c r="AO2" s="20"/>
      <c r="AP2" s="20"/>
      <c r="AQ2" s="20"/>
      <c r="AR2" s="22"/>
      <c r="AS2" s="20"/>
      <c r="AT2" s="20"/>
    </row>
    <row r="3" spans="1:46" x14ac:dyDescent="0.25">
      <c r="A3" s="87">
        <v>9439</v>
      </c>
      <c r="B3" s="87" t="s">
        <v>548</v>
      </c>
      <c r="C3" s="87" t="s">
        <v>552</v>
      </c>
      <c r="D3" s="87" t="s">
        <v>515</v>
      </c>
      <c r="E3" s="87" t="s">
        <v>461</v>
      </c>
      <c r="F3" s="87" t="s">
        <v>304</v>
      </c>
      <c r="G3" s="89">
        <v>49</v>
      </c>
      <c r="H3" s="89">
        <v>0.57142999999999999</v>
      </c>
      <c r="I3" s="20"/>
      <c r="J3" s="86"/>
      <c r="K3" s="22"/>
      <c r="L3" s="22"/>
      <c r="M3" s="22"/>
      <c r="N3" s="22"/>
      <c r="O3" s="22"/>
      <c r="P3" s="22"/>
      <c r="Q3" s="22"/>
      <c r="R3" s="22"/>
      <c r="S3" s="20"/>
      <c r="T3" s="20"/>
      <c r="U3" s="22"/>
      <c r="V3" s="20"/>
      <c r="W3" s="20"/>
      <c r="X3" s="20"/>
      <c r="Y3" s="20"/>
      <c r="Z3" s="22"/>
      <c r="AA3" s="20"/>
      <c r="AB3" s="20"/>
    </row>
    <row r="4" spans="1:46" x14ac:dyDescent="0.25">
      <c r="A4" s="87">
        <v>8058</v>
      </c>
      <c r="B4" s="87" t="s">
        <v>553</v>
      </c>
      <c r="C4" s="87" t="s">
        <v>552</v>
      </c>
      <c r="D4" s="87" t="s">
        <v>515</v>
      </c>
      <c r="E4" s="87" t="s">
        <v>465</v>
      </c>
      <c r="F4" s="87" t="s">
        <v>304</v>
      </c>
      <c r="G4" s="89">
        <v>60</v>
      </c>
      <c r="H4" s="89">
        <v>0.48148000000000002</v>
      </c>
      <c r="I4" s="20"/>
      <c r="J4" s="86"/>
      <c r="K4" s="22"/>
      <c r="L4" s="22"/>
      <c r="M4" s="22"/>
      <c r="N4" s="22"/>
      <c r="O4" s="22"/>
      <c r="P4" s="22"/>
      <c r="Q4" s="22"/>
      <c r="R4" s="22"/>
      <c r="S4" s="20"/>
      <c r="T4" s="20"/>
      <c r="U4" s="22"/>
      <c r="V4" s="20"/>
      <c r="W4" s="20"/>
      <c r="X4" s="20"/>
      <c r="Y4" s="20"/>
      <c r="Z4" s="22"/>
      <c r="AA4" s="20"/>
      <c r="AB4" s="20"/>
    </row>
    <row r="5" spans="1:46" x14ac:dyDescent="0.25">
      <c r="A5" s="87">
        <v>9554</v>
      </c>
      <c r="B5" s="87" t="s">
        <v>548</v>
      </c>
      <c r="C5" s="87" t="s">
        <v>552</v>
      </c>
      <c r="D5" s="87" t="s">
        <v>515</v>
      </c>
      <c r="E5" s="87" t="s">
        <v>461</v>
      </c>
      <c r="F5" s="87" t="s">
        <v>304</v>
      </c>
      <c r="G5" s="89">
        <v>60</v>
      </c>
      <c r="H5" s="89">
        <v>0.38775999999999999</v>
      </c>
      <c r="I5" s="20"/>
      <c r="J5" s="86"/>
      <c r="K5" s="22"/>
      <c r="L5" s="22"/>
      <c r="M5" s="22"/>
      <c r="N5" s="22"/>
      <c r="O5" s="22"/>
      <c r="P5" s="22"/>
      <c r="Q5" s="22"/>
      <c r="R5" s="22"/>
      <c r="S5" s="20"/>
      <c r="T5" s="20"/>
      <c r="U5" s="22"/>
      <c r="V5" s="20"/>
      <c r="W5" s="20"/>
      <c r="X5" s="20"/>
      <c r="Y5" s="20"/>
      <c r="Z5" s="22"/>
      <c r="AA5" s="20"/>
      <c r="AB5" s="20"/>
    </row>
    <row r="6" spans="1:46" x14ac:dyDescent="0.25">
      <c r="A6" s="87">
        <v>9556</v>
      </c>
      <c r="B6" s="87" t="s">
        <v>548</v>
      </c>
      <c r="C6" s="87" t="s">
        <v>552</v>
      </c>
      <c r="D6" s="87" t="s">
        <v>515</v>
      </c>
      <c r="E6" s="87" t="s">
        <v>461</v>
      </c>
      <c r="F6" s="87" t="s">
        <v>304</v>
      </c>
      <c r="G6" s="89">
        <v>61</v>
      </c>
      <c r="H6" s="89">
        <v>0.37036999999999998</v>
      </c>
      <c r="I6" s="20"/>
      <c r="J6" s="86"/>
      <c r="K6" s="22"/>
      <c r="L6" s="22"/>
      <c r="M6" s="22"/>
      <c r="N6" s="22"/>
      <c r="O6" s="22"/>
      <c r="P6" s="22"/>
      <c r="Q6" s="22"/>
      <c r="R6" s="22"/>
      <c r="S6" s="20"/>
      <c r="T6" s="20"/>
      <c r="U6" s="22"/>
      <c r="V6" s="20"/>
      <c r="W6" s="20"/>
      <c r="X6" s="20"/>
      <c r="Y6" s="20"/>
      <c r="Z6" s="22"/>
      <c r="AA6" s="20"/>
      <c r="AB6" s="20"/>
    </row>
    <row r="7" spans="1:46" x14ac:dyDescent="0.25">
      <c r="A7" s="87">
        <v>8074</v>
      </c>
      <c r="B7" s="87" t="s">
        <v>553</v>
      </c>
      <c r="C7" s="87" t="s">
        <v>552</v>
      </c>
      <c r="D7" s="87" t="s">
        <v>515</v>
      </c>
      <c r="E7" s="87" t="s">
        <v>465</v>
      </c>
      <c r="F7" s="87" t="s">
        <v>304</v>
      </c>
      <c r="G7" s="89">
        <v>53</v>
      </c>
      <c r="H7" s="89">
        <v>0.34694000000000003</v>
      </c>
      <c r="I7" s="20"/>
      <c r="J7" s="86"/>
      <c r="K7" s="22"/>
      <c r="L7" s="22"/>
      <c r="M7" s="22"/>
      <c r="N7" s="22"/>
      <c r="O7" s="22"/>
      <c r="P7" s="22"/>
      <c r="Q7" s="22"/>
      <c r="R7" s="22"/>
      <c r="S7" s="20"/>
      <c r="T7" s="20"/>
      <c r="U7" s="22"/>
      <c r="V7" s="20"/>
      <c r="W7" s="20"/>
      <c r="X7" s="20"/>
      <c r="Y7" s="20"/>
      <c r="Z7" s="22"/>
      <c r="AA7" s="20"/>
      <c r="AB7" s="20"/>
    </row>
    <row r="8" spans="1:46" x14ac:dyDescent="0.25">
      <c r="A8" s="87">
        <v>8203</v>
      </c>
      <c r="B8" s="87" t="s">
        <v>553</v>
      </c>
      <c r="C8" s="87" t="s">
        <v>552</v>
      </c>
      <c r="D8" s="87" t="s">
        <v>515</v>
      </c>
      <c r="E8" s="87" t="s">
        <v>461</v>
      </c>
      <c r="F8" s="87" t="s">
        <v>304</v>
      </c>
      <c r="G8" s="89">
        <v>42</v>
      </c>
      <c r="H8" s="89">
        <v>0.28205000000000002</v>
      </c>
      <c r="I8" s="20"/>
      <c r="J8" s="86"/>
      <c r="K8" s="22"/>
      <c r="L8" s="22"/>
      <c r="M8" s="22"/>
      <c r="N8" s="22"/>
      <c r="O8" s="22"/>
      <c r="P8" s="22"/>
      <c r="Q8" s="22"/>
      <c r="R8" s="22"/>
      <c r="S8" s="20"/>
      <c r="T8" s="20"/>
      <c r="U8" s="22"/>
      <c r="V8" s="20"/>
      <c r="W8" s="20"/>
      <c r="X8" s="20"/>
      <c r="Y8" s="20"/>
      <c r="Z8" s="22"/>
      <c r="AA8" s="20"/>
      <c r="AB8" s="20"/>
    </row>
    <row r="9" spans="1:46" x14ac:dyDescent="0.25">
      <c r="A9" s="87">
        <v>8231</v>
      </c>
      <c r="B9" s="87" t="s">
        <v>553</v>
      </c>
      <c r="C9" s="87" t="s">
        <v>552</v>
      </c>
      <c r="D9" s="87" t="s">
        <v>515</v>
      </c>
      <c r="E9" s="87" t="s">
        <v>461</v>
      </c>
      <c r="F9" s="87" t="s">
        <v>304</v>
      </c>
      <c r="G9" s="89">
        <v>58</v>
      </c>
      <c r="H9" s="89">
        <v>0.24528</v>
      </c>
      <c r="I9" s="20"/>
      <c r="J9" s="86"/>
      <c r="K9" s="22"/>
      <c r="L9" s="22"/>
      <c r="M9" s="22"/>
      <c r="N9" s="22"/>
      <c r="O9" s="22"/>
      <c r="P9" s="22"/>
      <c r="Q9" s="22"/>
      <c r="R9" s="22"/>
      <c r="S9" s="20"/>
      <c r="T9" s="20"/>
      <c r="U9" s="22"/>
      <c r="V9" s="20"/>
      <c r="W9" s="20"/>
      <c r="X9" s="20"/>
      <c r="Y9" s="20"/>
      <c r="Z9" s="22"/>
      <c r="AA9" s="20"/>
      <c r="AB9" s="20"/>
    </row>
    <row r="10" spans="1:46" x14ac:dyDescent="0.25">
      <c r="A10" s="87">
        <v>9580</v>
      </c>
      <c r="B10" s="87" t="s">
        <v>548</v>
      </c>
      <c r="C10" s="87" t="s">
        <v>552</v>
      </c>
      <c r="D10" s="87" t="s">
        <v>515</v>
      </c>
      <c r="E10" s="87" t="s">
        <v>465</v>
      </c>
      <c r="F10" s="87" t="s">
        <v>304</v>
      </c>
      <c r="G10" s="89">
        <v>59</v>
      </c>
      <c r="H10" s="89">
        <v>0.23077</v>
      </c>
      <c r="I10" s="20"/>
      <c r="J10" s="86"/>
      <c r="K10" s="22"/>
      <c r="L10" s="22"/>
      <c r="M10" s="22"/>
      <c r="N10" s="22"/>
      <c r="O10" s="22"/>
      <c r="P10" s="22"/>
      <c r="Q10" s="22"/>
      <c r="R10" s="22"/>
      <c r="S10" s="20"/>
      <c r="T10" s="20"/>
      <c r="U10" s="22"/>
      <c r="V10" s="20"/>
      <c r="W10" s="20"/>
      <c r="X10" s="20"/>
      <c r="Y10" s="20"/>
      <c r="Z10" s="22"/>
      <c r="AA10" s="20"/>
      <c r="AB10" s="20"/>
    </row>
    <row r="11" spans="1:46" x14ac:dyDescent="0.25">
      <c r="A11" s="87">
        <v>9579</v>
      </c>
      <c r="B11" s="87" t="s">
        <v>548</v>
      </c>
      <c r="C11" s="87" t="s">
        <v>552</v>
      </c>
      <c r="D11" s="87" t="s">
        <v>515</v>
      </c>
      <c r="E11" s="87" t="s">
        <v>465</v>
      </c>
      <c r="F11" s="87" t="s">
        <v>304</v>
      </c>
      <c r="G11" s="89">
        <v>56</v>
      </c>
      <c r="H11" s="89">
        <v>0.2</v>
      </c>
      <c r="I11" s="20"/>
      <c r="J11" s="86"/>
      <c r="K11" s="22"/>
      <c r="L11" s="22"/>
      <c r="M11" s="22"/>
      <c r="N11" s="22"/>
      <c r="O11" s="22"/>
      <c r="P11" s="22"/>
      <c r="Q11" s="22"/>
      <c r="R11" s="22"/>
      <c r="S11" s="20"/>
      <c r="T11" s="20"/>
      <c r="U11" s="22"/>
      <c r="V11" s="20"/>
      <c r="W11" s="20"/>
      <c r="X11" s="20"/>
      <c r="Y11" s="20"/>
      <c r="Z11" s="22"/>
      <c r="AA11" s="20"/>
      <c r="AB11" s="20"/>
    </row>
    <row r="12" spans="1:46" x14ac:dyDescent="0.25">
      <c r="A12" s="87">
        <v>8211</v>
      </c>
      <c r="B12" s="87" t="s">
        <v>553</v>
      </c>
      <c r="C12" s="87" t="s">
        <v>552</v>
      </c>
      <c r="D12" s="87" t="s">
        <v>515</v>
      </c>
      <c r="E12" s="87" t="s">
        <v>461</v>
      </c>
      <c r="F12" s="87" t="s">
        <v>304</v>
      </c>
      <c r="G12" s="89">
        <v>55</v>
      </c>
      <c r="H12" s="89">
        <v>0.2</v>
      </c>
      <c r="I12" s="20"/>
      <c r="J12" s="86"/>
      <c r="K12" s="22"/>
      <c r="L12" s="22"/>
      <c r="M12" s="22"/>
      <c r="N12" s="22"/>
      <c r="O12" s="22"/>
      <c r="P12" s="22"/>
      <c r="Q12" s="22"/>
      <c r="R12" s="22"/>
      <c r="S12" s="20"/>
      <c r="T12" s="20"/>
      <c r="U12" s="22"/>
      <c r="V12" s="20"/>
      <c r="W12" s="20"/>
      <c r="X12" s="20"/>
      <c r="Y12" s="20"/>
      <c r="Z12" s="22"/>
      <c r="AA12" s="20"/>
      <c r="AB12" s="20"/>
    </row>
    <row r="13" spans="1:46" x14ac:dyDescent="0.25">
      <c r="A13" s="87">
        <v>9438</v>
      </c>
      <c r="B13" s="87" t="s">
        <v>548</v>
      </c>
      <c r="C13" s="87" t="s">
        <v>552</v>
      </c>
      <c r="D13" s="87" t="s">
        <v>515</v>
      </c>
      <c r="E13" s="87" t="s">
        <v>461</v>
      </c>
      <c r="F13" s="87" t="s">
        <v>304</v>
      </c>
      <c r="G13" s="89">
        <v>48</v>
      </c>
      <c r="H13" s="89">
        <v>0.18182000000000001</v>
      </c>
      <c r="I13" s="20"/>
      <c r="J13" s="86"/>
      <c r="K13" s="22"/>
      <c r="L13" s="22"/>
      <c r="M13" s="22"/>
      <c r="N13" s="22"/>
      <c r="O13" s="22"/>
      <c r="P13" s="22"/>
      <c r="Q13" s="22"/>
      <c r="R13" s="22"/>
      <c r="S13" s="20"/>
      <c r="T13" s="20"/>
      <c r="U13" s="22"/>
      <c r="V13" s="20"/>
      <c r="W13" s="20"/>
      <c r="X13" s="20"/>
      <c r="Y13" s="20"/>
      <c r="Z13" s="22"/>
      <c r="AA13" s="20"/>
      <c r="AB13" s="20"/>
      <c r="AC13" s="22"/>
    </row>
    <row r="14" spans="1:46" x14ac:dyDescent="0.25">
      <c r="A14" s="87">
        <v>8222</v>
      </c>
      <c r="B14" s="87" t="s">
        <v>553</v>
      </c>
      <c r="C14" s="87" t="s">
        <v>552</v>
      </c>
      <c r="D14" s="87" t="s">
        <v>515</v>
      </c>
      <c r="E14" s="87" t="s">
        <v>465</v>
      </c>
      <c r="F14" s="87" t="s">
        <v>304</v>
      </c>
      <c r="G14" s="89">
        <v>61</v>
      </c>
      <c r="H14" s="89">
        <v>0.13793</v>
      </c>
      <c r="I14" s="20"/>
      <c r="J14" s="86"/>
      <c r="K14" s="22"/>
      <c r="L14" s="22"/>
      <c r="M14" s="22"/>
      <c r="N14" s="22"/>
      <c r="O14" s="22"/>
      <c r="P14" s="22"/>
      <c r="Q14" s="22"/>
      <c r="R14" s="22"/>
      <c r="S14" s="20"/>
      <c r="T14" s="20"/>
      <c r="U14" s="22"/>
      <c r="V14" s="20"/>
      <c r="W14" s="20"/>
      <c r="X14" s="20"/>
      <c r="Y14" s="20"/>
      <c r="Z14" s="22"/>
      <c r="AA14" s="20"/>
      <c r="AB14" s="20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2"/>
      <c r="AN14" s="20"/>
      <c r="AO14" s="20"/>
      <c r="AP14" s="20"/>
      <c r="AQ14" s="20"/>
      <c r="AR14" s="22"/>
      <c r="AS14" s="20"/>
      <c r="AT14" s="20"/>
    </row>
    <row r="15" spans="1:46" x14ac:dyDescent="0.25">
      <c r="A15" s="87">
        <v>9550</v>
      </c>
      <c r="B15" s="87" t="s">
        <v>548</v>
      </c>
      <c r="C15" s="87" t="s">
        <v>552</v>
      </c>
      <c r="D15" s="87" t="s">
        <v>515</v>
      </c>
      <c r="E15" s="87" t="s">
        <v>465</v>
      </c>
      <c r="F15" s="87" t="s">
        <v>304</v>
      </c>
      <c r="G15" s="89">
        <v>50</v>
      </c>
      <c r="H15" s="89">
        <v>9.0910000000000005E-2</v>
      </c>
      <c r="I15" s="20"/>
      <c r="J15" s="86"/>
      <c r="K15" s="22"/>
      <c r="L15" s="22"/>
      <c r="M15" s="22"/>
      <c r="N15" s="22"/>
      <c r="O15" s="22"/>
      <c r="P15" s="22"/>
      <c r="Q15" s="22"/>
      <c r="R15" s="22"/>
      <c r="S15" s="20"/>
      <c r="T15" s="20"/>
      <c r="U15" s="22"/>
      <c r="V15" s="20"/>
      <c r="W15" s="20"/>
      <c r="X15" s="20"/>
      <c r="Y15" s="20"/>
      <c r="Z15" s="22"/>
      <c r="AA15" s="20"/>
      <c r="AB15" s="20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2"/>
      <c r="AN15" s="20"/>
      <c r="AO15" s="20"/>
      <c r="AP15" s="20"/>
      <c r="AQ15" s="20"/>
      <c r="AR15" s="22"/>
      <c r="AS15" s="20"/>
      <c r="AT15" s="20"/>
    </row>
    <row r="16" spans="1:46" x14ac:dyDescent="0.25">
      <c r="A16" s="87">
        <v>8207</v>
      </c>
      <c r="B16" s="87" t="s">
        <v>553</v>
      </c>
      <c r="C16" s="87" t="s">
        <v>552</v>
      </c>
      <c r="D16" s="87" t="s">
        <v>515</v>
      </c>
      <c r="E16" s="87" t="s">
        <v>465</v>
      </c>
      <c r="F16" s="87" t="s">
        <v>304</v>
      </c>
      <c r="G16" s="89">
        <v>53</v>
      </c>
      <c r="H16" s="89">
        <v>6.9769999999999999E-2</v>
      </c>
      <c r="I16" s="20"/>
      <c r="J16" s="86"/>
      <c r="K16" s="22"/>
      <c r="L16" s="22"/>
      <c r="M16" s="22"/>
      <c r="N16" s="22"/>
      <c r="O16" s="22"/>
      <c r="P16" s="22"/>
      <c r="Q16" s="22"/>
      <c r="R16" s="22"/>
      <c r="S16" s="20"/>
      <c r="T16" s="20"/>
      <c r="U16" s="22"/>
      <c r="V16" s="20"/>
      <c r="W16" s="20"/>
      <c r="X16" s="20"/>
      <c r="Y16" s="20"/>
      <c r="Z16" s="22"/>
      <c r="AA16" s="20"/>
      <c r="AB16" s="20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2"/>
      <c r="AN16" s="20"/>
      <c r="AO16" s="20"/>
      <c r="AP16" s="20"/>
      <c r="AQ16" s="20"/>
      <c r="AR16" s="22"/>
      <c r="AS16" s="20"/>
      <c r="AT16" s="20"/>
    </row>
    <row r="17" spans="1:46" x14ac:dyDescent="0.25">
      <c r="A17" s="87">
        <v>8313</v>
      </c>
      <c r="B17" s="87" t="s">
        <v>553</v>
      </c>
      <c r="C17" s="87" t="s">
        <v>552</v>
      </c>
      <c r="D17" s="87" t="s">
        <v>515</v>
      </c>
      <c r="E17" s="87" t="s">
        <v>461</v>
      </c>
      <c r="F17" s="87" t="s">
        <v>304</v>
      </c>
      <c r="G17" s="89">
        <v>50</v>
      </c>
      <c r="H17" s="89">
        <v>-4.546E-2</v>
      </c>
      <c r="I17" s="20"/>
      <c r="J17" s="86"/>
      <c r="K17" s="22"/>
      <c r="L17" s="22"/>
      <c r="M17" s="22"/>
      <c r="N17" s="22"/>
      <c r="O17" s="22"/>
      <c r="P17" s="22"/>
      <c r="Q17" s="22"/>
      <c r="R17" s="22"/>
      <c r="S17" s="20"/>
      <c r="T17" s="20"/>
      <c r="U17" s="22"/>
      <c r="V17" s="20"/>
      <c r="W17" s="20"/>
      <c r="X17" s="20"/>
      <c r="Y17" s="20"/>
      <c r="Z17" s="22"/>
      <c r="AA17" s="20"/>
      <c r="AB17" s="20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2"/>
      <c r="AN17" s="20"/>
      <c r="AO17" s="20"/>
      <c r="AP17" s="20"/>
      <c r="AQ17" s="20"/>
      <c r="AR17" s="22"/>
      <c r="AS17" s="20"/>
      <c r="AT17" s="20"/>
    </row>
    <row r="18" spans="1:46" x14ac:dyDescent="0.25">
      <c r="A18" s="87">
        <v>9582</v>
      </c>
      <c r="B18" s="87" t="s">
        <v>548</v>
      </c>
      <c r="C18" s="87" t="s">
        <v>552</v>
      </c>
      <c r="D18" s="87" t="s">
        <v>515</v>
      </c>
      <c r="E18" s="87" t="s">
        <v>461</v>
      </c>
      <c r="F18" s="87" t="s">
        <v>304</v>
      </c>
      <c r="G18" s="89">
        <v>63</v>
      </c>
      <c r="H18" s="89">
        <v>-9.4339999999999993E-2</v>
      </c>
      <c r="I18" s="20"/>
      <c r="J18" s="86"/>
      <c r="K18" s="22"/>
      <c r="L18" s="22"/>
      <c r="M18" s="22"/>
      <c r="N18" s="22"/>
      <c r="O18" s="22"/>
      <c r="P18" s="22"/>
      <c r="Q18" s="22"/>
      <c r="R18" s="22"/>
      <c r="S18" s="20"/>
      <c r="T18" s="20"/>
      <c r="U18" s="22"/>
      <c r="V18" s="20"/>
      <c r="W18" s="20"/>
      <c r="X18" s="20"/>
      <c r="Y18" s="20"/>
      <c r="Z18" s="22"/>
      <c r="AA18" s="20"/>
      <c r="AB18" s="20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2"/>
      <c r="AN18" s="20"/>
      <c r="AO18" s="20"/>
      <c r="AP18" s="20"/>
      <c r="AQ18" s="20"/>
      <c r="AR18" s="22"/>
      <c r="AS18" s="20"/>
      <c r="AT18" s="20"/>
    </row>
    <row r="19" spans="1:46" x14ac:dyDescent="0.25">
      <c r="A19" s="87">
        <v>9548</v>
      </c>
      <c r="B19" s="87" t="s">
        <v>548</v>
      </c>
      <c r="C19" s="87" t="s">
        <v>552</v>
      </c>
      <c r="D19" s="87" t="s">
        <v>515</v>
      </c>
      <c r="E19" s="87" t="s">
        <v>465</v>
      </c>
      <c r="F19" s="87" t="s">
        <v>304</v>
      </c>
      <c r="G19" s="89">
        <v>41</v>
      </c>
      <c r="H19" s="89">
        <v>-0.11111</v>
      </c>
      <c r="I19" s="20"/>
      <c r="J19" s="86"/>
      <c r="K19" s="22"/>
      <c r="L19" s="22"/>
      <c r="M19" s="22"/>
      <c r="N19" s="22"/>
      <c r="O19" s="22"/>
      <c r="P19" s="22"/>
      <c r="Q19" s="22"/>
      <c r="R19" s="22"/>
      <c r="S19" s="20"/>
      <c r="T19" s="20"/>
      <c r="U19" s="22"/>
      <c r="V19" s="20"/>
      <c r="W19" s="20"/>
      <c r="X19" s="20"/>
      <c r="Y19" s="20"/>
      <c r="Z19" s="22"/>
      <c r="AA19" s="20"/>
      <c r="AB19" s="20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2"/>
      <c r="AN19" s="20"/>
      <c r="AO19" s="20"/>
      <c r="AP19" s="20"/>
      <c r="AQ19" s="20"/>
      <c r="AR19" s="22"/>
      <c r="AS19" s="20"/>
      <c r="AT19" s="20"/>
    </row>
    <row r="20" spans="1:46" x14ac:dyDescent="0.25">
      <c r="A20" s="87">
        <v>9431</v>
      </c>
      <c r="B20" s="87" t="s">
        <v>548</v>
      </c>
      <c r="C20" s="87" t="s">
        <v>552</v>
      </c>
      <c r="D20" s="87" t="s">
        <v>515</v>
      </c>
      <c r="E20" s="87" t="s">
        <v>461</v>
      </c>
      <c r="F20" s="87" t="s">
        <v>304</v>
      </c>
      <c r="G20" s="89">
        <v>9</v>
      </c>
      <c r="H20" s="89">
        <v>-0.5</v>
      </c>
      <c r="J20" s="86"/>
      <c r="K20" s="22"/>
      <c r="L20" s="22"/>
      <c r="M20" s="22"/>
      <c r="N20" s="22"/>
      <c r="O20" s="22"/>
      <c r="P20" s="22"/>
      <c r="Q20" s="22"/>
      <c r="R20" s="22"/>
      <c r="S20" s="20"/>
      <c r="T20" s="20"/>
      <c r="U20" s="22"/>
      <c r="V20" s="20"/>
      <c r="W20" s="20"/>
      <c r="X20" s="20"/>
      <c r="Y20" s="20"/>
      <c r="Z20" s="22"/>
      <c r="AA20" s="20"/>
      <c r="AB20" s="20"/>
    </row>
    <row r="21" spans="1:46" x14ac:dyDescent="0.25">
      <c r="A21" s="87">
        <v>5681</v>
      </c>
      <c r="B21" s="87" t="s">
        <v>543</v>
      </c>
      <c r="C21" s="87" t="s">
        <v>544</v>
      </c>
      <c r="D21" s="87" t="s">
        <v>517</v>
      </c>
      <c r="E21" s="87" t="s">
        <v>465</v>
      </c>
      <c r="F21" s="87" t="s">
        <v>304</v>
      </c>
      <c r="G21" s="89">
        <v>60</v>
      </c>
      <c r="H21" s="89">
        <v>0.55556000000000005</v>
      </c>
      <c r="I21" s="20"/>
      <c r="J21" s="86"/>
      <c r="K21" s="22"/>
      <c r="L21" s="22"/>
      <c r="M21" s="22"/>
      <c r="N21" s="22"/>
      <c r="O21" s="22"/>
      <c r="P21" s="22"/>
      <c r="Q21" s="22"/>
      <c r="R21" s="22"/>
      <c r="S21" s="20"/>
      <c r="T21" s="20"/>
      <c r="U21" s="22"/>
      <c r="V21" s="20"/>
      <c r="W21" s="20"/>
      <c r="X21" s="20"/>
      <c r="Y21" s="20"/>
      <c r="Z21" s="22"/>
      <c r="AA21" s="20"/>
      <c r="AB21" s="20"/>
    </row>
    <row r="22" spans="1:46" x14ac:dyDescent="0.25">
      <c r="A22" s="87">
        <v>6759</v>
      </c>
      <c r="B22" s="87" t="s">
        <v>546</v>
      </c>
      <c r="C22" s="87" t="s">
        <v>544</v>
      </c>
      <c r="D22" s="87" t="s">
        <v>517</v>
      </c>
      <c r="E22" s="87" t="s">
        <v>465</v>
      </c>
      <c r="F22" s="87" t="s">
        <v>304</v>
      </c>
      <c r="G22" s="89">
        <v>57</v>
      </c>
      <c r="H22" s="89">
        <v>0.52941000000000005</v>
      </c>
      <c r="I22" s="20"/>
      <c r="J22" s="86"/>
      <c r="K22" s="22"/>
      <c r="L22" s="22"/>
      <c r="M22" s="22"/>
      <c r="N22" s="22"/>
      <c r="O22" s="22"/>
      <c r="P22" s="22"/>
      <c r="Q22" s="22"/>
      <c r="R22" s="22"/>
      <c r="S22" s="20"/>
      <c r="T22" s="20"/>
      <c r="U22" s="22"/>
      <c r="V22" s="20"/>
      <c r="W22" s="20"/>
      <c r="X22" s="20"/>
      <c r="Y22" s="20"/>
      <c r="Z22" s="22"/>
      <c r="AA22" s="20"/>
      <c r="AB22" s="20"/>
    </row>
    <row r="23" spans="1:46" x14ac:dyDescent="0.25">
      <c r="A23" s="87">
        <v>5771</v>
      </c>
      <c r="B23" s="87" t="s">
        <v>543</v>
      </c>
      <c r="C23" s="87" t="s">
        <v>544</v>
      </c>
      <c r="D23" s="87" t="s">
        <v>517</v>
      </c>
      <c r="E23" s="87" t="s">
        <v>461</v>
      </c>
      <c r="F23" s="87" t="s">
        <v>304</v>
      </c>
      <c r="G23" s="89">
        <v>37</v>
      </c>
      <c r="H23" s="89">
        <v>0.41936000000000001</v>
      </c>
      <c r="I23" s="20"/>
      <c r="J23" s="86"/>
      <c r="K23" s="22"/>
      <c r="L23" s="22"/>
      <c r="M23" s="22"/>
      <c r="N23" s="22"/>
      <c r="O23" s="22"/>
      <c r="P23" s="22"/>
      <c r="Q23" s="22"/>
      <c r="R23" s="22"/>
      <c r="S23" s="20"/>
      <c r="T23" s="20"/>
      <c r="U23" s="22"/>
      <c r="V23" s="20"/>
      <c r="W23" s="20"/>
      <c r="X23" s="20"/>
      <c r="Y23" s="20"/>
      <c r="Z23" s="22"/>
      <c r="AA23" s="20"/>
      <c r="AB23" s="20"/>
    </row>
    <row r="24" spans="1:46" x14ac:dyDescent="0.25">
      <c r="A24" s="87">
        <v>6768</v>
      </c>
      <c r="B24" s="87" t="s">
        <v>546</v>
      </c>
      <c r="C24" s="87" t="s">
        <v>544</v>
      </c>
      <c r="D24" s="87" t="s">
        <v>517</v>
      </c>
      <c r="E24" s="87" t="s">
        <v>461</v>
      </c>
      <c r="F24" s="87" t="s">
        <v>304</v>
      </c>
      <c r="G24" s="89">
        <v>35</v>
      </c>
      <c r="H24" s="89">
        <v>0.4</v>
      </c>
      <c r="I24" s="20"/>
      <c r="J24" s="86"/>
      <c r="K24" s="22"/>
      <c r="L24" s="22"/>
      <c r="M24" s="22"/>
      <c r="N24" s="22"/>
      <c r="O24" s="22"/>
      <c r="P24" s="22"/>
      <c r="Q24" s="22"/>
      <c r="R24" s="22"/>
      <c r="S24" s="20"/>
      <c r="T24" s="20"/>
      <c r="U24" s="22"/>
      <c r="V24" s="20"/>
      <c r="W24" s="20"/>
      <c r="X24" s="20"/>
      <c r="Y24" s="20"/>
      <c r="Z24" s="22"/>
      <c r="AA24" s="20"/>
      <c r="AB24" s="20"/>
    </row>
    <row r="25" spans="1:46" x14ac:dyDescent="0.25">
      <c r="A25" s="87">
        <v>6816</v>
      </c>
      <c r="B25" s="87" t="s">
        <v>546</v>
      </c>
      <c r="C25" s="87" t="s">
        <v>544</v>
      </c>
      <c r="D25" s="87" t="s">
        <v>517</v>
      </c>
      <c r="E25" s="87" t="s">
        <v>465</v>
      </c>
      <c r="F25" s="87" t="s">
        <v>304</v>
      </c>
      <c r="G25" s="89">
        <v>21</v>
      </c>
      <c r="H25" s="89">
        <v>0.33333000000000002</v>
      </c>
      <c r="I25" s="20"/>
      <c r="J25" s="86"/>
      <c r="K25" s="22"/>
      <c r="L25" s="22"/>
      <c r="M25" s="22"/>
      <c r="N25" s="22"/>
      <c r="O25" s="22"/>
      <c r="P25" s="22"/>
      <c r="Q25" s="22"/>
      <c r="R25" s="22"/>
      <c r="S25" s="20"/>
      <c r="T25" s="20"/>
      <c r="U25" s="22"/>
      <c r="V25" s="20"/>
      <c r="W25" s="20"/>
      <c r="X25" s="20"/>
      <c r="Y25" s="20"/>
      <c r="Z25" s="22"/>
      <c r="AA25" s="20"/>
      <c r="AB25" s="20"/>
    </row>
    <row r="26" spans="1:46" x14ac:dyDescent="0.25">
      <c r="A26" s="87">
        <v>5703</v>
      </c>
      <c r="B26" s="87" t="s">
        <v>543</v>
      </c>
      <c r="C26" s="87" t="s">
        <v>544</v>
      </c>
      <c r="D26" s="87" t="s">
        <v>517</v>
      </c>
      <c r="E26" s="87" t="s">
        <v>465</v>
      </c>
      <c r="F26" s="87" t="s">
        <v>304</v>
      </c>
      <c r="G26" s="89">
        <v>49</v>
      </c>
      <c r="H26" s="89">
        <v>0.31707000000000002</v>
      </c>
      <c r="I26" s="20"/>
      <c r="J26" s="86"/>
      <c r="K26" s="22"/>
      <c r="L26" s="22"/>
      <c r="M26" s="22"/>
      <c r="N26" s="22"/>
      <c r="O26" s="22"/>
      <c r="P26" s="22"/>
      <c r="Q26" s="22"/>
      <c r="R26" s="22"/>
      <c r="S26" s="20"/>
      <c r="T26" s="20"/>
      <c r="U26" s="22"/>
      <c r="V26" s="20"/>
      <c r="W26" s="20"/>
      <c r="X26" s="20"/>
      <c r="Y26" s="20"/>
      <c r="Z26" s="22"/>
      <c r="AA26" s="20"/>
      <c r="AB26" s="20"/>
    </row>
    <row r="27" spans="1:46" x14ac:dyDescent="0.25">
      <c r="A27" s="87">
        <v>6763</v>
      </c>
      <c r="B27" s="87" t="s">
        <v>546</v>
      </c>
      <c r="C27" s="87" t="s">
        <v>544</v>
      </c>
      <c r="D27" s="87" t="s">
        <v>517</v>
      </c>
      <c r="E27" s="87" t="s">
        <v>461</v>
      </c>
      <c r="F27" s="87" t="s">
        <v>304</v>
      </c>
      <c r="G27" s="89">
        <v>20</v>
      </c>
      <c r="H27" s="89">
        <v>0.29411999999999999</v>
      </c>
      <c r="I27" s="20"/>
      <c r="J27" s="86"/>
      <c r="K27" s="22"/>
      <c r="L27" s="22"/>
      <c r="M27" s="22"/>
      <c r="N27" s="22"/>
      <c r="O27" s="22"/>
      <c r="P27" s="22"/>
      <c r="Q27" s="22"/>
      <c r="R27" s="22"/>
      <c r="S27" s="20"/>
      <c r="T27" s="20"/>
      <c r="U27" s="22"/>
      <c r="V27" s="20"/>
      <c r="W27" s="20"/>
      <c r="X27" s="20"/>
      <c r="Y27" s="20"/>
      <c r="Z27" s="22"/>
      <c r="AA27" s="20"/>
      <c r="AB27" s="20"/>
    </row>
    <row r="28" spans="1:46" x14ac:dyDescent="0.25">
      <c r="A28" s="87">
        <v>6803</v>
      </c>
      <c r="B28" s="87" t="s">
        <v>546</v>
      </c>
      <c r="C28" s="87" t="s">
        <v>544</v>
      </c>
      <c r="D28" s="87" t="s">
        <v>517</v>
      </c>
      <c r="E28" s="87" t="s">
        <v>461</v>
      </c>
      <c r="F28" s="87" t="s">
        <v>304</v>
      </c>
      <c r="G28" s="89">
        <v>49</v>
      </c>
      <c r="H28" s="89">
        <v>0.26828999999999997</v>
      </c>
      <c r="I28" s="20"/>
      <c r="J28" s="86"/>
      <c r="K28" s="22"/>
      <c r="L28" s="22"/>
      <c r="M28" s="22"/>
      <c r="N28" s="22"/>
      <c r="O28" s="22"/>
      <c r="P28" s="22"/>
      <c r="Q28" s="22"/>
      <c r="R28" s="22"/>
      <c r="S28" s="20"/>
      <c r="T28" s="20"/>
      <c r="U28" s="22"/>
      <c r="V28" s="20"/>
      <c r="W28" s="20"/>
      <c r="X28" s="20"/>
      <c r="Y28" s="20"/>
      <c r="Z28" s="22"/>
      <c r="AA28" s="20"/>
      <c r="AB28" s="20"/>
    </row>
    <row r="29" spans="1:46" x14ac:dyDescent="0.25">
      <c r="A29" s="87" t="s">
        <v>549</v>
      </c>
      <c r="B29" s="87" t="s">
        <v>546</v>
      </c>
      <c r="C29" s="87" t="s">
        <v>544</v>
      </c>
      <c r="D29" s="87" t="s">
        <v>517</v>
      </c>
      <c r="E29" s="87" t="s">
        <v>461</v>
      </c>
      <c r="F29" s="87" t="s">
        <v>304</v>
      </c>
      <c r="G29" s="89">
        <v>32</v>
      </c>
      <c r="H29" s="89">
        <v>0.23077</v>
      </c>
      <c r="I29" s="20"/>
      <c r="J29" s="86"/>
      <c r="K29" s="22"/>
      <c r="L29" s="22"/>
      <c r="M29" s="22"/>
      <c r="N29" s="22"/>
      <c r="O29" s="22"/>
      <c r="P29" s="22"/>
      <c r="Q29" s="22"/>
      <c r="R29" s="22"/>
      <c r="S29" s="20"/>
      <c r="T29" s="20"/>
      <c r="U29" s="22"/>
      <c r="V29" s="20"/>
      <c r="W29" s="20"/>
      <c r="X29" s="20"/>
      <c r="Y29" s="20"/>
      <c r="Z29" s="22"/>
      <c r="AA29" s="20"/>
      <c r="AB29" s="20"/>
    </row>
    <row r="30" spans="1:46" x14ac:dyDescent="0.25">
      <c r="A30" s="87">
        <v>5860</v>
      </c>
      <c r="B30" s="87" t="s">
        <v>543</v>
      </c>
      <c r="C30" s="87" t="s">
        <v>544</v>
      </c>
      <c r="D30" s="87" t="s">
        <v>517</v>
      </c>
      <c r="E30" s="87" t="s">
        <v>461</v>
      </c>
      <c r="F30" s="87" t="s">
        <v>304</v>
      </c>
      <c r="G30" s="89">
        <v>32</v>
      </c>
      <c r="H30" s="89">
        <v>0.23077</v>
      </c>
      <c r="I30" s="20"/>
      <c r="J30" s="86"/>
      <c r="K30" s="22"/>
      <c r="L30" s="22"/>
      <c r="M30" s="22"/>
      <c r="N30" s="22"/>
      <c r="O30" s="22"/>
      <c r="P30" s="22"/>
      <c r="Q30" s="22"/>
      <c r="R30" s="22"/>
      <c r="S30" s="20"/>
      <c r="T30" s="20"/>
      <c r="U30" s="22"/>
      <c r="V30" s="20"/>
      <c r="W30" s="20"/>
      <c r="X30" s="20"/>
      <c r="Y30" s="20"/>
      <c r="Z30" s="22"/>
      <c r="AA30" s="20"/>
      <c r="AB30" s="20"/>
    </row>
    <row r="31" spans="1:46" x14ac:dyDescent="0.25">
      <c r="A31" s="87">
        <v>6765</v>
      </c>
      <c r="B31" s="87" t="s">
        <v>546</v>
      </c>
      <c r="C31" s="87" t="s">
        <v>544</v>
      </c>
      <c r="D31" s="87" t="s">
        <v>517</v>
      </c>
      <c r="E31" s="87" t="s">
        <v>461</v>
      </c>
      <c r="F31" s="87" t="s">
        <v>304</v>
      </c>
      <c r="G31" s="89">
        <v>28</v>
      </c>
      <c r="H31" s="89">
        <v>0.14285999999999999</v>
      </c>
      <c r="I31" s="20"/>
      <c r="J31" s="86"/>
      <c r="K31" s="22"/>
      <c r="L31" s="22"/>
      <c r="M31" s="22"/>
      <c r="N31" s="22"/>
      <c r="O31" s="22"/>
      <c r="P31" s="22"/>
      <c r="Q31" s="22"/>
      <c r="R31" s="22"/>
      <c r="S31" s="20"/>
      <c r="T31" s="20"/>
      <c r="U31" s="22"/>
      <c r="V31" s="20"/>
      <c r="W31" s="20"/>
      <c r="X31" s="20"/>
      <c r="Y31" s="20"/>
      <c r="Z31" s="22"/>
      <c r="AA31" s="20"/>
      <c r="AB31" s="20"/>
    </row>
    <row r="32" spans="1:46" x14ac:dyDescent="0.25">
      <c r="A32" s="87">
        <v>5713</v>
      </c>
      <c r="B32" s="87" t="s">
        <v>543</v>
      </c>
      <c r="C32" s="87" t="s">
        <v>544</v>
      </c>
      <c r="D32" s="87" t="s">
        <v>517</v>
      </c>
      <c r="E32" s="87" t="s">
        <v>461</v>
      </c>
      <c r="F32" s="87" t="s">
        <v>304</v>
      </c>
      <c r="G32" s="89">
        <v>42</v>
      </c>
      <c r="H32" s="89">
        <v>0.14285999999999999</v>
      </c>
      <c r="I32" s="20"/>
      <c r="J32" s="86"/>
      <c r="K32" s="22"/>
      <c r="L32" s="22"/>
      <c r="M32" s="22"/>
      <c r="N32" s="22"/>
      <c r="O32" s="22"/>
      <c r="P32" s="22"/>
      <c r="Q32" s="22"/>
      <c r="R32" s="22"/>
      <c r="S32" s="20"/>
      <c r="T32" s="20"/>
      <c r="U32" s="22"/>
      <c r="V32" s="20"/>
      <c r="W32" s="20"/>
      <c r="X32" s="20"/>
      <c r="Y32" s="20"/>
      <c r="Z32" s="22"/>
      <c r="AA32" s="20"/>
      <c r="AB32" s="20"/>
    </row>
    <row r="33" spans="1:28" x14ac:dyDescent="0.25">
      <c r="A33" s="87">
        <v>5711</v>
      </c>
      <c r="B33" s="87" t="s">
        <v>543</v>
      </c>
      <c r="C33" s="87" t="s">
        <v>544</v>
      </c>
      <c r="D33" s="87" t="s">
        <v>517</v>
      </c>
      <c r="E33" s="87" t="s">
        <v>461</v>
      </c>
      <c r="F33" s="87" t="s">
        <v>304</v>
      </c>
      <c r="G33" s="89">
        <v>37</v>
      </c>
      <c r="H33" s="89">
        <v>6.6669999999999993E-2</v>
      </c>
      <c r="I33" s="20"/>
      <c r="J33" s="86"/>
      <c r="K33" s="22"/>
      <c r="L33" s="22"/>
      <c r="M33" s="22"/>
      <c r="N33" s="22"/>
      <c r="O33" s="22"/>
      <c r="P33" s="22"/>
      <c r="Q33" s="22"/>
      <c r="R33" s="22"/>
      <c r="S33" s="20"/>
      <c r="T33" s="20"/>
      <c r="U33" s="22"/>
      <c r="V33" s="20"/>
      <c r="W33" s="20"/>
      <c r="X33" s="20"/>
      <c r="Y33" s="20"/>
      <c r="Z33" s="22"/>
      <c r="AA33" s="20"/>
      <c r="AB33" s="20"/>
    </row>
    <row r="34" spans="1:28" x14ac:dyDescent="0.25">
      <c r="A34" s="87">
        <v>5633</v>
      </c>
      <c r="B34" s="87" t="s">
        <v>543</v>
      </c>
      <c r="C34" s="87" t="s">
        <v>544</v>
      </c>
      <c r="D34" s="87" t="s">
        <v>517</v>
      </c>
      <c r="E34" s="87" t="s">
        <v>465</v>
      </c>
      <c r="F34" s="87" t="s">
        <v>304</v>
      </c>
      <c r="G34" s="89">
        <v>42</v>
      </c>
      <c r="H34" s="89">
        <v>-0.11765</v>
      </c>
      <c r="I34" s="20"/>
      <c r="J34" s="86"/>
      <c r="K34" s="22"/>
      <c r="L34" s="22"/>
      <c r="M34" s="22"/>
      <c r="N34" s="22"/>
      <c r="O34" s="22"/>
      <c r="P34" s="22"/>
      <c r="Q34" s="22"/>
      <c r="R34" s="22"/>
      <c r="S34" s="20"/>
      <c r="T34" s="20"/>
      <c r="U34" s="22"/>
      <c r="V34" s="20"/>
      <c r="W34" s="20"/>
      <c r="X34" s="20"/>
      <c r="Y34" s="20"/>
      <c r="Z34" s="22"/>
      <c r="AA34" s="20"/>
      <c r="AB34" s="20"/>
    </row>
    <row r="35" spans="1:28" x14ac:dyDescent="0.25">
      <c r="A35" s="87">
        <v>6744</v>
      </c>
      <c r="B35" s="87" t="s">
        <v>546</v>
      </c>
      <c r="C35" s="87" t="s">
        <v>544</v>
      </c>
      <c r="D35" s="87" t="s">
        <v>517</v>
      </c>
      <c r="E35" s="87" t="s">
        <v>465</v>
      </c>
      <c r="F35" s="87" t="s">
        <v>304</v>
      </c>
      <c r="G35" s="89">
        <v>29</v>
      </c>
      <c r="H35" s="89">
        <v>-0.15384999999999999</v>
      </c>
      <c r="I35" s="20"/>
      <c r="J35" s="86"/>
      <c r="K35" s="22"/>
      <c r="L35" s="22"/>
      <c r="M35" s="22"/>
      <c r="N35" s="22"/>
      <c r="O35" s="22"/>
      <c r="P35" s="22"/>
      <c r="Q35" s="22"/>
      <c r="R35" s="22"/>
      <c r="S35" s="20"/>
      <c r="T35" s="20"/>
      <c r="U35" s="22"/>
      <c r="V35" s="20"/>
      <c r="W35" s="20"/>
      <c r="X35" s="20"/>
      <c r="Y35" s="20"/>
      <c r="Z35" s="22"/>
      <c r="AA35" s="20"/>
      <c r="AB35" s="20"/>
    </row>
    <row r="36" spans="1:28" x14ac:dyDescent="0.25">
      <c r="A36" s="87">
        <v>6728</v>
      </c>
      <c r="B36" s="87" t="s">
        <v>546</v>
      </c>
      <c r="C36" s="87" t="s">
        <v>544</v>
      </c>
      <c r="D36" s="87" t="s">
        <v>517</v>
      </c>
      <c r="E36" s="87" t="s">
        <v>461</v>
      </c>
      <c r="F36" s="87" t="s">
        <v>304</v>
      </c>
      <c r="G36" s="89">
        <v>32</v>
      </c>
      <c r="H36" s="89">
        <v>-0.17241000000000001</v>
      </c>
      <c r="I36" s="20"/>
      <c r="J36" s="86"/>
      <c r="K36" s="22"/>
      <c r="L36" s="22"/>
      <c r="M36" s="22"/>
      <c r="N36" s="22"/>
      <c r="O36" s="22"/>
      <c r="P36" s="22"/>
      <c r="Q36" s="22"/>
      <c r="R36" s="22"/>
      <c r="S36" s="20"/>
      <c r="T36" s="20"/>
      <c r="U36" s="22"/>
      <c r="V36" s="20"/>
      <c r="W36" s="20"/>
      <c r="X36" s="20"/>
      <c r="Y36" s="20"/>
      <c r="Z36" s="22"/>
      <c r="AA36" s="20"/>
      <c r="AB36" s="20"/>
    </row>
    <row r="37" spans="1:28" x14ac:dyDescent="0.25">
      <c r="A37" s="87">
        <v>6776</v>
      </c>
      <c r="B37" s="87" t="s">
        <v>546</v>
      </c>
      <c r="C37" s="87" t="s">
        <v>544</v>
      </c>
      <c r="D37" s="87" t="s">
        <v>517</v>
      </c>
      <c r="E37" s="87" t="s">
        <v>465</v>
      </c>
      <c r="F37" s="87" t="s">
        <v>304</v>
      </c>
      <c r="G37" s="89">
        <v>52</v>
      </c>
      <c r="H37" s="89">
        <v>-0.31707000000000002</v>
      </c>
      <c r="I37" s="20"/>
      <c r="J37" s="86"/>
      <c r="K37" s="22"/>
      <c r="L37" s="22"/>
      <c r="M37" s="22"/>
      <c r="N37" s="22"/>
      <c r="O37" s="22"/>
      <c r="P37" s="22"/>
      <c r="Q37" s="22"/>
      <c r="R37" s="22"/>
      <c r="S37" s="20"/>
      <c r="T37" s="20"/>
      <c r="U37" s="22"/>
      <c r="V37" s="20"/>
      <c r="W37" s="20"/>
      <c r="X37" s="20"/>
      <c r="Y37" s="20"/>
      <c r="Z37" s="22"/>
      <c r="AA37" s="20"/>
      <c r="AB37" s="20"/>
    </row>
    <row r="38" spans="1:28" x14ac:dyDescent="0.25">
      <c r="A38" s="87">
        <v>6774</v>
      </c>
      <c r="B38" s="87" t="s">
        <v>546</v>
      </c>
      <c r="C38" s="87" t="s">
        <v>544</v>
      </c>
      <c r="D38" s="87" t="s">
        <v>517</v>
      </c>
      <c r="E38" s="87" t="s">
        <v>461</v>
      </c>
      <c r="F38" s="87" t="s">
        <v>304</v>
      </c>
      <c r="G38" s="89">
        <v>44</v>
      </c>
      <c r="H38" s="89">
        <v>-0.33333000000000002</v>
      </c>
      <c r="I38" s="20"/>
      <c r="J38" s="86"/>
      <c r="K38" s="22"/>
      <c r="L38" s="22"/>
      <c r="M38" s="22"/>
      <c r="N38" s="22"/>
      <c r="O38" s="22"/>
      <c r="P38" s="22"/>
      <c r="Q38" s="22"/>
      <c r="R38" s="22"/>
      <c r="S38" s="20"/>
      <c r="T38" s="20"/>
      <c r="U38" s="22"/>
      <c r="V38" s="20"/>
      <c r="W38" s="20"/>
      <c r="X38" s="20"/>
      <c r="Y38" s="20"/>
      <c r="Z38" s="22"/>
      <c r="AA38" s="20"/>
      <c r="AB38" s="20"/>
    </row>
    <row r="39" spans="1:28" x14ac:dyDescent="0.25">
      <c r="A39" s="87">
        <v>9555</v>
      </c>
      <c r="B39" s="87" t="s">
        <v>548</v>
      </c>
      <c r="C39" s="87" t="s">
        <v>557</v>
      </c>
      <c r="D39" s="87" t="s">
        <v>515</v>
      </c>
      <c r="E39" s="87" t="s">
        <v>461</v>
      </c>
      <c r="F39" s="87" t="s">
        <v>310</v>
      </c>
      <c r="G39" s="89">
        <v>57</v>
      </c>
      <c r="H39" s="89">
        <v>0.65385000000000004</v>
      </c>
      <c r="I39" s="20"/>
      <c r="J39" s="86"/>
      <c r="K39" s="22"/>
      <c r="L39" s="22"/>
      <c r="M39" s="22"/>
      <c r="N39" s="22"/>
      <c r="O39" s="22"/>
      <c r="P39" s="22"/>
      <c r="Q39" s="22"/>
      <c r="R39" s="22"/>
      <c r="S39" s="20"/>
      <c r="T39" s="20"/>
      <c r="U39" s="22"/>
      <c r="V39" s="20"/>
      <c r="W39" s="20"/>
      <c r="X39" s="20"/>
      <c r="Y39" s="20"/>
      <c r="Z39" s="22"/>
      <c r="AA39" s="20"/>
      <c r="AB39" s="20"/>
    </row>
    <row r="40" spans="1:28" x14ac:dyDescent="0.25">
      <c r="A40" s="87">
        <v>9436</v>
      </c>
      <c r="B40" s="87" t="s">
        <v>548</v>
      </c>
      <c r="C40" s="87" t="s">
        <v>557</v>
      </c>
      <c r="D40" s="87" t="s">
        <v>515</v>
      </c>
      <c r="E40" s="87" t="s">
        <v>461</v>
      </c>
      <c r="F40" s="87" t="s">
        <v>310</v>
      </c>
      <c r="G40" s="89">
        <v>49</v>
      </c>
      <c r="H40" s="89">
        <v>0.53488000000000002</v>
      </c>
      <c r="I40" s="20"/>
      <c r="J40" s="86"/>
      <c r="K40" s="22"/>
      <c r="L40" s="22"/>
      <c r="M40" s="22"/>
      <c r="N40" s="22"/>
      <c r="O40" s="22"/>
      <c r="P40" s="22"/>
      <c r="Q40" s="22"/>
      <c r="R40" s="22"/>
      <c r="S40" s="20"/>
      <c r="T40" s="20"/>
      <c r="U40" s="22"/>
      <c r="V40" s="20"/>
      <c r="W40" s="20"/>
      <c r="X40" s="20"/>
      <c r="Y40" s="20"/>
      <c r="Z40" s="22"/>
      <c r="AA40" s="20"/>
      <c r="AB40" s="20"/>
    </row>
    <row r="41" spans="1:28" x14ac:dyDescent="0.25">
      <c r="A41" s="87">
        <v>9586</v>
      </c>
      <c r="B41" s="87" t="s">
        <v>548</v>
      </c>
      <c r="C41" s="87" t="s">
        <v>557</v>
      </c>
      <c r="D41" s="87" t="s">
        <v>515</v>
      </c>
      <c r="E41" s="87" t="s">
        <v>465</v>
      </c>
      <c r="F41" s="87" t="s">
        <v>310</v>
      </c>
      <c r="G41" s="89">
        <v>63</v>
      </c>
      <c r="H41" s="89">
        <v>0.52542</v>
      </c>
      <c r="I41" s="20"/>
      <c r="J41" s="86"/>
      <c r="K41" s="22"/>
      <c r="L41" s="22"/>
      <c r="M41" s="22"/>
      <c r="N41" s="22"/>
      <c r="O41" s="22"/>
      <c r="P41" s="22"/>
      <c r="Q41" s="22"/>
      <c r="R41" s="22"/>
      <c r="S41" s="20"/>
      <c r="T41" s="20"/>
      <c r="U41" s="22"/>
      <c r="V41" s="20"/>
      <c r="W41" s="20"/>
      <c r="X41" s="20"/>
      <c r="Y41" s="20"/>
      <c r="Z41" s="22"/>
      <c r="AA41" s="20"/>
      <c r="AB41" s="20"/>
    </row>
    <row r="42" spans="1:28" x14ac:dyDescent="0.25">
      <c r="A42" s="87">
        <v>8223</v>
      </c>
      <c r="B42" s="87" t="s">
        <v>553</v>
      </c>
      <c r="C42" s="87" t="s">
        <v>557</v>
      </c>
      <c r="D42" s="87" t="s">
        <v>515</v>
      </c>
      <c r="E42" s="87" t="s">
        <v>465</v>
      </c>
      <c r="F42" s="87" t="s">
        <v>310</v>
      </c>
      <c r="G42" s="89">
        <v>70</v>
      </c>
      <c r="H42" s="89">
        <v>0.51515</v>
      </c>
      <c r="I42" s="20"/>
      <c r="J42" s="86"/>
      <c r="K42" s="22"/>
      <c r="L42" s="22"/>
      <c r="M42" s="22"/>
      <c r="N42" s="22"/>
      <c r="O42" s="22"/>
      <c r="P42" s="22"/>
      <c r="Q42" s="22"/>
      <c r="R42" s="22"/>
      <c r="S42" s="20"/>
      <c r="T42" s="20"/>
      <c r="U42" s="22"/>
      <c r="V42" s="20"/>
      <c r="W42" s="20"/>
      <c r="X42" s="20"/>
      <c r="Y42" s="20"/>
      <c r="Z42" s="22"/>
      <c r="AA42" s="20"/>
      <c r="AB42" s="20"/>
    </row>
    <row r="43" spans="1:28" x14ac:dyDescent="0.25">
      <c r="A43" s="87">
        <v>9583</v>
      </c>
      <c r="B43" s="87" t="s">
        <v>548</v>
      </c>
      <c r="C43" s="87" t="s">
        <v>557</v>
      </c>
      <c r="D43" s="87" t="s">
        <v>515</v>
      </c>
      <c r="E43" s="87" t="s">
        <v>461</v>
      </c>
      <c r="F43" s="87" t="s">
        <v>310</v>
      </c>
      <c r="G43" s="89">
        <v>14</v>
      </c>
      <c r="H43" s="89">
        <v>0.5</v>
      </c>
      <c r="I43" s="20"/>
      <c r="J43" s="86"/>
      <c r="K43" s="22"/>
      <c r="L43" s="22"/>
      <c r="M43" s="22"/>
      <c r="N43" s="22"/>
      <c r="O43" s="22"/>
      <c r="P43" s="22"/>
      <c r="Q43" s="22"/>
      <c r="R43" s="22"/>
      <c r="S43" s="20"/>
      <c r="T43" s="20"/>
      <c r="U43" s="22"/>
      <c r="V43" s="20"/>
      <c r="W43" s="20"/>
      <c r="X43" s="20"/>
      <c r="Y43" s="20"/>
      <c r="Z43" s="22"/>
      <c r="AA43" s="20"/>
      <c r="AB43" s="20"/>
    </row>
    <row r="44" spans="1:28" x14ac:dyDescent="0.25">
      <c r="A44" s="87">
        <v>8076</v>
      </c>
      <c r="B44" s="87" t="s">
        <v>553</v>
      </c>
      <c r="C44" s="87" t="s">
        <v>557</v>
      </c>
      <c r="D44" s="87" t="s">
        <v>515</v>
      </c>
      <c r="E44" s="87" t="s">
        <v>465</v>
      </c>
      <c r="F44" s="87" t="s">
        <v>310</v>
      </c>
      <c r="G44" s="89">
        <v>68</v>
      </c>
      <c r="H44" s="89">
        <v>0.49206</v>
      </c>
      <c r="I44" s="20"/>
      <c r="J44" s="86"/>
      <c r="K44" s="22"/>
      <c r="L44" s="22"/>
      <c r="M44" s="22"/>
      <c r="N44" s="22"/>
      <c r="O44" s="22"/>
      <c r="P44" s="22"/>
      <c r="Q44" s="22"/>
      <c r="R44" s="22"/>
      <c r="S44" s="20"/>
      <c r="T44" s="20"/>
      <c r="U44" s="22"/>
      <c r="V44" s="20"/>
      <c r="W44" s="20"/>
      <c r="X44" s="20"/>
      <c r="Y44" s="20"/>
      <c r="Z44" s="22"/>
      <c r="AA44" s="20"/>
      <c r="AB44" s="20"/>
    </row>
    <row r="45" spans="1:28" x14ac:dyDescent="0.25">
      <c r="A45" s="87">
        <v>9558</v>
      </c>
      <c r="B45" s="87" t="s">
        <v>548</v>
      </c>
      <c r="C45" s="87" t="s">
        <v>557</v>
      </c>
      <c r="D45" s="87" t="s">
        <v>515</v>
      </c>
      <c r="E45" s="87" t="s">
        <v>465</v>
      </c>
      <c r="F45" s="87" t="s">
        <v>310</v>
      </c>
      <c r="G45" s="89">
        <v>52</v>
      </c>
      <c r="H45" s="89">
        <v>0.47826000000000002</v>
      </c>
      <c r="I45" s="20"/>
      <c r="J45" s="86"/>
      <c r="K45" s="22"/>
      <c r="L45" s="22"/>
      <c r="M45" s="22"/>
      <c r="N45" s="22"/>
      <c r="O45" s="22"/>
      <c r="P45" s="22"/>
      <c r="Q45" s="22"/>
      <c r="R45" s="22"/>
      <c r="S45" s="20"/>
      <c r="T45" s="20"/>
      <c r="U45" s="22"/>
      <c r="V45" s="20"/>
      <c r="W45" s="20"/>
      <c r="X45" s="20"/>
      <c r="Y45" s="20"/>
      <c r="Z45" s="22"/>
      <c r="AA45" s="20"/>
      <c r="AB45" s="20"/>
    </row>
    <row r="46" spans="1:28" x14ac:dyDescent="0.25">
      <c r="A46" s="87">
        <v>9557</v>
      </c>
      <c r="B46" s="87" t="s">
        <v>548</v>
      </c>
      <c r="C46" s="87" t="s">
        <v>557</v>
      </c>
      <c r="D46" s="87" t="s">
        <v>515</v>
      </c>
      <c r="E46" s="87" t="s">
        <v>461</v>
      </c>
      <c r="F46" s="87" t="s">
        <v>310</v>
      </c>
      <c r="G46" s="89">
        <v>44</v>
      </c>
      <c r="H46" s="89">
        <v>0.46342</v>
      </c>
      <c r="I46" s="20"/>
      <c r="J46" s="86"/>
      <c r="K46" s="22"/>
      <c r="L46" s="22"/>
      <c r="M46" s="22"/>
      <c r="N46" s="22"/>
      <c r="O46" s="22"/>
      <c r="P46" s="22"/>
      <c r="Q46" s="22"/>
      <c r="R46" s="22"/>
      <c r="S46" s="20"/>
      <c r="T46" s="20"/>
      <c r="U46" s="22"/>
      <c r="V46" s="20"/>
      <c r="W46" s="20"/>
      <c r="X46" s="20"/>
      <c r="Y46" s="20"/>
      <c r="Z46" s="22"/>
      <c r="AA46" s="20"/>
      <c r="AB46" s="20"/>
    </row>
    <row r="47" spans="1:28" x14ac:dyDescent="0.25">
      <c r="A47" s="87">
        <v>8055</v>
      </c>
      <c r="B47" s="87" t="s">
        <v>553</v>
      </c>
      <c r="C47" s="87" t="s">
        <v>557</v>
      </c>
      <c r="D47" s="87" t="s">
        <v>515</v>
      </c>
      <c r="E47" s="87" t="s">
        <v>465</v>
      </c>
      <c r="F47" s="87" t="s">
        <v>310</v>
      </c>
      <c r="G47" s="89">
        <v>50</v>
      </c>
      <c r="H47" s="89">
        <v>0.42221999999999998</v>
      </c>
      <c r="I47" s="20"/>
      <c r="J47" s="86"/>
      <c r="K47" s="22"/>
      <c r="L47" s="22"/>
      <c r="M47" s="22"/>
      <c r="N47" s="22"/>
      <c r="O47" s="22"/>
      <c r="P47" s="22"/>
      <c r="Q47" s="22"/>
      <c r="R47" s="22"/>
      <c r="S47" s="20"/>
      <c r="T47" s="20"/>
      <c r="U47" s="22"/>
      <c r="V47" s="20"/>
      <c r="W47" s="20"/>
      <c r="X47" s="20"/>
      <c r="Y47" s="20"/>
      <c r="Z47" s="22"/>
      <c r="AA47" s="20"/>
      <c r="AB47" s="20"/>
    </row>
    <row r="48" spans="1:28" x14ac:dyDescent="0.25">
      <c r="A48" s="87">
        <v>8232</v>
      </c>
      <c r="B48" s="87" t="s">
        <v>553</v>
      </c>
      <c r="C48" s="87" t="s">
        <v>557</v>
      </c>
      <c r="D48" s="87" t="s">
        <v>515</v>
      </c>
      <c r="E48" s="87" t="s">
        <v>461</v>
      </c>
      <c r="F48" s="87" t="s">
        <v>310</v>
      </c>
      <c r="G48" s="89">
        <v>48</v>
      </c>
      <c r="H48" s="89">
        <v>0.41463</v>
      </c>
      <c r="I48" s="20"/>
      <c r="J48" s="86"/>
      <c r="K48" s="22"/>
      <c r="L48" s="22"/>
      <c r="M48" s="22"/>
      <c r="N48" s="22"/>
      <c r="O48" s="22"/>
      <c r="P48" s="22"/>
      <c r="Q48" s="22"/>
      <c r="R48" s="22"/>
      <c r="S48" s="20"/>
      <c r="T48" s="20"/>
      <c r="U48" s="22"/>
      <c r="V48" s="20"/>
      <c r="W48" s="20"/>
      <c r="X48" s="20"/>
      <c r="Y48" s="20"/>
      <c r="Z48" s="22"/>
      <c r="AA48" s="20"/>
      <c r="AB48" s="20"/>
    </row>
    <row r="49" spans="1:28" x14ac:dyDescent="0.25">
      <c r="A49" s="87">
        <v>9567</v>
      </c>
      <c r="B49" s="87" t="s">
        <v>548</v>
      </c>
      <c r="C49" s="87" t="s">
        <v>557</v>
      </c>
      <c r="D49" s="87" t="s">
        <v>515</v>
      </c>
      <c r="E49" s="87" t="s">
        <v>465</v>
      </c>
      <c r="F49" s="87" t="s">
        <v>310</v>
      </c>
      <c r="G49" s="89">
        <v>57</v>
      </c>
      <c r="H49" s="89">
        <v>0.39623000000000003</v>
      </c>
      <c r="I49" s="20"/>
      <c r="J49" s="86"/>
      <c r="K49" s="22"/>
      <c r="L49" s="22"/>
      <c r="M49" s="22"/>
      <c r="N49" s="22"/>
      <c r="O49" s="22"/>
      <c r="P49" s="22"/>
      <c r="Q49" s="22"/>
      <c r="R49" s="22"/>
      <c r="S49" s="20"/>
      <c r="T49" s="20"/>
      <c r="U49" s="22"/>
      <c r="V49" s="20"/>
      <c r="W49" s="20"/>
      <c r="X49" s="20"/>
      <c r="Y49" s="20"/>
      <c r="Z49" s="22"/>
      <c r="AA49" s="20"/>
      <c r="AB49" s="20"/>
    </row>
    <row r="50" spans="1:28" x14ac:dyDescent="0.25">
      <c r="A50" s="87">
        <v>8214</v>
      </c>
      <c r="B50" s="87" t="s">
        <v>553</v>
      </c>
      <c r="C50" s="87" t="s">
        <v>557</v>
      </c>
      <c r="D50" s="87" t="s">
        <v>515</v>
      </c>
      <c r="E50" s="87" t="s">
        <v>461</v>
      </c>
      <c r="F50" s="87" t="s">
        <v>310</v>
      </c>
      <c r="G50" s="89">
        <v>39</v>
      </c>
      <c r="H50" s="89">
        <v>0.37142999999999998</v>
      </c>
      <c r="I50" s="20"/>
      <c r="J50" s="86"/>
      <c r="K50" s="22"/>
      <c r="L50" s="22"/>
      <c r="M50" s="22"/>
      <c r="N50" s="22"/>
      <c r="O50" s="22"/>
      <c r="P50" s="22"/>
      <c r="Q50" s="22"/>
      <c r="R50" s="22"/>
      <c r="S50" s="20"/>
      <c r="T50" s="20"/>
      <c r="U50" s="22"/>
      <c r="V50" s="20"/>
      <c r="W50" s="20"/>
      <c r="X50" s="20"/>
      <c r="Y50" s="20"/>
      <c r="Z50" s="22"/>
      <c r="AA50" s="20"/>
      <c r="AB50" s="20"/>
    </row>
    <row r="51" spans="1:28" x14ac:dyDescent="0.25">
      <c r="A51" s="87">
        <v>9433</v>
      </c>
      <c r="B51" s="87" t="s">
        <v>548</v>
      </c>
      <c r="C51" s="87" t="s">
        <v>557</v>
      </c>
      <c r="D51" s="87" t="s">
        <v>515</v>
      </c>
      <c r="E51" s="87" t="s">
        <v>461</v>
      </c>
      <c r="F51" s="87" t="s">
        <v>310</v>
      </c>
      <c r="G51" s="89">
        <v>39</v>
      </c>
      <c r="H51" s="89">
        <v>0.35483999999999999</v>
      </c>
      <c r="I51" s="20"/>
      <c r="J51" s="86"/>
      <c r="K51" s="22"/>
      <c r="L51" s="22"/>
      <c r="M51" s="22"/>
      <c r="N51" s="22"/>
      <c r="O51" s="22"/>
      <c r="P51" s="22"/>
      <c r="Q51" s="22"/>
      <c r="R51" s="22"/>
      <c r="S51" s="20"/>
      <c r="T51" s="20"/>
      <c r="U51" s="22"/>
      <c r="V51" s="20"/>
      <c r="W51" s="20"/>
      <c r="X51" s="20"/>
      <c r="Y51" s="20"/>
      <c r="Z51" s="22"/>
      <c r="AA51" s="20"/>
      <c r="AB51" s="20"/>
    </row>
    <row r="52" spans="1:28" x14ac:dyDescent="0.25">
      <c r="A52" s="87">
        <v>8312</v>
      </c>
      <c r="B52" s="87" t="s">
        <v>553</v>
      </c>
      <c r="C52" s="87" t="s">
        <v>557</v>
      </c>
      <c r="D52" s="87" t="s">
        <v>515</v>
      </c>
      <c r="E52" s="87" t="s">
        <v>461</v>
      </c>
      <c r="F52" s="87" t="s">
        <v>310</v>
      </c>
      <c r="G52" s="89">
        <v>58</v>
      </c>
      <c r="H52" s="89">
        <v>0.33333000000000002</v>
      </c>
      <c r="I52" s="20"/>
      <c r="J52" s="86"/>
      <c r="K52" s="22"/>
      <c r="L52" s="22"/>
      <c r="M52" s="22"/>
      <c r="N52" s="22"/>
      <c r="O52" s="22"/>
      <c r="P52" s="22"/>
      <c r="Q52" s="22"/>
      <c r="R52" s="22"/>
      <c r="S52" s="20"/>
      <c r="T52" s="20"/>
      <c r="U52" s="22"/>
      <c r="V52" s="20"/>
      <c r="W52" s="20"/>
      <c r="X52" s="20"/>
      <c r="Y52" s="20"/>
      <c r="Z52" s="22"/>
      <c r="AA52" s="20"/>
      <c r="AB52" s="20"/>
    </row>
    <row r="53" spans="1:28" x14ac:dyDescent="0.25">
      <c r="A53" s="87">
        <v>8209</v>
      </c>
      <c r="B53" s="87" t="s">
        <v>553</v>
      </c>
      <c r="C53" s="87" t="s">
        <v>557</v>
      </c>
      <c r="D53" s="87" t="s">
        <v>515</v>
      </c>
      <c r="E53" s="87" t="s">
        <v>465</v>
      </c>
      <c r="F53" s="87" t="s">
        <v>310</v>
      </c>
      <c r="G53" s="89">
        <v>46</v>
      </c>
      <c r="H53" s="89">
        <v>0.19048000000000001</v>
      </c>
      <c r="I53" s="20"/>
      <c r="J53" s="86"/>
      <c r="K53" s="22"/>
      <c r="L53" s="22"/>
      <c r="M53" s="22"/>
      <c r="N53" s="22"/>
      <c r="O53" s="22"/>
      <c r="P53" s="22"/>
      <c r="Q53" s="22"/>
      <c r="R53" s="22"/>
      <c r="S53" s="20"/>
      <c r="T53" s="20"/>
      <c r="U53" s="22"/>
      <c r="V53" s="20"/>
      <c r="W53" s="20"/>
      <c r="X53" s="20"/>
      <c r="Y53" s="20"/>
      <c r="Z53" s="22"/>
      <c r="AA53" s="20"/>
      <c r="AB53" s="20"/>
    </row>
    <row r="54" spans="1:28" x14ac:dyDescent="0.25">
      <c r="A54" s="87">
        <v>9569</v>
      </c>
      <c r="B54" s="87" t="s">
        <v>548</v>
      </c>
      <c r="C54" s="87" t="s">
        <v>557</v>
      </c>
      <c r="D54" s="87" t="s">
        <v>515</v>
      </c>
      <c r="E54" s="87" t="s">
        <v>465</v>
      </c>
      <c r="F54" s="87" t="s">
        <v>310</v>
      </c>
      <c r="G54" s="89">
        <v>49</v>
      </c>
      <c r="H54" s="89">
        <v>0.16278999999999999</v>
      </c>
      <c r="I54" s="20"/>
      <c r="J54" s="86"/>
      <c r="K54" s="22"/>
      <c r="L54" s="22"/>
      <c r="M54" s="22"/>
      <c r="N54" s="22"/>
      <c r="O54" s="22"/>
      <c r="P54" s="22"/>
      <c r="Q54" s="22"/>
      <c r="R54" s="22"/>
      <c r="S54" s="20"/>
      <c r="T54" s="20"/>
      <c r="U54" s="22"/>
      <c r="V54" s="20"/>
      <c r="W54" s="20"/>
      <c r="X54" s="20"/>
      <c r="Y54" s="20"/>
      <c r="Z54" s="22"/>
      <c r="AA54" s="20"/>
      <c r="AB54" s="20"/>
    </row>
    <row r="55" spans="1:28" x14ac:dyDescent="0.25">
      <c r="A55" s="87">
        <v>8202</v>
      </c>
      <c r="B55" s="87" t="s">
        <v>553</v>
      </c>
      <c r="C55" s="87" t="s">
        <v>557</v>
      </c>
      <c r="D55" s="87" t="s">
        <v>515</v>
      </c>
      <c r="E55" s="87" t="s">
        <v>461</v>
      </c>
      <c r="F55" s="87" t="s">
        <v>310</v>
      </c>
      <c r="G55" s="89">
        <v>42</v>
      </c>
      <c r="H55" s="89">
        <v>0.15790000000000001</v>
      </c>
      <c r="I55" s="20"/>
      <c r="J55" s="86"/>
      <c r="K55" s="22"/>
      <c r="L55" s="22"/>
      <c r="M55" s="22"/>
      <c r="N55" s="22"/>
      <c r="O55" s="22"/>
      <c r="P55" s="22"/>
      <c r="Q55" s="22"/>
      <c r="R55" s="22"/>
      <c r="S55" s="20"/>
      <c r="T55" s="20"/>
      <c r="U55" s="22"/>
      <c r="V55" s="20"/>
      <c r="W55" s="20"/>
      <c r="X55" s="20"/>
      <c r="Y55" s="20"/>
      <c r="Z55" s="22"/>
      <c r="AA55" s="20"/>
      <c r="AB55" s="20"/>
    </row>
    <row r="56" spans="1:28" x14ac:dyDescent="0.25">
      <c r="A56" s="87">
        <v>9437</v>
      </c>
      <c r="B56" s="87" t="s">
        <v>548</v>
      </c>
      <c r="C56" s="87" t="s">
        <v>557</v>
      </c>
      <c r="D56" s="87" t="s">
        <v>515</v>
      </c>
      <c r="E56" s="87" t="s">
        <v>461</v>
      </c>
      <c r="F56" s="87" t="s">
        <v>310</v>
      </c>
      <c r="G56" s="89">
        <v>60</v>
      </c>
      <c r="H56" s="89">
        <v>0.12726999999999999</v>
      </c>
      <c r="I56" s="20"/>
      <c r="J56" s="86"/>
      <c r="K56" s="22"/>
      <c r="L56" s="22"/>
      <c r="M56" s="22"/>
      <c r="N56" s="22"/>
      <c r="O56" s="22"/>
      <c r="P56" s="22"/>
      <c r="Q56" s="22"/>
      <c r="R56" s="22"/>
      <c r="S56" s="20"/>
      <c r="T56" s="20"/>
      <c r="U56" s="22"/>
      <c r="V56" s="20"/>
      <c r="W56" s="20"/>
      <c r="X56" s="20"/>
      <c r="Y56" s="20"/>
      <c r="Z56" s="22"/>
      <c r="AA56" s="20"/>
      <c r="AB56" s="20"/>
    </row>
    <row r="57" spans="1:28" x14ac:dyDescent="0.25">
      <c r="A57" s="87">
        <v>9434</v>
      </c>
      <c r="B57" s="87" t="s">
        <v>548</v>
      </c>
      <c r="C57" s="87" t="s">
        <v>557</v>
      </c>
      <c r="D57" s="87" t="s">
        <v>515</v>
      </c>
      <c r="E57" s="87" t="s">
        <v>461</v>
      </c>
      <c r="F57" s="87" t="s">
        <v>310</v>
      </c>
      <c r="G57" s="89">
        <v>64</v>
      </c>
      <c r="H57" s="89">
        <v>-7.6920000000000002E-2</v>
      </c>
      <c r="J57" s="86"/>
      <c r="K57" s="22"/>
      <c r="L57" s="22"/>
      <c r="M57" s="22"/>
      <c r="N57" s="22"/>
      <c r="O57" s="22"/>
      <c r="P57" s="22"/>
      <c r="Q57" s="22"/>
      <c r="R57" s="22"/>
      <c r="S57" s="20"/>
      <c r="T57" s="20"/>
      <c r="U57" s="22"/>
      <c r="V57" s="20"/>
      <c r="W57" s="20"/>
      <c r="X57" s="20"/>
      <c r="Y57" s="20"/>
      <c r="Z57" s="22"/>
      <c r="AA57" s="20"/>
      <c r="AB57" s="20"/>
    </row>
    <row r="58" spans="1:28" x14ac:dyDescent="0.25">
      <c r="A58" s="87">
        <v>9549</v>
      </c>
      <c r="B58" s="87" t="s">
        <v>548</v>
      </c>
      <c r="C58" s="87" t="s">
        <v>557</v>
      </c>
      <c r="D58" s="87" t="s">
        <v>515</v>
      </c>
      <c r="E58" s="87" t="s">
        <v>465</v>
      </c>
      <c r="F58" s="87" t="s">
        <v>310</v>
      </c>
      <c r="G58" s="89">
        <v>57</v>
      </c>
      <c r="H58" s="89">
        <v>-0.11539000000000001</v>
      </c>
      <c r="J58" s="86"/>
      <c r="K58" s="22"/>
      <c r="L58" s="22"/>
      <c r="M58" s="22"/>
      <c r="N58" s="22"/>
      <c r="O58" s="22"/>
      <c r="P58" s="22"/>
      <c r="Q58" s="22"/>
      <c r="R58" s="22"/>
      <c r="S58" s="20"/>
      <c r="T58" s="20"/>
      <c r="U58" s="22"/>
      <c r="V58" s="20"/>
      <c r="W58" s="20"/>
      <c r="X58" s="20"/>
      <c r="Y58" s="20"/>
      <c r="Z58" s="22"/>
      <c r="AA58" s="20"/>
      <c r="AB58" s="20"/>
    </row>
    <row r="59" spans="1:28" x14ac:dyDescent="0.25">
      <c r="A59" s="87">
        <v>6766</v>
      </c>
      <c r="B59" s="87" t="s">
        <v>546</v>
      </c>
      <c r="C59" s="87" t="s">
        <v>556</v>
      </c>
      <c r="D59" s="87" t="s">
        <v>517</v>
      </c>
      <c r="E59" s="87" t="s">
        <v>465</v>
      </c>
      <c r="F59" s="87" t="s">
        <v>310</v>
      </c>
      <c r="G59" s="89">
        <v>51</v>
      </c>
      <c r="H59" s="89">
        <v>0.65956999999999999</v>
      </c>
      <c r="I59" s="20"/>
      <c r="J59" s="86"/>
      <c r="K59" s="22"/>
      <c r="L59" s="22"/>
      <c r="M59" s="22"/>
      <c r="N59" s="22"/>
      <c r="O59" s="22"/>
      <c r="P59" s="22"/>
      <c r="Q59" s="22"/>
      <c r="R59" s="22"/>
      <c r="S59" s="20"/>
      <c r="T59" s="20"/>
      <c r="U59" s="22"/>
      <c r="V59" s="20"/>
      <c r="W59" s="20"/>
      <c r="X59" s="20"/>
      <c r="Y59" s="20"/>
      <c r="Z59" s="22"/>
      <c r="AA59" s="20"/>
      <c r="AB59" s="20"/>
    </row>
    <row r="60" spans="1:28" x14ac:dyDescent="0.25">
      <c r="A60" s="87">
        <v>5679</v>
      </c>
      <c r="B60" s="87" t="s">
        <v>543</v>
      </c>
      <c r="C60" s="87" t="s">
        <v>556</v>
      </c>
      <c r="D60" s="87" t="s">
        <v>517</v>
      </c>
      <c r="E60" s="87" t="s">
        <v>465</v>
      </c>
      <c r="F60" s="87" t="s">
        <v>310</v>
      </c>
      <c r="G60" s="89">
        <v>63</v>
      </c>
      <c r="H60" s="89">
        <v>0.62068999999999996</v>
      </c>
      <c r="I60" s="20"/>
      <c r="J60" s="86"/>
      <c r="K60" s="22"/>
      <c r="L60" s="22"/>
      <c r="M60" s="22"/>
      <c r="N60" s="22"/>
      <c r="O60" s="22"/>
      <c r="P60" s="22"/>
      <c r="Q60" s="22"/>
      <c r="R60" s="22"/>
      <c r="S60" s="20"/>
      <c r="T60" s="20"/>
      <c r="U60" s="22"/>
      <c r="V60" s="20"/>
      <c r="W60" s="20"/>
      <c r="X60" s="20"/>
      <c r="Y60" s="20"/>
      <c r="Z60" s="22"/>
      <c r="AA60" s="20"/>
      <c r="AB60" s="20"/>
    </row>
    <row r="61" spans="1:28" x14ac:dyDescent="0.25">
      <c r="A61" s="87">
        <v>5701</v>
      </c>
      <c r="B61" s="87" t="s">
        <v>543</v>
      </c>
      <c r="C61" s="87" t="s">
        <v>556</v>
      </c>
      <c r="D61" s="87" t="s">
        <v>517</v>
      </c>
      <c r="E61" s="87" t="s">
        <v>461</v>
      </c>
      <c r="F61" s="87" t="s">
        <v>310</v>
      </c>
      <c r="G61" s="89">
        <v>54</v>
      </c>
      <c r="H61" s="89">
        <v>0.47826000000000002</v>
      </c>
      <c r="I61" s="20"/>
      <c r="J61" s="86"/>
      <c r="K61" s="22"/>
      <c r="L61" s="22"/>
      <c r="M61" s="22"/>
      <c r="N61" s="22"/>
      <c r="O61" s="22"/>
      <c r="P61" s="22"/>
      <c r="Q61" s="22"/>
      <c r="R61" s="22"/>
      <c r="S61" s="20"/>
      <c r="T61" s="20"/>
      <c r="U61" s="22"/>
      <c r="V61" s="20"/>
      <c r="W61" s="20"/>
      <c r="X61" s="20"/>
      <c r="Y61" s="20"/>
      <c r="Z61" s="22"/>
      <c r="AA61" s="20"/>
      <c r="AB61" s="20"/>
    </row>
    <row r="62" spans="1:28" x14ac:dyDescent="0.25">
      <c r="A62" s="87">
        <v>6782</v>
      </c>
      <c r="B62" s="87" t="s">
        <v>546</v>
      </c>
      <c r="C62" s="87" t="s">
        <v>556</v>
      </c>
      <c r="D62" s="87" t="s">
        <v>517</v>
      </c>
      <c r="E62" s="87" t="s">
        <v>461</v>
      </c>
      <c r="F62" s="87" t="s">
        <v>310</v>
      </c>
      <c r="G62" s="89">
        <v>27</v>
      </c>
      <c r="H62" s="89">
        <v>0.45455000000000001</v>
      </c>
      <c r="I62" s="20"/>
      <c r="J62" s="86"/>
      <c r="K62" s="22"/>
      <c r="L62" s="22"/>
      <c r="M62" s="22"/>
      <c r="N62" s="22"/>
      <c r="O62" s="22"/>
      <c r="P62" s="22"/>
      <c r="Q62" s="22"/>
      <c r="R62" s="22"/>
      <c r="S62" s="20"/>
      <c r="T62" s="20"/>
      <c r="U62" s="22"/>
      <c r="V62" s="20"/>
      <c r="W62" s="20"/>
      <c r="X62" s="20"/>
      <c r="Y62" s="20"/>
      <c r="Z62" s="22"/>
      <c r="AA62" s="20"/>
      <c r="AB62" s="20"/>
    </row>
    <row r="63" spans="1:28" x14ac:dyDescent="0.25">
      <c r="A63" s="87" t="s">
        <v>545</v>
      </c>
      <c r="B63" s="87" t="s">
        <v>546</v>
      </c>
      <c r="C63" s="87" t="s">
        <v>556</v>
      </c>
      <c r="D63" s="87" t="s">
        <v>517</v>
      </c>
      <c r="E63" s="87" t="s">
        <v>461</v>
      </c>
      <c r="F63" s="87" t="s">
        <v>310</v>
      </c>
      <c r="G63" s="89">
        <v>9</v>
      </c>
      <c r="H63" s="89">
        <v>0.42857000000000001</v>
      </c>
      <c r="I63" s="20"/>
      <c r="J63" s="86"/>
      <c r="K63" s="22"/>
      <c r="L63" s="22"/>
      <c r="M63" s="22"/>
      <c r="N63" s="22"/>
      <c r="O63" s="22"/>
      <c r="P63" s="22"/>
      <c r="Q63" s="22"/>
      <c r="R63" s="22"/>
      <c r="S63" s="20"/>
      <c r="T63" s="20"/>
      <c r="U63" s="22"/>
      <c r="V63" s="20"/>
      <c r="W63" s="20"/>
      <c r="X63" s="20"/>
      <c r="Y63" s="20"/>
      <c r="Z63" s="22"/>
      <c r="AA63" s="20"/>
      <c r="AB63" s="20"/>
    </row>
    <row r="64" spans="1:28" x14ac:dyDescent="0.25">
      <c r="A64" s="87">
        <v>6761</v>
      </c>
      <c r="B64" s="87" t="s">
        <v>546</v>
      </c>
      <c r="C64" s="87" t="s">
        <v>556</v>
      </c>
      <c r="D64" s="87" t="s">
        <v>517</v>
      </c>
      <c r="E64" s="87" t="s">
        <v>461</v>
      </c>
      <c r="F64" s="87" t="s">
        <v>310</v>
      </c>
      <c r="G64" s="89">
        <v>36</v>
      </c>
      <c r="H64" s="89">
        <v>0.41936000000000001</v>
      </c>
      <c r="I64" s="20"/>
      <c r="J64" s="86"/>
      <c r="K64" s="22"/>
      <c r="L64" s="22"/>
      <c r="M64" s="22"/>
      <c r="N64" s="22"/>
      <c r="O64" s="22"/>
      <c r="P64" s="22"/>
      <c r="Q64" s="22"/>
      <c r="R64" s="22"/>
      <c r="S64" s="20"/>
      <c r="T64" s="20"/>
      <c r="U64" s="22"/>
      <c r="V64" s="20"/>
      <c r="W64" s="20"/>
      <c r="X64" s="20"/>
      <c r="Y64" s="20"/>
      <c r="Z64" s="22"/>
      <c r="AA64" s="20"/>
      <c r="AB64" s="20"/>
    </row>
    <row r="65" spans="1:28" x14ac:dyDescent="0.25">
      <c r="A65" s="87">
        <v>5820</v>
      </c>
      <c r="B65" s="87" t="s">
        <v>543</v>
      </c>
      <c r="C65" s="87" t="s">
        <v>556</v>
      </c>
      <c r="D65" s="87" t="s">
        <v>517</v>
      </c>
      <c r="E65" s="87" t="s">
        <v>465</v>
      </c>
      <c r="F65" s="87" t="s">
        <v>310</v>
      </c>
      <c r="G65" s="89">
        <v>48</v>
      </c>
      <c r="H65" s="89">
        <v>0.38095000000000001</v>
      </c>
      <c r="I65" s="20"/>
      <c r="J65" s="86"/>
      <c r="K65" s="22"/>
      <c r="L65" s="22"/>
      <c r="M65" s="22"/>
      <c r="N65" s="22"/>
      <c r="O65" s="22"/>
      <c r="P65" s="22"/>
      <c r="Q65" s="22"/>
      <c r="R65" s="22"/>
      <c r="S65" s="20"/>
      <c r="T65" s="20"/>
      <c r="U65" s="22"/>
      <c r="V65" s="20"/>
      <c r="W65" s="20"/>
      <c r="X65" s="20"/>
      <c r="Y65" s="20"/>
      <c r="Z65" s="22"/>
      <c r="AA65" s="20"/>
      <c r="AB65" s="20"/>
    </row>
    <row r="66" spans="1:28" x14ac:dyDescent="0.25">
      <c r="A66" s="87">
        <v>6821</v>
      </c>
      <c r="B66" s="87" t="s">
        <v>546</v>
      </c>
      <c r="C66" s="87" t="s">
        <v>556</v>
      </c>
      <c r="D66" s="87" t="s">
        <v>517</v>
      </c>
      <c r="E66" s="87" t="s">
        <v>465</v>
      </c>
      <c r="F66" s="87" t="s">
        <v>310</v>
      </c>
      <c r="G66" s="89">
        <v>51</v>
      </c>
      <c r="H66" s="89">
        <v>0.33333000000000002</v>
      </c>
      <c r="I66" s="20"/>
      <c r="J66" s="86"/>
      <c r="K66" s="22"/>
      <c r="L66" s="22"/>
      <c r="M66" s="22"/>
      <c r="N66" s="22"/>
      <c r="O66" s="22"/>
      <c r="P66" s="22"/>
      <c r="Q66" s="22"/>
      <c r="R66" s="22"/>
      <c r="S66" s="20"/>
      <c r="T66" s="20"/>
      <c r="U66" s="22"/>
      <c r="V66" s="20"/>
      <c r="W66" s="20"/>
      <c r="X66" s="20"/>
      <c r="Y66" s="20"/>
      <c r="Z66" s="22"/>
      <c r="AA66" s="20"/>
      <c r="AB66" s="20"/>
    </row>
    <row r="67" spans="1:28" x14ac:dyDescent="0.25">
      <c r="A67" s="87" t="s">
        <v>551</v>
      </c>
      <c r="B67" s="87" t="s">
        <v>546</v>
      </c>
      <c r="C67" s="87" t="s">
        <v>556</v>
      </c>
      <c r="D67" s="87" t="s">
        <v>517</v>
      </c>
      <c r="E67" s="87" t="s">
        <v>461</v>
      </c>
      <c r="F67" s="87" t="s">
        <v>310</v>
      </c>
      <c r="G67" s="89">
        <v>9</v>
      </c>
      <c r="H67" s="89">
        <v>0.25</v>
      </c>
      <c r="I67" s="20"/>
      <c r="J67" s="86"/>
      <c r="K67" s="22"/>
      <c r="L67" s="22"/>
      <c r="M67" s="22"/>
      <c r="N67" s="22"/>
      <c r="O67" s="22"/>
      <c r="P67" s="22"/>
      <c r="Q67" s="22"/>
      <c r="R67" s="22"/>
      <c r="S67" s="20"/>
      <c r="T67" s="20"/>
      <c r="U67" s="22"/>
      <c r="V67" s="20"/>
      <c r="W67" s="20"/>
      <c r="X67" s="20"/>
      <c r="Y67" s="20"/>
      <c r="Z67" s="22"/>
      <c r="AA67" s="20"/>
      <c r="AB67" s="20"/>
    </row>
    <row r="68" spans="1:28" x14ac:dyDescent="0.25">
      <c r="A68" s="87" t="s">
        <v>554</v>
      </c>
      <c r="B68" s="87" t="s">
        <v>546</v>
      </c>
      <c r="C68" s="87" t="s">
        <v>556</v>
      </c>
      <c r="D68" s="87" t="s">
        <v>517</v>
      </c>
      <c r="E68" s="87" t="s">
        <v>461</v>
      </c>
      <c r="F68" s="87" t="s">
        <v>310</v>
      </c>
      <c r="G68" s="89">
        <v>30</v>
      </c>
      <c r="H68" s="89">
        <v>0.23077</v>
      </c>
      <c r="I68" s="20"/>
      <c r="J68" s="86"/>
      <c r="K68" s="22"/>
      <c r="L68" s="22"/>
      <c r="M68" s="22"/>
      <c r="N68" s="22"/>
      <c r="O68" s="22"/>
      <c r="P68" s="22"/>
      <c r="Q68" s="22"/>
      <c r="R68" s="22"/>
      <c r="S68" s="20"/>
      <c r="T68" s="20"/>
      <c r="U68" s="22"/>
      <c r="V68" s="20"/>
      <c r="W68" s="20"/>
      <c r="X68" s="20"/>
      <c r="Y68" s="20"/>
      <c r="Z68" s="22"/>
      <c r="AA68" s="20"/>
      <c r="AB68" s="20"/>
    </row>
    <row r="69" spans="1:28" x14ac:dyDescent="0.25">
      <c r="A69" s="87">
        <v>6773</v>
      </c>
      <c r="B69" s="87" t="s">
        <v>546</v>
      </c>
      <c r="C69" s="87" t="s">
        <v>556</v>
      </c>
      <c r="D69" s="87" t="s">
        <v>517</v>
      </c>
      <c r="E69" s="87" t="s">
        <v>461</v>
      </c>
      <c r="F69" s="87" t="s">
        <v>310</v>
      </c>
      <c r="G69" s="89">
        <v>24</v>
      </c>
      <c r="H69" s="89">
        <v>0.22222</v>
      </c>
      <c r="I69" s="20"/>
      <c r="J69" s="86"/>
      <c r="K69" s="22"/>
      <c r="L69" s="22"/>
      <c r="M69" s="22"/>
      <c r="N69" s="22"/>
      <c r="O69" s="22"/>
      <c r="Q69" s="22"/>
      <c r="R69" s="22"/>
      <c r="S69" s="20"/>
      <c r="T69" s="20"/>
      <c r="U69" s="22"/>
      <c r="V69" s="20"/>
      <c r="W69" s="20"/>
      <c r="X69" s="20"/>
      <c r="Y69" s="20"/>
      <c r="Z69" s="22"/>
      <c r="AA69" s="20"/>
      <c r="AB69" s="20"/>
    </row>
    <row r="70" spans="1:28" x14ac:dyDescent="0.25">
      <c r="A70" s="87">
        <v>5720</v>
      </c>
      <c r="B70" s="87" t="s">
        <v>543</v>
      </c>
      <c r="C70" s="87" t="s">
        <v>556</v>
      </c>
      <c r="D70" s="87" t="s">
        <v>517</v>
      </c>
      <c r="E70" s="87" t="s">
        <v>461</v>
      </c>
      <c r="F70" s="87" t="s">
        <v>310</v>
      </c>
      <c r="G70" s="89">
        <v>44</v>
      </c>
      <c r="H70" s="89">
        <v>0.21052999999999999</v>
      </c>
      <c r="I70" s="20"/>
      <c r="J70" s="86"/>
      <c r="K70" s="22"/>
      <c r="L70" s="22"/>
      <c r="M70" s="22"/>
      <c r="N70" s="22"/>
      <c r="O70" s="22"/>
      <c r="Q70" s="22"/>
      <c r="R70" s="22"/>
      <c r="S70" s="20"/>
      <c r="T70" s="20"/>
      <c r="U70" s="22"/>
      <c r="V70" s="20"/>
      <c r="W70" s="20"/>
      <c r="X70" s="20"/>
      <c r="Y70" s="20"/>
      <c r="Z70" s="22"/>
      <c r="AA70" s="20"/>
      <c r="AB70" s="20"/>
    </row>
    <row r="71" spans="1:28" x14ac:dyDescent="0.25">
      <c r="A71" s="87">
        <v>6752</v>
      </c>
      <c r="B71" s="87" t="s">
        <v>546</v>
      </c>
      <c r="C71" s="87" t="s">
        <v>556</v>
      </c>
      <c r="D71" s="87" t="s">
        <v>517</v>
      </c>
      <c r="E71" s="87" t="s">
        <v>465</v>
      </c>
      <c r="F71" s="87" t="s">
        <v>310</v>
      </c>
      <c r="G71" s="89">
        <v>45</v>
      </c>
      <c r="H71" s="89">
        <v>0.12195</v>
      </c>
      <c r="I71" s="20"/>
      <c r="J71" s="86"/>
      <c r="K71" s="22"/>
      <c r="L71" s="22"/>
      <c r="M71" s="22"/>
      <c r="N71" s="22"/>
      <c r="O71" s="22"/>
      <c r="Q71" s="22"/>
      <c r="R71" s="22"/>
      <c r="S71" s="20"/>
      <c r="T71" s="20"/>
      <c r="U71" s="22"/>
      <c r="V71" s="20"/>
      <c r="W71" s="20"/>
      <c r="X71" s="20"/>
      <c r="Y71" s="20"/>
      <c r="Z71" s="22"/>
      <c r="AA71" s="20"/>
      <c r="AB71" s="20"/>
    </row>
    <row r="72" spans="1:28" x14ac:dyDescent="0.25">
      <c r="A72" s="87">
        <v>6748</v>
      </c>
      <c r="B72" s="87" t="s">
        <v>546</v>
      </c>
      <c r="C72" s="87" t="s">
        <v>556</v>
      </c>
      <c r="D72" s="87" t="s">
        <v>517</v>
      </c>
      <c r="E72" s="87" t="s">
        <v>465</v>
      </c>
      <c r="F72" s="87" t="s">
        <v>310</v>
      </c>
      <c r="G72" s="89">
        <v>38</v>
      </c>
      <c r="H72" s="89">
        <v>0.10345</v>
      </c>
      <c r="I72" s="20"/>
      <c r="J72" s="86"/>
      <c r="K72" s="22"/>
      <c r="L72" s="22"/>
      <c r="M72" s="22"/>
      <c r="N72" s="22"/>
      <c r="O72" s="22"/>
      <c r="Q72" s="22"/>
      <c r="R72" s="22"/>
      <c r="S72" s="20"/>
      <c r="T72" s="20"/>
      <c r="U72" s="22"/>
      <c r="V72" s="20"/>
      <c r="W72" s="20"/>
      <c r="X72" s="20"/>
      <c r="Y72" s="20"/>
      <c r="Z72" s="22"/>
      <c r="AA72" s="20"/>
      <c r="AB72" s="20"/>
    </row>
    <row r="73" spans="1:28" x14ac:dyDescent="0.25">
      <c r="A73" s="87">
        <v>6783</v>
      </c>
      <c r="B73" s="87" t="s">
        <v>546</v>
      </c>
      <c r="C73" s="87" t="s">
        <v>556</v>
      </c>
      <c r="D73" s="87" t="s">
        <v>517</v>
      </c>
      <c r="E73" s="87" t="s">
        <v>465</v>
      </c>
      <c r="F73" s="87" t="s">
        <v>310</v>
      </c>
      <c r="G73" s="89">
        <v>45</v>
      </c>
      <c r="H73" s="89">
        <v>0.05</v>
      </c>
      <c r="I73" s="20"/>
      <c r="J73" s="86"/>
      <c r="K73" s="22"/>
      <c r="L73" s="22"/>
      <c r="M73" s="22"/>
      <c r="N73" s="22"/>
      <c r="O73" s="22"/>
      <c r="Q73" s="22"/>
      <c r="R73" s="22"/>
      <c r="S73" s="20"/>
      <c r="T73" s="20"/>
      <c r="U73" s="22"/>
      <c r="V73" s="20"/>
      <c r="W73" s="20"/>
      <c r="X73" s="20"/>
      <c r="Y73" s="20"/>
      <c r="Z73" s="22"/>
      <c r="AA73" s="20"/>
      <c r="AB73" s="20"/>
    </row>
    <row r="74" spans="1:28" x14ac:dyDescent="0.25">
      <c r="A74" s="87">
        <v>5634</v>
      </c>
      <c r="B74" s="87" t="s">
        <v>543</v>
      </c>
      <c r="C74" s="87" t="s">
        <v>556</v>
      </c>
      <c r="D74" s="87" t="s">
        <v>517</v>
      </c>
      <c r="E74" s="87" t="s">
        <v>465</v>
      </c>
      <c r="F74" s="87" t="s">
        <v>310</v>
      </c>
      <c r="G74" s="89">
        <v>52</v>
      </c>
      <c r="H74" s="89">
        <v>2.222E-2</v>
      </c>
      <c r="I74" s="20"/>
      <c r="J74" s="86"/>
      <c r="K74" s="22"/>
      <c r="L74" s="22"/>
      <c r="M74" s="22"/>
      <c r="N74" s="22"/>
      <c r="O74" s="22"/>
      <c r="Q74" s="22"/>
      <c r="R74" s="22"/>
      <c r="S74" s="20"/>
      <c r="T74" s="20"/>
      <c r="U74" s="22"/>
      <c r="V74" s="20"/>
      <c r="W74" s="20"/>
      <c r="X74" s="20"/>
      <c r="Y74" s="20"/>
      <c r="Z74" s="22"/>
      <c r="AA74" s="20"/>
      <c r="AB74" s="20"/>
    </row>
    <row r="75" spans="1:28" x14ac:dyDescent="0.25">
      <c r="A75" s="87">
        <v>5774</v>
      </c>
      <c r="B75" s="87" t="s">
        <v>543</v>
      </c>
      <c r="C75" s="87" t="s">
        <v>556</v>
      </c>
      <c r="D75" s="87" t="s">
        <v>517</v>
      </c>
      <c r="E75" s="87" t="s">
        <v>461</v>
      </c>
      <c r="F75" s="87" t="s">
        <v>310</v>
      </c>
      <c r="G75" s="89">
        <v>36</v>
      </c>
      <c r="H75" s="89">
        <v>-3.4479999999999997E-2</v>
      </c>
      <c r="I75" s="20"/>
      <c r="J75" s="86"/>
      <c r="K75" s="22"/>
      <c r="L75" s="22"/>
      <c r="M75" s="22"/>
      <c r="N75" s="22"/>
      <c r="O75" s="22"/>
      <c r="Q75" s="22"/>
      <c r="R75" s="22"/>
      <c r="S75" s="20"/>
      <c r="T75" s="20"/>
      <c r="U75" s="22"/>
      <c r="V75" s="20"/>
      <c r="W75" s="20"/>
      <c r="X75" s="20"/>
      <c r="Y75" s="20"/>
      <c r="Z75" s="22"/>
      <c r="AA75" s="20"/>
      <c r="AB75" s="20"/>
    </row>
    <row r="76" spans="1:28" x14ac:dyDescent="0.25">
      <c r="A76" s="87">
        <v>5861</v>
      </c>
      <c r="B76" s="87" t="s">
        <v>543</v>
      </c>
      <c r="C76" s="87" t="s">
        <v>556</v>
      </c>
      <c r="D76" s="87" t="s">
        <v>517</v>
      </c>
      <c r="E76" s="87" t="s">
        <v>461</v>
      </c>
      <c r="F76" s="87" t="s">
        <v>310</v>
      </c>
      <c r="G76" s="89">
        <v>39</v>
      </c>
      <c r="H76" s="89">
        <v>-7.1429999999999993E-2</v>
      </c>
      <c r="I76" s="20"/>
      <c r="J76" s="86"/>
      <c r="K76" s="22"/>
      <c r="L76" s="22"/>
      <c r="M76" s="22"/>
      <c r="N76" s="22"/>
      <c r="O76" s="22"/>
      <c r="Q76" s="22"/>
      <c r="R76" s="22"/>
      <c r="S76" s="20"/>
      <c r="T76" s="20"/>
      <c r="U76" s="22"/>
      <c r="V76" s="20"/>
      <c r="W76" s="20"/>
      <c r="X76" s="20"/>
      <c r="Y76" s="20"/>
      <c r="Z76" s="22"/>
      <c r="AA76" s="20"/>
      <c r="AB76" s="20"/>
    </row>
    <row r="77" spans="1:28" x14ac:dyDescent="0.25">
      <c r="A77" s="86"/>
      <c r="B77" s="86"/>
      <c r="C77" s="86"/>
      <c r="D77" s="86"/>
      <c r="E77" s="86"/>
      <c r="F77" s="86"/>
      <c r="G77" s="86"/>
      <c r="H77" s="86"/>
      <c r="J77" s="86"/>
      <c r="K77" s="22"/>
      <c r="L77" s="22"/>
      <c r="M77" s="22"/>
      <c r="N77" s="22"/>
      <c r="O77" s="22"/>
      <c r="Q77" s="22"/>
      <c r="R77" s="22"/>
      <c r="S77" s="20"/>
      <c r="T77" s="20"/>
      <c r="U77" s="22"/>
      <c r="V77" s="20"/>
      <c r="W77" s="20"/>
      <c r="X77" s="20"/>
      <c r="Y77" s="20"/>
      <c r="Z77" s="22"/>
      <c r="AA77" s="20"/>
      <c r="AB77" s="20"/>
    </row>
    <row r="78" spans="1:28" x14ac:dyDescent="0.25">
      <c r="A78" s="86"/>
      <c r="B78" s="86"/>
      <c r="C78" s="86"/>
      <c r="D78" s="86"/>
      <c r="E78" s="86"/>
      <c r="F78" s="86"/>
      <c r="G78" s="86"/>
      <c r="H78" s="86"/>
      <c r="J78" s="86"/>
      <c r="K78" s="22"/>
      <c r="L78" s="22"/>
      <c r="M78" s="22"/>
      <c r="N78" s="22"/>
      <c r="O78" s="22"/>
      <c r="Q78" s="22"/>
      <c r="R78" s="22"/>
      <c r="S78" s="20"/>
      <c r="T78" s="20"/>
      <c r="U78" s="22"/>
      <c r="V78" s="20"/>
      <c r="W78" s="20"/>
      <c r="X78" s="20"/>
      <c r="Y78" s="20"/>
      <c r="Z78" s="22"/>
      <c r="AA78" s="20"/>
      <c r="AB78" s="20"/>
    </row>
    <row r="79" spans="1:28" x14ac:dyDescent="0.25">
      <c r="A79" s="86"/>
      <c r="B79" s="86"/>
      <c r="C79" s="86"/>
      <c r="D79" s="86"/>
      <c r="E79" s="86"/>
      <c r="F79" s="86"/>
      <c r="G79" s="86"/>
      <c r="H79" s="86"/>
      <c r="J79" s="86"/>
      <c r="K79" s="22"/>
      <c r="L79" s="22"/>
      <c r="M79" s="22"/>
      <c r="N79" s="22"/>
      <c r="O79" s="22"/>
      <c r="Q79" s="22"/>
      <c r="R79" s="22"/>
      <c r="S79" s="20"/>
      <c r="T79" s="20"/>
      <c r="U79" s="22"/>
      <c r="V79" s="20"/>
      <c r="W79" s="20"/>
      <c r="X79" s="20"/>
      <c r="Y79" s="20"/>
      <c r="Z79" s="22"/>
      <c r="AA79" s="20"/>
      <c r="AB79" s="20"/>
    </row>
    <row r="80" spans="1:28" x14ac:dyDescent="0.25">
      <c r="A80" s="86"/>
      <c r="B80" s="86"/>
      <c r="C80" s="86"/>
      <c r="D80" s="86"/>
      <c r="E80" s="86"/>
      <c r="F80" s="86"/>
      <c r="G80" s="86"/>
      <c r="H80" s="86"/>
      <c r="J80" s="86"/>
      <c r="K80" s="22"/>
      <c r="L80" s="22"/>
      <c r="M80" s="22"/>
      <c r="N80" s="22"/>
      <c r="O80" s="22"/>
      <c r="Q80" s="22"/>
      <c r="R80" s="22"/>
      <c r="S80" s="20"/>
      <c r="T80" s="20"/>
      <c r="U80" s="22"/>
      <c r="V80" s="20"/>
      <c r="W80" s="20"/>
      <c r="X80" s="20"/>
      <c r="Y80" s="20"/>
      <c r="Z80" s="22"/>
      <c r="AA80" s="20"/>
      <c r="AB80" s="20"/>
    </row>
    <row r="81" spans="7:28" x14ac:dyDescent="0.25">
      <c r="G81" s="86"/>
      <c r="H81" s="86"/>
      <c r="J81" s="86"/>
      <c r="K81" s="22"/>
      <c r="L81" s="22"/>
      <c r="M81" s="22"/>
      <c r="N81" s="22"/>
      <c r="O81" s="22"/>
      <c r="Q81" s="22"/>
      <c r="R81" s="22"/>
      <c r="S81" s="20"/>
      <c r="T81" s="20"/>
      <c r="U81" s="22"/>
      <c r="V81" s="20"/>
      <c r="W81" s="20"/>
      <c r="X81" s="20"/>
      <c r="Y81" s="20"/>
      <c r="Z81" s="22"/>
      <c r="AA81" s="20"/>
      <c r="AB81" s="20"/>
    </row>
    <row r="82" spans="7:28" x14ac:dyDescent="0.25">
      <c r="G82" s="86"/>
      <c r="H82" s="86"/>
      <c r="J82" s="86"/>
      <c r="K82" s="22"/>
      <c r="L82" s="22"/>
      <c r="M82" s="22"/>
      <c r="N82" s="22"/>
      <c r="O82" s="22"/>
      <c r="Q82" s="22"/>
      <c r="R82" s="22"/>
      <c r="S82" s="20"/>
      <c r="T82" s="20"/>
      <c r="U82" s="22"/>
      <c r="V82" s="20"/>
      <c r="W82" s="20"/>
      <c r="X82" s="20"/>
      <c r="Y82" s="20"/>
      <c r="Z82" s="22"/>
      <c r="AA82" s="20"/>
      <c r="AB82" s="20"/>
    </row>
    <row r="83" spans="7:28" x14ac:dyDescent="0.25">
      <c r="G83" s="86"/>
      <c r="H83" s="86"/>
      <c r="J83" s="86"/>
      <c r="K83" s="22"/>
      <c r="L83" s="22"/>
      <c r="M83" s="22"/>
      <c r="N83" s="22"/>
      <c r="O83" s="22"/>
      <c r="Q83" s="22"/>
      <c r="R83" s="22"/>
      <c r="S83" s="20"/>
      <c r="T83" s="20"/>
      <c r="U83" s="22"/>
      <c r="V83" s="20"/>
      <c r="W83" s="20"/>
      <c r="X83" s="20"/>
      <c r="Y83" s="20"/>
      <c r="Z83" s="22"/>
      <c r="AA83" s="20"/>
      <c r="AB83" s="20"/>
    </row>
    <row r="84" spans="7:28" x14ac:dyDescent="0.25">
      <c r="G84" s="86"/>
      <c r="H84" s="86"/>
      <c r="J84" s="86"/>
      <c r="K84" s="22"/>
      <c r="L84" s="22"/>
      <c r="M84" s="22"/>
      <c r="N84" s="22"/>
      <c r="O84" s="22"/>
      <c r="Q84" s="22"/>
      <c r="R84" s="22"/>
      <c r="S84" s="20"/>
      <c r="T84" s="20"/>
      <c r="U84" s="22"/>
      <c r="V84" s="20"/>
      <c r="W84" s="20"/>
      <c r="X84" s="20"/>
      <c r="Y84" s="20"/>
      <c r="Z84" s="22"/>
      <c r="AA84" s="20"/>
      <c r="AB84" s="20"/>
    </row>
    <row r="85" spans="7:28" x14ac:dyDescent="0.25">
      <c r="G85" s="86"/>
      <c r="H85" s="86"/>
      <c r="J85" s="86"/>
      <c r="K85" s="22"/>
      <c r="L85" s="22"/>
      <c r="M85" s="22"/>
      <c r="N85" s="22"/>
      <c r="O85" s="22"/>
      <c r="Q85" s="22"/>
      <c r="R85" s="22"/>
      <c r="S85" s="20"/>
      <c r="T85" s="20"/>
      <c r="U85" s="22"/>
      <c r="V85" s="20"/>
      <c r="W85" s="20"/>
      <c r="X85" s="20"/>
      <c r="Y85" s="20"/>
      <c r="Z85" s="22"/>
      <c r="AA85" s="20"/>
      <c r="AB85" s="20"/>
    </row>
    <row r="86" spans="7:28" x14ac:dyDescent="0.25">
      <c r="G86" s="86"/>
      <c r="H86" s="86"/>
      <c r="J86" s="86"/>
      <c r="K86" s="22"/>
      <c r="L86" s="22"/>
      <c r="M86" s="22"/>
      <c r="N86" s="22"/>
      <c r="O86" s="22"/>
      <c r="Q86" s="22"/>
      <c r="R86" s="22"/>
      <c r="S86" s="20"/>
      <c r="T86" s="20"/>
      <c r="U86" s="22"/>
      <c r="V86" s="20"/>
      <c r="W86" s="20"/>
      <c r="X86" s="20"/>
      <c r="Y86" s="20"/>
      <c r="Z86" s="22"/>
      <c r="AA86" s="20"/>
      <c r="AB86" s="20"/>
    </row>
    <row r="87" spans="7:28" x14ac:dyDescent="0.25">
      <c r="G87" s="86"/>
      <c r="H87" s="86"/>
      <c r="J87" s="86"/>
      <c r="K87" s="22"/>
      <c r="L87" s="22"/>
      <c r="M87" s="22"/>
      <c r="N87" s="22"/>
      <c r="O87" s="22"/>
      <c r="Q87" s="22"/>
      <c r="R87" s="22"/>
      <c r="S87" s="20"/>
      <c r="T87" s="20"/>
      <c r="U87" s="22"/>
      <c r="V87" s="20"/>
      <c r="W87" s="20"/>
      <c r="X87" s="20"/>
      <c r="Y87" s="20"/>
      <c r="Z87" s="22"/>
      <c r="AA87" s="20"/>
      <c r="AB87" s="20"/>
    </row>
    <row r="88" spans="7:28" x14ac:dyDescent="0.25">
      <c r="G88" s="86"/>
      <c r="H88" s="86"/>
      <c r="J88" s="86"/>
      <c r="K88" s="22"/>
      <c r="L88" s="22"/>
      <c r="M88" s="22"/>
      <c r="N88" s="22"/>
      <c r="O88" s="22"/>
      <c r="Q88" s="22"/>
      <c r="R88" s="22"/>
      <c r="S88" s="20"/>
      <c r="T88" s="20"/>
      <c r="U88" s="22"/>
      <c r="V88" s="20"/>
      <c r="W88" s="20"/>
      <c r="X88" s="20"/>
      <c r="Y88" s="20"/>
      <c r="Z88" s="22"/>
      <c r="AA88" s="20"/>
      <c r="AB88" s="20"/>
    </row>
    <row r="89" spans="7:28" x14ac:dyDescent="0.25">
      <c r="G89" s="86"/>
      <c r="H89" s="86"/>
      <c r="J89" s="86"/>
      <c r="K89" s="22"/>
      <c r="L89" s="22"/>
      <c r="M89" s="22"/>
      <c r="N89" s="22"/>
      <c r="O89" s="22"/>
      <c r="Q89" s="22"/>
      <c r="R89" s="22"/>
      <c r="S89" s="20"/>
      <c r="T89" s="20"/>
      <c r="U89" s="22"/>
      <c r="V89" s="20"/>
      <c r="W89" s="20"/>
      <c r="X89" s="20"/>
      <c r="Y89" s="20"/>
      <c r="Z89" s="22"/>
      <c r="AA89" s="20"/>
      <c r="AB89" s="20"/>
    </row>
    <row r="90" spans="7:28" x14ac:dyDescent="0.25">
      <c r="G90" s="86"/>
      <c r="H90" s="86"/>
      <c r="J90" s="86"/>
      <c r="K90" s="22"/>
      <c r="L90" s="22"/>
      <c r="M90" s="22"/>
      <c r="N90" s="22"/>
      <c r="O90" s="22"/>
      <c r="Q90" s="22"/>
      <c r="R90" s="22"/>
      <c r="S90" s="20"/>
      <c r="T90" s="20"/>
      <c r="U90" s="22"/>
      <c r="V90" s="20"/>
      <c r="W90" s="20"/>
      <c r="X90" s="20"/>
      <c r="Y90" s="20"/>
      <c r="Z90" s="22"/>
      <c r="AA90" s="20"/>
      <c r="AB90" s="20"/>
    </row>
    <row r="91" spans="7:28" x14ac:dyDescent="0.25">
      <c r="G91" s="86"/>
      <c r="H91" s="86"/>
      <c r="J91" s="86"/>
      <c r="K91" s="22"/>
      <c r="L91" s="22"/>
      <c r="M91" s="22"/>
      <c r="N91" s="22"/>
      <c r="O91" s="22"/>
      <c r="Q91" s="22"/>
      <c r="R91" s="22"/>
      <c r="S91" s="20"/>
      <c r="T91" s="20"/>
      <c r="U91" s="22"/>
      <c r="V91" s="20"/>
      <c r="W91" s="20"/>
      <c r="X91" s="20"/>
      <c r="Y91" s="20"/>
      <c r="Z91" s="22"/>
      <c r="AA91" s="20"/>
      <c r="AB91" s="20"/>
    </row>
    <row r="92" spans="7:28" x14ac:dyDescent="0.25">
      <c r="G92" s="86"/>
      <c r="H92" s="86"/>
      <c r="J92" s="86"/>
      <c r="K92" s="22"/>
      <c r="L92" s="22"/>
      <c r="M92" s="22"/>
      <c r="N92" s="22"/>
      <c r="O92" s="22"/>
      <c r="Q92" s="22"/>
      <c r="R92" s="22"/>
      <c r="S92" s="20"/>
      <c r="T92" s="20"/>
      <c r="U92" s="22"/>
      <c r="V92" s="20"/>
      <c r="W92" s="20"/>
      <c r="X92" s="20"/>
      <c r="Y92" s="20"/>
      <c r="Z92" s="22"/>
      <c r="AA92" s="20"/>
      <c r="AB92" s="20"/>
    </row>
    <row r="93" spans="7:28" x14ac:dyDescent="0.25">
      <c r="G93" s="86"/>
      <c r="H93" s="86"/>
      <c r="J93" s="86"/>
      <c r="K93" s="22"/>
      <c r="L93" s="22"/>
      <c r="M93" s="22"/>
      <c r="N93" s="22"/>
      <c r="O93" s="22"/>
      <c r="Q93" s="22"/>
      <c r="R93" s="22"/>
      <c r="S93" s="20"/>
      <c r="T93" s="20"/>
      <c r="U93" s="22"/>
      <c r="V93" s="20"/>
      <c r="W93" s="20"/>
      <c r="X93" s="20"/>
      <c r="Y93" s="20"/>
      <c r="Z93" s="22"/>
      <c r="AA93" s="20"/>
      <c r="AB93" s="20"/>
    </row>
    <row r="94" spans="7:28" x14ac:dyDescent="0.25">
      <c r="G94" s="86"/>
      <c r="H94" s="86"/>
      <c r="J94" s="86"/>
      <c r="K94" s="22"/>
      <c r="L94" s="22"/>
      <c r="M94" s="22"/>
      <c r="N94" s="22"/>
      <c r="O94" s="22"/>
      <c r="Q94" s="22"/>
      <c r="R94" s="22"/>
      <c r="S94" s="20"/>
      <c r="T94" s="20"/>
      <c r="U94" s="22"/>
      <c r="V94" s="20"/>
      <c r="W94" s="20"/>
      <c r="X94" s="20"/>
      <c r="Y94" s="20"/>
      <c r="Z94" s="22"/>
      <c r="AA94" s="20"/>
      <c r="AB94" s="20"/>
    </row>
    <row r="95" spans="7:28" x14ac:dyDescent="0.25">
      <c r="G95" s="86"/>
      <c r="H95" s="86"/>
      <c r="J95" s="86"/>
      <c r="K95" s="22"/>
      <c r="L95" s="22"/>
      <c r="M95" s="22"/>
      <c r="N95" s="22"/>
      <c r="O95" s="22"/>
      <c r="Q95" s="22"/>
      <c r="R95" s="22"/>
      <c r="S95" s="20"/>
      <c r="T95" s="20"/>
      <c r="U95" s="22"/>
      <c r="V95" s="20"/>
      <c r="W95" s="20"/>
      <c r="X95" s="20"/>
      <c r="Y95" s="20"/>
      <c r="Z95" s="22"/>
      <c r="AA95" s="20"/>
      <c r="AB95" s="20"/>
    </row>
    <row r="96" spans="7:28" x14ac:dyDescent="0.25">
      <c r="G96" s="86"/>
      <c r="H96" s="86"/>
      <c r="J96" s="86"/>
      <c r="K96" s="22"/>
      <c r="L96" s="22"/>
      <c r="M96" s="22"/>
      <c r="N96" s="22"/>
      <c r="O96" s="22"/>
      <c r="Q96" s="22"/>
      <c r="R96" s="22"/>
      <c r="S96" s="20"/>
      <c r="T96" s="20"/>
      <c r="U96" s="22"/>
      <c r="V96" s="20"/>
      <c r="W96" s="20"/>
      <c r="X96" s="20"/>
      <c r="Y96" s="20"/>
      <c r="Z96" s="22"/>
      <c r="AA96" s="20"/>
      <c r="AB96" s="20"/>
    </row>
    <row r="97" spans="11:28" x14ac:dyDescent="0.25">
      <c r="K97" s="22"/>
      <c r="L97" s="22"/>
      <c r="M97" s="22"/>
      <c r="N97" s="22"/>
      <c r="O97" s="22"/>
      <c r="Q97" s="22"/>
      <c r="R97" s="22"/>
      <c r="S97" s="20"/>
      <c r="T97" s="20"/>
      <c r="U97" s="22"/>
      <c r="V97" s="20"/>
      <c r="W97" s="20"/>
      <c r="X97" s="20"/>
      <c r="Y97" s="20"/>
      <c r="Z97" s="22"/>
      <c r="AA97" s="20"/>
      <c r="AB97" s="20"/>
    </row>
    <row r="98" spans="11:28" x14ac:dyDescent="0.25">
      <c r="K98" s="22"/>
      <c r="L98" s="22"/>
      <c r="M98" s="22"/>
      <c r="N98" s="22"/>
      <c r="O98" s="22"/>
      <c r="Q98" s="22"/>
      <c r="R98" s="22"/>
      <c r="S98" s="20"/>
      <c r="T98" s="20"/>
      <c r="U98" s="22"/>
      <c r="V98" s="20"/>
      <c r="W98" s="20"/>
      <c r="X98" s="20"/>
      <c r="Y98" s="20"/>
      <c r="Z98" s="22"/>
      <c r="AA98" s="20"/>
      <c r="AB98" s="20"/>
    </row>
    <row r="99" spans="11:28" x14ac:dyDescent="0.25">
      <c r="K99" s="22"/>
      <c r="L99" s="22"/>
      <c r="M99" s="22"/>
      <c r="N99" s="22"/>
      <c r="O99" s="22"/>
      <c r="Q99" s="22"/>
      <c r="R99" s="22"/>
      <c r="S99" s="20"/>
      <c r="T99" s="20"/>
      <c r="U99" s="22"/>
      <c r="V99" s="20"/>
      <c r="W99" s="20"/>
      <c r="X99" s="20"/>
      <c r="Y99" s="20"/>
      <c r="Z99" s="22"/>
      <c r="AA99" s="20"/>
      <c r="AB99" s="20"/>
    </row>
    <row r="100" spans="11:28" x14ac:dyDescent="0.25">
      <c r="K100" s="22"/>
      <c r="L100" s="22"/>
      <c r="M100" s="22"/>
      <c r="N100" s="22"/>
      <c r="O100" s="22"/>
      <c r="Q100" s="22"/>
      <c r="R100" s="22"/>
      <c r="S100" s="20"/>
      <c r="T100" s="20"/>
      <c r="U100" s="22"/>
      <c r="V100" s="20"/>
      <c r="W100" s="20"/>
      <c r="X100" s="20"/>
      <c r="Y100" s="20"/>
      <c r="Z100" s="22"/>
      <c r="AA100" s="20"/>
      <c r="AB100" s="20"/>
    </row>
    <row r="101" spans="11:28" x14ac:dyDescent="0.25">
      <c r="K101" s="22"/>
      <c r="L101" s="22"/>
      <c r="M101" s="22"/>
      <c r="N101" s="22"/>
      <c r="O101" s="22"/>
      <c r="Q101" s="22"/>
      <c r="R101" s="22"/>
      <c r="S101" s="20"/>
      <c r="T101" s="20"/>
      <c r="U101" s="22"/>
      <c r="V101" s="20"/>
      <c r="W101" s="20"/>
      <c r="X101" s="20"/>
      <c r="Y101" s="20"/>
      <c r="Z101" s="22"/>
      <c r="AA101" s="20"/>
      <c r="AB101" s="20"/>
    </row>
    <row r="102" spans="11:28" x14ac:dyDescent="0.25">
      <c r="K102" s="22"/>
      <c r="L102" s="22"/>
      <c r="M102" s="22"/>
      <c r="N102" s="22"/>
      <c r="O102" s="22"/>
      <c r="Q102" s="22"/>
      <c r="R102" s="22"/>
      <c r="S102" s="20"/>
      <c r="T102" s="20"/>
      <c r="U102" s="22"/>
      <c r="V102" s="20"/>
      <c r="W102" s="20"/>
      <c r="X102" s="20"/>
      <c r="Y102" s="20"/>
      <c r="Z102" s="22"/>
      <c r="AA102" s="20"/>
      <c r="AB102" s="20"/>
    </row>
    <row r="103" spans="11:28" x14ac:dyDescent="0.25">
      <c r="K103" s="22"/>
      <c r="L103" s="22"/>
      <c r="M103" s="22"/>
      <c r="N103" s="22"/>
      <c r="O103" s="22"/>
      <c r="Q103" s="22"/>
      <c r="R103" s="22"/>
      <c r="S103" s="20"/>
      <c r="T103" s="20"/>
      <c r="U103" s="22"/>
      <c r="V103" s="20"/>
      <c r="W103" s="20"/>
      <c r="X103" s="20"/>
      <c r="Y103" s="20"/>
      <c r="Z103" s="22"/>
      <c r="AA103" s="20"/>
      <c r="AB103" s="20"/>
    </row>
    <row r="104" spans="11:28" x14ac:dyDescent="0.25">
      <c r="K104" s="22"/>
      <c r="L104" s="22"/>
      <c r="M104" s="22"/>
      <c r="N104" s="22"/>
      <c r="O104" s="22"/>
      <c r="Q104" s="22"/>
      <c r="R104" s="22"/>
      <c r="S104" s="20"/>
      <c r="T104" s="20"/>
      <c r="U104" s="22"/>
      <c r="V104" s="20"/>
      <c r="W104" s="20"/>
      <c r="X104" s="20"/>
      <c r="Y104" s="20"/>
      <c r="Z104" s="22"/>
      <c r="AA104" s="20"/>
      <c r="AB104" s="20"/>
    </row>
    <row r="105" spans="11:28" x14ac:dyDescent="0.25">
      <c r="K105" s="22"/>
      <c r="L105" s="22"/>
      <c r="M105" s="22"/>
      <c r="N105" s="22"/>
      <c r="O105" s="22"/>
      <c r="Q105" s="22"/>
      <c r="R105" s="22"/>
      <c r="S105" s="20"/>
      <c r="T105" s="20"/>
      <c r="U105" s="22"/>
      <c r="V105" s="20"/>
      <c r="W105" s="20"/>
      <c r="X105" s="20"/>
      <c r="Y105" s="20"/>
      <c r="Z105" s="22"/>
      <c r="AA105" s="20"/>
      <c r="AB105" s="20"/>
    </row>
    <row r="106" spans="11:28" x14ac:dyDescent="0.25">
      <c r="K106" s="22"/>
      <c r="L106" s="22"/>
      <c r="M106" s="22"/>
      <c r="N106" s="22"/>
      <c r="O106" s="22"/>
      <c r="Q106" s="22"/>
      <c r="R106" s="22"/>
      <c r="S106" s="20"/>
      <c r="T106" s="20"/>
      <c r="U106" s="22"/>
      <c r="V106" s="20"/>
      <c r="W106" s="20"/>
      <c r="X106" s="20"/>
      <c r="Y106" s="20"/>
      <c r="Z106" s="22"/>
      <c r="AA106" s="20"/>
      <c r="AB106" s="20"/>
    </row>
    <row r="107" spans="11:28" x14ac:dyDescent="0.25">
      <c r="K107" s="22"/>
      <c r="L107" s="22"/>
      <c r="M107" s="22"/>
      <c r="N107" s="22"/>
      <c r="O107" s="22"/>
      <c r="Q107" s="22"/>
      <c r="R107" s="22"/>
      <c r="S107" s="20"/>
      <c r="T107" s="20"/>
      <c r="U107" s="22"/>
      <c r="V107" s="20"/>
      <c r="W107" s="20"/>
      <c r="X107" s="20"/>
      <c r="Y107" s="20"/>
      <c r="Z107" s="22"/>
      <c r="AA107" s="20"/>
      <c r="AB107" s="20"/>
    </row>
    <row r="108" spans="11:28" x14ac:dyDescent="0.25">
      <c r="K108" s="22"/>
      <c r="L108" s="22"/>
      <c r="M108" s="22"/>
      <c r="N108" s="22"/>
      <c r="O108" s="22"/>
      <c r="Q108" s="22"/>
      <c r="R108" s="22"/>
      <c r="S108" s="20"/>
      <c r="T108" s="20"/>
      <c r="U108" s="22"/>
      <c r="V108" s="20"/>
      <c r="W108" s="20"/>
      <c r="X108" s="20"/>
      <c r="Y108" s="20"/>
      <c r="Z108" s="22"/>
      <c r="AA108" s="20"/>
      <c r="AB108" s="20"/>
    </row>
    <row r="109" spans="11:28" x14ac:dyDescent="0.25">
      <c r="K109" s="22"/>
      <c r="L109" s="22"/>
      <c r="M109" s="22"/>
      <c r="N109" s="22"/>
      <c r="O109" s="22"/>
      <c r="Q109" s="22"/>
      <c r="R109" s="22"/>
      <c r="S109" s="20"/>
      <c r="T109" s="20"/>
      <c r="U109" s="22"/>
      <c r="V109" s="20"/>
      <c r="W109" s="20"/>
      <c r="X109" s="20"/>
      <c r="Y109" s="20"/>
      <c r="Z109" s="22"/>
      <c r="AA109" s="20"/>
      <c r="AB109" s="20"/>
    </row>
    <row r="110" spans="11:28" x14ac:dyDescent="0.25">
      <c r="K110" s="22"/>
      <c r="L110" s="22"/>
      <c r="M110" s="22"/>
      <c r="N110" s="22"/>
      <c r="O110" s="22"/>
      <c r="Q110" s="22"/>
      <c r="R110" s="22"/>
      <c r="S110" s="20"/>
      <c r="T110" s="20"/>
      <c r="U110" s="22"/>
      <c r="V110" s="20"/>
      <c r="W110" s="20"/>
      <c r="X110" s="20"/>
      <c r="Y110" s="20"/>
      <c r="Z110" s="22"/>
      <c r="AA110" s="20"/>
      <c r="AB110" s="20"/>
    </row>
    <row r="111" spans="11:28" x14ac:dyDescent="0.25">
      <c r="K111" s="22"/>
      <c r="L111" s="22"/>
      <c r="M111" s="22"/>
      <c r="N111" s="22"/>
      <c r="O111" s="22"/>
      <c r="Q111" s="22"/>
      <c r="R111" s="22"/>
      <c r="S111" s="20"/>
      <c r="T111" s="20"/>
      <c r="U111" s="22"/>
      <c r="V111" s="20"/>
      <c r="W111" s="20"/>
      <c r="X111" s="20"/>
      <c r="Y111" s="20"/>
      <c r="Z111" s="22"/>
      <c r="AA111" s="20"/>
      <c r="AB111" s="20"/>
    </row>
    <row r="112" spans="11:28" x14ac:dyDescent="0.25">
      <c r="K112" s="22"/>
      <c r="L112" s="22"/>
      <c r="M112" s="22"/>
      <c r="N112" s="22"/>
      <c r="O112" s="22"/>
      <c r="Q112" s="22"/>
      <c r="R112" s="22"/>
      <c r="S112" s="20"/>
      <c r="T112" s="20"/>
      <c r="U112" s="22"/>
      <c r="V112" s="20"/>
      <c r="W112" s="20"/>
      <c r="X112" s="20"/>
      <c r="Y112" s="20"/>
      <c r="Z112" s="22"/>
      <c r="AA112" s="20"/>
      <c r="AB112" s="20"/>
    </row>
    <row r="113" spans="11:46" x14ac:dyDescent="0.25">
      <c r="K113" s="22"/>
      <c r="L113" s="22"/>
      <c r="M113" s="22"/>
      <c r="N113" s="22"/>
      <c r="O113" s="22"/>
      <c r="P113" s="22"/>
      <c r="Q113" s="22"/>
      <c r="R113" s="22"/>
      <c r="S113" s="20"/>
      <c r="T113" s="20"/>
      <c r="U113" s="22"/>
      <c r="V113" s="20"/>
      <c r="W113" s="20"/>
      <c r="X113" s="20"/>
      <c r="Y113" s="20"/>
      <c r="Z113" s="22"/>
      <c r="AA113" s="20"/>
      <c r="AB113" s="20"/>
    </row>
    <row r="114" spans="11:46" x14ac:dyDescent="0.25">
      <c r="K114" s="22"/>
      <c r="L114" s="22"/>
      <c r="M114" s="22"/>
      <c r="N114" s="22"/>
      <c r="O114" s="22"/>
      <c r="P114" s="22"/>
      <c r="Q114" s="22"/>
      <c r="R114" s="22"/>
      <c r="S114" s="20"/>
      <c r="T114" s="20"/>
      <c r="U114" s="22"/>
      <c r="V114" s="20"/>
      <c r="W114" s="20"/>
      <c r="X114" s="20"/>
      <c r="Y114" s="20"/>
      <c r="Z114" s="22"/>
      <c r="AA114" s="20"/>
      <c r="AB114" s="20"/>
    </row>
    <row r="115" spans="11:46" x14ac:dyDescent="0.25">
      <c r="K115" s="22"/>
      <c r="L115" s="22"/>
      <c r="M115" s="22"/>
      <c r="N115" s="22"/>
      <c r="O115" s="22"/>
      <c r="P115" s="22"/>
      <c r="Q115" s="22"/>
      <c r="R115" s="22"/>
      <c r="S115" s="20"/>
      <c r="T115" s="20"/>
      <c r="U115" s="22"/>
      <c r="V115" s="20"/>
      <c r="W115" s="20"/>
      <c r="X115" s="20"/>
      <c r="Y115" s="20"/>
      <c r="Z115" s="22"/>
      <c r="AA115" s="20"/>
      <c r="AB115" s="20"/>
    </row>
    <row r="116" spans="11:46" x14ac:dyDescent="0.25">
      <c r="K116" s="22"/>
      <c r="L116" s="22"/>
      <c r="M116" s="22"/>
      <c r="N116" s="22"/>
      <c r="O116" s="22"/>
      <c r="P116" s="22"/>
      <c r="Q116" s="22"/>
      <c r="R116" s="22"/>
      <c r="S116" s="20"/>
      <c r="T116" s="20"/>
      <c r="U116" s="22"/>
      <c r="V116" s="20"/>
      <c r="W116" s="20"/>
      <c r="X116" s="20"/>
      <c r="Y116" s="20"/>
      <c r="Z116" s="22"/>
      <c r="AA116" s="20"/>
      <c r="AB116" s="20"/>
      <c r="AC116" s="22"/>
      <c r="AD116" s="22"/>
      <c r="AE116" s="22"/>
      <c r="AF116" s="22"/>
      <c r="AG116" s="22"/>
      <c r="AH116" s="22"/>
      <c r="AI116" s="22"/>
      <c r="AJ116" s="22"/>
      <c r="AK116" s="20"/>
      <c r="AL116" s="20"/>
      <c r="AM116" s="22"/>
      <c r="AN116" s="20"/>
      <c r="AO116" s="20"/>
      <c r="AP116" s="20"/>
      <c r="AQ116" s="20"/>
      <c r="AR116" s="22"/>
      <c r="AS116" s="20"/>
      <c r="AT116" s="20"/>
    </row>
    <row r="117" spans="11:46" x14ac:dyDescent="0.25">
      <c r="K117" s="22"/>
      <c r="L117" s="22"/>
      <c r="M117" s="22"/>
      <c r="N117" s="22"/>
      <c r="O117" s="22"/>
      <c r="P117" s="22"/>
      <c r="Q117" s="22"/>
      <c r="R117" s="22"/>
      <c r="S117" s="20"/>
      <c r="T117" s="20"/>
      <c r="U117" s="22"/>
      <c r="V117" s="20"/>
      <c r="W117" s="20"/>
      <c r="X117" s="20"/>
      <c r="Y117" s="20"/>
      <c r="Z117" s="22"/>
      <c r="AA117" s="20"/>
      <c r="AB117" s="20"/>
      <c r="AC117" s="22"/>
      <c r="AD117" s="22"/>
      <c r="AE117" s="22"/>
      <c r="AF117" s="22"/>
      <c r="AG117" s="22"/>
      <c r="AH117" s="22"/>
      <c r="AI117" s="22"/>
      <c r="AJ117" s="22"/>
      <c r="AK117" s="20"/>
      <c r="AL117" s="20"/>
      <c r="AM117" s="22"/>
      <c r="AN117" s="20"/>
      <c r="AO117" s="20"/>
      <c r="AP117" s="20"/>
      <c r="AQ117" s="20"/>
      <c r="AR117" s="22"/>
      <c r="AS117" s="20"/>
      <c r="AT117" s="20"/>
    </row>
    <row r="118" spans="11:46" x14ac:dyDescent="0.25">
      <c r="K118" s="22"/>
      <c r="L118" s="22"/>
      <c r="M118" s="22"/>
      <c r="N118" s="22"/>
      <c r="O118" s="22"/>
      <c r="P118" s="22"/>
      <c r="Q118" s="22"/>
      <c r="R118" s="22"/>
      <c r="S118" s="20"/>
      <c r="T118" s="20"/>
      <c r="U118" s="22"/>
      <c r="V118" s="20"/>
      <c r="W118" s="20"/>
      <c r="X118" s="20"/>
      <c r="Y118" s="20"/>
      <c r="Z118" s="22"/>
      <c r="AA118" s="20"/>
      <c r="AB118" s="20"/>
      <c r="AC118" s="22"/>
      <c r="AD118" s="22"/>
      <c r="AE118" s="22"/>
      <c r="AF118" s="22"/>
      <c r="AG118" s="22"/>
      <c r="AH118" s="22"/>
      <c r="AI118" s="22"/>
      <c r="AJ118" s="22"/>
      <c r="AK118" s="20"/>
      <c r="AL118" s="20"/>
      <c r="AM118" s="22"/>
      <c r="AN118" s="20"/>
      <c r="AO118" s="20"/>
      <c r="AP118" s="20"/>
      <c r="AQ118" s="20"/>
      <c r="AR118" s="22"/>
      <c r="AS118" s="20"/>
      <c r="AT118" s="20"/>
    </row>
    <row r="119" spans="11:46" x14ac:dyDescent="0.25">
      <c r="K119" s="22"/>
      <c r="L119" s="22"/>
      <c r="M119" s="22"/>
      <c r="N119" s="22"/>
      <c r="O119" s="22"/>
      <c r="P119" s="22"/>
      <c r="Q119" s="22"/>
      <c r="R119" s="22"/>
      <c r="S119" s="20"/>
      <c r="T119" s="20"/>
      <c r="U119" s="22"/>
      <c r="V119" s="20"/>
      <c r="W119" s="20"/>
      <c r="X119" s="20"/>
      <c r="Y119" s="20"/>
      <c r="Z119" s="22"/>
      <c r="AA119" s="20"/>
      <c r="AB119" s="20"/>
    </row>
    <row r="120" spans="11:46" x14ac:dyDescent="0.25">
      <c r="K120" s="22"/>
      <c r="L120" s="22"/>
      <c r="M120" s="22"/>
      <c r="N120" s="22"/>
      <c r="O120" s="22"/>
      <c r="P120" s="22"/>
      <c r="Q120" s="22"/>
      <c r="R120" s="22"/>
      <c r="S120" s="20"/>
      <c r="T120" s="20"/>
      <c r="U120" s="22"/>
      <c r="V120" s="20"/>
      <c r="W120" s="20"/>
      <c r="X120" s="20"/>
      <c r="Y120" s="20"/>
      <c r="Z120" s="22"/>
      <c r="AA120" s="20"/>
      <c r="AB120" s="20"/>
    </row>
    <row r="121" spans="11:46" x14ac:dyDescent="0.25">
      <c r="K121" s="22"/>
      <c r="L121" s="22"/>
      <c r="M121" s="22"/>
      <c r="N121" s="22"/>
      <c r="O121" s="22"/>
      <c r="P121" s="22"/>
      <c r="Q121" s="22"/>
      <c r="R121" s="22"/>
      <c r="S121" s="20"/>
      <c r="T121" s="20"/>
      <c r="U121" s="22"/>
      <c r="V121" s="20"/>
      <c r="W121" s="20"/>
      <c r="X121" s="20"/>
      <c r="Y121" s="20"/>
      <c r="Z121" s="22"/>
      <c r="AA121" s="20"/>
      <c r="AB121" s="20"/>
    </row>
    <row r="122" spans="11:46" x14ac:dyDescent="0.25">
      <c r="K122" s="22"/>
      <c r="L122" s="22"/>
      <c r="M122" s="22"/>
      <c r="N122" s="22"/>
      <c r="O122" s="22"/>
      <c r="P122" s="22"/>
      <c r="Q122" s="22"/>
      <c r="R122" s="22"/>
      <c r="S122" s="20"/>
      <c r="T122" s="20"/>
      <c r="U122" s="22"/>
      <c r="V122" s="20"/>
      <c r="W122" s="20"/>
      <c r="X122" s="20"/>
      <c r="Y122" s="20"/>
      <c r="Z122" s="22"/>
      <c r="AA122" s="20"/>
      <c r="AB122" s="20"/>
    </row>
    <row r="123" spans="11:46" x14ac:dyDescent="0.25">
      <c r="K123" s="22"/>
      <c r="L123" s="22"/>
      <c r="M123" s="22"/>
      <c r="N123" s="22"/>
      <c r="O123" s="22"/>
      <c r="P123" s="22"/>
      <c r="Q123" s="22"/>
      <c r="R123" s="22"/>
      <c r="S123" s="20"/>
      <c r="T123" s="20"/>
      <c r="U123" s="22"/>
      <c r="V123" s="20"/>
      <c r="W123" s="20"/>
      <c r="X123" s="20"/>
      <c r="Y123" s="20"/>
      <c r="Z123" s="22"/>
      <c r="AA123" s="20"/>
      <c r="AB123" s="20"/>
    </row>
    <row r="124" spans="11:46" x14ac:dyDescent="0.25">
      <c r="K124" s="22"/>
      <c r="L124" s="22"/>
      <c r="M124" s="22"/>
      <c r="N124" s="22"/>
      <c r="O124" s="22"/>
      <c r="P124" s="22"/>
      <c r="Q124" s="22"/>
      <c r="R124" s="22"/>
      <c r="S124" s="20"/>
      <c r="T124" s="20"/>
      <c r="U124" s="22"/>
      <c r="V124" s="20"/>
      <c r="W124" s="20"/>
      <c r="X124" s="20"/>
      <c r="Y124" s="20"/>
      <c r="Z124" s="22"/>
      <c r="AA124" s="20"/>
      <c r="AB124" s="20"/>
    </row>
    <row r="125" spans="11:46" x14ac:dyDescent="0.25">
      <c r="K125" s="22"/>
      <c r="L125" s="22"/>
      <c r="M125" s="22"/>
      <c r="N125" s="22"/>
      <c r="O125" s="22"/>
      <c r="P125" s="22"/>
      <c r="Q125" s="22"/>
      <c r="R125" s="22"/>
      <c r="S125" s="20"/>
      <c r="T125" s="20"/>
      <c r="U125" s="22"/>
      <c r="V125" s="20"/>
      <c r="W125" s="20"/>
      <c r="X125" s="20"/>
      <c r="Y125" s="20"/>
      <c r="Z125" s="22"/>
      <c r="AA125" s="20"/>
      <c r="AB125" s="20"/>
    </row>
    <row r="126" spans="11:46" x14ac:dyDescent="0.25">
      <c r="K126" s="22"/>
      <c r="L126" s="22"/>
      <c r="M126" s="22"/>
      <c r="N126" s="22"/>
      <c r="O126" s="22"/>
      <c r="P126" s="22"/>
      <c r="Q126" s="22"/>
      <c r="R126" s="22"/>
      <c r="S126" s="20"/>
      <c r="T126" s="20"/>
      <c r="U126" s="22"/>
      <c r="V126" s="20"/>
      <c r="W126" s="20"/>
      <c r="X126" s="20"/>
      <c r="Y126" s="20"/>
      <c r="Z126" s="22"/>
      <c r="AA126" s="20"/>
      <c r="AB126" s="20"/>
    </row>
    <row r="127" spans="11:46" x14ac:dyDescent="0.25">
      <c r="K127" s="22"/>
      <c r="L127" s="22"/>
      <c r="M127" s="22"/>
      <c r="N127" s="22"/>
      <c r="O127" s="22"/>
      <c r="P127" s="22"/>
      <c r="Q127" s="22"/>
      <c r="R127" s="22"/>
      <c r="S127" s="20"/>
      <c r="T127" s="20"/>
      <c r="U127" s="22"/>
      <c r="V127" s="20"/>
      <c r="W127" s="20"/>
      <c r="X127" s="20"/>
      <c r="Y127" s="20"/>
      <c r="Z127" s="22"/>
      <c r="AA127" s="20"/>
      <c r="AB127" s="20"/>
    </row>
    <row r="128" spans="11:46" x14ac:dyDescent="0.25">
      <c r="K128" s="22"/>
      <c r="L128" s="22"/>
      <c r="M128" s="22"/>
      <c r="N128" s="22"/>
      <c r="O128" s="22"/>
      <c r="P128" s="22"/>
      <c r="Q128" s="22"/>
      <c r="R128" s="22"/>
      <c r="S128" s="20"/>
      <c r="T128" s="20"/>
      <c r="U128" s="22"/>
      <c r="V128" s="20"/>
      <c r="W128" s="20"/>
      <c r="X128" s="20"/>
      <c r="Y128" s="20"/>
      <c r="Z128" s="22"/>
      <c r="AA128" s="20"/>
      <c r="AB128" s="20"/>
    </row>
    <row r="129" spans="11:28" x14ac:dyDescent="0.25">
      <c r="K129" s="22"/>
      <c r="L129" s="22"/>
      <c r="M129" s="22"/>
      <c r="N129" s="22"/>
      <c r="O129" s="22"/>
      <c r="P129" s="22"/>
      <c r="Q129" s="22"/>
      <c r="R129" s="22"/>
      <c r="S129" s="20"/>
      <c r="T129" s="20"/>
      <c r="U129" s="22"/>
      <c r="V129" s="20"/>
      <c r="W129" s="20"/>
      <c r="X129" s="20"/>
      <c r="Y129" s="20"/>
      <c r="Z129" s="22"/>
      <c r="AA129" s="20"/>
      <c r="AB129" s="20"/>
    </row>
    <row r="130" spans="11:28" x14ac:dyDescent="0.25">
      <c r="K130" s="22"/>
      <c r="L130" s="22"/>
      <c r="M130" s="22"/>
      <c r="N130" s="22"/>
      <c r="O130" s="22"/>
      <c r="P130" s="22"/>
      <c r="Q130" s="22"/>
      <c r="R130" s="22"/>
      <c r="S130" s="20"/>
      <c r="T130" s="20"/>
      <c r="U130" s="22"/>
      <c r="V130" s="20"/>
      <c r="W130" s="20"/>
      <c r="X130" s="20"/>
      <c r="Y130" s="20"/>
      <c r="Z130" s="22"/>
      <c r="AA130" s="20"/>
      <c r="AB130" s="20"/>
    </row>
    <row r="131" spans="11:28" x14ac:dyDescent="0.25">
      <c r="K131" s="22"/>
      <c r="L131" s="22"/>
      <c r="M131" s="22"/>
      <c r="N131" s="22"/>
      <c r="O131" s="22"/>
      <c r="P131" s="22"/>
      <c r="Q131" s="22"/>
      <c r="R131" s="22"/>
      <c r="S131" s="20"/>
      <c r="T131" s="20"/>
      <c r="U131" s="22"/>
      <c r="V131" s="20"/>
      <c r="W131" s="20"/>
      <c r="X131" s="20"/>
      <c r="Y131" s="20"/>
      <c r="Z131" s="22"/>
      <c r="AA131" s="20"/>
      <c r="AB131" s="20"/>
    </row>
    <row r="132" spans="11:28" x14ac:dyDescent="0.25">
      <c r="K132" s="22"/>
      <c r="L132" s="22"/>
      <c r="M132" s="22"/>
      <c r="N132" s="22"/>
      <c r="O132" s="22"/>
      <c r="P132" s="22"/>
      <c r="Q132" s="22"/>
      <c r="R132" s="22"/>
      <c r="S132" s="20"/>
      <c r="T132" s="20"/>
      <c r="U132" s="22"/>
      <c r="V132" s="20"/>
      <c r="W132" s="20"/>
      <c r="X132" s="20"/>
      <c r="Y132" s="20"/>
      <c r="Z132" s="22"/>
      <c r="AA132" s="20"/>
      <c r="AB132" s="20"/>
    </row>
    <row r="133" spans="11:28" x14ac:dyDescent="0.25">
      <c r="K133" s="22"/>
      <c r="L133" s="22"/>
      <c r="M133" s="22"/>
      <c r="N133" s="22"/>
      <c r="O133" s="22"/>
      <c r="P133" s="22"/>
      <c r="Q133" s="22"/>
      <c r="R133" s="22"/>
      <c r="S133" s="20"/>
      <c r="T133" s="20"/>
      <c r="U133" s="22"/>
      <c r="V133" s="20"/>
      <c r="W133" s="20"/>
      <c r="X133" s="20"/>
      <c r="Y133" s="20"/>
      <c r="Z133" s="22"/>
      <c r="AA133" s="20"/>
      <c r="AB133" s="20"/>
    </row>
    <row r="134" spans="11:28" x14ac:dyDescent="0.25">
      <c r="K134" s="22"/>
      <c r="L134" s="22"/>
      <c r="M134" s="22"/>
      <c r="N134" s="22"/>
      <c r="O134" s="22"/>
      <c r="P134" s="22"/>
      <c r="Q134" s="22"/>
      <c r="R134" s="22"/>
      <c r="S134" s="20"/>
      <c r="T134" s="20"/>
      <c r="U134" s="22"/>
      <c r="V134" s="20"/>
      <c r="W134" s="20"/>
      <c r="X134" s="20"/>
      <c r="Y134" s="20"/>
      <c r="Z134" s="22"/>
      <c r="AA134" s="20"/>
      <c r="AB134" s="20"/>
    </row>
    <row r="135" spans="11:28" x14ac:dyDescent="0.25">
      <c r="K135" s="22"/>
      <c r="L135" s="22"/>
      <c r="M135" s="22"/>
      <c r="N135" s="22"/>
      <c r="O135" s="22"/>
      <c r="P135" s="22"/>
      <c r="Q135" s="22"/>
      <c r="R135" s="22"/>
      <c r="S135" s="20"/>
      <c r="T135" s="20"/>
      <c r="U135" s="22"/>
      <c r="V135" s="20"/>
      <c r="W135" s="20"/>
      <c r="X135" s="20"/>
      <c r="Y135" s="20"/>
      <c r="Z135" s="22"/>
      <c r="AA135" s="20"/>
      <c r="AB135" s="20"/>
    </row>
    <row r="136" spans="11:28" x14ac:dyDescent="0.25">
      <c r="K136" s="22"/>
      <c r="L136" s="22"/>
      <c r="M136" s="22"/>
      <c r="N136" s="22"/>
      <c r="O136" s="22"/>
      <c r="P136" s="22"/>
      <c r="Q136" s="22"/>
      <c r="R136" s="22"/>
      <c r="S136" s="20"/>
      <c r="T136" s="20"/>
      <c r="U136" s="22"/>
      <c r="V136" s="20"/>
      <c r="W136" s="20"/>
      <c r="X136" s="20"/>
      <c r="Y136" s="20"/>
      <c r="Z136" s="22"/>
      <c r="AA136" s="20"/>
      <c r="AB136" s="20"/>
    </row>
    <row r="137" spans="11:28" x14ac:dyDescent="0.25">
      <c r="K137" s="22"/>
      <c r="L137" s="22"/>
      <c r="M137" s="22"/>
      <c r="N137" s="22"/>
      <c r="O137" s="22"/>
      <c r="P137" s="22"/>
      <c r="Q137" s="22"/>
      <c r="R137" s="22"/>
      <c r="S137" s="20"/>
      <c r="T137" s="20"/>
      <c r="U137" s="22"/>
      <c r="V137" s="20"/>
      <c r="W137" s="20"/>
      <c r="X137" s="20"/>
      <c r="Y137" s="20"/>
      <c r="Z137" s="22"/>
      <c r="AA137" s="20"/>
      <c r="AB137" s="20"/>
    </row>
    <row r="138" spans="11:28" x14ac:dyDescent="0.25">
      <c r="K138" s="22"/>
      <c r="L138" s="22"/>
      <c r="M138" s="22"/>
      <c r="N138" s="22"/>
      <c r="O138" s="22"/>
      <c r="P138" s="22"/>
      <c r="Q138" s="22"/>
      <c r="R138" s="22"/>
      <c r="S138" s="20"/>
      <c r="T138" s="20"/>
      <c r="U138" s="22"/>
      <c r="V138" s="20"/>
      <c r="W138" s="20"/>
      <c r="X138" s="20"/>
      <c r="Y138" s="20"/>
      <c r="Z138" s="22"/>
      <c r="AA138" s="20"/>
      <c r="AB138" s="20"/>
    </row>
    <row r="139" spans="11:28" x14ac:dyDescent="0.25">
      <c r="K139" s="22"/>
      <c r="L139" s="22"/>
      <c r="M139" s="22"/>
      <c r="N139" s="22"/>
      <c r="O139" s="22"/>
      <c r="P139" s="22"/>
      <c r="Q139" s="22"/>
      <c r="R139" s="22"/>
      <c r="S139" s="20"/>
      <c r="T139" s="20"/>
      <c r="U139" s="22"/>
      <c r="V139" s="20"/>
      <c r="W139" s="20"/>
      <c r="X139" s="20"/>
      <c r="Y139" s="20"/>
      <c r="Z139" s="22"/>
      <c r="AA139" s="20"/>
      <c r="AB139" s="20"/>
    </row>
    <row r="140" spans="11:28" x14ac:dyDescent="0.25">
      <c r="K140" s="22"/>
      <c r="L140" s="22"/>
      <c r="M140" s="22"/>
      <c r="N140" s="22"/>
      <c r="O140" s="22"/>
      <c r="P140" s="22"/>
      <c r="Q140" s="22"/>
      <c r="R140" s="22"/>
      <c r="S140" s="20"/>
      <c r="T140" s="20"/>
      <c r="U140" s="22"/>
      <c r="V140" s="20"/>
      <c r="W140" s="20"/>
      <c r="X140" s="20"/>
      <c r="Y140" s="20"/>
      <c r="Z140" s="22"/>
      <c r="AA140" s="20"/>
      <c r="AB140" s="20"/>
    </row>
    <row r="141" spans="11:28" x14ac:dyDescent="0.25">
      <c r="K141" s="22"/>
      <c r="L141" s="22"/>
      <c r="M141" s="22"/>
      <c r="N141" s="22"/>
      <c r="O141" s="22"/>
      <c r="P141" s="22"/>
      <c r="Q141" s="22"/>
      <c r="R141" s="22"/>
      <c r="S141" s="20"/>
      <c r="T141" s="20"/>
      <c r="U141" s="22"/>
      <c r="V141" s="20"/>
      <c r="W141" s="20"/>
      <c r="X141" s="20"/>
      <c r="Y141" s="20"/>
      <c r="Z141" s="22"/>
      <c r="AA141" s="20"/>
      <c r="AB141" s="20"/>
    </row>
    <row r="142" spans="11:28" x14ac:dyDescent="0.25">
      <c r="K142" s="22"/>
      <c r="L142" s="22"/>
      <c r="M142" s="22"/>
      <c r="N142" s="22"/>
      <c r="O142" s="22"/>
      <c r="P142" s="22"/>
      <c r="Q142" s="22"/>
      <c r="R142" s="22"/>
      <c r="S142" s="20"/>
      <c r="T142" s="20"/>
      <c r="U142" s="22"/>
      <c r="V142" s="20"/>
      <c r="W142" s="20"/>
      <c r="X142" s="20"/>
      <c r="Y142" s="20"/>
      <c r="Z142" s="22"/>
      <c r="AA142" s="20"/>
      <c r="AB142" s="20"/>
    </row>
    <row r="143" spans="11:28" x14ac:dyDescent="0.25">
      <c r="K143" s="22"/>
      <c r="L143" s="22"/>
      <c r="M143" s="22"/>
      <c r="N143" s="22"/>
      <c r="O143" s="22"/>
      <c r="P143" s="22"/>
      <c r="Q143" s="22"/>
      <c r="R143" s="22"/>
      <c r="S143" s="20"/>
      <c r="T143" s="20"/>
      <c r="U143" s="22"/>
      <c r="V143" s="20"/>
      <c r="W143" s="20"/>
      <c r="X143" s="20"/>
      <c r="Y143" s="20"/>
      <c r="Z143" s="22"/>
      <c r="AA143" s="20"/>
      <c r="AB143" s="20"/>
    </row>
    <row r="144" spans="11:28" x14ac:dyDescent="0.25">
      <c r="K144" s="22"/>
      <c r="L144" s="22"/>
      <c r="M144" s="22"/>
      <c r="N144" s="22"/>
      <c r="O144" s="22"/>
      <c r="P144" s="22"/>
      <c r="Q144" s="22"/>
      <c r="R144" s="22"/>
      <c r="S144" s="20"/>
      <c r="T144" s="20"/>
      <c r="U144" s="22"/>
      <c r="V144" s="20"/>
      <c r="W144" s="20"/>
      <c r="X144" s="20"/>
      <c r="Y144" s="20"/>
      <c r="Z144" s="22"/>
      <c r="AA144" s="20"/>
      <c r="AB144" s="20"/>
    </row>
    <row r="145" spans="11:28" x14ac:dyDescent="0.25">
      <c r="K145" s="22"/>
      <c r="L145" s="22"/>
      <c r="M145" s="22"/>
      <c r="N145" s="22"/>
      <c r="O145" s="22"/>
      <c r="P145" s="22"/>
      <c r="Q145" s="22"/>
      <c r="R145" s="22"/>
      <c r="S145" s="20"/>
      <c r="T145" s="20"/>
      <c r="U145" s="22"/>
      <c r="V145" s="20"/>
      <c r="W145" s="20"/>
      <c r="X145" s="20"/>
      <c r="Y145" s="20"/>
      <c r="Z145" s="22"/>
      <c r="AA145" s="20"/>
      <c r="AB145" s="20"/>
    </row>
    <row r="146" spans="11:28" x14ac:dyDescent="0.25">
      <c r="K146" s="22"/>
      <c r="L146" s="22"/>
      <c r="M146" s="22"/>
      <c r="N146" s="22"/>
      <c r="O146" s="22"/>
      <c r="P146" s="22"/>
      <c r="Q146" s="22"/>
      <c r="R146" s="22"/>
      <c r="S146" s="20"/>
      <c r="T146" s="20"/>
      <c r="U146" s="22"/>
      <c r="V146" s="20"/>
      <c r="W146" s="20"/>
      <c r="X146" s="20"/>
      <c r="Y146" s="20"/>
      <c r="Z146" s="22"/>
      <c r="AA146" s="20"/>
      <c r="AB146" s="20"/>
    </row>
    <row r="147" spans="11:28" x14ac:dyDescent="0.25">
      <c r="K147" s="22"/>
      <c r="L147" s="22"/>
      <c r="M147" s="22"/>
      <c r="N147" s="22"/>
      <c r="O147" s="22"/>
      <c r="P147" s="22"/>
      <c r="Q147" s="22"/>
      <c r="R147" s="22"/>
      <c r="S147" s="20"/>
      <c r="T147" s="20"/>
      <c r="U147" s="22"/>
      <c r="V147" s="20"/>
      <c r="W147" s="20"/>
      <c r="X147" s="20"/>
      <c r="Y147" s="20"/>
      <c r="Z147" s="22"/>
      <c r="AA147" s="20"/>
      <c r="AB147" s="20"/>
    </row>
    <row r="148" spans="11:28" x14ac:dyDescent="0.25">
      <c r="K148" s="22"/>
      <c r="L148" s="22"/>
      <c r="M148" s="22"/>
      <c r="N148" s="22"/>
      <c r="O148" s="22"/>
      <c r="P148" s="22"/>
      <c r="Q148" s="22"/>
      <c r="R148" s="22"/>
      <c r="S148" s="20"/>
      <c r="T148" s="20"/>
      <c r="U148" s="22"/>
      <c r="V148" s="20"/>
      <c r="W148" s="20"/>
      <c r="X148" s="20"/>
      <c r="Y148" s="20"/>
      <c r="Z148" s="22"/>
      <c r="AA148" s="20"/>
      <c r="AB148" s="20"/>
    </row>
    <row r="149" spans="11:28" x14ac:dyDescent="0.25">
      <c r="K149" s="22"/>
      <c r="L149" s="22"/>
      <c r="M149" s="22"/>
      <c r="N149" s="22"/>
      <c r="O149" s="22"/>
      <c r="P149" s="22"/>
      <c r="Q149" s="22"/>
      <c r="R149" s="22"/>
      <c r="S149" s="20"/>
      <c r="T149" s="20"/>
      <c r="U149" s="22"/>
      <c r="V149" s="20"/>
      <c r="W149" s="20"/>
      <c r="X149" s="20"/>
      <c r="Y149" s="20"/>
      <c r="Z149" s="22"/>
      <c r="AA149" s="20"/>
      <c r="AB149" s="20"/>
    </row>
    <row r="150" spans="11:28" x14ac:dyDescent="0.25">
      <c r="K150" s="22"/>
      <c r="L150" s="22"/>
      <c r="M150" s="22"/>
      <c r="N150" s="22"/>
      <c r="O150" s="22"/>
      <c r="P150" s="22"/>
      <c r="Q150" s="22"/>
      <c r="R150" s="22"/>
      <c r="S150" s="20"/>
      <c r="T150" s="20"/>
      <c r="U150" s="22"/>
      <c r="V150" s="20"/>
      <c r="W150" s="20"/>
      <c r="X150" s="20"/>
      <c r="Y150" s="20"/>
      <c r="Z150" s="22"/>
      <c r="AA150" s="20"/>
      <c r="AB150" s="20"/>
    </row>
    <row r="151" spans="11:28" x14ac:dyDescent="0.25">
      <c r="K151" s="22"/>
      <c r="L151" s="22"/>
      <c r="M151" s="22"/>
      <c r="N151" s="22"/>
      <c r="O151" s="22"/>
      <c r="P151" s="22"/>
      <c r="Q151" s="22"/>
      <c r="R151" s="22"/>
      <c r="S151" s="20"/>
      <c r="T151" s="20"/>
      <c r="U151" s="22"/>
      <c r="V151" s="20"/>
      <c r="W151" s="20"/>
      <c r="X151" s="20"/>
      <c r="Y151" s="20"/>
      <c r="Z151" s="22"/>
      <c r="AA151" s="20"/>
      <c r="AB151" s="20"/>
    </row>
    <row r="152" spans="11:28" x14ac:dyDescent="0.25">
      <c r="K152" s="22"/>
      <c r="L152" s="22"/>
      <c r="M152" s="22"/>
      <c r="N152" s="22"/>
      <c r="O152" s="22"/>
      <c r="P152" s="22"/>
      <c r="Q152" s="22"/>
      <c r="R152" s="22"/>
      <c r="S152" s="20"/>
      <c r="T152" s="20"/>
      <c r="U152" s="22"/>
      <c r="V152" s="20"/>
      <c r="W152" s="20"/>
      <c r="X152" s="20"/>
      <c r="Y152" s="20"/>
      <c r="Z152" s="22"/>
      <c r="AA152" s="20"/>
      <c r="AB152" s="20"/>
    </row>
    <row r="153" spans="11:28" x14ac:dyDescent="0.25">
      <c r="K153" s="22"/>
      <c r="L153" s="22"/>
      <c r="M153" s="22"/>
      <c r="N153" s="22"/>
      <c r="O153" s="22"/>
      <c r="P153" s="22"/>
      <c r="Q153" s="22"/>
      <c r="R153" s="22"/>
      <c r="S153" s="20"/>
      <c r="T153" s="20"/>
      <c r="U153" s="22"/>
      <c r="V153" s="20"/>
      <c r="W153" s="20"/>
      <c r="X153" s="20"/>
      <c r="Y153" s="20"/>
      <c r="Z153" s="22"/>
      <c r="AA153" s="20"/>
      <c r="AB153" s="20"/>
    </row>
    <row r="154" spans="11:28" x14ac:dyDescent="0.25">
      <c r="K154" s="22"/>
      <c r="L154" s="22"/>
      <c r="M154" s="22"/>
      <c r="N154" s="22"/>
      <c r="O154" s="22"/>
      <c r="P154" s="22"/>
      <c r="Q154" s="22"/>
      <c r="R154" s="22"/>
      <c r="S154" s="20"/>
      <c r="T154" s="20"/>
      <c r="U154" s="22"/>
      <c r="V154" s="20"/>
      <c r="W154" s="20"/>
      <c r="X154" s="20"/>
      <c r="Y154" s="20"/>
      <c r="Z154" s="22"/>
      <c r="AA154" s="20"/>
      <c r="AB154" s="20"/>
    </row>
    <row r="155" spans="11:28" x14ac:dyDescent="0.25">
      <c r="K155" s="22"/>
      <c r="L155" s="22"/>
      <c r="M155" s="22"/>
      <c r="N155" s="22"/>
      <c r="O155" s="22"/>
      <c r="P155" s="22"/>
      <c r="Q155" s="22"/>
      <c r="R155" s="22"/>
      <c r="S155" s="20"/>
      <c r="T155" s="20"/>
      <c r="U155" s="22"/>
      <c r="V155" s="20"/>
      <c r="W155" s="20"/>
      <c r="X155" s="20"/>
      <c r="Y155" s="20"/>
      <c r="Z155" s="22"/>
      <c r="AA155" s="20"/>
      <c r="AB155" s="20"/>
    </row>
    <row r="156" spans="11:28" x14ac:dyDescent="0.25">
      <c r="K156" s="22"/>
      <c r="L156" s="22"/>
      <c r="M156" s="22"/>
      <c r="N156" s="22"/>
      <c r="O156" s="22"/>
      <c r="P156" s="22"/>
      <c r="Q156" s="22"/>
      <c r="R156" s="22"/>
      <c r="S156" s="20"/>
      <c r="T156" s="20"/>
      <c r="U156" s="22"/>
      <c r="V156" s="20"/>
      <c r="W156" s="20"/>
      <c r="X156" s="20"/>
      <c r="Y156" s="20"/>
      <c r="Z156" s="22"/>
      <c r="AA156" s="20"/>
      <c r="AB156" s="20"/>
    </row>
    <row r="157" spans="11:28" x14ac:dyDescent="0.25">
      <c r="K157" s="22"/>
      <c r="L157" s="22"/>
      <c r="M157" s="22"/>
      <c r="N157" s="22"/>
      <c r="O157" s="22"/>
      <c r="P157" s="22"/>
      <c r="Q157" s="22"/>
      <c r="R157" s="22"/>
      <c r="S157" s="20"/>
      <c r="T157" s="20"/>
      <c r="U157" s="22"/>
      <c r="V157" s="20"/>
      <c r="W157" s="20"/>
      <c r="X157" s="20"/>
      <c r="Y157" s="20"/>
      <c r="Z157" s="22"/>
      <c r="AA157" s="20"/>
      <c r="AB157" s="20"/>
    </row>
    <row r="158" spans="11:28" x14ac:dyDescent="0.25">
      <c r="K158" s="22"/>
      <c r="L158" s="22"/>
      <c r="M158" s="22"/>
      <c r="N158" s="22"/>
      <c r="O158" s="22"/>
      <c r="P158" s="22"/>
      <c r="Q158" s="22"/>
      <c r="R158" s="22"/>
      <c r="S158" s="20"/>
      <c r="T158" s="20"/>
      <c r="U158" s="22"/>
      <c r="V158" s="20"/>
      <c r="W158" s="20"/>
      <c r="X158" s="20"/>
      <c r="Y158" s="20"/>
      <c r="Z158" s="22"/>
      <c r="AA158" s="20"/>
      <c r="AB158" s="20"/>
    </row>
    <row r="159" spans="11:28" x14ac:dyDescent="0.25">
      <c r="K159" s="22"/>
      <c r="L159" s="22"/>
      <c r="M159" s="22"/>
      <c r="N159" s="22"/>
      <c r="O159" s="22"/>
      <c r="P159" s="22"/>
      <c r="Q159" s="22"/>
      <c r="R159" s="22"/>
      <c r="S159" s="20"/>
      <c r="T159" s="20"/>
      <c r="U159" s="22"/>
      <c r="V159" s="20"/>
      <c r="W159" s="20"/>
      <c r="X159" s="20"/>
      <c r="Y159" s="20"/>
      <c r="Z159" s="22"/>
      <c r="AA159" s="20"/>
      <c r="AB159" s="20"/>
    </row>
    <row r="160" spans="11:28" x14ac:dyDescent="0.25">
      <c r="K160" s="22"/>
      <c r="L160" s="22"/>
      <c r="M160" s="22"/>
      <c r="N160" s="22"/>
      <c r="O160" s="22"/>
      <c r="P160" s="22"/>
      <c r="Q160" s="22"/>
      <c r="R160" s="22"/>
      <c r="S160" s="20"/>
      <c r="T160" s="20"/>
      <c r="U160" s="22"/>
      <c r="V160" s="20"/>
      <c r="W160" s="20"/>
      <c r="X160" s="20"/>
      <c r="Y160" s="20"/>
      <c r="Z160" s="22"/>
      <c r="AA160" s="20"/>
      <c r="AB160" s="20"/>
    </row>
    <row r="161" spans="11:46" x14ac:dyDescent="0.25">
      <c r="K161" s="22"/>
      <c r="L161" s="22"/>
      <c r="M161" s="22"/>
      <c r="N161" s="22"/>
      <c r="O161" s="22"/>
      <c r="P161" s="22"/>
      <c r="Q161" s="22"/>
      <c r="R161" s="22"/>
      <c r="S161" s="20"/>
      <c r="T161" s="20"/>
      <c r="U161" s="22"/>
      <c r="V161" s="20"/>
      <c r="W161" s="20"/>
      <c r="X161" s="20"/>
      <c r="Y161" s="20"/>
      <c r="Z161" s="22"/>
      <c r="AA161" s="20"/>
      <c r="AB161" s="20"/>
    </row>
    <row r="162" spans="11:46" x14ac:dyDescent="0.25">
      <c r="K162" s="22"/>
      <c r="L162" s="22"/>
      <c r="M162" s="22"/>
      <c r="N162" s="22"/>
      <c r="O162" s="22"/>
      <c r="P162" s="22"/>
      <c r="Q162" s="22"/>
      <c r="R162" s="22"/>
      <c r="S162" s="20"/>
      <c r="T162" s="20"/>
      <c r="U162" s="22"/>
      <c r="V162" s="20"/>
      <c r="W162" s="20"/>
      <c r="X162" s="20"/>
      <c r="Y162" s="20"/>
      <c r="Z162" s="22"/>
      <c r="AA162" s="20"/>
      <c r="AB162" s="20"/>
    </row>
    <row r="163" spans="11:46" x14ac:dyDescent="0.25">
      <c r="K163" s="22"/>
      <c r="L163" s="22"/>
      <c r="M163" s="22"/>
      <c r="N163" s="22"/>
      <c r="O163" s="22"/>
      <c r="P163" s="22"/>
      <c r="Q163" s="22"/>
      <c r="R163" s="22"/>
      <c r="S163" s="20"/>
      <c r="T163" s="20"/>
      <c r="U163" s="22"/>
      <c r="V163" s="20"/>
      <c r="W163" s="20"/>
      <c r="X163" s="20"/>
      <c r="Y163" s="20"/>
      <c r="Z163" s="22"/>
      <c r="AA163" s="20"/>
      <c r="AB163" s="20"/>
    </row>
    <row r="164" spans="11:46" x14ac:dyDescent="0.25">
      <c r="K164" s="22"/>
      <c r="L164" s="22"/>
      <c r="M164" s="22"/>
      <c r="N164" s="22"/>
      <c r="O164" s="22"/>
      <c r="P164" s="22"/>
      <c r="Q164" s="22"/>
      <c r="R164" s="22"/>
      <c r="S164" s="20"/>
      <c r="T164" s="20"/>
      <c r="U164" s="22"/>
      <c r="V164" s="20"/>
      <c r="W164" s="20"/>
      <c r="X164" s="20"/>
      <c r="Y164" s="20"/>
      <c r="Z164" s="22"/>
      <c r="AA164" s="20"/>
      <c r="AB164" s="20"/>
    </row>
    <row r="165" spans="11:46" x14ac:dyDescent="0.25">
      <c r="K165" s="22"/>
      <c r="L165" s="22"/>
      <c r="M165" s="22"/>
      <c r="N165" s="22"/>
      <c r="O165" s="22"/>
      <c r="P165" s="22"/>
      <c r="Q165" s="22"/>
      <c r="R165" s="22"/>
      <c r="S165" s="20"/>
      <c r="T165" s="20"/>
      <c r="U165" s="22"/>
      <c r="V165" s="20"/>
      <c r="W165" s="20"/>
      <c r="X165" s="20"/>
      <c r="Y165" s="20"/>
      <c r="Z165" s="22"/>
      <c r="AA165" s="20"/>
      <c r="AB165" s="20"/>
    </row>
    <row r="166" spans="11:46" x14ac:dyDescent="0.25">
      <c r="K166" s="22"/>
      <c r="L166" s="22"/>
      <c r="M166" s="22"/>
      <c r="N166" s="22"/>
      <c r="O166" s="22"/>
      <c r="P166" s="22"/>
      <c r="Q166" s="22"/>
      <c r="R166" s="22"/>
      <c r="S166" s="20"/>
      <c r="T166" s="20"/>
      <c r="U166" s="22"/>
      <c r="V166" s="20"/>
      <c r="W166" s="20"/>
      <c r="X166" s="20"/>
      <c r="Y166" s="20"/>
      <c r="Z166" s="22"/>
      <c r="AA166" s="20"/>
      <c r="AB166" s="20"/>
    </row>
    <row r="167" spans="11:46" x14ac:dyDescent="0.25">
      <c r="K167" s="22"/>
      <c r="L167" s="22"/>
      <c r="M167" s="22"/>
      <c r="N167" s="22"/>
      <c r="O167" s="22"/>
      <c r="P167" s="22"/>
      <c r="Q167" s="22"/>
      <c r="R167" s="22"/>
      <c r="S167" s="20"/>
      <c r="T167" s="20"/>
      <c r="U167" s="22"/>
      <c r="V167" s="20"/>
      <c r="W167" s="20"/>
      <c r="X167" s="20"/>
      <c r="Y167" s="20"/>
      <c r="Z167" s="22"/>
      <c r="AA167" s="20"/>
      <c r="AB167" s="20"/>
    </row>
    <row r="168" spans="11:46" x14ac:dyDescent="0.25">
      <c r="K168" s="22"/>
      <c r="L168" s="22"/>
      <c r="M168" s="22"/>
      <c r="N168" s="22"/>
      <c r="O168" s="22"/>
      <c r="P168" s="22"/>
      <c r="Q168" s="22"/>
      <c r="R168" s="22"/>
      <c r="S168" s="20"/>
      <c r="T168" s="20"/>
      <c r="U168" s="22"/>
      <c r="V168" s="20"/>
      <c r="W168" s="20"/>
      <c r="X168" s="20"/>
      <c r="Y168" s="20"/>
      <c r="Z168" s="22"/>
      <c r="AA168" s="20"/>
      <c r="AB168" s="20"/>
    </row>
    <row r="169" spans="11:46" x14ac:dyDescent="0.25">
      <c r="K169" s="22"/>
      <c r="L169" s="22"/>
      <c r="M169" s="22"/>
      <c r="N169" s="22"/>
      <c r="O169" s="22"/>
      <c r="P169" s="22"/>
      <c r="Q169" s="22"/>
      <c r="R169" s="22"/>
      <c r="S169" s="20"/>
      <c r="T169" s="20"/>
      <c r="U169" s="22"/>
      <c r="V169" s="20"/>
      <c r="W169" s="20"/>
      <c r="X169" s="20"/>
      <c r="Y169" s="20"/>
      <c r="Z169" s="22"/>
      <c r="AA169" s="20"/>
      <c r="AB169" s="20"/>
    </row>
    <row r="170" spans="11:46" x14ac:dyDescent="0.25">
      <c r="K170" s="22"/>
      <c r="L170" s="22"/>
      <c r="M170" s="22"/>
      <c r="N170" s="22"/>
      <c r="O170" s="22"/>
      <c r="P170" s="22"/>
      <c r="Q170" s="22"/>
      <c r="R170" s="22"/>
      <c r="S170" s="20"/>
      <c r="T170" s="20"/>
      <c r="U170" s="22"/>
      <c r="V170" s="20"/>
      <c r="W170" s="20"/>
      <c r="X170" s="20"/>
      <c r="Y170" s="20"/>
      <c r="Z170" s="22"/>
      <c r="AA170" s="20"/>
      <c r="AB170" s="20"/>
    </row>
    <row r="171" spans="11:46" x14ac:dyDescent="0.25">
      <c r="K171" s="22"/>
      <c r="L171" s="22"/>
      <c r="M171" s="22"/>
      <c r="N171" s="22"/>
      <c r="O171" s="22"/>
      <c r="P171" s="22"/>
      <c r="Q171" s="22"/>
      <c r="R171" s="22"/>
      <c r="S171" s="20"/>
      <c r="T171" s="20"/>
      <c r="U171" s="22"/>
      <c r="V171" s="20"/>
      <c r="W171" s="20"/>
      <c r="X171" s="20"/>
      <c r="Y171" s="20"/>
      <c r="Z171" s="22"/>
      <c r="AA171" s="20"/>
      <c r="AB171" s="20"/>
    </row>
    <row r="172" spans="11:46" x14ac:dyDescent="0.25">
      <c r="K172" s="22"/>
      <c r="L172" s="22"/>
      <c r="M172" s="22"/>
      <c r="N172" s="22"/>
      <c r="O172" s="22"/>
      <c r="P172" s="22"/>
      <c r="Q172" s="22"/>
      <c r="R172" s="22"/>
      <c r="S172" s="20"/>
      <c r="T172" s="20"/>
      <c r="U172" s="22"/>
      <c r="V172" s="20"/>
      <c r="W172" s="20"/>
      <c r="X172" s="20"/>
      <c r="Y172" s="20"/>
      <c r="Z172" s="22"/>
      <c r="AA172" s="20"/>
      <c r="AB172" s="20"/>
    </row>
    <row r="173" spans="11:46" x14ac:dyDescent="0.25">
      <c r="K173" s="22"/>
      <c r="L173" s="22"/>
      <c r="M173" s="22"/>
      <c r="N173" s="22"/>
      <c r="O173" s="22"/>
      <c r="P173" s="22"/>
      <c r="Q173" s="22"/>
      <c r="R173" s="22"/>
      <c r="S173" s="20"/>
      <c r="T173" s="20"/>
      <c r="U173" s="22"/>
      <c r="V173" s="20"/>
      <c r="W173" s="20"/>
      <c r="X173" s="20"/>
      <c r="Y173" s="20"/>
      <c r="Z173" s="22"/>
      <c r="AA173" s="20"/>
      <c r="AB173" s="20"/>
      <c r="AC173" s="22"/>
      <c r="AD173" s="22"/>
      <c r="AE173" s="22"/>
      <c r="AF173" s="22"/>
      <c r="AG173" s="22"/>
      <c r="AH173" s="22"/>
      <c r="AI173" s="22"/>
      <c r="AJ173" s="22"/>
      <c r="AK173" s="20"/>
      <c r="AL173" s="20"/>
      <c r="AM173" s="22"/>
      <c r="AN173" s="20"/>
      <c r="AO173" s="20"/>
      <c r="AP173" s="20"/>
      <c r="AQ173" s="20"/>
      <c r="AR173" s="22"/>
      <c r="AS173" s="20"/>
      <c r="AT173" s="20"/>
    </row>
    <row r="174" spans="11:46" x14ac:dyDescent="0.25">
      <c r="K174" s="22"/>
      <c r="L174" s="22"/>
      <c r="M174" s="22"/>
      <c r="N174" s="22"/>
      <c r="O174" s="22"/>
      <c r="P174" s="22"/>
      <c r="Q174" s="22"/>
      <c r="R174" s="22"/>
      <c r="S174" s="20"/>
      <c r="T174" s="20"/>
      <c r="U174" s="22"/>
      <c r="V174" s="20"/>
      <c r="W174" s="20"/>
      <c r="X174" s="20"/>
      <c r="Y174" s="20"/>
      <c r="Z174" s="22"/>
      <c r="AA174" s="20"/>
      <c r="AB174" s="20"/>
      <c r="AC174" s="22"/>
      <c r="AD174" s="22"/>
      <c r="AE174" s="22"/>
      <c r="AF174" s="22"/>
      <c r="AG174" s="22"/>
      <c r="AH174" s="22"/>
      <c r="AI174" s="22"/>
      <c r="AJ174" s="22"/>
      <c r="AK174" s="20"/>
      <c r="AL174" s="20"/>
      <c r="AM174" s="22"/>
      <c r="AN174" s="20"/>
      <c r="AO174" s="20"/>
      <c r="AP174" s="20"/>
      <c r="AQ174" s="20"/>
      <c r="AR174" s="22"/>
      <c r="AS174" s="20"/>
      <c r="AT174" s="20"/>
    </row>
    <row r="175" spans="11:46" x14ac:dyDescent="0.25">
      <c r="K175" s="22"/>
      <c r="L175" s="22"/>
      <c r="M175" s="22"/>
      <c r="N175" s="22"/>
      <c r="O175" s="22"/>
      <c r="P175" s="22"/>
      <c r="Q175" s="22"/>
      <c r="R175" s="22"/>
      <c r="S175" s="20"/>
      <c r="T175" s="20"/>
      <c r="U175" s="22"/>
      <c r="V175" s="20"/>
      <c r="W175" s="20"/>
      <c r="X175" s="20"/>
      <c r="Y175" s="20"/>
      <c r="Z175" s="22"/>
      <c r="AA175" s="20"/>
      <c r="AB175" s="20"/>
      <c r="AC175" s="22"/>
      <c r="AD175" s="22"/>
      <c r="AE175" s="22"/>
      <c r="AF175" s="22"/>
      <c r="AG175" s="22"/>
      <c r="AH175" s="22"/>
      <c r="AI175" s="22"/>
      <c r="AJ175" s="22"/>
      <c r="AK175" s="20"/>
      <c r="AL175" s="20"/>
      <c r="AM175" s="22"/>
      <c r="AN175" s="20"/>
      <c r="AO175" s="20"/>
      <c r="AP175" s="20"/>
      <c r="AQ175" s="20"/>
      <c r="AR175" s="22"/>
      <c r="AS175" s="20"/>
      <c r="AT175" s="20"/>
    </row>
    <row r="176" spans="11:46" x14ac:dyDescent="0.25">
      <c r="K176" s="22"/>
      <c r="L176" s="22"/>
      <c r="M176" s="22"/>
      <c r="N176" s="22"/>
      <c r="O176" s="22"/>
      <c r="P176" s="22"/>
      <c r="Q176" s="22"/>
      <c r="R176" s="22"/>
      <c r="S176" s="20"/>
      <c r="T176" s="20"/>
      <c r="U176" s="22"/>
      <c r="V176" s="20"/>
      <c r="W176" s="20"/>
      <c r="X176" s="20"/>
      <c r="Y176" s="20"/>
      <c r="Z176" s="22"/>
      <c r="AA176" s="20"/>
      <c r="AB176" s="20"/>
    </row>
    <row r="177" spans="11:28" x14ac:dyDescent="0.25">
      <c r="K177" s="22"/>
      <c r="L177" s="22"/>
      <c r="M177" s="22"/>
      <c r="N177" s="22"/>
      <c r="O177" s="22"/>
      <c r="P177" s="22"/>
      <c r="Q177" s="22"/>
      <c r="R177" s="22"/>
      <c r="S177" s="20"/>
      <c r="T177" s="20"/>
      <c r="U177" s="22"/>
      <c r="V177" s="20"/>
      <c r="W177" s="20"/>
      <c r="X177" s="20"/>
      <c r="Y177" s="20"/>
      <c r="Z177" s="22"/>
      <c r="AA177" s="20"/>
      <c r="AB177" s="20"/>
    </row>
    <row r="178" spans="11:28" x14ac:dyDescent="0.25">
      <c r="K178" s="22"/>
      <c r="L178" s="22"/>
      <c r="M178" s="22"/>
      <c r="N178" s="22"/>
      <c r="O178" s="22"/>
      <c r="P178" s="22"/>
      <c r="Q178" s="22"/>
      <c r="R178" s="22"/>
      <c r="S178" s="20"/>
      <c r="T178" s="20"/>
      <c r="U178" s="22"/>
      <c r="V178" s="20"/>
      <c r="W178" s="20"/>
      <c r="X178" s="20"/>
      <c r="Y178" s="20"/>
      <c r="Z178" s="22"/>
      <c r="AA178" s="20"/>
      <c r="AB178" s="20"/>
    </row>
    <row r="179" spans="11:28" x14ac:dyDescent="0.25">
      <c r="K179" s="22"/>
      <c r="L179" s="22"/>
      <c r="M179" s="22"/>
      <c r="N179" s="22"/>
      <c r="O179" s="22"/>
      <c r="P179" s="22"/>
      <c r="Q179" s="22"/>
      <c r="R179" s="22"/>
      <c r="S179" s="20"/>
      <c r="T179" s="20"/>
      <c r="U179" s="22"/>
      <c r="V179" s="20"/>
      <c r="W179" s="20"/>
      <c r="X179" s="20"/>
      <c r="Y179" s="20"/>
      <c r="Z179" s="22"/>
      <c r="AA179" s="20"/>
      <c r="AB179" s="20"/>
    </row>
    <row r="180" spans="11:28" x14ac:dyDescent="0.25">
      <c r="K180" s="22"/>
      <c r="L180" s="22"/>
      <c r="M180" s="22"/>
      <c r="N180" s="22"/>
      <c r="O180" s="22"/>
      <c r="Q180" s="22"/>
      <c r="R180" s="22"/>
      <c r="S180" s="20"/>
      <c r="T180" s="20"/>
      <c r="U180" s="22"/>
      <c r="V180" s="20"/>
      <c r="W180" s="20"/>
      <c r="X180" s="20"/>
      <c r="Y180" s="20"/>
      <c r="Z180" s="22"/>
      <c r="AA180" s="20"/>
      <c r="AB180" s="20"/>
    </row>
    <row r="181" spans="11:28" x14ac:dyDescent="0.25">
      <c r="K181" s="22"/>
      <c r="L181" s="22"/>
      <c r="M181" s="22"/>
      <c r="N181" s="22"/>
      <c r="O181" s="22"/>
      <c r="Q181" s="22"/>
      <c r="R181" s="22"/>
      <c r="S181" s="20"/>
      <c r="T181" s="20"/>
      <c r="U181" s="22"/>
      <c r="V181" s="20"/>
      <c r="W181" s="20"/>
      <c r="X181" s="20"/>
      <c r="Y181" s="20"/>
      <c r="Z181" s="22"/>
      <c r="AA181" s="20"/>
      <c r="AB181" s="20"/>
    </row>
    <row r="182" spans="11:28" x14ac:dyDescent="0.25">
      <c r="K182" s="22"/>
      <c r="L182" s="22"/>
      <c r="M182" s="22"/>
      <c r="N182" s="22"/>
      <c r="O182" s="22"/>
      <c r="Q182" s="22"/>
      <c r="R182" s="22"/>
      <c r="S182" s="20"/>
      <c r="T182" s="20"/>
      <c r="U182" s="22"/>
      <c r="V182" s="20"/>
      <c r="W182" s="20"/>
      <c r="X182" s="20"/>
      <c r="Y182" s="20"/>
      <c r="Z182" s="22"/>
      <c r="AA182" s="20"/>
      <c r="AB182" s="20"/>
    </row>
    <row r="183" spans="11:28" x14ac:dyDescent="0.25">
      <c r="K183" s="22"/>
      <c r="L183" s="22"/>
      <c r="M183" s="22"/>
      <c r="N183" s="22"/>
      <c r="O183" s="22"/>
      <c r="Q183" s="22"/>
      <c r="R183" s="22"/>
      <c r="S183" s="20"/>
      <c r="T183" s="20"/>
      <c r="U183" s="22"/>
      <c r="V183" s="20"/>
      <c r="W183" s="20"/>
      <c r="X183" s="20"/>
      <c r="Y183" s="20"/>
      <c r="Z183" s="22"/>
      <c r="AA183" s="20"/>
      <c r="AB183" s="20"/>
    </row>
    <row r="184" spans="11:28" x14ac:dyDescent="0.25">
      <c r="K184" s="22"/>
      <c r="L184" s="22"/>
      <c r="M184" s="22"/>
      <c r="N184" s="22"/>
      <c r="O184" s="22"/>
      <c r="Q184" s="22"/>
      <c r="R184" s="22"/>
      <c r="S184" s="20"/>
      <c r="T184" s="20"/>
      <c r="U184" s="22"/>
      <c r="V184" s="20"/>
      <c r="W184" s="20"/>
      <c r="X184" s="20"/>
      <c r="Y184" s="20"/>
      <c r="Z184" s="22"/>
      <c r="AA184" s="20"/>
      <c r="AB184" s="20"/>
    </row>
    <row r="185" spans="11:28" x14ac:dyDescent="0.25">
      <c r="K185" s="22"/>
      <c r="L185" s="22"/>
      <c r="M185" s="22"/>
      <c r="N185" s="22"/>
      <c r="O185" s="22"/>
      <c r="Q185" s="22"/>
      <c r="R185" s="22"/>
      <c r="S185" s="20"/>
      <c r="T185" s="20"/>
      <c r="U185" s="22"/>
      <c r="V185" s="20"/>
      <c r="W185" s="20"/>
      <c r="X185" s="20"/>
      <c r="Y185" s="20"/>
      <c r="Z185" s="22"/>
      <c r="AA185" s="20"/>
      <c r="AB185" s="20"/>
    </row>
    <row r="186" spans="11:28" x14ac:dyDescent="0.25">
      <c r="K186" s="22"/>
      <c r="L186" s="22"/>
      <c r="M186" s="22"/>
      <c r="N186" s="22"/>
      <c r="O186" s="22"/>
      <c r="Q186" s="22"/>
      <c r="R186" s="22"/>
      <c r="S186" s="20"/>
      <c r="T186" s="20"/>
      <c r="U186" s="22"/>
      <c r="V186" s="20"/>
      <c r="W186" s="20"/>
      <c r="X186" s="20"/>
      <c r="Y186" s="20"/>
      <c r="Z186" s="22"/>
      <c r="AA186" s="20"/>
      <c r="AB186" s="20"/>
    </row>
    <row r="187" spans="11:28" x14ac:dyDescent="0.25">
      <c r="K187" s="22"/>
      <c r="L187" s="22"/>
      <c r="M187" s="22"/>
      <c r="N187" s="22"/>
      <c r="O187" s="22"/>
      <c r="Q187" s="22"/>
      <c r="R187" s="22"/>
      <c r="S187" s="20"/>
      <c r="T187" s="20"/>
      <c r="U187" s="22"/>
      <c r="V187" s="20"/>
      <c r="W187" s="20"/>
      <c r="X187" s="20"/>
      <c r="Y187" s="20"/>
      <c r="Z187" s="22"/>
      <c r="AA187" s="20"/>
      <c r="AB187" s="20"/>
    </row>
    <row r="188" spans="11:28" x14ac:dyDescent="0.25">
      <c r="K188" s="22"/>
      <c r="L188" s="22"/>
      <c r="M188" s="22"/>
      <c r="N188" s="22"/>
      <c r="O188" s="22"/>
      <c r="Q188" s="22"/>
      <c r="R188" s="22"/>
      <c r="S188" s="20"/>
      <c r="T188" s="20"/>
      <c r="U188" s="22"/>
      <c r="V188" s="20"/>
      <c r="W188" s="20"/>
      <c r="X188" s="20"/>
      <c r="Y188" s="20"/>
      <c r="Z188" s="22"/>
      <c r="AA188" s="20"/>
      <c r="AB188" s="20"/>
    </row>
    <row r="189" spans="11:28" x14ac:dyDescent="0.25">
      <c r="K189" s="22"/>
      <c r="L189" s="22"/>
      <c r="M189" s="22"/>
      <c r="N189" s="22"/>
      <c r="O189" s="22"/>
      <c r="Q189" s="22"/>
      <c r="R189" s="22"/>
      <c r="S189" s="20"/>
      <c r="T189" s="20"/>
      <c r="U189" s="22"/>
      <c r="V189" s="20"/>
      <c r="W189" s="20"/>
      <c r="X189" s="20"/>
      <c r="Y189" s="20"/>
      <c r="Z189" s="22"/>
      <c r="AA189" s="20"/>
      <c r="AB189" s="20"/>
    </row>
    <row r="190" spans="11:28" x14ac:dyDescent="0.25">
      <c r="K190" s="22"/>
      <c r="L190" s="22"/>
      <c r="M190" s="22"/>
      <c r="N190" s="22"/>
      <c r="O190" s="22"/>
      <c r="Q190" s="22"/>
      <c r="R190" s="22"/>
      <c r="S190" s="20"/>
      <c r="T190" s="20"/>
      <c r="U190" s="22"/>
      <c r="V190" s="20"/>
      <c r="W190" s="20"/>
      <c r="X190" s="20"/>
      <c r="Y190" s="20"/>
      <c r="Z190" s="22"/>
      <c r="AA190" s="20"/>
      <c r="AB190" s="20"/>
    </row>
    <row r="191" spans="11:28" x14ac:dyDescent="0.25">
      <c r="K191" s="22"/>
      <c r="L191" s="22"/>
      <c r="M191" s="22"/>
      <c r="N191" s="22"/>
      <c r="O191" s="22"/>
      <c r="Q191" s="22"/>
      <c r="R191" s="22"/>
      <c r="S191" s="20"/>
      <c r="T191" s="20"/>
      <c r="U191" s="22"/>
      <c r="V191" s="20"/>
      <c r="W191" s="20"/>
      <c r="X191" s="20"/>
      <c r="Y191" s="20"/>
      <c r="Z191" s="22"/>
      <c r="AA191" s="20"/>
      <c r="AB191" s="20"/>
    </row>
    <row r="192" spans="11:28" x14ac:dyDescent="0.25">
      <c r="K192" s="22"/>
      <c r="L192" s="22"/>
      <c r="M192" s="22"/>
      <c r="N192" s="22"/>
      <c r="O192" s="22"/>
      <c r="Q192" s="22"/>
      <c r="R192" s="22"/>
      <c r="S192" s="20"/>
      <c r="T192" s="20"/>
      <c r="U192" s="22"/>
      <c r="V192" s="20"/>
      <c r="W192" s="20"/>
      <c r="X192" s="20"/>
      <c r="Y192" s="20"/>
      <c r="Z192" s="22"/>
      <c r="AA192" s="20"/>
      <c r="AB192" s="20"/>
    </row>
    <row r="193" spans="11:28" x14ac:dyDescent="0.25">
      <c r="K193" s="22"/>
      <c r="L193" s="22"/>
      <c r="M193" s="22"/>
      <c r="N193" s="22"/>
      <c r="O193" s="22"/>
      <c r="Q193" s="22"/>
      <c r="R193" s="22"/>
      <c r="S193" s="20"/>
      <c r="T193" s="20"/>
      <c r="U193" s="22"/>
      <c r="V193" s="20"/>
      <c r="W193" s="20"/>
      <c r="X193" s="20"/>
      <c r="Y193" s="20"/>
      <c r="Z193" s="22"/>
      <c r="AA193" s="20"/>
      <c r="AB193" s="20"/>
    </row>
    <row r="194" spans="11:28" x14ac:dyDescent="0.25">
      <c r="K194" s="22"/>
      <c r="L194" s="22"/>
      <c r="M194" s="22"/>
      <c r="N194" s="22"/>
      <c r="O194" s="22"/>
      <c r="Q194" s="22"/>
      <c r="R194" s="22"/>
      <c r="S194" s="20"/>
      <c r="T194" s="20"/>
      <c r="U194" s="22"/>
      <c r="V194" s="20"/>
      <c r="W194" s="20"/>
      <c r="X194" s="20"/>
      <c r="Y194" s="20"/>
      <c r="Z194" s="22"/>
      <c r="AA194" s="20"/>
      <c r="AB194" s="20"/>
    </row>
    <row r="195" spans="11:28" x14ac:dyDescent="0.25">
      <c r="K195" s="22"/>
      <c r="L195" s="22"/>
      <c r="M195" s="22"/>
      <c r="N195" s="22"/>
      <c r="O195" s="22"/>
      <c r="Q195" s="22"/>
      <c r="R195" s="22"/>
      <c r="S195" s="20"/>
      <c r="T195" s="20"/>
      <c r="U195" s="22"/>
      <c r="V195" s="20"/>
      <c r="W195" s="20"/>
      <c r="X195" s="20"/>
      <c r="Y195" s="20"/>
      <c r="Z195" s="22"/>
      <c r="AA195" s="20"/>
      <c r="AB195" s="20"/>
    </row>
    <row r="196" spans="11:28" x14ac:dyDescent="0.25">
      <c r="K196" s="22"/>
      <c r="L196" s="22"/>
      <c r="M196" s="22"/>
      <c r="N196" s="22"/>
      <c r="O196" s="22"/>
      <c r="Q196" s="22"/>
      <c r="R196" s="22"/>
      <c r="S196" s="20"/>
      <c r="T196" s="20"/>
      <c r="U196" s="22"/>
      <c r="V196" s="20"/>
      <c r="W196" s="20"/>
      <c r="X196" s="20"/>
      <c r="Y196" s="20"/>
      <c r="Z196" s="22"/>
      <c r="AA196" s="20"/>
      <c r="AB196" s="20"/>
    </row>
    <row r="197" spans="11:28" x14ac:dyDescent="0.25">
      <c r="K197" s="22"/>
      <c r="L197" s="22"/>
      <c r="M197" s="22"/>
      <c r="N197" s="22"/>
      <c r="O197" s="22"/>
      <c r="Q197" s="22"/>
      <c r="R197" s="22"/>
      <c r="S197" s="20"/>
      <c r="T197" s="20"/>
      <c r="U197" s="22"/>
      <c r="V197" s="20"/>
      <c r="W197" s="20"/>
      <c r="X197" s="20"/>
      <c r="Y197" s="20"/>
      <c r="Z197" s="22"/>
      <c r="AA197" s="20"/>
      <c r="AB197" s="20"/>
    </row>
    <row r="198" spans="11:28" x14ac:dyDescent="0.25">
      <c r="K198" s="22"/>
      <c r="L198" s="22"/>
      <c r="M198" s="22"/>
      <c r="N198" s="22"/>
      <c r="O198" s="22"/>
      <c r="Q198" s="22"/>
      <c r="R198" s="22"/>
      <c r="S198" s="20"/>
      <c r="T198" s="20"/>
      <c r="U198" s="22"/>
      <c r="V198" s="20"/>
      <c r="W198" s="20"/>
      <c r="X198" s="20"/>
      <c r="Y198" s="20"/>
      <c r="Z198" s="22"/>
      <c r="AA198" s="20"/>
      <c r="AB198" s="20"/>
    </row>
    <row r="199" spans="11:28" x14ac:dyDescent="0.25">
      <c r="K199" s="22"/>
      <c r="L199" s="22"/>
      <c r="M199" s="22"/>
      <c r="N199" s="22"/>
      <c r="O199" s="22"/>
      <c r="Q199" s="22"/>
      <c r="R199" s="22"/>
      <c r="S199" s="20"/>
      <c r="T199" s="20"/>
      <c r="U199" s="22"/>
      <c r="V199" s="20"/>
      <c r="W199" s="20"/>
      <c r="X199" s="20"/>
      <c r="Y199" s="20"/>
      <c r="Z199" s="22"/>
      <c r="AA199" s="20"/>
      <c r="AB199" s="20"/>
    </row>
    <row r="200" spans="11:28" x14ac:dyDescent="0.25">
      <c r="K200" s="22"/>
      <c r="L200" s="22"/>
      <c r="M200" s="22"/>
      <c r="N200" s="22"/>
      <c r="O200" s="22"/>
      <c r="Q200" s="22"/>
      <c r="R200" s="22"/>
      <c r="S200" s="20"/>
      <c r="T200" s="20"/>
      <c r="U200" s="22"/>
      <c r="V200" s="20"/>
      <c r="W200" s="20"/>
      <c r="X200" s="20"/>
      <c r="Y200" s="20"/>
      <c r="Z200" s="22"/>
      <c r="AA200" s="20"/>
      <c r="AB200" s="20"/>
    </row>
    <row r="201" spans="11:28" x14ac:dyDescent="0.25">
      <c r="K201" s="22"/>
      <c r="L201" s="22"/>
      <c r="M201" s="22"/>
      <c r="N201" s="22"/>
      <c r="O201" s="22"/>
      <c r="Q201" s="22"/>
      <c r="R201" s="22"/>
      <c r="S201" s="20"/>
      <c r="T201" s="20"/>
      <c r="U201" s="22"/>
      <c r="V201" s="20"/>
      <c r="W201" s="20"/>
      <c r="X201" s="20"/>
      <c r="Y201" s="20"/>
      <c r="Z201" s="22"/>
      <c r="AA201" s="20"/>
      <c r="AB201" s="20"/>
    </row>
    <row r="202" spans="11:28" x14ac:dyDescent="0.25">
      <c r="K202" s="22"/>
      <c r="L202" s="22"/>
      <c r="M202" s="22"/>
      <c r="N202" s="22"/>
      <c r="O202" s="22"/>
      <c r="Q202" s="22"/>
      <c r="R202" s="22"/>
      <c r="S202" s="20"/>
      <c r="T202" s="20"/>
      <c r="U202" s="22"/>
      <c r="V202" s="20"/>
      <c r="W202" s="20"/>
      <c r="X202" s="20"/>
      <c r="Y202" s="20"/>
      <c r="Z202" s="22"/>
      <c r="AA202" s="20"/>
      <c r="AB202" s="20"/>
    </row>
    <row r="203" spans="11:28" x14ac:dyDescent="0.25">
      <c r="K203" s="22"/>
      <c r="L203" s="22"/>
      <c r="M203" s="22"/>
      <c r="N203" s="22"/>
      <c r="O203" s="22"/>
      <c r="Q203" s="22"/>
      <c r="R203" s="22"/>
      <c r="S203" s="20"/>
      <c r="T203" s="20"/>
      <c r="U203" s="22"/>
      <c r="V203" s="20"/>
      <c r="W203" s="20"/>
      <c r="X203" s="20"/>
      <c r="Y203" s="20"/>
      <c r="Z203" s="22"/>
      <c r="AA203" s="20"/>
      <c r="AB203" s="20"/>
    </row>
    <row r="204" spans="11:28" x14ac:dyDescent="0.25">
      <c r="K204" s="22"/>
      <c r="L204" s="22"/>
      <c r="M204" s="22"/>
      <c r="N204" s="22"/>
      <c r="O204" s="22"/>
      <c r="Q204" s="22"/>
      <c r="R204" s="22"/>
      <c r="S204" s="20"/>
      <c r="T204" s="20"/>
      <c r="U204" s="22"/>
      <c r="V204" s="20"/>
      <c r="W204" s="20"/>
      <c r="X204" s="20"/>
      <c r="Y204" s="20"/>
      <c r="Z204" s="22"/>
      <c r="AA204" s="20"/>
      <c r="AB204" s="20"/>
    </row>
    <row r="205" spans="11:28" x14ac:dyDescent="0.25">
      <c r="K205" s="22"/>
      <c r="L205" s="22"/>
      <c r="M205" s="22"/>
      <c r="N205" s="22"/>
      <c r="O205" s="22"/>
      <c r="Q205" s="22"/>
      <c r="R205" s="22"/>
      <c r="S205" s="20"/>
      <c r="T205" s="20"/>
      <c r="U205" s="22"/>
      <c r="V205" s="20"/>
      <c r="W205" s="20"/>
      <c r="X205" s="20"/>
      <c r="Y205" s="20"/>
      <c r="Z205" s="22"/>
      <c r="AA205" s="20"/>
      <c r="AB205" s="20"/>
    </row>
    <row r="206" spans="11:28" x14ac:dyDescent="0.25">
      <c r="K206" s="22"/>
      <c r="L206" s="22"/>
      <c r="M206" s="22"/>
      <c r="N206" s="22"/>
      <c r="O206" s="22"/>
      <c r="Q206" s="22"/>
      <c r="R206" s="22"/>
      <c r="S206" s="20"/>
      <c r="T206" s="20"/>
      <c r="U206" s="22"/>
      <c r="V206" s="20"/>
      <c r="W206" s="20"/>
      <c r="X206" s="20"/>
      <c r="Y206" s="20"/>
      <c r="Z206" s="22"/>
      <c r="AA206" s="20"/>
      <c r="AB206" s="20"/>
    </row>
    <row r="207" spans="11:28" x14ac:dyDescent="0.25">
      <c r="K207" s="22"/>
      <c r="L207" s="22"/>
      <c r="M207" s="22"/>
      <c r="N207" s="22"/>
      <c r="O207" s="22"/>
      <c r="Q207" s="22"/>
      <c r="R207" s="22"/>
      <c r="S207" s="20"/>
      <c r="T207" s="20"/>
      <c r="U207" s="22"/>
      <c r="V207" s="20"/>
      <c r="W207" s="20"/>
      <c r="X207" s="20"/>
      <c r="Y207" s="20"/>
      <c r="Z207" s="22"/>
      <c r="AA207" s="20"/>
      <c r="AB207" s="20"/>
    </row>
    <row r="208" spans="11:28" x14ac:dyDescent="0.25">
      <c r="K208" s="22"/>
      <c r="L208" s="22"/>
      <c r="M208" s="22"/>
      <c r="N208" s="22"/>
      <c r="O208" s="22"/>
      <c r="Q208" s="22"/>
      <c r="R208" s="22"/>
      <c r="S208" s="20"/>
      <c r="T208" s="20"/>
      <c r="U208" s="22"/>
      <c r="V208" s="20"/>
      <c r="W208" s="20"/>
      <c r="X208" s="20"/>
      <c r="Y208" s="20"/>
      <c r="Z208" s="22"/>
      <c r="AA208" s="20"/>
      <c r="AB208" s="20"/>
    </row>
    <row r="209" spans="11:28" x14ac:dyDescent="0.25">
      <c r="K209" s="22"/>
      <c r="L209" s="22"/>
      <c r="M209" s="22"/>
      <c r="N209" s="22"/>
      <c r="O209" s="22"/>
      <c r="Q209" s="22"/>
      <c r="R209" s="22"/>
      <c r="S209" s="20"/>
      <c r="T209" s="20"/>
      <c r="U209" s="22"/>
      <c r="V209" s="20"/>
      <c r="W209" s="20"/>
      <c r="X209" s="20"/>
      <c r="Y209" s="20"/>
      <c r="Z209" s="22"/>
      <c r="AA209" s="20"/>
      <c r="AB209" s="20"/>
    </row>
    <row r="210" spans="11:28" x14ac:dyDescent="0.25">
      <c r="K210" s="22"/>
      <c r="L210" s="22"/>
      <c r="M210" s="22"/>
      <c r="N210" s="22"/>
      <c r="O210" s="22"/>
      <c r="Q210" s="22"/>
      <c r="R210" s="22"/>
      <c r="S210" s="20"/>
      <c r="T210" s="20"/>
      <c r="U210" s="22"/>
      <c r="V210" s="20"/>
      <c r="W210" s="20"/>
      <c r="X210" s="20"/>
      <c r="Y210" s="20"/>
      <c r="Z210" s="22"/>
      <c r="AA210" s="20"/>
      <c r="AB210" s="20"/>
    </row>
    <row r="211" spans="11:28" x14ac:dyDescent="0.25">
      <c r="K211" s="22"/>
      <c r="L211" s="22"/>
      <c r="M211" s="22"/>
      <c r="N211" s="22"/>
      <c r="O211" s="22"/>
      <c r="Q211" s="22"/>
      <c r="R211" s="22"/>
      <c r="S211" s="20"/>
      <c r="T211" s="20"/>
      <c r="U211" s="22"/>
      <c r="V211" s="20"/>
      <c r="W211" s="20"/>
      <c r="X211" s="20"/>
      <c r="Y211" s="20"/>
      <c r="Z211" s="22"/>
      <c r="AA211" s="20"/>
      <c r="AB211" s="20"/>
    </row>
    <row r="212" spans="11:28" x14ac:dyDescent="0.25">
      <c r="K212" s="22"/>
      <c r="L212" s="22"/>
      <c r="M212" s="22"/>
      <c r="N212" s="22"/>
      <c r="O212" s="22"/>
      <c r="Q212" s="22"/>
      <c r="R212" s="22"/>
      <c r="S212" s="20"/>
      <c r="T212" s="20"/>
      <c r="U212" s="22"/>
      <c r="V212" s="20"/>
      <c r="W212" s="20"/>
      <c r="X212" s="20"/>
      <c r="Y212" s="20"/>
      <c r="Z212" s="22"/>
      <c r="AA212" s="20"/>
      <c r="AB212" s="20"/>
    </row>
    <row r="213" spans="11:28" x14ac:dyDescent="0.25">
      <c r="K213" s="22"/>
      <c r="L213" s="22"/>
      <c r="M213" s="22"/>
      <c r="N213" s="22"/>
      <c r="O213" s="22"/>
      <c r="Q213" s="22"/>
      <c r="R213" s="22"/>
      <c r="S213" s="20"/>
      <c r="T213" s="20"/>
      <c r="U213" s="22"/>
      <c r="V213" s="20"/>
      <c r="W213" s="20"/>
      <c r="X213" s="20"/>
      <c r="Y213" s="20"/>
      <c r="Z213" s="22"/>
      <c r="AA213" s="20"/>
      <c r="AB213" s="20"/>
    </row>
    <row r="214" spans="11:28" x14ac:dyDescent="0.25">
      <c r="K214" s="22"/>
      <c r="L214" s="22"/>
      <c r="M214" s="22"/>
      <c r="N214" s="22"/>
      <c r="O214" s="22"/>
      <c r="Q214" s="22"/>
      <c r="R214" s="22"/>
      <c r="S214" s="20"/>
      <c r="T214" s="20"/>
      <c r="U214" s="22"/>
      <c r="V214" s="20"/>
      <c r="W214" s="20"/>
      <c r="X214" s="20"/>
      <c r="Y214" s="20"/>
      <c r="Z214" s="22"/>
      <c r="AA214" s="20"/>
      <c r="AB214" s="20"/>
    </row>
    <row r="215" spans="11:28" x14ac:dyDescent="0.25">
      <c r="K215" s="22"/>
      <c r="L215" s="22"/>
      <c r="M215" s="22"/>
      <c r="N215" s="22"/>
      <c r="O215" s="22"/>
      <c r="Q215" s="22"/>
      <c r="R215" s="22"/>
      <c r="S215" s="20"/>
      <c r="T215" s="20"/>
      <c r="U215" s="22"/>
      <c r="V215" s="20"/>
      <c r="W215" s="20"/>
      <c r="X215" s="20"/>
      <c r="Y215" s="20"/>
      <c r="Z215" s="22"/>
      <c r="AA215" s="20"/>
      <c r="AB215" s="20"/>
    </row>
    <row r="216" spans="11:28" x14ac:dyDescent="0.25">
      <c r="K216" s="22"/>
      <c r="L216" s="22"/>
      <c r="M216" s="22"/>
      <c r="N216" s="22"/>
      <c r="O216" s="22"/>
      <c r="Q216" s="22"/>
      <c r="R216" s="22"/>
      <c r="S216" s="20"/>
      <c r="T216" s="20"/>
      <c r="U216" s="22"/>
      <c r="V216" s="20"/>
      <c r="W216" s="20"/>
      <c r="X216" s="20"/>
      <c r="Y216" s="20"/>
      <c r="Z216" s="22"/>
      <c r="AA216" s="20"/>
      <c r="AB216" s="20"/>
    </row>
    <row r="217" spans="11:28" x14ac:dyDescent="0.25">
      <c r="K217" s="22"/>
      <c r="L217" s="22"/>
      <c r="M217" s="22"/>
      <c r="N217" s="22"/>
      <c r="O217" s="22"/>
      <c r="Q217" s="22"/>
      <c r="R217" s="22"/>
      <c r="S217" s="20"/>
      <c r="T217" s="20"/>
      <c r="U217" s="22"/>
      <c r="V217" s="20"/>
      <c r="W217" s="20"/>
      <c r="X217" s="20"/>
      <c r="Y217" s="20"/>
      <c r="Z217" s="22"/>
      <c r="AA217" s="20"/>
      <c r="AB217" s="20"/>
    </row>
    <row r="218" spans="11:28" x14ac:dyDescent="0.25">
      <c r="K218" s="22"/>
      <c r="L218" s="22"/>
      <c r="M218" s="22"/>
      <c r="N218" s="22"/>
      <c r="O218" s="22"/>
      <c r="Q218" s="22"/>
      <c r="R218" s="22"/>
      <c r="S218" s="20"/>
      <c r="T218" s="20"/>
      <c r="U218" s="22"/>
      <c r="V218" s="20"/>
      <c r="W218" s="20"/>
      <c r="X218" s="20"/>
      <c r="Y218" s="20"/>
      <c r="Z218" s="22"/>
      <c r="AA218" s="20"/>
      <c r="AB218" s="20"/>
    </row>
    <row r="219" spans="11:28" x14ac:dyDescent="0.25">
      <c r="K219" s="22"/>
      <c r="L219" s="22"/>
      <c r="M219" s="22"/>
      <c r="N219" s="22"/>
      <c r="O219" s="22"/>
      <c r="Q219" s="22"/>
      <c r="R219" s="22"/>
      <c r="S219" s="20"/>
      <c r="T219" s="20"/>
      <c r="U219" s="22"/>
      <c r="V219" s="20"/>
      <c r="W219" s="20"/>
      <c r="X219" s="20"/>
      <c r="Y219" s="20"/>
      <c r="Z219" s="22"/>
      <c r="AA219" s="20"/>
      <c r="AB219" s="20"/>
    </row>
    <row r="220" spans="11:28" x14ac:dyDescent="0.25">
      <c r="K220" s="22"/>
      <c r="L220" s="22"/>
      <c r="M220" s="22"/>
      <c r="N220" s="22"/>
      <c r="O220" s="22"/>
      <c r="Q220" s="22"/>
      <c r="R220" s="22"/>
      <c r="S220" s="20"/>
      <c r="T220" s="20"/>
      <c r="U220" s="22"/>
      <c r="V220" s="20"/>
      <c r="W220" s="20"/>
      <c r="X220" s="20"/>
      <c r="Y220" s="20"/>
      <c r="Z220" s="22"/>
      <c r="AA220" s="20"/>
      <c r="AB220" s="20"/>
    </row>
    <row r="221" spans="11:28" x14ac:dyDescent="0.25">
      <c r="K221" s="22"/>
      <c r="L221" s="22"/>
      <c r="M221" s="22"/>
      <c r="N221" s="22"/>
      <c r="O221" s="22"/>
      <c r="Q221" s="22"/>
      <c r="R221" s="22"/>
      <c r="S221" s="20"/>
      <c r="T221" s="20"/>
      <c r="U221" s="22"/>
      <c r="V221" s="20"/>
      <c r="W221" s="20"/>
      <c r="X221" s="20"/>
      <c r="Y221" s="20"/>
      <c r="Z221" s="22"/>
      <c r="AA221" s="20"/>
      <c r="AB221" s="20"/>
    </row>
    <row r="222" spans="11:28" x14ac:dyDescent="0.25">
      <c r="K222" s="22"/>
      <c r="L222" s="22"/>
      <c r="M222" s="22"/>
      <c r="N222" s="22"/>
      <c r="O222" s="22"/>
      <c r="Q222" s="22"/>
      <c r="R222" s="22"/>
      <c r="S222" s="20"/>
      <c r="T222" s="20"/>
      <c r="U222" s="22"/>
      <c r="V222" s="20"/>
      <c r="W222" s="20"/>
      <c r="X222" s="20"/>
      <c r="Y222" s="20"/>
      <c r="Z222" s="22"/>
      <c r="AA222" s="20"/>
      <c r="AB222" s="20"/>
    </row>
    <row r="223" spans="11:28" x14ac:dyDescent="0.25">
      <c r="K223" s="22"/>
      <c r="L223" s="22"/>
      <c r="M223" s="22"/>
      <c r="N223" s="22"/>
      <c r="O223" s="22"/>
      <c r="Q223" s="22"/>
      <c r="R223" s="22"/>
      <c r="S223" s="20"/>
      <c r="T223" s="20"/>
      <c r="U223" s="22"/>
      <c r="V223" s="20"/>
      <c r="W223" s="20"/>
      <c r="X223" s="20"/>
      <c r="Y223" s="20"/>
      <c r="Z223" s="22"/>
      <c r="AA223" s="20"/>
      <c r="AB223" s="20"/>
    </row>
    <row r="235" spans="11:46" x14ac:dyDescent="0.25">
      <c r="K235" s="22"/>
      <c r="L235" s="22"/>
      <c r="M235" s="22"/>
      <c r="N235" s="22"/>
      <c r="O235" s="22"/>
      <c r="P235" s="22"/>
      <c r="Q235" s="22"/>
      <c r="R235" s="22"/>
      <c r="S235" s="20"/>
      <c r="T235" s="20"/>
      <c r="U235" s="22"/>
      <c r="V235" s="20"/>
      <c r="W235" s="20"/>
    </row>
    <row r="236" spans="11:46" x14ac:dyDescent="0.25">
      <c r="K236" s="22"/>
      <c r="L236" s="22"/>
      <c r="M236" s="22"/>
      <c r="N236" s="22"/>
      <c r="O236" s="22"/>
      <c r="P236" s="22"/>
      <c r="Q236" s="22"/>
      <c r="R236" s="22"/>
      <c r="S236" s="20"/>
      <c r="T236" s="20"/>
      <c r="U236" s="22"/>
      <c r="V236" s="20"/>
      <c r="W236" s="20"/>
    </row>
    <row r="237" spans="11:46" x14ac:dyDescent="0.25">
      <c r="K237" s="22"/>
      <c r="L237" s="22"/>
      <c r="M237" s="22"/>
      <c r="N237" s="22"/>
      <c r="O237" s="22"/>
      <c r="P237" s="22"/>
      <c r="Q237" s="22"/>
      <c r="R237" s="22"/>
      <c r="S237" s="20"/>
      <c r="T237" s="20"/>
      <c r="U237" s="22"/>
      <c r="V237" s="20"/>
      <c r="W237" s="20"/>
    </row>
    <row r="238" spans="11:46" x14ac:dyDescent="0.25">
      <c r="K238" s="22"/>
      <c r="L238" s="22"/>
      <c r="M238" s="22"/>
      <c r="N238" s="22"/>
      <c r="O238" s="22"/>
      <c r="P238" s="22"/>
      <c r="Q238" s="22"/>
      <c r="R238" s="22"/>
      <c r="S238" s="20"/>
      <c r="T238" s="20"/>
      <c r="U238" s="22"/>
      <c r="V238" s="20"/>
      <c r="W238" s="20"/>
    </row>
    <row r="239" spans="11:46" x14ac:dyDescent="0.25">
      <c r="K239" s="22"/>
      <c r="L239" s="22"/>
      <c r="M239" s="22"/>
      <c r="N239" s="22"/>
      <c r="O239" s="22"/>
      <c r="P239" s="22"/>
      <c r="Q239" s="22"/>
      <c r="R239" s="22"/>
      <c r="S239" s="20"/>
      <c r="T239" s="20"/>
      <c r="U239" s="22"/>
      <c r="V239" s="20"/>
      <c r="W239" s="20"/>
      <c r="AC239" s="22"/>
      <c r="AD239" s="22"/>
      <c r="AE239" s="22"/>
      <c r="AF239" s="22"/>
      <c r="AG239" s="22"/>
      <c r="AI239" s="22"/>
      <c r="AJ239" s="22"/>
      <c r="AK239" s="20"/>
      <c r="AL239" s="20"/>
      <c r="AM239" s="22"/>
      <c r="AN239" s="20"/>
      <c r="AO239" s="20"/>
      <c r="AP239" s="20"/>
      <c r="AQ239" s="20"/>
      <c r="AR239" s="22"/>
      <c r="AS239" s="20"/>
      <c r="AT239" s="20"/>
    </row>
    <row r="240" spans="11:46" x14ac:dyDescent="0.25">
      <c r="K240" s="22"/>
      <c r="L240" s="22"/>
      <c r="M240" s="22"/>
      <c r="N240" s="22"/>
      <c r="O240" s="22"/>
      <c r="P240" s="22"/>
      <c r="Q240" s="22"/>
      <c r="R240" s="22"/>
      <c r="S240" s="20"/>
      <c r="T240" s="20"/>
      <c r="U240" s="22"/>
      <c r="V240" s="20"/>
      <c r="W240" s="20"/>
      <c r="AC240" s="22"/>
      <c r="AD240" s="22"/>
      <c r="AE240" s="22"/>
      <c r="AF240" s="22"/>
      <c r="AG240" s="22"/>
      <c r="AI240" s="22"/>
      <c r="AJ240" s="22"/>
      <c r="AK240" s="20"/>
      <c r="AL240" s="20"/>
      <c r="AM240" s="22"/>
      <c r="AN240" s="20"/>
      <c r="AO240" s="20"/>
      <c r="AP240" s="20"/>
      <c r="AQ240" s="20"/>
      <c r="AR240" s="22"/>
      <c r="AS240" s="20"/>
      <c r="AT240" s="20"/>
    </row>
    <row r="241" spans="11:46" x14ac:dyDescent="0.25">
      <c r="K241" s="22"/>
      <c r="L241" s="22"/>
      <c r="M241" s="22"/>
      <c r="N241" s="22"/>
      <c r="O241" s="22"/>
      <c r="Q241" s="22"/>
      <c r="R241" s="22"/>
      <c r="S241" s="20"/>
      <c r="T241" s="20"/>
      <c r="U241" s="22"/>
      <c r="V241" s="20"/>
      <c r="W241" s="20"/>
      <c r="AC241" s="22"/>
      <c r="AD241" s="22"/>
      <c r="AE241" s="22"/>
      <c r="AF241" s="22"/>
      <c r="AG241" s="22"/>
      <c r="AI241" s="22"/>
      <c r="AJ241" s="22"/>
      <c r="AK241" s="20"/>
      <c r="AL241" s="20"/>
      <c r="AM241" s="22"/>
      <c r="AN241" s="20"/>
      <c r="AO241" s="20"/>
      <c r="AP241" s="20"/>
      <c r="AQ241" s="20"/>
      <c r="AR241" s="22"/>
      <c r="AS241" s="20"/>
      <c r="AT241" s="20"/>
    </row>
    <row r="242" spans="11:46" x14ac:dyDescent="0.25">
      <c r="K242" s="22"/>
      <c r="L242" s="22"/>
      <c r="M242" s="22"/>
      <c r="N242" s="22"/>
      <c r="O242" s="22"/>
      <c r="P242" s="22"/>
      <c r="Q242" s="22"/>
      <c r="R242" s="22"/>
      <c r="S242" s="20"/>
      <c r="T242" s="20"/>
      <c r="U242" s="22"/>
      <c r="V242" s="20"/>
      <c r="W242" s="20"/>
      <c r="AC242" s="22"/>
    </row>
    <row r="243" spans="11:46" x14ac:dyDescent="0.25">
      <c r="K243" s="22"/>
      <c r="L243" s="22"/>
      <c r="M243" s="22"/>
      <c r="N243" s="22"/>
      <c r="O243" s="22"/>
      <c r="P243" s="22"/>
      <c r="Q243" s="22"/>
      <c r="R243" s="22"/>
      <c r="S243" s="20"/>
      <c r="T243" s="20"/>
      <c r="U243" s="22"/>
      <c r="V243" s="20"/>
      <c r="W243" s="20"/>
      <c r="AC243" s="22"/>
    </row>
    <row r="244" spans="11:46" x14ac:dyDescent="0.25">
      <c r="K244" s="22"/>
      <c r="L244" s="22"/>
      <c r="M244" s="22"/>
      <c r="N244" s="22"/>
      <c r="O244" s="22"/>
      <c r="P244" s="22"/>
      <c r="Q244" s="22"/>
      <c r="R244" s="22"/>
      <c r="S244" s="20"/>
      <c r="T244" s="20"/>
      <c r="U244" s="22"/>
      <c r="V244" s="20"/>
      <c r="W244" s="20"/>
      <c r="AC244" s="22"/>
    </row>
    <row r="245" spans="11:46" x14ac:dyDescent="0.25">
      <c r="K245" s="22"/>
      <c r="L245" s="22"/>
      <c r="M245" s="22"/>
      <c r="N245" s="22"/>
      <c r="O245" s="22"/>
      <c r="Q245" s="22"/>
      <c r="R245" s="22"/>
      <c r="S245" s="20"/>
      <c r="T245" s="20"/>
      <c r="U245" s="22"/>
      <c r="V245" s="20"/>
      <c r="W245" s="20"/>
    </row>
    <row r="246" spans="11:46" x14ac:dyDescent="0.25">
      <c r="K246" s="22"/>
      <c r="L246" s="22"/>
      <c r="M246" s="22"/>
      <c r="N246" s="22"/>
      <c r="O246" s="22"/>
      <c r="Q246" s="22"/>
      <c r="R246" s="22"/>
      <c r="S246" s="20"/>
      <c r="T246" s="20"/>
      <c r="U246" s="22"/>
      <c r="V246" s="20"/>
      <c r="W246" s="20"/>
    </row>
    <row r="247" spans="11:46" x14ac:dyDescent="0.25">
      <c r="K247" s="22"/>
      <c r="L247" s="22"/>
      <c r="M247" s="22"/>
      <c r="N247" s="22"/>
      <c r="O247" s="22"/>
      <c r="P247" s="22"/>
      <c r="Q247" s="22"/>
      <c r="R247" s="22"/>
      <c r="S247" s="20"/>
      <c r="T247" s="20"/>
      <c r="U247" s="22"/>
      <c r="V247" s="20"/>
      <c r="W247" s="20"/>
    </row>
    <row r="248" spans="11:46" x14ac:dyDescent="0.25">
      <c r="K248" s="22"/>
      <c r="L248" s="22"/>
      <c r="M248" s="22"/>
      <c r="N248" s="22"/>
      <c r="O248" s="22"/>
      <c r="Q248" s="22"/>
      <c r="R248" s="22"/>
      <c r="S248" s="20"/>
      <c r="T248" s="20"/>
      <c r="U248" s="22"/>
      <c r="V248" s="20"/>
      <c r="W248" s="20"/>
    </row>
    <row r="249" spans="11:46" x14ac:dyDescent="0.25">
      <c r="K249" s="22"/>
      <c r="L249" s="22"/>
      <c r="M249" s="22"/>
      <c r="N249" s="22"/>
      <c r="O249" s="22"/>
      <c r="P249" s="22"/>
      <c r="Q249" s="22"/>
      <c r="R249" s="22"/>
      <c r="S249" s="20"/>
      <c r="T249" s="20"/>
      <c r="U249" s="22"/>
      <c r="V249" s="20"/>
      <c r="W249" s="20"/>
    </row>
    <row r="250" spans="11:46" x14ac:dyDescent="0.25">
      <c r="K250" s="22"/>
      <c r="L250" s="22"/>
      <c r="M250" s="22"/>
      <c r="N250" s="22"/>
      <c r="O250" s="22"/>
      <c r="P250" s="22"/>
      <c r="Q250" s="22"/>
      <c r="R250" s="22"/>
      <c r="S250" s="20"/>
      <c r="T250" s="20"/>
      <c r="U250" s="22"/>
      <c r="V250" s="20"/>
      <c r="W250" s="20"/>
    </row>
    <row r="251" spans="11:46" x14ac:dyDescent="0.25">
      <c r="K251" s="22"/>
      <c r="L251" s="22"/>
      <c r="M251" s="22"/>
      <c r="N251" s="22"/>
      <c r="O251" s="22"/>
      <c r="Q251" s="22"/>
      <c r="R251" s="22"/>
      <c r="S251" s="20"/>
      <c r="T251" s="20"/>
      <c r="U251" s="22"/>
      <c r="V251" s="20"/>
      <c r="W251" s="20"/>
    </row>
    <row r="252" spans="11:46" x14ac:dyDescent="0.25">
      <c r="K252" s="22"/>
      <c r="L252" s="22"/>
      <c r="M252" s="22"/>
      <c r="N252" s="22"/>
      <c r="O252" s="22"/>
      <c r="Q252" s="22"/>
      <c r="R252" s="22"/>
      <c r="S252" s="20"/>
      <c r="T252" s="20"/>
      <c r="U252" s="22"/>
      <c r="V252" s="20"/>
      <c r="W252" s="20"/>
    </row>
    <row r="253" spans="11:46" x14ac:dyDescent="0.25">
      <c r="K253" s="22"/>
      <c r="L253" s="22"/>
      <c r="M253" s="22"/>
      <c r="N253" s="22"/>
      <c r="O253" s="22"/>
      <c r="P253" s="22"/>
      <c r="Q253" s="22"/>
      <c r="R253" s="22"/>
      <c r="S253" s="20"/>
      <c r="T253" s="20"/>
      <c r="U253" s="22"/>
      <c r="V253" s="20"/>
      <c r="W253" s="20"/>
    </row>
    <row r="254" spans="11:46" x14ac:dyDescent="0.25">
      <c r="K254" s="22"/>
      <c r="L254" s="22"/>
      <c r="M254" s="22"/>
      <c r="N254" s="22"/>
      <c r="O254" s="22"/>
      <c r="P254" s="22"/>
      <c r="Q254" s="22"/>
      <c r="R254" s="22"/>
      <c r="S254" s="20"/>
      <c r="T254" s="20"/>
      <c r="U254" s="22"/>
      <c r="V254" s="20"/>
      <c r="W254" s="20"/>
    </row>
    <row r="255" spans="11:46" x14ac:dyDescent="0.25">
      <c r="K255" s="22"/>
      <c r="L255" s="22"/>
      <c r="M255" s="22"/>
      <c r="N255" s="22"/>
      <c r="O255" s="22"/>
      <c r="Q255" s="22"/>
      <c r="R255" s="22"/>
      <c r="S255" s="20"/>
      <c r="T255" s="20"/>
      <c r="U255" s="22"/>
      <c r="V255" s="20"/>
    </row>
    <row r="256" spans="11:46" x14ac:dyDescent="0.25">
      <c r="K256" s="22"/>
      <c r="L256" s="22"/>
      <c r="M256" s="22"/>
      <c r="N256" s="22"/>
      <c r="O256" s="22"/>
      <c r="P256" s="22"/>
      <c r="Q256" s="22"/>
      <c r="R256" s="22"/>
      <c r="S256" s="20"/>
      <c r="T256" s="20"/>
      <c r="U256" s="22"/>
      <c r="V256" s="20"/>
    </row>
    <row r="257" spans="11:23" x14ac:dyDescent="0.25">
      <c r="K257" s="22"/>
      <c r="L257" s="22"/>
      <c r="M257" s="22"/>
      <c r="N257" s="22"/>
      <c r="O257" s="22"/>
      <c r="P257" s="22"/>
      <c r="Q257" s="22"/>
      <c r="R257" s="22"/>
      <c r="S257" s="20"/>
      <c r="T257" s="20"/>
      <c r="U257" s="22"/>
      <c r="V257" s="20"/>
      <c r="W257" s="20"/>
    </row>
    <row r="258" spans="11:23" x14ac:dyDescent="0.25">
      <c r="K258" s="22"/>
      <c r="L258" s="22"/>
      <c r="M258" s="22"/>
      <c r="N258" s="22"/>
      <c r="O258" s="22"/>
      <c r="P258" s="22"/>
      <c r="Q258" s="22"/>
      <c r="R258" s="22"/>
      <c r="S258" s="20"/>
      <c r="T258" s="20"/>
      <c r="U258" s="22"/>
      <c r="V258" s="20"/>
      <c r="W258" s="20"/>
    </row>
    <row r="259" spans="11:23" x14ac:dyDescent="0.25">
      <c r="K259" s="22"/>
      <c r="L259" s="22"/>
      <c r="M259" s="22"/>
      <c r="N259" s="22"/>
      <c r="O259" s="22"/>
      <c r="Q259" s="22"/>
      <c r="R259" s="22"/>
      <c r="S259" s="20"/>
      <c r="T259" s="20"/>
      <c r="U259" s="22"/>
      <c r="V259" s="20"/>
      <c r="W259" s="20"/>
    </row>
    <row r="260" spans="11:23" x14ac:dyDescent="0.25">
      <c r="K260" s="22"/>
      <c r="L260" s="22"/>
      <c r="M260" s="22"/>
      <c r="N260" s="22"/>
      <c r="O260" s="22"/>
      <c r="P260" s="22"/>
      <c r="Q260" s="22"/>
      <c r="R260" s="22"/>
      <c r="S260" s="20"/>
      <c r="T260" s="20"/>
      <c r="U260" s="22"/>
      <c r="V260" s="20"/>
      <c r="W260" s="20"/>
    </row>
    <row r="261" spans="11:23" x14ac:dyDescent="0.25">
      <c r="K261" s="22"/>
      <c r="L261" s="22"/>
      <c r="M261" s="22"/>
      <c r="N261" s="22"/>
      <c r="O261" s="22"/>
      <c r="P261" s="22"/>
      <c r="Q261" s="22"/>
      <c r="R261" s="22"/>
      <c r="S261" s="20"/>
      <c r="T261" s="20"/>
      <c r="U261" s="22"/>
      <c r="V261" s="20"/>
      <c r="W261" s="20"/>
    </row>
    <row r="262" spans="11:23" x14ac:dyDescent="0.25">
      <c r="K262" s="22"/>
      <c r="L262" s="22"/>
      <c r="M262" s="22"/>
      <c r="N262" s="22"/>
      <c r="O262" s="22"/>
      <c r="Q262" s="22"/>
      <c r="R262" s="22"/>
      <c r="S262" s="20"/>
      <c r="T262" s="20"/>
      <c r="U262" s="22"/>
      <c r="V262" s="20"/>
      <c r="W262" s="20"/>
    </row>
    <row r="263" spans="11:23" x14ac:dyDescent="0.25">
      <c r="K263" s="22"/>
      <c r="L263" s="22"/>
      <c r="M263" s="22"/>
      <c r="N263" s="22"/>
      <c r="O263" s="22"/>
      <c r="P263" s="22"/>
      <c r="Q263" s="22"/>
      <c r="R263" s="22"/>
      <c r="S263" s="20"/>
      <c r="T263" s="20"/>
      <c r="U263" s="22"/>
      <c r="V263" s="20"/>
      <c r="W263" s="20"/>
    </row>
    <row r="264" spans="11:23" x14ac:dyDescent="0.25">
      <c r="K264" s="22"/>
      <c r="L264" s="22"/>
      <c r="M264" s="22"/>
      <c r="N264" s="22"/>
      <c r="O264" s="22"/>
      <c r="Q264" s="22"/>
      <c r="R264" s="22"/>
      <c r="S264" s="20"/>
      <c r="T264" s="20"/>
      <c r="U264" s="22"/>
      <c r="V264" s="20"/>
      <c r="W264" s="20"/>
    </row>
    <row r="265" spans="11:23" x14ac:dyDescent="0.25">
      <c r="K265" s="22"/>
      <c r="L265" s="22"/>
      <c r="M265" s="22"/>
      <c r="N265" s="22"/>
      <c r="O265" s="22"/>
      <c r="P265" s="22"/>
      <c r="Q265" s="22"/>
      <c r="R265" s="22"/>
      <c r="S265" s="20"/>
      <c r="T265" s="20"/>
      <c r="U265" s="22"/>
      <c r="V265" s="20"/>
      <c r="W265" s="20"/>
    </row>
    <row r="266" spans="11:23" x14ac:dyDescent="0.25">
      <c r="K266" s="22"/>
      <c r="L266" s="22"/>
      <c r="M266" s="22"/>
      <c r="N266" s="22"/>
      <c r="O266" s="22"/>
      <c r="P266" s="22"/>
      <c r="Q266" s="22"/>
      <c r="R266" s="22"/>
      <c r="S266" s="20"/>
      <c r="T266" s="20"/>
      <c r="U266" s="22"/>
      <c r="V266" s="20"/>
      <c r="W266" s="20"/>
    </row>
    <row r="267" spans="11:23" x14ac:dyDescent="0.25">
      <c r="K267" s="22"/>
      <c r="L267" s="22"/>
      <c r="M267" s="22"/>
      <c r="N267" s="22"/>
      <c r="O267" s="22"/>
      <c r="Q267" s="22"/>
      <c r="R267" s="22"/>
      <c r="S267" s="20"/>
      <c r="T267" s="20"/>
      <c r="U267" s="22"/>
      <c r="V267" s="20"/>
      <c r="W267" s="20"/>
    </row>
    <row r="268" spans="11:23" x14ac:dyDescent="0.25">
      <c r="K268" s="22"/>
      <c r="L268" s="22"/>
      <c r="M268" s="22"/>
      <c r="N268" s="22"/>
      <c r="O268" s="22"/>
      <c r="Q268" s="22"/>
      <c r="R268" s="22"/>
      <c r="S268" s="20"/>
      <c r="T268" s="20"/>
      <c r="U268" s="22"/>
      <c r="V268" s="20"/>
      <c r="W268" s="20"/>
    </row>
    <row r="269" spans="11:23" x14ac:dyDescent="0.25">
      <c r="K269" s="22"/>
      <c r="L269" s="22"/>
      <c r="M269" s="22"/>
      <c r="N269" s="22"/>
      <c r="O269" s="22"/>
      <c r="Q269" s="22"/>
      <c r="R269" s="22"/>
      <c r="S269" s="20"/>
      <c r="T269" s="20"/>
      <c r="U269" s="22"/>
      <c r="V269" s="20"/>
      <c r="W269" s="20"/>
    </row>
    <row r="270" spans="11:23" x14ac:dyDescent="0.25">
      <c r="K270" s="22"/>
      <c r="L270" s="22"/>
      <c r="M270" s="22"/>
      <c r="N270" s="22"/>
      <c r="O270" s="22"/>
      <c r="Q270" s="22"/>
      <c r="R270" s="22"/>
      <c r="S270" s="20"/>
      <c r="T270" s="20"/>
      <c r="U270" s="22"/>
      <c r="V270" s="20"/>
      <c r="W270" s="20"/>
    </row>
    <row r="271" spans="11:23" x14ac:dyDescent="0.25">
      <c r="K271" s="22"/>
      <c r="L271" s="22"/>
      <c r="M271" s="22"/>
      <c r="N271" s="22"/>
      <c r="O271" s="22"/>
      <c r="P271" s="22"/>
      <c r="Q271" s="22"/>
      <c r="R271" s="22"/>
      <c r="S271" s="20"/>
      <c r="T271" s="20"/>
      <c r="U271" s="22"/>
      <c r="V271" s="20"/>
      <c r="W271" s="20"/>
    </row>
    <row r="272" spans="11:23" x14ac:dyDescent="0.25">
      <c r="K272" s="22"/>
      <c r="L272" s="22"/>
      <c r="M272" s="22"/>
      <c r="N272" s="22"/>
      <c r="O272" s="22"/>
      <c r="P272" s="22"/>
      <c r="Q272" s="22"/>
      <c r="R272" s="22"/>
      <c r="S272" s="20"/>
      <c r="T272" s="20"/>
      <c r="U272" s="22"/>
      <c r="V272" s="20"/>
      <c r="W272" s="20"/>
    </row>
    <row r="273" spans="11:23" x14ac:dyDescent="0.25">
      <c r="K273" s="22"/>
      <c r="L273" s="22"/>
      <c r="M273" s="22"/>
      <c r="N273" s="22"/>
      <c r="O273" s="22"/>
      <c r="Q273" s="22"/>
      <c r="R273" s="22"/>
      <c r="S273" s="20"/>
      <c r="T273" s="20"/>
      <c r="U273" s="22"/>
      <c r="V273" s="20"/>
      <c r="W273" s="20"/>
    </row>
    <row r="274" spans="11:23" x14ac:dyDescent="0.25">
      <c r="K274" s="22"/>
      <c r="L274" s="22"/>
      <c r="M274" s="22"/>
      <c r="N274" s="22"/>
      <c r="O274" s="22"/>
      <c r="P274" s="22"/>
      <c r="Q274" s="22"/>
      <c r="R274" s="22"/>
      <c r="S274" s="20"/>
      <c r="T274" s="20"/>
      <c r="U274" s="22"/>
      <c r="V274" s="20"/>
      <c r="W274" s="20"/>
    </row>
    <row r="275" spans="11:23" x14ac:dyDescent="0.25">
      <c r="K275" s="22"/>
      <c r="L275" s="22"/>
      <c r="M275" s="22"/>
      <c r="N275" s="22"/>
      <c r="O275" s="22"/>
      <c r="P275" s="22"/>
      <c r="Q275" s="22"/>
      <c r="R275" s="22"/>
      <c r="S275" s="20"/>
      <c r="T275" s="20"/>
      <c r="U275" s="22"/>
      <c r="V275" s="20"/>
      <c r="W275" s="20"/>
    </row>
  </sheetData>
  <sortState xmlns:xlrd2="http://schemas.microsoft.com/office/spreadsheetml/2017/richdata2" ref="A2:I275">
    <sortCondition descending="1" ref="F2:F275"/>
    <sortCondition descending="1" ref="D2:D275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7F08-C7E4-43C8-976C-E1C41C7E20DD}">
  <dimension ref="A1:AV449"/>
  <sheetViews>
    <sheetView workbookViewId="0">
      <selection activeCell="W44" sqref="W44"/>
    </sheetView>
  </sheetViews>
  <sheetFormatPr defaultRowHeight="15" x14ac:dyDescent="0.25"/>
  <sheetData>
    <row r="1" spans="1:48" x14ac:dyDescent="0.25">
      <c r="A1" s="101" t="s">
        <v>511</v>
      </c>
      <c r="B1" s="102" t="s">
        <v>259</v>
      </c>
      <c r="C1" s="102" t="s">
        <v>336</v>
      </c>
      <c r="D1" s="102" t="s">
        <v>501</v>
      </c>
      <c r="E1" s="102" t="s">
        <v>569</v>
      </c>
      <c r="F1" s="102" t="s">
        <v>570</v>
      </c>
      <c r="G1" s="102" t="s">
        <v>455</v>
      </c>
      <c r="H1" s="101" t="s">
        <v>571</v>
      </c>
      <c r="I1" s="101" t="s">
        <v>572</v>
      </c>
      <c r="K1" s="104" t="s">
        <v>511</v>
      </c>
      <c r="L1" s="105" t="s">
        <v>520</v>
      </c>
      <c r="M1" s="105" t="s">
        <v>123</v>
      </c>
      <c r="N1" s="105" t="s">
        <v>501</v>
      </c>
      <c r="O1" s="105" t="s">
        <v>455</v>
      </c>
      <c r="P1" s="104" t="s">
        <v>521</v>
      </c>
      <c r="Q1" s="104" t="s">
        <v>576</v>
      </c>
      <c r="S1" s="108" t="s">
        <v>297</v>
      </c>
      <c r="T1" s="109" t="s">
        <v>259</v>
      </c>
      <c r="U1" s="109" t="s">
        <v>124</v>
      </c>
      <c r="V1" s="109" t="s">
        <v>577</v>
      </c>
      <c r="W1" s="109" t="s">
        <v>298</v>
      </c>
      <c r="X1" s="109" t="s">
        <v>123</v>
      </c>
      <c r="Y1" s="108" t="s">
        <v>522</v>
      </c>
      <c r="Z1" s="108" t="s">
        <v>530</v>
      </c>
      <c r="AA1" s="108" t="s">
        <v>531</v>
      </c>
      <c r="AB1" s="108" t="s">
        <v>578</v>
      </c>
      <c r="AC1" s="109"/>
      <c r="AD1" s="21"/>
      <c r="AE1" s="21"/>
      <c r="AF1" s="21"/>
      <c r="AG1" s="21"/>
      <c r="AH1" s="21"/>
      <c r="AI1" s="21"/>
      <c r="AJ1" s="21"/>
      <c r="AK1" s="21"/>
      <c r="AL1" s="20"/>
      <c r="AM1" s="21"/>
      <c r="AN1" s="108"/>
      <c r="AO1" s="109"/>
      <c r="AP1" s="109"/>
      <c r="AQ1" s="109"/>
      <c r="AR1" s="109"/>
      <c r="AS1" s="109"/>
      <c r="AT1" s="108"/>
      <c r="AU1" s="108"/>
      <c r="AV1" s="108"/>
    </row>
    <row r="2" spans="1:48" x14ac:dyDescent="0.25">
      <c r="A2" s="103">
        <v>5633</v>
      </c>
      <c r="B2" s="102" t="s">
        <v>558</v>
      </c>
      <c r="C2" s="102" t="s">
        <v>517</v>
      </c>
      <c r="D2" s="102" t="s">
        <v>465</v>
      </c>
      <c r="E2" s="102" t="s">
        <v>573</v>
      </c>
      <c r="F2" s="102" t="s">
        <v>574</v>
      </c>
      <c r="G2" s="102" t="s">
        <v>304</v>
      </c>
      <c r="H2" s="103">
        <v>33</v>
      </c>
      <c r="I2" s="103">
        <v>0.51515151515151503</v>
      </c>
      <c r="K2" s="106">
        <v>5432</v>
      </c>
      <c r="L2" s="105" t="s">
        <v>437</v>
      </c>
      <c r="M2" s="105" t="s">
        <v>515</v>
      </c>
      <c r="N2" s="105" t="s">
        <v>461</v>
      </c>
      <c r="O2" s="105" t="s">
        <v>304</v>
      </c>
      <c r="P2" s="106">
        <v>21</v>
      </c>
      <c r="Q2" s="106">
        <v>0.14285714285714299</v>
      </c>
      <c r="S2" s="110">
        <v>2825</v>
      </c>
      <c r="T2" s="109" t="s">
        <v>579</v>
      </c>
      <c r="U2" s="109" t="s">
        <v>441</v>
      </c>
      <c r="V2" s="109" t="s">
        <v>580</v>
      </c>
      <c r="W2" s="109" t="s">
        <v>304</v>
      </c>
      <c r="X2" s="109" t="s">
        <v>313</v>
      </c>
      <c r="Y2" s="110">
        <v>12</v>
      </c>
      <c r="Z2" s="110">
        <v>-0.33333333333333298</v>
      </c>
      <c r="AA2" s="110"/>
      <c r="AB2" s="110"/>
      <c r="AC2" s="109" t="s">
        <v>110</v>
      </c>
      <c r="AD2" s="20"/>
      <c r="AE2" s="22"/>
      <c r="AF2" s="22"/>
      <c r="AG2" s="22"/>
      <c r="AH2" s="22"/>
      <c r="AI2" s="22"/>
      <c r="AJ2" s="20"/>
      <c r="AK2" s="20"/>
      <c r="AL2" s="20"/>
      <c r="AM2" s="21"/>
      <c r="AN2" s="110"/>
      <c r="AO2" s="109"/>
      <c r="AP2" s="109"/>
      <c r="AQ2" s="109"/>
      <c r="AR2" s="109"/>
      <c r="AS2" s="109"/>
      <c r="AT2" s="110"/>
      <c r="AU2" s="110"/>
      <c r="AV2" s="110"/>
    </row>
    <row r="3" spans="1:48" x14ac:dyDescent="0.25">
      <c r="A3" s="103">
        <v>5681</v>
      </c>
      <c r="B3" s="102" t="s">
        <v>558</v>
      </c>
      <c r="C3" s="102" t="s">
        <v>517</v>
      </c>
      <c r="D3" s="102" t="s">
        <v>465</v>
      </c>
      <c r="E3" s="102" t="s">
        <v>573</v>
      </c>
      <c r="F3" s="102" t="s">
        <v>486</v>
      </c>
      <c r="G3" s="102" t="s">
        <v>304</v>
      </c>
      <c r="H3" s="103">
        <v>27</v>
      </c>
      <c r="I3" s="103">
        <v>0.33333333333333298</v>
      </c>
      <c r="K3" s="106">
        <v>5438</v>
      </c>
      <c r="L3" s="105" t="s">
        <v>437</v>
      </c>
      <c r="M3" s="105" t="s">
        <v>515</v>
      </c>
      <c r="N3" s="105" t="s">
        <v>461</v>
      </c>
      <c r="O3" s="105" t="s">
        <v>304</v>
      </c>
      <c r="P3" s="106">
        <v>37</v>
      </c>
      <c r="Q3" s="106">
        <v>0.18918918918918901</v>
      </c>
      <c r="S3" s="110">
        <v>2783</v>
      </c>
      <c r="T3" s="109" t="s">
        <v>579</v>
      </c>
      <c r="U3" s="109" t="s">
        <v>441</v>
      </c>
      <c r="V3" s="109" t="s">
        <v>580</v>
      </c>
      <c r="W3" s="109" t="s">
        <v>304</v>
      </c>
      <c r="X3" s="109" t="s">
        <v>313</v>
      </c>
      <c r="Y3" s="110">
        <v>6</v>
      </c>
      <c r="Z3" s="110">
        <v>0</v>
      </c>
      <c r="AA3" s="110">
        <v>0</v>
      </c>
      <c r="AB3" s="110">
        <v>6</v>
      </c>
      <c r="AC3" s="107"/>
      <c r="AD3" s="20"/>
      <c r="AE3" s="22"/>
      <c r="AF3" s="22"/>
      <c r="AG3" s="22"/>
      <c r="AH3" s="22"/>
      <c r="AI3" s="22"/>
      <c r="AJ3" s="20"/>
      <c r="AK3" s="20"/>
      <c r="AL3" s="20"/>
      <c r="AM3" s="21"/>
      <c r="AN3" s="110"/>
      <c r="AO3" s="109"/>
      <c r="AP3" s="109"/>
      <c r="AQ3" s="109"/>
      <c r="AR3" s="109"/>
      <c r="AS3" s="109"/>
      <c r="AT3" s="110"/>
      <c r="AU3" s="110"/>
      <c r="AV3" s="110"/>
    </row>
    <row r="4" spans="1:48" x14ac:dyDescent="0.25">
      <c r="A4" s="103">
        <v>5703</v>
      </c>
      <c r="B4" s="102" t="s">
        <v>558</v>
      </c>
      <c r="C4" s="102" t="s">
        <v>517</v>
      </c>
      <c r="D4" s="102" t="s">
        <v>465</v>
      </c>
      <c r="E4" s="102" t="s">
        <v>575</v>
      </c>
      <c r="F4" s="102" t="s">
        <v>486</v>
      </c>
      <c r="G4" s="102" t="s">
        <v>304</v>
      </c>
      <c r="H4" s="103">
        <v>25</v>
      </c>
      <c r="I4" s="103">
        <v>0.44</v>
      </c>
      <c r="K4" s="106">
        <v>5320</v>
      </c>
      <c r="L4" s="105" t="s">
        <v>437</v>
      </c>
      <c r="M4" s="105" t="s">
        <v>515</v>
      </c>
      <c r="N4" s="105" t="s">
        <v>465</v>
      </c>
      <c r="O4" s="105" t="s">
        <v>304</v>
      </c>
      <c r="P4" s="106">
        <v>20</v>
      </c>
      <c r="Q4" s="106">
        <v>0.2</v>
      </c>
      <c r="S4" s="110">
        <v>2620</v>
      </c>
      <c r="T4" s="109" t="s">
        <v>581</v>
      </c>
      <c r="U4" s="109" t="s">
        <v>475</v>
      </c>
      <c r="V4" s="109" t="s">
        <v>580</v>
      </c>
      <c r="W4" s="109" t="s">
        <v>304</v>
      </c>
      <c r="X4" s="109" t="s">
        <v>313</v>
      </c>
      <c r="Y4" s="110">
        <v>7</v>
      </c>
      <c r="Z4" s="110">
        <v>0.14285714285714299</v>
      </c>
      <c r="AA4" s="110">
        <v>0.14285714285714299</v>
      </c>
      <c r="AB4" s="110">
        <v>7</v>
      </c>
      <c r="AC4" s="107"/>
      <c r="AD4" s="20"/>
      <c r="AE4" s="22"/>
      <c r="AF4" s="22"/>
      <c r="AG4" s="22"/>
      <c r="AH4" s="22"/>
      <c r="AI4" s="22"/>
      <c r="AJ4" s="20"/>
      <c r="AK4" s="20"/>
      <c r="AL4" s="20"/>
      <c r="AM4" s="21"/>
      <c r="AN4" s="110"/>
      <c r="AO4" s="109"/>
      <c r="AP4" s="109"/>
      <c r="AQ4" s="109"/>
      <c r="AR4" s="109"/>
      <c r="AS4" s="109"/>
      <c r="AT4" s="110"/>
      <c r="AU4" s="110"/>
      <c r="AV4" s="110"/>
    </row>
    <row r="5" spans="1:48" x14ac:dyDescent="0.25">
      <c r="A5" s="103">
        <v>5711</v>
      </c>
      <c r="B5" s="102" t="s">
        <v>558</v>
      </c>
      <c r="C5" s="102" t="s">
        <v>517</v>
      </c>
      <c r="D5" s="102" t="s">
        <v>461</v>
      </c>
      <c r="E5" s="102" t="s">
        <v>573</v>
      </c>
      <c r="F5" s="102" t="s">
        <v>486</v>
      </c>
      <c r="G5" s="102" t="s">
        <v>304</v>
      </c>
      <c r="H5" s="103">
        <v>19</v>
      </c>
      <c r="I5" s="103">
        <v>0.36842105263157898</v>
      </c>
      <c r="K5" s="106">
        <v>5442</v>
      </c>
      <c r="L5" s="105" t="s">
        <v>437</v>
      </c>
      <c r="M5" s="105" t="s">
        <v>515</v>
      </c>
      <c r="N5" s="105" t="s">
        <v>461</v>
      </c>
      <c r="O5" s="105" t="s">
        <v>304</v>
      </c>
      <c r="P5" s="106">
        <v>17</v>
      </c>
      <c r="Q5" s="106">
        <v>0.29411764705882398</v>
      </c>
      <c r="S5" s="110">
        <v>2610</v>
      </c>
      <c r="T5" s="109" t="s">
        <v>581</v>
      </c>
      <c r="U5" s="109" t="s">
        <v>475</v>
      </c>
      <c r="V5" s="109" t="s">
        <v>580</v>
      </c>
      <c r="W5" s="109" t="s">
        <v>304</v>
      </c>
      <c r="X5" s="109" t="s">
        <v>313</v>
      </c>
      <c r="Y5" s="110">
        <v>5</v>
      </c>
      <c r="Z5" s="110">
        <v>0.2</v>
      </c>
      <c r="AA5" s="110">
        <v>0.2</v>
      </c>
      <c r="AB5" s="110">
        <v>5</v>
      </c>
      <c r="AC5" s="107"/>
      <c r="AD5" s="20"/>
      <c r="AE5" s="22"/>
      <c r="AF5" s="22"/>
      <c r="AG5" s="22"/>
      <c r="AH5" s="22"/>
      <c r="AI5" s="22"/>
      <c r="AJ5" s="20"/>
      <c r="AK5" s="20"/>
      <c r="AL5" s="20"/>
      <c r="AM5" s="21"/>
      <c r="AN5" s="110"/>
      <c r="AO5" s="109"/>
      <c r="AP5" s="109"/>
      <c r="AQ5" s="109"/>
      <c r="AR5" s="109"/>
      <c r="AS5" s="109"/>
      <c r="AT5" s="110"/>
      <c r="AU5" s="110"/>
      <c r="AV5" s="110"/>
    </row>
    <row r="6" spans="1:48" x14ac:dyDescent="0.25">
      <c r="A6" s="103">
        <v>5713</v>
      </c>
      <c r="B6" s="102" t="s">
        <v>558</v>
      </c>
      <c r="C6" s="102" t="s">
        <v>517</v>
      </c>
      <c r="D6" s="102" t="s">
        <v>461</v>
      </c>
      <c r="E6" s="102" t="s">
        <v>573</v>
      </c>
      <c r="F6" s="102" t="s">
        <v>574</v>
      </c>
      <c r="G6" s="102" t="s">
        <v>304</v>
      </c>
      <c r="H6" s="103">
        <v>29</v>
      </c>
      <c r="I6" s="103">
        <v>0.37931034482758602</v>
      </c>
      <c r="K6" s="106">
        <v>5417</v>
      </c>
      <c r="L6" s="105" t="s">
        <v>437</v>
      </c>
      <c r="M6" s="105" t="s">
        <v>515</v>
      </c>
      <c r="N6" s="105" t="s">
        <v>465</v>
      </c>
      <c r="O6" s="105" t="s">
        <v>304</v>
      </c>
      <c r="P6" s="106">
        <v>39</v>
      </c>
      <c r="Q6" s="106">
        <v>0.33333333333333298</v>
      </c>
      <c r="S6" s="110">
        <v>2682</v>
      </c>
      <c r="T6" s="109" t="s">
        <v>582</v>
      </c>
      <c r="U6" s="109" t="s">
        <v>441</v>
      </c>
      <c r="V6" s="109" t="s">
        <v>580</v>
      </c>
      <c r="W6" s="109" t="s">
        <v>304</v>
      </c>
      <c r="X6" s="109" t="s">
        <v>313</v>
      </c>
      <c r="Y6" s="110">
        <v>30</v>
      </c>
      <c r="Z6" s="110">
        <v>0.2</v>
      </c>
      <c r="AA6" s="110">
        <v>0.2</v>
      </c>
      <c r="AB6" s="110">
        <v>30</v>
      </c>
      <c r="AC6" s="107"/>
      <c r="AD6" s="20"/>
      <c r="AE6" s="22"/>
      <c r="AF6" s="22"/>
      <c r="AG6" s="22"/>
      <c r="AH6" s="22"/>
      <c r="AI6" s="22"/>
      <c r="AJ6" s="20"/>
      <c r="AK6" s="20"/>
      <c r="AL6" s="20"/>
      <c r="AM6" s="21"/>
      <c r="AN6" s="110"/>
      <c r="AO6" s="109"/>
      <c r="AP6" s="109"/>
      <c r="AQ6" s="109"/>
      <c r="AR6" s="109"/>
      <c r="AS6" s="109"/>
      <c r="AT6" s="110"/>
      <c r="AU6" s="110"/>
      <c r="AV6" s="110"/>
    </row>
    <row r="7" spans="1:48" x14ac:dyDescent="0.25">
      <c r="A7" s="103">
        <v>5860</v>
      </c>
      <c r="B7" s="102" t="s">
        <v>558</v>
      </c>
      <c r="C7" s="102" t="s">
        <v>517</v>
      </c>
      <c r="D7" s="102" t="s">
        <v>461</v>
      </c>
      <c r="E7" s="102" t="s">
        <v>575</v>
      </c>
      <c r="F7" s="102" t="s">
        <v>574</v>
      </c>
      <c r="G7" s="102" t="s">
        <v>304</v>
      </c>
      <c r="H7" s="103">
        <v>34</v>
      </c>
      <c r="I7" s="103">
        <v>0.47058823529411797</v>
      </c>
      <c r="K7" s="106">
        <v>5369</v>
      </c>
      <c r="L7" s="105" t="s">
        <v>437</v>
      </c>
      <c r="M7" s="105" t="s">
        <v>515</v>
      </c>
      <c r="N7" s="105" t="s">
        <v>461</v>
      </c>
      <c r="O7" s="105" t="s">
        <v>304</v>
      </c>
      <c r="P7" s="106">
        <v>28</v>
      </c>
      <c r="Q7" s="106">
        <v>0.35714285714285698</v>
      </c>
      <c r="S7" s="110">
        <v>2632</v>
      </c>
      <c r="T7" s="109" t="s">
        <v>581</v>
      </c>
      <c r="U7" s="109" t="s">
        <v>475</v>
      </c>
      <c r="V7" s="109" t="s">
        <v>580</v>
      </c>
      <c r="W7" s="109" t="s">
        <v>304</v>
      </c>
      <c r="X7" s="109" t="s">
        <v>313</v>
      </c>
      <c r="Y7" s="110">
        <v>13</v>
      </c>
      <c r="Z7" s="110">
        <v>0.38461538461538503</v>
      </c>
      <c r="AA7" s="110">
        <v>0.38461538461538503</v>
      </c>
      <c r="AB7" s="110">
        <v>13</v>
      </c>
      <c r="AC7" s="107"/>
      <c r="AD7" s="20"/>
      <c r="AE7" s="22"/>
      <c r="AF7" s="22"/>
      <c r="AG7" s="22"/>
      <c r="AH7" s="22"/>
      <c r="AI7" s="22"/>
      <c r="AJ7" s="20"/>
      <c r="AK7" s="20"/>
      <c r="AL7" s="20"/>
      <c r="AM7" s="21"/>
      <c r="AN7" s="110"/>
      <c r="AO7" s="109"/>
      <c r="AP7" s="109"/>
      <c r="AQ7" s="109"/>
      <c r="AR7" s="109"/>
      <c r="AS7" s="109"/>
      <c r="AT7" s="110"/>
      <c r="AU7" s="110"/>
      <c r="AV7" s="110"/>
    </row>
    <row r="8" spans="1:48" x14ac:dyDescent="0.25">
      <c r="A8" s="103">
        <v>5634</v>
      </c>
      <c r="B8" s="102" t="s">
        <v>559</v>
      </c>
      <c r="C8" s="102" t="s">
        <v>517</v>
      </c>
      <c r="D8" s="102" t="s">
        <v>465</v>
      </c>
      <c r="E8" s="102" t="s">
        <v>573</v>
      </c>
      <c r="F8" s="102" t="s">
        <v>574</v>
      </c>
      <c r="G8" s="102" t="s">
        <v>310</v>
      </c>
      <c r="H8" s="103">
        <v>3</v>
      </c>
      <c r="I8" s="103">
        <v>0.33333333333333298</v>
      </c>
      <c r="K8" s="106">
        <v>5381</v>
      </c>
      <c r="L8" s="105" t="s">
        <v>437</v>
      </c>
      <c r="M8" s="105" t="s">
        <v>515</v>
      </c>
      <c r="N8" s="105" t="s">
        <v>465</v>
      </c>
      <c r="O8" s="105" t="s">
        <v>304</v>
      </c>
      <c r="P8" s="106">
        <v>35</v>
      </c>
      <c r="Q8" s="106">
        <v>0.371428571428571</v>
      </c>
      <c r="S8" s="110">
        <v>2696</v>
      </c>
      <c r="T8" s="109" t="s">
        <v>581</v>
      </c>
      <c r="U8" s="109" t="s">
        <v>475</v>
      </c>
      <c r="V8" s="109" t="s">
        <v>580</v>
      </c>
      <c r="W8" s="109" t="s">
        <v>304</v>
      </c>
      <c r="X8" s="109" t="s">
        <v>313</v>
      </c>
      <c r="Y8" s="110">
        <v>10</v>
      </c>
      <c r="Z8" s="110">
        <v>0.4</v>
      </c>
      <c r="AA8" s="110">
        <v>0.4</v>
      </c>
      <c r="AB8" s="110">
        <v>10</v>
      </c>
      <c r="AC8" s="107"/>
      <c r="AD8" s="20"/>
      <c r="AE8" s="22"/>
      <c r="AF8" s="22"/>
      <c r="AG8" s="22"/>
      <c r="AH8" s="22"/>
      <c r="AI8" s="22"/>
      <c r="AJ8" s="20"/>
      <c r="AK8" s="20"/>
      <c r="AL8" s="20"/>
      <c r="AM8" s="21"/>
      <c r="AN8" s="110"/>
      <c r="AO8" s="109"/>
      <c r="AP8" s="109"/>
      <c r="AQ8" s="109"/>
      <c r="AR8" s="109"/>
      <c r="AS8" s="109"/>
      <c r="AT8" s="110"/>
      <c r="AU8" s="110"/>
      <c r="AV8" s="110"/>
    </row>
    <row r="9" spans="1:48" x14ac:dyDescent="0.25">
      <c r="A9" s="103">
        <v>5679</v>
      </c>
      <c r="B9" s="102" t="s">
        <v>559</v>
      </c>
      <c r="C9" s="102" t="s">
        <v>517</v>
      </c>
      <c r="D9" s="102" t="s">
        <v>465</v>
      </c>
      <c r="E9" s="102" t="s">
        <v>573</v>
      </c>
      <c r="F9" s="102" t="s">
        <v>486</v>
      </c>
      <c r="G9" s="102" t="s">
        <v>310</v>
      </c>
      <c r="H9" s="103">
        <v>46</v>
      </c>
      <c r="I9" s="103">
        <v>0.39130434782608697</v>
      </c>
      <c r="K9" s="106">
        <v>5382</v>
      </c>
      <c r="L9" s="105" t="s">
        <v>437</v>
      </c>
      <c r="M9" s="105" t="s">
        <v>515</v>
      </c>
      <c r="N9" s="105" t="s">
        <v>465</v>
      </c>
      <c r="O9" s="105" t="s">
        <v>304</v>
      </c>
      <c r="P9" s="106">
        <v>37</v>
      </c>
      <c r="Q9" s="106">
        <v>0.51351351351351304</v>
      </c>
      <c r="S9" s="110">
        <v>2585</v>
      </c>
      <c r="T9" s="109" t="s">
        <v>582</v>
      </c>
      <c r="U9" s="109" t="s">
        <v>441</v>
      </c>
      <c r="V9" s="109" t="s">
        <v>580</v>
      </c>
      <c r="W9" s="109" t="s">
        <v>304</v>
      </c>
      <c r="X9" s="109" t="s">
        <v>313</v>
      </c>
      <c r="Y9" s="110">
        <v>34</v>
      </c>
      <c r="Z9" s="110">
        <v>0.41176470588235298</v>
      </c>
      <c r="AA9" s="110">
        <v>0.41176470588235298</v>
      </c>
      <c r="AB9" s="110">
        <v>34</v>
      </c>
      <c r="AC9" s="107"/>
      <c r="AD9" s="20"/>
      <c r="AE9" s="22"/>
      <c r="AF9" s="22"/>
      <c r="AG9" s="22"/>
      <c r="AH9" s="22"/>
      <c r="AI9" s="22"/>
      <c r="AJ9" s="20"/>
      <c r="AK9" s="20"/>
      <c r="AL9" s="20"/>
      <c r="AM9" s="21"/>
      <c r="AN9" s="110"/>
      <c r="AO9" s="109"/>
      <c r="AP9" s="109"/>
      <c r="AQ9" s="109"/>
      <c r="AR9" s="109"/>
      <c r="AS9" s="109"/>
      <c r="AT9" s="110"/>
      <c r="AU9" s="110"/>
      <c r="AV9" s="110"/>
    </row>
    <row r="10" spans="1:48" x14ac:dyDescent="0.25">
      <c r="A10" s="103">
        <v>5702</v>
      </c>
      <c r="B10" s="102" t="s">
        <v>559</v>
      </c>
      <c r="C10" s="102" t="s">
        <v>517</v>
      </c>
      <c r="D10" s="102" t="s">
        <v>465</v>
      </c>
      <c r="E10" s="102" t="s">
        <v>575</v>
      </c>
      <c r="F10" s="102" t="s">
        <v>486</v>
      </c>
      <c r="G10" s="102" t="s">
        <v>310</v>
      </c>
      <c r="H10" s="103">
        <v>20</v>
      </c>
      <c r="I10" s="103">
        <v>0.4</v>
      </c>
      <c r="K10" s="106">
        <v>5418</v>
      </c>
      <c r="L10" s="105" t="s">
        <v>437</v>
      </c>
      <c r="M10" s="105" t="s">
        <v>515</v>
      </c>
      <c r="N10" s="105" t="s">
        <v>465</v>
      </c>
      <c r="O10" s="105" t="s">
        <v>304</v>
      </c>
      <c r="P10" s="106">
        <v>30</v>
      </c>
      <c r="Q10" s="106">
        <v>0.53333333333333299</v>
      </c>
      <c r="S10" s="110">
        <v>2695</v>
      </c>
      <c r="T10" s="109" t="s">
        <v>581</v>
      </c>
      <c r="U10" s="109" t="s">
        <v>475</v>
      </c>
      <c r="V10" s="109" t="s">
        <v>580</v>
      </c>
      <c r="W10" s="109" t="s">
        <v>304</v>
      </c>
      <c r="X10" s="109" t="s">
        <v>313</v>
      </c>
      <c r="Y10" s="110">
        <v>4</v>
      </c>
      <c r="Z10" s="110">
        <v>0.5</v>
      </c>
      <c r="AA10" s="110">
        <v>0.5</v>
      </c>
      <c r="AB10" s="110">
        <v>4</v>
      </c>
      <c r="AC10" s="107"/>
      <c r="AD10" s="20"/>
      <c r="AE10" s="22"/>
      <c r="AF10" s="22"/>
      <c r="AG10" s="22"/>
      <c r="AH10" s="22"/>
      <c r="AI10" s="22"/>
      <c r="AJ10" s="20"/>
      <c r="AK10" s="20"/>
      <c r="AL10" s="20"/>
      <c r="AM10" s="21"/>
      <c r="AN10" s="110"/>
      <c r="AO10" s="109"/>
      <c r="AP10" s="109"/>
      <c r="AQ10" s="109"/>
      <c r="AR10" s="109"/>
      <c r="AS10" s="109"/>
      <c r="AT10" s="110"/>
      <c r="AU10" s="110"/>
      <c r="AV10" s="110"/>
    </row>
    <row r="11" spans="1:48" x14ac:dyDescent="0.25">
      <c r="A11" s="103">
        <v>5701</v>
      </c>
      <c r="B11" s="102" t="s">
        <v>559</v>
      </c>
      <c r="C11" s="102" t="s">
        <v>517</v>
      </c>
      <c r="D11" s="102" t="s">
        <v>461</v>
      </c>
      <c r="E11" s="102" t="s">
        <v>573</v>
      </c>
      <c r="F11" s="102" t="s">
        <v>486</v>
      </c>
      <c r="G11" s="102" t="s">
        <v>310</v>
      </c>
      <c r="H11" s="103">
        <v>51</v>
      </c>
      <c r="I11" s="103">
        <v>0.37254901960784298</v>
      </c>
      <c r="K11" s="106">
        <v>4110</v>
      </c>
      <c r="L11" s="105" t="s">
        <v>449</v>
      </c>
      <c r="M11" s="105" t="s">
        <v>517</v>
      </c>
      <c r="N11" s="105" t="s">
        <v>461</v>
      </c>
      <c r="O11" s="105" t="s">
        <v>304</v>
      </c>
      <c r="P11" s="106">
        <v>29</v>
      </c>
      <c r="Q11" s="106">
        <v>-3.4482758620689703E-2</v>
      </c>
      <c r="S11" s="110">
        <v>2663</v>
      </c>
      <c r="T11" s="109" t="s">
        <v>582</v>
      </c>
      <c r="U11" s="109" t="s">
        <v>441</v>
      </c>
      <c r="V11" s="109" t="s">
        <v>580</v>
      </c>
      <c r="W11" s="109" t="s">
        <v>304</v>
      </c>
      <c r="X11" s="109" t="s">
        <v>313</v>
      </c>
      <c r="Y11" s="110">
        <v>13</v>
      </c>
      <c r="Z11" s="110">
        <v>0.53846153846153799</v>
      </c>
      <c r="AA11" s="110">
        <v>0.53846153846153799</v>
      </c>
      <c r="AB11" s="110">
        <v>13</v>
      </c>
      <c r="AC11" s="107"/>
      <c r="AD11" s="20"/>
      <c r="AE11" s="22"/>
      <c r="AF11" s="22"/>
      <c r="AG11" s="22"/>
      <c r="AH11" s="22"/>
      <c r="AI11" s="22"/>
      <c r="AJ11" s="20"/>
      <c r="AK11" s="20"/>
      <c r="AL11" s="20"/>
      <c r="AM11" s="21"/>
      <c r="AN11" s="110"/>
      <c r="AO11" s="109"/>
      <c r="AP11" s="109"/>
      <c r="AQ11" s="109"/>
      <c r="AR11" s="109"/>
      <c r="AS11" s="109"/>
      <c r="AT11" s="110"/>
      <c r="AU11" s="110"/>
      <c r="AV11" s="110"/>
    </row>
    <row r="12" spans="1:48" x14ac:dyDescent="0.25">
      <c r="A12" s="103">
        <v>5720</v>
      </c>
      <c r="B12" s="102" t="s">
        <v>559</v>
      </c>
      <c r="C12" s="102" t="s">
        <v>517</v>
      </c>
      <c r="D12" s="102" t="s">
        <v>461</v>
      </c>
      <c r="E12" s="102" t="s">
        <v>573</v>
      </c>
      <c r="F12" s="102" t="s">
        <v>574</v>
      </c>
      <c r="G12" s="102" t="s">
        <v>310</v>
      </c>
      <c r="H12" s="103">
        <v>53</v>
      </c>
      <c r="I12" s="103">
        <v>0.58490566037735803</v>
      </c>
      <c r="K12" s="106">
        <v>4078</v>
      </c>
      <c r="L12" s="105" t="s">
        <v>449</v>
      </c>
      <c r="M12" s="105" t="s">
        <v>517</v>
      </c>
      <c r="N12" s="105" t="s">
        <v>465</v>
      </c>
      <c r="O12" s="105" t="s">
        <v>304</v>
      </c>
      <c r="P12" s="106">
        <v>6</v>
      </c>
      <c r="Q12" s="106">
        <v>0</v>
      </c>
      <c r="S12" s="110">
        <v>2618</v>
      </c>
      <c r="T12" s="109" t="s">
        <v>582</v>
      </c>
      <c r="U12" s="109" t="s">
        <v>441</v>
      </c>
      <c r="V12" s="109" t="s">
        <v>580</v>
      </c>
      <c r="W12" s="109" t="s">
        <v>304</v>
      </c>
      <c r="X12" s="109" t="s">
        <v>313</v>
      </c>
      <c r="Y12" s="110">
        <v>5</v>
      </c>
      <c r="Z12" s="110">
        <v>0.6</v>
      </c>
      <c r="AA12" s="110">
        <v>0.6</v>
      </c>
      <c r="AB12" s="110">
        <v>5</v>
      </c>
      <c r="AC12" s="107"/>
      <c r="AD12" s="20"/>
      <c r="AE12" s="22"/>
      <c r="AF12" s="22"/>
      <c r="AG12" s="22"/>
      <c r="AH12" s="22"/>
      <c r="AI12" s="22"/>
      <c r="AJ12" s="20"/>
      <c r="AK12" s="20"/>
      <c r="AL12" s="20"/>
      <c r="AM12" s="21"/>
      <c r="AN12" s="110"/>
      <c r="AO12" s="109"/>
      <c r="AP12" s="109"/>
      <c r="AQ12" s="109"/>
      <c r="AR12" s="109"/>
      <c r="AS12" s="109"/>
      <c r="AT12" s="110"/>
      <c r="AU12" s="110"/>
      <c r="AV12" s="110"/>
    </row>
    <row r="13" spans="1:48" x14ac:dyDescent="0.25">
      <c r="A13" s="103">
        <v>5861</v>
      </c>
      <c r="B13" s="102" t="s">
        <v>559</v>
      </c>
      <c r="C13" s="102" t="s">
        <v>517</v>
      </c>
      <c r="D13" s="102" t="s">
        <v>461</v>
      </c>
      <c r="E13" s="102" t="s">
        <v>575</v>
      </c>
      <c r="F13" s="102" t="s">
        <v>574</v>
      </c>
      <c r="G13" s="102" t="s">
        <v>310</v>
      </c>
      <c r="H13" s="103">
        <v>9</v>
      </c>
      <c r="I13" s="103">
        <v>0.33333333333333298</v>
      </c>
      <c r="K13" s="106">
        <v>4159</v>
      </c>
      <c r="L13" s="105" t="s">
        <v>449</v>
      </c>
      <c r="M13" s="105" t="s">
        <v>517</v>
      </c>
      <c r="N13" s="105" t="s">
        <v>465</v>
      </c>
      <c r="O13" s="105" t="s">
        <v>304</v>
      </c>
      <c r="P13" s="106">
        <v>20</v>
      </c>
      <c r="Q13" s="106">
        <v>0.2</v>
      </c>
      <c r="S13" s="110">
        <v>2685</v>
      </c>
      <c r="T13" s="109" t="s">
        <v>581</v>
      </c>
      <c r="U13" s="109" t="s">
        <v>475</v>
      </c>
      <c r="V13" s="109" t="s">
        <v>580</v>
      </c>
      <c r="W13" s="109" t="s">
        <v>304</v>
      </c>
      <c r="X13" s="109" t="s">
        <v>313</v>
      </c>
      <c r="Y13" s="110">
        <v>5</v>
      </c>
      <c r="Z13" s="110">
        <v>0.6</v>
      </c>
      <c r="AA13" s="110">
        <v>0.6</v>
      </c>
      <c r="AB13" s="110">
        <v>5</v>
      </c>
      <c r="AC13" s="107"/>
      <c r="AD13" s="20"/>
      <c r="AE13" s="22"/>
      <c r="AF13" s="22"/>
      <c r="AG13" s="22"/>
      <c r="AH13" s="22"/>
      <c r="AI13" s="22"/>
      <c r="AJ13" s="20"/>
      <c r="AK13" s="20"/>
      <c r="AL13" s="20"/>
      <c r="AM13" s="21"/>
      <c r="AN13" s="110"/>
      <c r="AO13" s="109"/>
      <c r="AP13" s="109"/>
      <c r="AQ13" s="109"/>
      <c r="AR13" s="109"/>
      <c r="AS13" s="109"/>
      <c r="AT13" s="110"/>
      <c r="AU13" s="110"/>
      <c r="AV13" s="110"/>
    </row>
    <row r="14" spans="1:48" x14ac:dyDescent="0.25">
      <c r="A14" s="103">
        <v>8058</v>
      </c>
      <c r="B14" s="102" t="s">
        <v>560</v>
      </c>
      <c r="C14" s="102" t="s">
        <v>515</v>
      </c>
      <c r="D14" s="102" t="s">
        <v>465</v>
      </c>
      <c r="E14" s="102" t="s">
        <v>573</v>
      </c>
      <c r="F14" s="102" t="s">
        <v>574</v>
      </c>
      <c r="G14" s="102" t="s">
        <v>304</v>
      </c>
      <c r="H14" s="103">
        <v>35</v>
      </c>
      <c r="I14" s="103">
        <v>0.42857142857142899</v>
      </c>
      <c r="K14" s="106">
        <v>4150</v>
      </c>
      <c r="L14" s="105" t="s">
        <v>449</v>
      </c>
      <c r="M14" s="105" t="s">
        <v>517</v>
      </c>
      <c r="N14" s="105" t="s">
        <v>465</v>
      </c>
      <c r="O14" s="105" t="s">
        <v>304</v>
      </c>
      <c r="P14" s="106">
        <v>18</v>
      </c>
      <c r="Q14" s="106">
        <v>0.22222222222222199</v>
      </c>
      <c r="S14" s="110">
        <v>2615</v>
      </c>
      <c r="T14" s="109" t="s">
        <v>581</v>
      </c>
      <c r="U14" s="109" t="s">
        <v>475</v>
      </c>
      <c r="V14" s="109" t="s">
        <v>580</v>
      </c>
      <c r="W14" s="109" t="s">
        <v>304</v>
      </c>
      <c r="X14" s="109" t="s">
        <v>313</v>
      </c>
      <c r="Y14" s="110">
        <v>29</v>
      </c>
      <c r="Z14" s="110">
        <v>0.65517241379310298</v>
      </c>
      <c r="AA14" s="110">
        <v>0.65517241379310298</v>
      </c>
      <c r="AB14" s="110">
        <v>29</v>
      </c>
      <c r="AC14" s="107"/>
      <c r="AD14" s="20"/>
      <c r="AE14" s="22"/>
      <c r="AF14" s="22"/>
      <c r="AG14" s="22"/>
      <c r="AH14" s="22"/>
      <c r="AI14" s="22"/>
      <c r="AJ14" s="20"/>
      <c r="AK14" s="20"/>
      <c r="AL14" s="20"/>
      <c r="AM14" s="21"/>
      <c r="AN14" s="110"/>
      <c r="AO14" s="109"/>
      <c r="AP14" s="109"/>
      <c r="AQ14" s="109"/>
      <c r="AR14" s="109"/>
      <c r="AS14" s="109"/>
      <c r="AT14" s="110"/>
      <c r="AU14" s="110"/>
      <c r="AV14" s="110"/>
    </row>
    <row r="15" spans="1:48" x14ac:dyDescent="0.25">
      <c r="A15" s="103">
        <v>8074</v>
      </c>
      <c r="B15" s="102" t="s">
        <v>560</v>
      </c>
      <c r="C15" s="102" t="s">
        <v>515</v>
      </c>
      <c r="D15" s="102" t="s">
        <v>465</v>
      </c>
      <c r="E15" s="102" t="s">
        <v>573</v>
      </c>
      <c r="F15" s="102" t="s">
        <v>486</v>
      </c>
      <c r="G15" s="102" t="s">
        <v>304</v>
      </c>
      <c r="H15" s="103">
        <v>47</v>
      </c>
      <c r="I15" s="103">
        <v>0.27659574468085102</v>
      </c>
      <c r="K15" s="106">
        <v>3952</v>
      </c>
      <c r="L15" s="105" t="s">
        <v>449</v>
      </c>
      <c r="M15" s="105" t="s">
        <v>517</v>
      </c>
      <c r="N15" s="105" t="s">
        <v>465</v>
      </c>
      <c r="O15" s="105" t="s">
        <v>304</v>
      </c>
      <c r="P15" s="106">
        <v>39</v>
      </c>
      <c r="Q15" s="106">
        <v>0.230769230769231</v>
      </c>
      <c r="S15" s="110">
        <v>2704</v>
      </c>
      <c r="T15" s="109" t="s">
        <v>579</v>
      </c>
      <c r="U15" s="109" t="s">
        <v>441</v>
      </c>
      <c r="V15" s="109" t="s">
        <v>580</v>
      </c>
      <c r="W15" s="109" t="s">
        <v>304</v>
      </c>
      <c r="X15" s="109" t="s">
        <v>313</v>
      </c>
      <c r="Y15" s="110">
        <v>7</v>
      </c>
      <c r="Z15" s="110">
        <v>0.71428571428571397</v>
      </c>
      <c r="AA15" s="110">
        <v>0.71428571428571397</v>
      </c>
      <c r="AB15" s="110">
        <v>7</v>
      </c>
      <c r="AC15" s="107"/>
      <c r="AD15" s="20"/>
      <c r="AE15" s="22"/>
      <c r="AF15" s="22"/>
      <c r="AG15" s="22"/>
      <c r="AH15" s="22"/>
      <c r="AI15" s="22"/>
      <c r="AJ15" s="20"/>
      <c r="AK15" s="20"/>
      <c r="AL15" s="20"/>
      <c r="AM15" s="21"/>
      <c r="AN15" s="110"/>
      <c r="AO15" s="109"/>
      <c r="AP15" s="109"/>
      <c r="AQ15" s="109"/>
      <c r="AR15" s="109"/>
      <c r="AS15" s="109"/>
      <c r="AT15" s="110"/>
      <c r="AU15" s="110"/>
      <c r="AV15" s="110"/>
    </row>
    <row r="16" spans="1:48" x14ac:dyDescent="0.25">
      <c r="A16" s="103">
        <v>8207</v>
      </c>
      <c r="B16" s="102" t="s">
        <v>560</v>
      </c>
      <c r="C16" s="102" t="s">
        <v>515</v>
      </c>
      <c r="D16" s="102" t="s">
        <v>465</v>
      </c>
      <c r="E16" s="102" t="s">
        <v>575</v>
      </c>
      <c r="F16" s="102" t="s">
        <v>486</v>
      </c>
      <c r="G16" s="102" t="s">
        <v>304</v>
      </c>
      <c r="H16" s="103">
        <v>35</v>
      </c>
      <c r="I16" s="103">
        <v>0.314285714285714</v>
      </c>
      <c r="K16" s="106">
        <v>3915</v>
      </c>
      <c r="L16" s="105" t="s">
        <v>449</v>
      </c>
      <c r="M16" s="105" t="s">
        <v>517</v>
      </c>
      <c r="N16" s="105" t="s">
        <v>465</v>
      </c>
      <c r="O16" s="105" t="s">
        <v>304</v>
      </c>
      <c r="P16" s="106">
        <v>35</v>
      </c>
      <c r="Q16" s="106">
        <v>0.25714285714285701</v>
      </c>
      <c r="S16" s="110">
        <v>2631</v>
      </c>
      <c r="T16" s="109" t="s">
        <v>581</v>
      </c>
      <c r="U16" s="109" t="s">
        <v>475</v>
      </c>
      <c r="V16" s="109" t="s">
        <v>580</v>
      </c>
      <c r="W16" s="109" t="s">
        <v>304</v>
      </c>
      <c r="X16" s="109" t="s">
        <v>313</v>
      </c>
      <c r="Y16" s="110">
        <v>22</v>
      </c>
      <c r="Z16" s="110">
        <v>0.72727272727272696</v>
      </c>
      <c r="AA16" s="110">
        <v>0.72727272727272696</v>
      </c>
      <c r="AB16" s="110">
        <v>22</v>
      </c>
      <c r="AC16" s="107"/>
      <c r="AD16" s="20"/>
      <c r="AE16" s="22"/>
      <c r="AF16" s="22"/>
      <c r="AG16" s="22"/>
      <c r="AH16" s="22"/>
      <c r="AI16" s="22"/>
      <c r="AJ16" s="20"/>
      <c r="AK16" s="20"/>
      <c r="AL16" s="20"/>
      <c r="AM16" s="21"/>
      <c r="AN16" s="110"/>
      <c r="AO16" s="109"/>
      <c r="AP16" s="109"/>
      <c r="AQ16" s="109"/>
      <c r="AR16" s="109"/>
      <c r="AS16" s="109"/>
      <c r="AT16" s="110"/>
      <c r="AU16" s="110"/>
      <c r="AV16" s="110"/>
    </row>
    <row r="17" spans="1:48" x14ac:dyDescent="0.25">
      <c r="A17" s="103">
        <v>8203</v>
      </c>
      <c r="B17" s="102" t="s">
        <v>560</v>
      </c>
      <c r="C17" s="102" t="s">
        <v>515</v>
      </c>
      <c r="D17" s="102" t="s">
        <v>461</v>
      </c>
      <c r="E17" s="102" t="s">
        <v>573</v>
      </c>
      <c r="F17" s="102" t="s">
        <v>486</v>
      </c>
      <c r="G17" s="102" t="s">
        <v>304</v>
      </c>
      <c r="H17" s="103">
        <v>51</v>
      </c>
      <c r="I17" s="103">
        <v>0.21568627450980399</v>
      </c>
      <c r="K17" s="106">
        <v>4175</v>
      </c>
      <c r="L17" s="105" t="s">
        <v>449</v>
      </c>
      <c r="M17" s="105" t="s">
        <v>517</v>
      </c>
      <c r="N17" s="105" t="s">
        <v>465</v>
      </c>
      <c r="O17" s="105" t="s">
        <v>304</v>
      </c>
      <c r="P17" s="106">
        <v>22</v>
      </c>
      <c r="Q17" s="106">
        <v>0.27272727272727298</v>
      </c>
      <c r="S17" s="110">
        <v>2796</v>
      </c>
      <c r="T17" s="109" t="s">
        <v>579</v>
      </c>
      <c r="U17" s="109" t="s">
        <v>441</v>
      </c>
      <c r="V17" s="109" t="s">
        <v>580</v>
      </c>
      <c r="W17" s="109" t="s">
        <v>304</v>
      </c>
      <c r="X17" s="109" t="s">
        <v>313</v>
      </c>
      <c r="Y17" s="110">
        <v>9</v>
      </c>
      <c r="Z17" s="110">
        <v>0.77777777777777801</v>
      </c>
      <c r="AA17" s="110">
        <v>0.77777777777777801</v>
      </c>
      <c r="AB17" s="110">
        <v>9</v>
      </c>
      <c r="AC17" s="107"/>
      <c r="AD17" s="20"/>
      <c r="AE17" s="22"/>
      <c r="AF17" s="22"/>
      <c r="AG17" s="22"/>
      <c r="AH17" s="22"/>
      <c r="AI17" s="22"/>
      <c r="AJ17" s="20"/>
      <c r="AK17" s="20"/>
      <c r="AL17" s="20"/>
      <c r="AM17" s="21"/>
      <c r="AN17" s="110"/>
      <c r="AO17" s="109"/>
      <c r="AP17" s="109"/>
      <c r="AQ17" s="109"/>
      <c r="AR17" s="109"/>
      <c r="AS17" s="109"/>
      <c r="AT17" s="110"/>
      <c r="AU17" s="110"/>
      <c r="AV17" s="110"/>
    </row>
    <row r="18" spans="1:48" x14ac:dyDescent="0.25">
      <c r="A18" s="103">
        <v>8211</v>
      </c>
      <c r="B18" s="102" t="s">
        <v>560</v>
      </c>
      <c r="C18" s="102" t="s">
        <v>515</v>
      </c>
      <c r="D18" s="102" t="s">
        <v>461</v>
      </c>
      <c r="E18" s="102" t="s">
        <v>573</v>
      </c>
      <c r="F18" s="102" t="s">
        <v>574</v>
      </c>
      <c r="G18" s="102" t="s">
        <v>304</v>
      </c>
      <c r="H18" s="103">
        <v>8</v>
      </c>
      <c r="I18" s="103">
        <v>0.5</v>
      </c>
      <c r="K18" s="106">
        <v>4318</v>
      </c>
      <c r="L18" s="105" t="s">
        <v>449</v>
      </c>
      <c r="M18" s="105" t="s">
        <v>517</v>
      </c>
      <c r="N18" s="105" t="s">
        <v>461</v>
      </c>
      <c r="O18" s="105" t="s">
        <v>304</v>
      </c>
      <c r="P18" s="106">
        <v>14</v>
      </c>
      <c r="Q18" s="106">
        <v>0.28571428571428598</v>
      </c>
      <c r="S18" s="110">
        <v>2625</v>
      </c>
      <c r="T18" s="109" t="s">
        <v>581</v>
      </c>
      <c r="U18" s="109" t="s">
        <v>475</v>
      </c>
      <c r="V18" s="109" t="s">
        <v>580</v>
      </c>
      <c r="W18" s="109" t="s">
        <v>304</v>
      </c>
      <c r="X18" s="109" t="s">
        <v>313</v>
      </c>
      <c r="Y18" s="110">
        <v>7</v>
      </c>
      <c r="Z18" s="110">
        <v>1</v>
      </c>
      <c r="AA18" s="110">
        <v>1</v>
      </c>
      <c r="AB18" s="110">
        <v>7</v>
      </c>
      <c r="AC18" s="107"/>
      <c r="AD18" s="20"/>
      <c r="AE18" s="22"/>
      <c r="AF18" s="22"/>
      <c r="AG18" s="22"/>
      <c r="AH18" s="22"/>
      <c r="AI18" s="22"/>
      <c r="AJ18" s="20"/>
      <c r="AK18" s="20"/>
      <c r="AL18" s="20"/>
      <c r="AM18" s="21"/>
      <c r="AN18" s="110"/>
      <c r="AO18" s="109"/>
      <c r="AP18" s="109"/>
      <c r="AQ18" s="109"/>
      <c r="AR18" s="109"/>
      <c r="AS18" s="109"/>
      <c r="AT18" s="110"/>
      <c r="AU18" s="110"/>
      <c r="AV18" s="110"/>
    </row>
    <row r="19" spans="1:48" x14ac:dyDescent="0.25">
      <c r="A19" s="103">
        <v>8313</v>
      </c>
      <c r="B19" s="102" t="s">
        <v>560</v>
      </c>
      <c r="C19" s="102" t="s">
        <v>515</v>
      </c>
      <c r="D19" s="102" t="s">
        <v>461</v>
      </c>
      <c r="E19" s="102" t="s">
        <v>575</v>
      </c>
      <c r="F19" s="102" t="s">
        <v>574</v>
      </c>
      <c r="G19" s="102" t="s">
        <v>304</v>
      </c>
      <c r="H19" s="103">
        <v>43</v>
      </c>
      <c r="I19" s="103">
        <v>0.44186046511627902</v>
      </c>
      <c r="K19" s="106">
        <v>4061</v>
      </c>
      <c r="L19" s="105" t="s">
        <v>449</v>
      </c>
      <c r="M19" s="105" t="s">
        <v>517</v>
      </c>
      <c r="N19" s="105" t="s">
        <v>465</v>
      </c>
      <c r="O19" s="105" t="s">
        <v>304</v>
      </c>
      <c r="P19" s="106">
        <v>38</v>
      </c>
      <c r="Q19" s="106">
        <v>0.31578947368421101</v>
      </c>
      <c r="S19" s="110">
        <v>1839</v>
      </c>
      <c r="T19" s="109" t="s">
        <v>585</v>
      </c>
      <c r="U19" s="109" t="s">
        <v>475</v>
      </c>
      <c r="V19" s="109" t="s">
        <v>584</v>
      </c>
      <c r="W19" s="109" t="s">
        <v>304</v>
      </c>
      <c r="X19" s="109" t="s">
        <v>305</v>
      </c>
      <c r="Y19" s="110">
        <v>19</v>
      </c>
      <c r="Z19" s="110">
        <v>-0.68421052631578905</v>
      </c>
      <c r="AA19" s="107"/>
      <c r="AB19" s="107"/>
      <c r="AC19" s="107"/>
      <c r="AD19" s="20"/>
      <c r="AE19" s="22"/>
      <c r="AF19" s="22"/>
      <c r="AG19" s="22"/>
      <c r="AH19" s="22"/>
      <c r="AI19" s="22"/>
      <c r="AJ19" s="20"/>
      <c r="AK19" s="20"/>
      <c r="AL19" s="20"/>
      <c r="AM19" s="21"/>
      <c r="AN19" s="110"/>
      <c r="AO19" s="109"/>
      <c r="AP19" s="109"/>
      <c r="AQ19" s="109"/>
      <c r="AR19" s="109"/>
      <c r="AS19" s="109"/>
      <c r="AT19" s="110"/>
      <c r="AU19" s="110"/>
      <c r="AV19" s="107"/>
    </row>
    <row r="20" spans="1:48" x14ac:dyDescent="0.25">
      <c r="A20" s="103">
        <v>8055</v>
      </c>
      <c r="B20" s="102" t="s">
        <v>561</v>
      </c>
      <c r="C20" s="102" t="s">
        <v>515</v>
      </c>
      <c r="D20" s="102" t="s">
        <v>465</v>
      </c>
      <c r="E20" s="102" t="s">
        <v>573</v>
      </c>
      <c r="F20" s="102" t="s">
        <v>574</v>
      </c>
      <c r="G20" s="102" t="s">
        <v>310</v>
      </c>
      <c r="H20" s="103">
        <v>47</v>
      </c>
      <c r="I20" s="103">
        <v>0.19148936170212799</v>
      </c>
      <c r="K20" s="106">
        <v>4062</v>
      </c>
      <c r="L20" s="105" t="s">
        <v>449</v>
      </c>
      <c r="M20" s="105" t="s">
        <v>517</v>
      </c>
      <c r="N20" s="105" t="s">
        <v>465</v>
      </c>
      <c r="O20" s="105" t="s">
        <v>304</v>
      </c>
      <c r="P20" s="106">
        <v>19</v>
      </c>
      <c r="Q20" s="106">
        <v>0.36842105263157898</v>
      </c>
      <c r="S20" s="110">
        <v>1743</v>
      </c>
      <c r="T20" s="109" t="s">
        <v>583</v>
      </c>
      <c r="U20" s="109" t="s">
        <v>441</v>
      </c>
      <c r="V20" s="109" t="s">
        <v>584</v>
      </c>
      <c r="W20" s="109" t="s">
        <v>304</v>
      </c>
      <c r="X20" s="109" t="s">
        <v>305</v>
      </c>
      <c r="Y20" s="110">
        <v>3</v>
      </c>
      <c r="Z20" s="110">
        <v>-0.33333333333333298</v>
      </c>
      <c r="AA20" s="110">
        <v>-0.33333333333333298</v>
      </c>
      <c r="AB20" s="110">
        <v>3</v>
      </c>
      <c r="AC20" s="107"/>
      <c r="AD20" s="20"/>
      <c r="AE20" s="22"/>
      <c r="AF20" s="22"/>
      <c r="AG20" s="22"/>
      <c r="AH20" s="22"/>
      <c r="AI20" s="22"/>
      <c r="AJ20" s="20"/>
      <c r="AK20" s="20"/>
      <c r="AL20" s="20"/>
      <c r="AM20" s="21"/>
      <c r="AN20" s="110"/>
      <c r="AO20" s="109"/>
      <c r="AP20" s="109"/>
      <c r="AQ20" s="109"/>
      <c r="AR20" s="109"/>
      <c r="AS20" s="109"/>
      <c r="AT20" s="110"/>
      <c r="AU20" s="110"/>
      <c r="AV20" s="110"/>
    </row>
    <row r="21" spans="1:48" x14ac:dyDescent="0.25">
      <c r="A21" s="103">
        <v>8076</v>
      </c>
      <c r="B21" s="102" t="s">
        <v>561</v>
      </c>
      <c r="C21" s="102" t="s">
        <v>515</v>
      </c>
      <c r="D21" s="102" t="s">
        <v>465</v>
      </c>
      <c r="E21" s="102" t="s">
        <v>573</v>
      </c>
      <c r="F21" s="102" t="s">
        <v>486</v>
      </c>
      <c r="G21" s="102" t="s">
        <v>310</v>
      </c>
      <c r="H21" s="103">
        <v>30</v>
      </c>
      <c r="I21" s="103">
        <v>0.133333333333333</v>
      </c>
      <c r="K21" s="106">
        <v>4192</v>
      </c>
      <c r="L21" s="105" t="s">
        <v>449</v>
      </c>
      <c r="M21" s="105" t="s">
        <v>517</v>
      </c>
      <c r="N21" s="105" t="s">
        <v>465</v>
      </c>
      <c r="O21" s="105" t="s">
        <v>304</v>
      </c>
      <c r="P21" s="106">
        <v>31</v>
      </c>
      <c r="Q21" s="106">
        <v>0.41935483870967699</v>
      </c>
      <c r="S21" s="110">
        <v>1801</v>
      </c>
      <c r="T21" s="109" t="s">
        <v>583</v>
      </c>
      <c r="U21" s="109" t="s">
        <v>441</v>
      </c>
      <c r="V21" s="109" t="s">
        <v>584</v>
      </c>
      <c r="W21" s="109" t="s">
        <v>304</v>
      </c>
      <c r="X21" s="109" t="s">
        <v>305</v>
      </c>
      <c r="Y21" s="110">
        <v>3</v>
      </c>
      <c r="Z21" s="110">
        <v>-0.33333333333333298</v>
      </c>
      <c r="AA21" s="110">
        <v>-0.33333333333333298</v>
      </c>
      <c r="AB21" s="110">
        <v>3</v>
      </c>
      <c r="AC21" s="107"/>
      <c r="AD21" s="20"/>
      <c r="AE21" s="22"/>
      <c r="AF21" s="22"/>
      <c r="AG21" s="22"/>
      <c r="AH21" s="22"/>
      <c r="AI21" s="22"/>
      <c r="AJ21" s="20"/>
      <c r="AK21" s="20"/>
      <c r="AL21" s="20"/>
      <c r="AM21" s="21"/>
      <c r="AN21" s="110"/>
      <c r="AO21" s="109"/>
      <c r="AP21" s="109"/>
      <c r="AQ21" s="109"/>
      <c r="AR21" s="109"/>
      <c r="AS21" s="109"/>
      <c r="AT21" s="110"/>
      <c r="AU21" s="110"/>
      <c r="AV21" s="110"/>
    </row>
    <row r="22" spans="1:48" x14ac:dyDescent="0.25">
      <c r="A22" s="103">
        <v>8209</v>
      </c>
      <c r="B22" s="102" t="s">
        <v>561</v>
      </c>
      <c r="C22" s="102" t="s">
        <v>515</v>
      </c>
      <c r="D22" s="102" t="s">
        <v>465</v>
      </c>
      <c r="E22" s="102" t="s">
        <v>575</v>
      </c>
      <c r="F22" s="102" t="s">
        <v>486</v>
      </c>
      <c r="G22" s="102" t="s">
        <v>310</v>
      </c>
      <c r="H22" s="103">
        <v>28</v>
      </c>
      <c r="I22" s="103">
        <v>0.35714285714285698</v>
      </c>
      <c r="K22" s="106">
        <v>4176</v>
      </c>
      <c r="L22" s="105" t="s">
        <v>449</v>
      </c>
      <c r="M22" s="105" t="s">
        <v>517</v>
      </c>
      <c r="N22" s="105" t="s">
        <v>461</v>
      </c>
      <c r="O22" s="105" t="s">
        <v>304</v>
      </c>
      <c r="P22" s="106">
        <v>37</v>
      </c>
      <c r="Q22" s="106">
        <v>0.51351351351351304</v>
      </c>
      <c r="S22" s="110">
        <v>1882</v>
      </c>
      <c r="T22" s="109" t="s">
        <v>583</v>
      </c>
      <c r="U22" s="109" t="s">
        <v>441</v>
      </c>
      <c r="V22" s="109" t="s">
        <v>584</v>
      </c>
      <c r="W22" s="109" t="s">
        <v>304</v>
      </c>
      <c r="X22" s="109" t="s">
        <v>305</v>
      </c>
      <c r="Y22" s="110">
        <v>10</v>
      </c>
      <c r="Z22" s="110">
        <v>-0.2</v>
      </c>
      <c r="AA22" s="110">
        <v>-0.2</v>
      </c>
      <c r="AB22" s="110">
        <v>10</v>
      </c>
      <c r="AC22" s="107"/>
      <c r="AD22" s="20"/>
      <c r="AE22" s="22"/>
      <c r="AF22" s="22"/>
      <c r="AG22" s="22"/>
      <c r="AH22" s="22"/>
      <c r="AI22" s="22"/>
      <c r="AJ22" s="20"/>
      <c r="AK22" s="20"/>
      <c r="AL22" s="20"/>
      <c r="AM22" s="21"/>
      <c r="AN22" s="110"/>
      <c r="AO22" s="109"/>
      <c r="AP22" s="109"/>
      <c r="AQ22" s="109"/>
      <c r="AR22" s="109"/>
      <c r="AS22" s="109"/>
      <c r="AT22" s="110"/>
      <c r="AU22" s="110"/>
      <c r="AV22" s="110"/>
    </row>
    <row r="23" spans="1:48" x14ac:dyDescent="0.25">
      <c r="A23" s="103">
        <v>8202</v>
      </c>
      <c r="B23" s="102" t="s">
        <v>561</v>
      </c>
      <c r="C23" s="102" t="s">
        <v>515</v>
      </c>
      <c r="D23" s="102" t="s">
        <v>461</v>
      </c>
      <c r="E23" s="102" t="s">
        <v>573</v>
      </c>
      <c r="F23" s="102" t="s">
        <v>486</v>
      </c>
      <c r="G23" s="102" t="s">
        <v>310</v>
      </c>
      <c r="H23" s="103">
        <v>32</v>
      </c>
      <c r="I23" s="103">
        <v>0.4375</v>
      </c>
      <c r="K23" s="106">
        <v>3934</v>
      </c>
      <c r="L23" s="105" t="s">
        <v>449</v>
      </c>
      <c r="M23" s="105" t="s">
        <v>517</v>
      </c>
      <c r="N23" s="105" t="s">
        <v>461</v>
      </c>
      <c r="O23" s="105" t="s">
        <v>304</v>
      </c>
      <c r="P23" s="106">
        <v>13</v>
      </c>
      <c r="Q23" s="106">
        <v>0.53846153846153799</v>
      </c>
      <c r="S23" s="110">
        <v>1857</v>
      </c>
      <c r="T23" s="109" t="s">
        <v>585</v>
      </c>
      <c r="U23" s="109" t="s">
        <v>475</v>
      </c>
      <c r="V23" s="109" t="s">
        <v>584</v>
      </c>
      <c r="W23" s="109" t="s">
        <v>304</v>
      </c>
      <c r="X23" s="109" t="s">
        <v>305</v>
      </c>
      <c r="Y23" s="110">
        <v>32</v>
      </c>
      <c r="Z23" s="110">
        <v>-0.1875</v>
      </c>
      <c r="AA23" s="110">
        <v>-0.1875</v>
      </c>
      <c r="AB23" s="110">
        <v>32</v>
      </c>
      <c r="AC23" s="107"/>
      <c r="AD23" s="20"/>
      <c r="AE23" s="22"/>
      <c r="AF23" s="22"/>
      <c r="AG23" s="22"/>
      <c r="AH23" s="22"/>
      <c r="AI23" s="22"/>
      <c r="AJ23" s="20"/>
      <c r="AK23" s="20"/>
      <c r="AL23" s="20"/>
      <c r="AM23" s="21"/>
      <c r="AN23" s="110"/>
      <c r="AO23" s="109"/>
      <c r="AP23" s="109"/>
      <c r="AQ23" s="109"/>
      <c r="AR23" s="109"/>
      <c r="AS23" s="109"/>
      <c r="AT23" s="110"/>
      <c r="AU23" s="110"/>
      <c r="AV23" s="110"/>
    </row>
    <row r="24" spans="1:48" x14ac:dyDescent="0.25">
      <c r="A24" s="103">
        <v>8214</v>
      </c>
      <c r="B24" s="102" t="s">
        <v>561</v>
      </c>
      <c r="C24" s="102" t="s">
        <v>515</v>
      </c>
      <c r="D24" s="102" t="s">
        <v>461</v>
      </c>
      <c r="E24" s="102" t="s">
        <v>573</v>
      </c>
      <c r="F24" s="102" t="s">
        <v>574</v>
      </c>
      <c r="G24" s="102" t="s">
        <v>310</v>
      </c>
      <c r="H24" s="103">
        <v>42</v>
      </c>
      <c r="I24" s="103">
        <v>0.19047619047618999</v>
      </c>
      <c r="K24" s="106">
        <v>3936</v>
      </c>
      <c r="L24" s="105" t="s">
        <v>449</v>
      </c>
      <c r="M24" s="105" t="s">
        <v>517</v>
      </c>
      <c r="N24" s="105" t="s">
        <v>461</v>
      </c>
      <c r="O24" s="105" t="s">
        <v>304</v>
      </c>
      <c r="P24" s="106">
        <v>18</v>
      </c>
      <c r="Q24" s="106">
        <v>0.55555555555555602</v>
      </c>
      <c r="S24" s="110">
        <v>1812</v>
      </c>
      <c r="T24" s="109" t="s">
        <v>583</v>
      </c>
      <c r="U24" s="109" t="s">
        <v>441</v>
      </c>
      <c r="V24" s="109" t="s">
        <v>584</v>
      </c>
      <c r="W24" s="109" t="s">
        <v>304</v>
      </c>
      <c r="X24" s="109" t="s">
        <v>305</v>
      </c>
      <c r="Y24" s="110">
        <v>6</v>
      </c>
      <c r="Z24" s="110">
        <v>0</v>
      </c>
      <c r="AA24" s="110">
        <v>0</v>
      </c>
      <c r="AB24" s="110">
        <v>6</v>
      </c>
      <c r="AC24" s="107"/>
      <c r="AD24" s="20"/>
      <c r="AE24" s="22"/>
      <c r="AF24" s="22"/>
      <c r="AG24" s="22"/>
      <c r="AH24" s="22"/>
      <c r="AI24" s="22"/>
      <c r="AJ24" s="20"/>
      <c r="AK24" s="20"/>
      <c r="AL24" s="20"/>
      <c r="AM24" s="21"/>
      <c r="AN24" s="110"/>
      <c r="AO24" s="109"/>
      <c r="AP24" s="109"/>
      <c r="AQ24" s="109"/>
      <c r="AR24" s="109"/>
      <c r="AS24" s="109"/>
      <c r="AT24" s="110"/>
      <c r="AU24" s="110"/>
      <c r="AV24" s="110"/>
    </row>
    <row r="25" spans="1:48" x14ac:dyDescent="0.25">
      <c r="A25" s="103">
        <v>8312</v>
      </c>
      <c r="B25" s="102" t="s">
        <v>561</v>
      </c>
      <c r="C25" s="102" t="s">
        <v>515</v>
      </c>
      <c r="D25" s="102" t="s">
        <v>461</v>
      </c>
      <c r="E25" s="102" t="s">
        <v>575</v>
      </c>
      <c r="F25" s="102" t="s">
        <v>574</v>
      </c>
      <c r="G25" s="102" t="s">
        <v>310</v>
      </c>
      <c r="H25" s="103">
        <v>36</v>
      </c>
      <c r="I25" s="103">
        <v>0.33333333333333298</v>
      </c>
      <c r="K25" s="106">
        <v>4178</v>
      </c>
      <c r="L25" s="105" t="s">
        <v>449</v>
      </c>
      <c r="M25" s="105" t="s">
        <v>517</v>
      </c>
      <c r="N25" s="105" t="s">
        <v>461</v>
      </c>
      <c r="O25" s="105" t="s">
        <v>304</v>
      </c>
      <c r="P25" s="106">
        <v>32</v>
      </c>
      <c r="Q25" s="106">
        <v>0.5625</v>
      </c>
      <c r="S25" s="110">
        <v>1789</v>
      </c>
      <c r="T25" s="109" t="s">
        <v>583</v>
      </c>
      <c r="U25" s="109" t="s">
        <v>441</v>
      </c>
      <c r="V25" s="109" t="s">
        <v>584</v>
      </c>
      <c r="W25" s="109" t="s">
        <v>304</v>
      </c>
      <c r="X25" s="109" t="s">
        <v>305</v>
      </c>
      <c r="Y25" s="110">
        <v>8</v>
      </c>
      <c r="Z25" s="110">
        <v>0.25</v>
      </c>
      <c r="AA25" s="110">
        <v>0.25</v>
      </c>
      <c r="AB25" s="110">
        <v>8</v>
      </c>
      <c r="AC25" s="107"/>
      <c r="AD25" s="20"/>
      <c r="AE25" s="22"/>
      <c r="AF25" s="22"/>
      <c r="AG25" s="22"/>
      <c r="AH25" s="22"/>
      <c r="AI25" s="22"/>
      <c r="AJ25" s="20"/>
      <c r="AK25" s="20"/>
      <c r="AL25" s="20"/>
      <c r="AM25" s="21"/>
      <c r="AN25" s="110"/>
      <c r="AO25" s="109"/>
      <c r="AP25" s="109"/>
      <c r="AQ25" s="109"/>
      <c r="AR25" s="109"/>
      <c r="AS25" s="109"/>
      <c r="AT25" s="110"/>
      <c r="AU25" s="110"/>
      <c r="AV25" s="110"/>
    </row>
    <row r="26" spans="1:48" x14ac:dyDescent="0.25">
      <c r="A26" s="100"/>
      <c r="B26" s="100"/>
      <c r="C26" s="100"/>
      <c r="D26" s="100"/>
      <c r="E26" s="100"/>
      <c r="F26" s="100"/>
      <c r="G26" s="100"/>
      <c r="H26" s="100"/>
      <c r="I26" s="100"/>
      <c r="K26" s="110">
        <v>5420</v>
      </c>
      <c r="L26" s="109" t="s">
        <v>447</v>
      </c>
      <c r="M26" s="109" t="s">
        <v>515</v>
      </c>
      <c r="N26" s="109" t="s">
        <v>461</v>
      </c>
      <c r="O26" s="109" t="s">
        <v>310</v>
      </c>
      <c r="P26" s="110">
        <v>30</v>
      </c>
      <c r="Q26" s="110">
        <v>0.133333333333333</v>
      </c>
      <c r="S26" s="110">
        <v>1889</v>
      </c>
      <c r="T26" s="109" t="s">
        <v>583</v>
      </c>
      <c r="U26" s="109" t="s">
        <v>441</v>
      </c>
      <c r="V26" s="109" t="s">
        <v>584</v>
      </c>
      <c r="W26" s="109" t="s">
        <v>304</v>
      </c>
      <c r="X26" s="109" t="s">
        <v>305</v>
      </c>
      <c r="Y26" s="110">
        <v>8</v>
      </c>
      <c r="Z26" s="110">
        <v>0.25</v>
      </c>
      <c r="AA26" s="110">
        <v>0.25</v>
      </c>
      <c r="AB26" s="110">
        <v>8</v>
      </c>
      <c r="AC26" s="107"/>
      <c r="AD26" s="20"/>
      <c r="AE26" s="22"/>
      <c r="AF26" s="22"/>
      <c r="AG26" s="22"/>
      <c r="AH26" s="22"/>
      <c r="AI26" s="22"/>
      <c r="AJ26" s="20"/>
      <c r="AK26" s="20"/>
      <c r="AL26" s="20"/>
      <c r="AM26" s="21"/>
      <c r="AN26" s="110"/>
      <c r="AO26" s="109"/>
      <c r="AP26" s="109"/>
      <c r="AQ26" s="109"/>
      <c r="AR26" s="109"/>
      <c r="AS26" s="109"/>
      <c r="AT26" s="110"/>
      <c r="AU26" s="110"/>
      <c r="AV26" s="110"/>
    </row>
    <row r="27" spans="1:48" x14ac:dyDescent="0.25">
      <c r="A27" s="100"/>
      <c r="B27" s="100"/>
      <c r="C27" s="100"/>
      <c r="D27" s="100"/>
      <c r="E27" s="100"/>
      <c r="F27" s="100"/>
      <c r="G27" s="100"/>
      <c r="H27" s="100"/>
      <c r="I27" s="100"/>
      <c r="K27" s="110">
        <v>5433</v>
      </c>
      <c r="L27" s="109" t="s">
        <v>447</v>
      </c>
      <c r="M27" s="109" t="s">
        <v>515</v>
      </c>
      <c r="N27" s="109" t="s">
        <v>461</v>
      </c>
      <c r="O27" s="109" t="s">
        <v>310</v>
      </c>
      <c r="P27" s="110">
        <v>28</v>
      </c>
      <c r="Q27" s="110">
        <v>0.14285714285714299</v>
      </c>
      <c r="S27" s="110">
        <v>2050</v>
      </c>
      <c r="T27" s="109" t="s">
        <v>585</v>
      </c>
      <c r="U27" s="109" t="s">
        <v>475</v>
      </c>
      <c r="V27" s="109" t="s">
        <v>584</v>
      </c>
      <c r="W27" s="109" t="s">
        <v>304</v>
      </c>
      <c r="X27" s="109" t="s">
        <v>305</v>
      </c>
      <c r="Y27" s="110">
        <v>6</v>
      </c>
      <c r="Z27" s="110">
        <v>0.33333333333333298</v>
      </c>
      <c r="AA27" s="110">
        <v>0.33333333333333298</v>
      </c>
      <c r="AB27" s="110">
        <v>6</v>
      </c>
      <c r="AC27" s="107"/>
      <c r="AD27" s="20"/>
      <c r="AE27" s="22"/>
      <c r="AF27" s="22"/>
      <c r="AG27" s="22"/>
      <c r="AH27" s="22"/>
      <c r="AI27" s="22"/>
      <c r="AJ27" s="20"/>
      <c r="AK27" s="20"/>
      <c r="AL27" s="20"/>
      <c r="AM27" s="21"/>
      <c r="AN27" s="110"/>
      <c r="AO27" s="109"/>
      <c r="AP27" s="109"/>
      <c r="AQ27" s="109"/>
      <c r="AR27" s="109"/>
      <c r="AS27" s="109"/>
      <c r="AT27" s="110"/>
      <c r="AU27" s="110"/>
      <c r="AV27" s="110"/>
    </row>
    <row r="28" spans="1:48" x14ac:dyDescent="0.25">
      <c r="A28" s="100"/>
      <c r="B28" s="100"/>
      <c r="C28" s="100"/>
      <c r="D28" s="100"/>
      <c r="E28" s="100"/>
      <c r="F28" s="100"/>
      <c r="G28" s="100"/>
      <c r="H28" s="100"/>
      <c r="I28" s="100"/>
      <c r="K28" s="110">
        <v>5444</v>
      </c>
      <c r="L28" s="109" t="s">
        <v>447</v>
      </c>
      <c r="M28" s="109" t="s">
        <v>515</v>
      </c>
      <c r="N28" s="109" t="s">
        <v>465</v>
      </c>
      <c r="O28" s="109" t="s">
        <v>310</v>
      </c>
      <c r="P28" s="110">
        <v>36</v>
      </c>
      <c r="Q28" s="110">
        <v>0.16666666666666699</v>
      </c>
      <c r="S28" s="110">
        <v>1744</v>
      </c>
      <c r="T28" s="109" t="s">
        <v>583</v>
      </c>
      <c r="U28" s="109" t="s">
        <v>441</v>
      </c>
      <c r="V28" s="109" t="s">
        <v>584</v>
      </c>
      <c r="W28" s="109" t="s">
        <v>304</v>
      </c>
      <c r="X28" s="109" t="s">
        <v>305</v>
      </c>
      <c r="Y28" s="110">
        <v>7</v>
      </c>
      <c r="Z28" s="110">
        <v>0.42857142857142899</v>
      </c>
      <c r="AA28" s="110">
        <v>0.42857142857142899</v>
      </c>
      <c r="AB28" s="110">
        <v>7</v>
      </c>
      <c r="AC28" s="107"/>
      <c r="AD28" s="20"/>
      <c r="AE28" s="22"/>
      <c r="AF28" s="22"/>
      <c r="AG28" s="22"/>
      <c r="AH28" s="22"/>
      <c r="AI28" s="22"/>
      <c r="AJ28" s="20"/>
      <c r="AK28" s="20"/>
      <c r="AL28" s="21"/>
      <c r="AM28" s="21"/>
      <c r="AN28" s="110"/>
      <c r="AO28" s="109"/>
      <c r="AP28" s="109"/>
      <c r="AQ28" s="109"/>
      <c r="AR28" s="109"/>
      <c r="AS28" s="109"/>
      <c r="AT28" s="110"/>
      <c r="AU28" s="110"/>
      <c r="AV28" s="110"/>
    </row>
    <row r="29" spans="1:48" x14ac:dyDescent="0.25">
      <c r="A29" s="100"/>
      <c r="B29" s="100"/>
      <c r="C29" s="100"/>
      <c r="D29" s="100"/>
      <c r="E29" s="100"/>
      <c r="F29" s="100"/>
      <c r="G29" s="100"/>
      <c r="H29" s="100"/>
      <c r="I29" s="100"/>
      <c r="K29" s="110">
        <v>5322</v>
      </c>
      <c r="L29" s="109" t="s">
        <v>447</v>
      </c>
      <c r="M29" s="109" t="s">
        <v>515</v>
      </c>
      <c r="N29" s="109" t="s">
        <v>465</v>
      </c>
      <c r="O29" s="109" t="s">
        <v>310</v>
      </c>
      <c r="P29" s="110">
        <v>16</v>
      </c>
      <c r="Q29" s="110">
        <v>0.25</v>
      </c>
      <c r="S29" s="110">
        <v>1764</v>
      </c>
      <c r="T29" s="109" t="s">
        <v>583</v>
      </c>
      <c r="U29" s="109" t="s">
        <v>441</v>
      </c>
      <c r="V29" s="109" t="s">
        <v>584</v>
      </c>
      <c r="W29" s="109" t="s">
        <v>304</v>
      </c>
      <c r="X29" s="109" t="s">
        <v>305</v>
      </c>
      <c r="Y29" s="110">
        <v>9</v>
      </c>
      <c r="Z29" s="110">
        <v>0.55555555555555602</v>
      </c>
      <c r="AA29" s="110">
        <v>0.55555555555555602</v>
      </c>
      <c r="AB29" s="110">
        <v>9</v>
      </c>
      <c r="AC29" s="107"/>
      <c r="AD29" s="20"/>
      <c r="AE29" s="22"/>
      <c r="AF29" s="22"/>
      <c r="AG29" s="22"/>
      <c r="AH29" s="22"/>
      <c r="AI29" s="22"/>
      <c r="AJ29" s="20"/>
      <c r="AK29" s="20"/>
      <c r="AL29" s="20"/>
      <c r="AM29" s="21"/>
      <c r="AN29" s="110"/>
      <c r="AO29" s="109"/>
      <c r="AP29" s="109"/>
      <c r="AQ29" s="109"/>
      <c r="AR29" s="109"/>
      <c r="AS29" s="109"/>
      <c r="AT29" s="110"/>
      <c r="AU29" s="110"/>
      <c r="AV29" s="110"/>
    </row>
    <row r="30" spans="1:48" x14ac:dyDescent="0.25">
      <c r="A30" s="100"/>
      <c r="B30" s="100"/>
      <c r="C30" s="100"/>
      <c r="D30" s="100"/>
      <c r="E30" s="100"/>
      <c r="F30" s="100"/>
      <c r="G30" s="100"/>
      <c r="H30" s="100"/>
      <c r="I30" s="100"/>
      <c r="K30" s="110">
        <v>5440</v>
      </c>
      <c r="L30" s="109" t="s">
        <v>447</v>
      </c>
      <c r="M30" s="109" t="s">
        <v>515</v>
      </c>
      <c r="N30" s="109" t="s">
        <v>461</v>
      </c>
      <c r="O30" s="109" t="s">
        <v>310</v>
      </c>
      <c r="P30" s="110">
        <v>11</v>
      </c>
      <c r="Q30" s="110">
        <v>0.27272727272727298</v>
      </c>
      <c r="S30" s="110">
        <v>1804</v>
      </c>
      <c r="T30" s="109" t="s">
        <v>583</v>
      </c>
      <c r="U30" s="109" t="s">
        <v>441</v>
      </c>
      <c r="V30" s="109" t="s">
        <v>584</v>
      </c>
      <c r="W30" s="109" t="s">
        <v>304</v>
      </c>
      <c r="X30" s="109" t="s">
        <v>305</v>
      </c>
      <c r="Y30" s="110">
        <v>9</v>
      </c>
      <c r="Z30" s="110">
        <v>0.55555555555555602</v>
      </c>
      <c r="AA30" s="110">
        <v>0.55555555555555602</v>
      </c>
      <c r="AB30" s="110">
        <v>9</v>
      </c>
      <c r="AC30" s="107"/>
      <c r="AD30" s="20"/>
      <c r="AE30" s="22"/>
      <c r="AF30" s="22"/>
      <c r="AG30" s="22"/>
      <c r="AH30" s="22"/>
      <c r="AI30" s="22"/>
      <c r="AJ30" s="20"/>
      <c r="AK30" s="20"/>
      <c r="AL30" s="20"/>
      <c r="AM30" s="21"/>
      <c r="AN30" s="110"/>
      <c r="AO30" s="109"/>
      <c r="AP30" s="109"/>
      <c r="AQ30" s="109"/>
      <c r="AR30" s="109"/>
      <c r="AS30" s="109"/>
      <c r="AT30" s="110"/>
      <c r="AU30" s="110"/>
      <c r="AV30" s="110"/>
    </row>
    <row r="31" spans="1:48" x14ac:dyDescent="0.25">
      <c r="A31" s="100"/>
      <c r="B31" s="100"/>
      <c r="C31" s="100"/>
      <c r="D31" s="100"/>
      <c r="E31" s="100"/>
      <c r="F31" s="100"/>
      <c r="G31" s="100"/>
      <c r="H31" s="100"/>
      <c r="I31" s="100"/>
      <c r="K31" s="110">
        <v>5354</v>
      </c>
      <c r="L31" s="109" t="s">
        <v>447</v>
      </c>
      <c r="M31" s="109" t="s">
        <v>515</v>
      </c>
      <c r="N31" s="109" t="s">
        <v>461</v>
      </c>
      <c r="O31" s="109" t="s">
        <v>310</v>
      </c>
      <c r="P31" s="110">
        <v>29</v>
      </c>
      <c r="Q31" s="110">
        <v>0.31034482758620702</v>
      </c>
      <c r="S31" s="110">
        <v>2045</v>
      </c>
      <c r="T31" s="109" t="s">
        <v>585</v>
      </c>
      <c r="U31" s="109" t="s">
        <v>475</v>
      </c>
      <c r="V31" s="109" t="s">
        <v>584</v>
      </c>
      <c r="W31" s="109" t="s">
        <v>304</v>
      </c>
      <c r="X31" s="109" t="s">
        <v>305</v>
      </c>
      <c r="Y31" s="110">
        <v>10</v>
      </c>
      <c r="Z31" s="110">
        <v>0.6</v>
      </c>
      <c r="AA31" s="110">
        <v>0.6</v>
      </c>
      <c r="AB31" s="110">
        <v>10</v>
      </c>
      <c r="AC31" s="107"/>
      <c r="AD31" s="20"/>
      <c r="AE31" s="22"/>
      <c r="AF31" s="22"/>
      <c r="AG31" s="22"/>
      <c r="AH31" s="22"/>
      <c r="AI31" s="22"/>
      <c r="AJ31" s="20"/>
      <c r="AK31" s="20"/>
      <c r="AL31" s="20"/>
      <c r="AM31" s="21"/>
      <c r="AN31" s="110"/>
      <c r="AO31" s="109"/>
      <c r="AP31" s="109"/>
      <c r="AQ31" s="109"/>
      <c r="AR31" s="109"/>
      <c r="AS31" s="109"/>
      <c r="AT31" s="110"/>
      <c r="AU31" s="110"/>
      <c r="AV31" s="110"/>
    </row>
    <row r="32" spans="1:48" x14ac:dyDescent="0.25">
      <c r="A32" s="100"/>
      <c r="B32" s="100"/>
      <c r="C32" s="100"/>
      <c r="D32" s="100"/>
      <c r="E32" s="100"/>
      <c r="F32" s="100"/>
      <c r="G32" s="100"/>
      <c r="H32" s="100"/>
      <c r="I32" s="100"/>
      <c r="K32" s="110">
        <v>5352</v>
      </c>
      <c r="L32" s="109" t="s">
        <v>447</v>
      </c>
      <c r="M32" s="109" t="s">
        <v>515</v>
      </c>
      <c r="N32" s="109" t="s">
        <v>465</v>
      </c>
      <c r="O32" s="109" t="s">
        <v>310</v>
      </c>
      <c r="P32" s="110">
        <v>46</v>
      </c>
      <c r="Q32" s="110">
        <v>0.34782608695652201</v>
      </c>
      <c r="S32" s="110">
        <v>2042</v>
      </c>
      <c r="T32" s="109" t="s">
        <v>585</v>
      </c>
      <c r="U32" s="109" t="s">
        <v>475</v>
      </c>
      <c r="V32" s="109" t="s">
        <v>584</v>
      </c>
      <c r="W32" s="109" t="s">
        <v>304</v>
      </c>
      <c r="X32" s="109" t="s">
        <v>305</v>
      </c>
      <c r="Y32" s="110">
        <v>15</v>
      </c>
      <c r="Z32" s="110">
        <v>0.6</v>
      </c>
      <c r="AA32" s="110">
        <v>0.6</v>
      </c>
      <c r="AB32" s="110">
        <v>15</v>
      </c>
      <c r="AC32" s="107"/>
      <c r="AD32" s="20"/>
      <c r="AE32" s="22"/>
      <c r="AF32" s="22"/>
      <c r="AG32" s="22"/>
      <c r="AH32" s="22"/>
      <c r="AI32" s="22"/>
      <c r="AJ32" s="20"/>
      <c r="AK32" s="20"/>
      <c r="AL32" s="20"/>
      <c r="AM32" s="21"/>
      <c r="AN32" s="110"/>
      <c r="AO32" s="109"/>
      <c r="AP32" s="109"/>
      <c r="AQ32" s="109"/>
      <c r="AR32" s="109"/>
      <c r="AS32" s="109"/>
      <c r="AT32" s="110"/>
      <c r="AU32" s="110"/>
      <c r="AV32" s="110"/>
    </row>
    <row r="33" spans="1:48" x14ac:dyDescent="0.25">
      <c r="A33" s="100"/>
      <c r="B33" s="100"/>
      <c r="C33" s="100"/>
      <c r="D33" s="100"/>
      <c r="E33" s="100"/>
      <c r="F33" s="100"/>
      <c r="G33" s="100"/>
      <c r="H33" s="100"/>
      <c r="I33" s="100"/>
      <c r="K33" s="110">
        <v>5437</v>
      </c>
      <c r="L33" s="109" t="s">
        <v>447</v>
      </c>
      <c r="M33" s="109" t="s">
        <v>515</v>
      </c>
      <c r="N33" s="109" t="s">
        <v>461</v>
      </c>
      <c r="O33" s="109" t="s">
        <v>310</v>
      </c>
      <c r="P33" s="110">
        <v>33</v>
      </c>
      <c r="Q33" s="110">
        <v>0.39393939393939398</v>
      </c>
      <c r="S33" s="110">
        <v>1762</v>
      </c>
      <c r="T33" s="109" t="s">
        <v>585</v>
      </c>
      <c r="U33" s="109" t="s">
        <v>475</v>
      </c>
      <c r="V33" s="109" t="s">
        <v>584</v>
      </c>
      <c r="W33" s="109" t="s">
        <v>304</v>
      </c>
      <c r="X33" s="109" t="s">
        <v>305</v>
      </c>
      <c r="Y33" s="110">
        <v>15</v>
      </c>
      <c r="Z33" s="110">
        <v>0.73333333333333295</v>
      </c>
      <c r="AA33" s="110">
        <v>0.73333333333333295</v>
      </c>
      <c r="AB33" s="110">
        <v>15</v>
      </c>
      <c r="AC33" s="107"/>
      <c r="AD33" s="20"/>
      <c r="AE33" s="22"/>
      <c r="AF33" s="22"/>
      <c r="AG33" s="22"/>
      <c r="AH33" s="22"/>
      <c r="AI33" s="22"/>
      <c r="AJ33" s="20"/>
      <c r="AK33" s="20"/>
      <c r="AL33" s="20"/>
      <c r="AM33" s="21"/>
      <c r="AN33" s="110"/>
      <c r="AO33" s="109"/>
      <c r="AP33" s="109"/>
      <c r="AQ33" s="109"/>
      <c r="AR33" s="109"/>
      <c r="AS33" s="109"/>
      <c r="AT33" s="110"/>
      <c r="AU33" s="110"/>
      <c r="AV33" s="110"/>
    </row>
    <row r="34" spans="1:48" x14ac:dyDescent="0.25">
      <c r="A34" s="100"/>
      <c r="B34" s="100"/>
      <c r="C34" s="100"/>
      <c r="D34" s="100"/>
      <c r="E34" s="100"/>
      <c r="F34" s="100"/>
      <c r="G34" s="100"/>
      <c r="H34" s="100"/>
      <c r="I34" s="100"/>
      <c r="K34" s="110">
        <v>5384</v>
      </c>
      <c r="L34" s="109" t="s">
        <v>447</v>
      </c>
      <c r="M34" s="109" t="s">
        <v>515</v>
      </c>
      <c r="N34" s="109" t="s">
        <v>465</v>
      </c>
      <c r="O34" s="109" t="s">
        <v>310</v>
      </c>
      <c r="P34" s="110">
        <v>50</v>
      </c>
      <c r="Q34" s="110">
        <v>0.44</v>
      </c>
      <c r="S34" s="110">
        <v>1885</v>
      </c>
      <c r="T34" s="109" t="s">
        <v>585</v>
      </c>
      <c r="U34" s="109" t="s">
        <v>475</v>
      </c>
      <c r="V34" s="109" t="s">
        <v>584</v>
      </c>
      <c r="W34" s="109" t="s">
        <v>304</v>
      </c>
      <c r="X34" s="109" t="s">
        <v>305</v>
      </c>
      <c r="Y34" s="110">
        <v>10</v>
      </c>
      <c r="Z34" s="110">
        <v>0.8</v>
      </c>
      <c r="AA34" s="110">
        <v>0.8</v>
      </c>
      <c r="AB34" s="110">
        <v>10</v>
      </c>
      <c r="AC34" s="107"/>
      <c r="AD34" s="20"/>
      <c r="AE34" s="22"/>
      <c r="AF34" s="22"/>
      <c r="AG34" s="22"/>
      <c r="AH34" s="22"/>
      <c r="AI34" s="22"/>
      <c r="AJ34" s="20"/>
      <c r="AK34" s="20"/>
      <c r="AL34" s="20"/>
      <c r="AM34" s="21"/>
      <c r="AN34" s="110"/>
      <c r="AO34" s="109"/>
      <c r="AP34" s="109"/>
      <c r="AQ34" s="109"/>
      <c r="AR34" s="109"/>
      <c r="AS34" s="109"/>
      <c r="AT34" s="110"/>
      <c r="AU34" s="110"/>
      <c r="AV34" s="110"/>
    </row>
    <row r="35" spans="1:48" x14ac:dyDescent="0.25">
      <c r="A35" s="100"/>
      <c r="B35" s="100"/>
      <c r="C35" s="100"/>
      <c r="D35" s="100"/>
      <c r="E35" s="100"/>
      <c r="F35" s="100"/>
      <c r="G35" s="100"/>
      <c r="H35" s="100"/>
      <c r="I35" s="100"/>
      <c r="K35" s="110">
        <v>3950</v>
      </c>
      <c r="L35" s="109" t="s">
        <v>450</v>
      </c>
      <c r="M35" s="109" t="s">
        <v>517</v>
      </c>
      <c r="N35" s="109" t="s">
        <v>465</v>
      </c>
      <c r="O35" s="109" t="s">
        <v>310</v>
      </c>
      <c r="P35" s="110">
        <v>24</v>
      </c>
      <c r="Q35" s="110">
        <v>8.3333333333333301E-2</v>
      </c>
      <c r="S35" s="110">
        <v>2509</v>
      </c>
      <c r="T35" s="109" t="s">
        <v>586</v>
      </c>
      <c r="U35" s="109" t="s">
        <v>441</v>
      </c>
      <c r="V35" s="109" t="s">
        <v>587</v>
      </c>
      <c r="W35" s="109" t="s">
        <v>310</v>
      </c>
      <c r="X35" s="109" t="s">
        <v>313</v>
      </c>
      <c r="Y35" s="110">
        <v>10</v>
      </c>
      <c r="Z35" s="110">
        <v>-0.8</v>
      </c>
      <c r="AA35" s="107"/>
      <c r="AB35" s="107"/>
      <c r="AC35" s="107"/>
      <c r="AD35" s="20"/>
      <c r="AE35" s="22"/>
      <c r="AF35" s="22"/>
      <c r="AG35" s="22"/>
      <c r="AH35" s="22"/>
      <c r="AI35" s="22"/>
      <c r="AJ35" s="20"/>
      <c r="AK35" s="20"/>
      <c r="AL35" s="20"/>
      <c r="AM35" s="21"/>
      <c r="AN35" s="110"/>
      <c r="AO35" s="109"/>
      <c r="AP35" s="109"/>
      <c r="AQ35" s="109"/>
      <c r="AR35" s="109"/>
      <c r="AS35" s="109"/>
      <c r="AT35" s="110"/>
      <c r="AU35" s="110"/>
      <c r="AV35" s="107"/>
    </row>
    <row r="36" spans="1:48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K36" s="110">
        <v>4151</v>
      </c>
      <c r="L36" s="109" t="s">
        <v>450</v>
      </c>
      <c r="M36" s="109" t="s">
        <v>517</v>
      </c>
      <c r="N36" s="109" t="s">
        <v>465</v>
      </c>
      <c r="O36" s="109" t="s">
        <v>310</v>
      </c>
      <c r="P36" s="110">
        <v>21</v>
      </c>
      <c r="Q36" s="110">
        <v>0.14285714285714299</v>
      </c>
      <c r="S36" s="110">
        <v>2619</v>
      </c>
      <c r="T36" s="109" t="s">
        <v>588</v>
      </c>
      <c r="U36" s="109" t="s">
        <v>475</v>
      </c>
      <c r="V36" s="109" t="s">
        <v>587</v>
      </c>
      <c r="W36" s="109" t="s">
        <v>310</v>
      </c>
      <c r="X36" s="109" t="s">
        <v>313</v>
      </c>
      <c r="Y36" s="110">
        <v>4</v>
      </c>
      <c r="Z36" s="110">
        <v>-0.5</v>
      </c>
      <c r="AA36" s="110">
        <v>-0.5</v>
      </c>
      <c r="AB36" s="110">
        <v>4</v>
      </c>
      <c r="AC36" s="107"/>
      <c r="AD36" s="20"/>
      <c r="AE36" s="22"/>
      <c r="AF36" s="22"/>
      <c r="AG36" s="22"/>
      <c r="AH36" s="22"/>
      <c r="AI36" s="22"/>
      <c r="AJ36" s="20"/>
      <c r="AK36" s="20"/>
      <c r="AL36" s="20"/>
      <c r="AM36" s="21"/>
      <c r="AN36" s="110"/>
      <c r="AO36" s="109"/>
      <c r="AP36" s="109"/>
      <c r="AQ36" s="109"/>
      <c r="AR36" s="109"/>
      <c r="AS36" s="109"/>
      <c r="AT36" s="110"/>
      <c r="AU36" s="110"/>
      <c r="AV36" s="110"/>
    </row>
    <row r="37" spans="1:48" x14ac:dyDescent="0.25">
      <c r="K37" s="110">
        <v>4319</v>
      </c>
      <c r="L37" s="109" t="s">
        <v>450</v>
      </c>
      <c r="M37" s="109" t="s">
        <v>517</v>
      </c>
      <c r="N37" s="109" t="s">
        <v>461</v>
      </c>
      <c r="O37" s="109" t="s">
        <v>310</v>
      </c>
      <c r="P37" s="110">
        <v>22</v>
      </c>
      <c r="Q37" s="110">
        <v>0.18181818181818199</v>
      </c>
      <c r="S37" s="110">
        <v>2612</v>
      </c>
      <c r="T37" s="109" t="s">
        <v>586</v>
      </c>
      <c r="U37" s="109" t="s">
        <v>441</v>
      </c>
      <c r="V37" s="109" t="s">
        <v>587</v>
      </c>
      <c r="W37" s="109" t="s">
        <v>310</v>
      </c>
      <c r="X37" s="109" t="s">
        <v>313</v>
      </c>
      <c r="Y37" s="110">
        <v>19</v>
      </c>
      <c r="Z37" s="110">
        <v>-5.2631578947368397E-2</v>
      </c>
      <c r="AA37" s="110">
        <v>-5.2631578947368397E-2</v>
      </c>
      <c r="AB37" s="110">
        <v>19</v>
      </c>
      <c r="AC37" s="107"/>
      <c r="AD37" s="20"/>
      <c r="AE37" s="22"/>
      <c r="AF37" s="22"/>
      <c r="AG37" s="22"/>
      <c r="AH37" s="22"/>
      <c r="AI37" s="22"/>
      <c r="AJ37" s="20"/>
      <c r="AK37" s="20"/>
      <c r="AL37" s="20"/>
      <c r="AM37" s="21"/>
      <c r="AN37" s="110"/>
      <c r="AO37" s="109"/>
      <c r="AP37" s="109"/>
      <c r="AQ37" s="109"/>
      <c r="AR37" s="109"/>
      <c r="AS37" s="109"/>
      <c r="AT37" s="110"/>
      <c r="AU37" s="110"/>
      <c r="AV37" s="110"/>
    </row>
    <row r="38" spans="1:48" x14ac:dyDescent="0.25">
      <c r="K38" s="110">
        <v>4158</v>
      </c>
      <c r="L38" s="109" t="s">
        <v>450</v>
      </c>
      <c r="M38" s="109" t="s">
        <v>517</v>
      </c>
      <c r="N38" s="109" t="s">
        <v>465</v>
      </c>
      <c r="O38" s="109" t="s">
        <v>310</v>
      </c>
      <c r="P38" s="110">
        <v>8</v>
      </c>
      <c r="Q38" s="110">
        <v>0.25</v>
      </c>
      <c r="S38" s="110">
        <v>2689</v>
      </c>
      <c r="T38" s="109" t="s">
        <v>588</v>
      </c>
      <c r="U38" s="109" t="s">
        <v>475</v>
      </c>
      <c r="V38" s="109" t="s">
        <v>587</v>
      </c>
      <c r="W38" s="109" t="s">
        <v>310</v>
      </c>
      <c r="X38" s="109" t="s">
        <v>313</v>
      </c>
      <c r="Y38" s="110">
        <v>10</v>
      </c>
      <c r="Z38" s="110">
        <v>0</v>
      </c>
      <c r="AA38" s="110">
        <v>0</v>
      </c>
      <c r="AB38" s="110">
        <v>10</v>
      </c>
      <c r="AC38" s="107"/>
      <c r="AD38" s="20"/>
      <c r="AE38" s="22"/>
      <c r="AF38" s="22"/>
      <c r="AG38" s="22"/>
      <c r="AH38" s="22"/>
      <c r="AI38" s="22"/>
      <c r="AJ38" s="20"/>
      <c r="AK38" s="20"/>
      <c r="AL38" s="20"/>
      <c r="AM38" s="21"/>
      <c r="AN38" s="110"/>
      <c r="AO38" s="109"/>
      <c r="AP38" s="109"/>
      <c r="AQ38" s="109"/>
      <c r="AR38" s="109"/>
      <c r="AS38" s="109"/>
      <c r="AT38" s="110"/>
      <c r="AU38" s="110"/>
      <c r="AV38" s="110"/>
    </row>
    <row r="39" spans="1:48" x14ac:dyDescent="0.25">
      <c r="K39" s="110">
        <v>4068</v>
      </c>
      <c r="L39" s="109" t="s">
        <v>450</v>
      </c>
      <c r="M39" s="109" t="s">
        <v>517</v>
      </c>
      <c r="N39" s="109" t="s">
        <v>465</v>
      </c>
      <c r="O39" s="109" t="s">
        <v>310</v>
      </c>
      <c r="P39" s="110">
        <v>22</v>
      </c>
      <c r="Q39" s="110">
        <v>0.27272727272727298</v>
      </c>
      <c r="S39" s="110">
        <v>2706</v>
      </c>
      <c r="T39" s="109" t="s">
        <v>588</v>
      </c>
      <c r="U39" s="109" t="s">
        <v>475</v>
      </c>
      <c r="V39" s="109" t="s">
        <v>587</v>
      </c>
      <c r="W39" s="109" t="s">
        <v>310</v>
      </c>
      <c r="X39" s="109" t="s">
        <v>313</v>
      </c>
      <c r="Y39" s="110">
        <v>11</v>
      </c>
      <c r="Z39" s="110">
        <v>9.0909090909090898E-2</v>
      </c>
      <c r="AA39" s="110">
        <v>9.0909090909090898E-2</v>
      </c>
      <c r="AB39" s="110">
        <v>11</v>
      </c>
      <c r="AC39" s="107"/>
      <c r="AD39" s="20"/>
      <c r="AE39" s="22"/>
      <c r="AF39" s="22"/>
      <c r="AG39" s="22"/>
      <c r="AH39" s="22"/>
      <c r="AI39" s="22"/>
      <c r="AJ39" s="20"/>
      <c r="AK39" s="20"/>
      <c r="AL39" s="20"/>
      <c r="AM39" s="21"/>
      <c r="AN39" s="110"/>
      <c r="AO39" s="109"/>
      <c r="AP39" s="109"/>
      <c r="AQ39" s="109"/>
      <c r="AR39" s="109"/>
      <c r="AS39" s="109"/>
      <c r="AT39" s="110"/>
      <c r="AU39" s="110"/>
      <c r="AV39" s="110"/>
    </row>
    <row r="40" spans="1:48" x14ac:dyDescent="0.25">
      <c r="K40" s="110">
        <v>4313</v>
      </c>
      <c r="L40" s="109" t="s">
        <v>450</v>
      </c>
      <c r="M40" s="109" t="s">
        <v>517</v>
      </c>
      <c r="N40" s="109" t="s">
        <v>461</v>
      </c>
      <c r="O40" s="109" t="s">
        <v>310</v>
      </c>
      <c r="P40" s="110">
        <v>27</v>
      </c>
      <c r="Q40" s="110">
        <v>0.33333333333333298</v>
      </c>
      <c r="S40" s="110">
        <v>2793</v>
      </c>
      <c r="T40" s="109" t="s">
        <v>586</v>
      </c>
      <c r="U40" s="109" t="s">
        <v>441</v>
      </c>
      <c r="V40" s="109" t="s">
        <v>587</v>
      </c>
      <c r="W40" s="109" t="s">
        <v>310</v>
      </c>
      <c r="X40" s="109" t="s">
        <v>313</v>
      </c>
      <c r="Y40" s="110">
        <v>18</v>
      </c>
      <c r="Z40" s="110">
        <v>0.11111111111111099</v>
      </c>
      <c r="AA40" s="110">
        <v>0.11111111111111099</v>
      </c>
      <c r="AB40" s="110">
        <v>18</v>
      </c>
      <c r="AC40" s="107"/>
      <c r="AD40" s="20"/>
      <c r="AE40" s="22"/>
      <c r="AF40" s="22"/>
      <c r="AG40" s="22"/>
      <c r="AH40" s="22"/>
      <c r="AI40" s="22"/>
      <c r="AJ40" s="20"/>
      <c r="AK40" s="20"/>
      <c r="AL40" s="20"/>
      <c r="AM40" s="21"/>
      <c r="AN40" s="110"/>
      <c r="AO40" s="109"/>
      <c r="AP40" s="109"/>
      <c r="AQ40" s="109"/>
      <c r="AR40" s="109"/>
      <c r="AS40" s="109"/>
      <c r="AT40" s="110"/>
      <c r="AU40" s="110"/>
      <c r="AV40" s="110"/>
    </row>
    <row r="41" spans="1:48" x14ac:dyDescent="0.25">
      <c r="K41" s="110">
        <v>4201</v>
      </c>
      <c r="L41" s="109" t="s">
        <v>450</v>
      </c>
      <c r="M41" s="109" t="s">
        <v>517</v>
      </c>
      <c r="N41" s="109" t="s">
        <v>461</v>
      </c>
      <c r="O41" s="109" t="s">
        <v>310</v>
      </c>
      <c r="P41" s="110">
        <v>34</v>
      </c>
      <c r="Q41" s="110">
        <v>0.35294117647058798</v>
      </c>
      <c r="S41" s="110">
        <v>2583</v>
      </c>
      <c r="T41" s="109" t="s">
        <v>586</v>
      </c>
      <c r="U41" s="109" t="s">
        <v>441</v>
      </c>
      <c r="V41" s="109" t="s">
        <v>587</v>
      </c>
      <c r="W41" s="109" t="s">
        <v>310</v>
      </c>
      <c r="X41" s="109" t="s">
        <v>313</v>
      </c>
      <c r="Y41" s="110">
        <v>22</v>
      </c>
      <c r="Z41" s="110">
        <v>0.18181818181818199</v>
      </c>
      <c r="AA41" s="110">
        <v>0.18181818181818199</v>
      </c>
      <c r="AB41" s="110">
        <v>22</v>
      </c>
      <c r="AC41" s="107"/>
      <c r="AD41" s="20"/>
      <c r="AE41" s="22"/>
      <c r="AF41" s="22"/>
      <c r="AG41" s="22"/>
      <c r="AH41" s="22"/>
      <c r="AI41" s="22"/>
      <c r="AJ41" s="20"/>
      <c r="AK41" s="20"/>
      <c r="AL41" s="20"/>
      <c r="AM41" s="21"/>
      <c r="AN41" s="110"/>
      <c r="AO41" s="109"/>
      <c r="AP41" s="109"/>
      <c r="AQ41" s="109"/>
      <c r="AR41" s="109"/>
      <c r="AS41" s="109"/>
      <c r="AT41" s="110"/>
      <c r="AU41" s="110"/>
      <c r="AV41" s="110"/>
    </row>
    <row r="42" spans="1:48" x14ac:dyDescent="0.25">
      <c r="K42" s="110">
        <v>3920</v>
      </c>
      <c r="L42" s="109" t="s">
        <v>450</v>
      </c>
      <c r="M42" s="109" t="s">
        <v>517</v>
      </c>
      <c r="N42" s="109" t="s">
        <v>465</v>
      </c>
      <c r="O42" s="109" t="s">
        <v>310</v>
      </c>
      <c r="P42" s="110">
        <v>28</v>
      </c>
      <c r="Q42" s="110">
        <v>0.35714285714285698</v>
      </c>
      <c r="S42" s="110">
        <v>2799</v>
      </c>
      <c r="T42" s="109" t="s">
        <v>586</v>
      </c>
      <c r="U42" s="109" t="s">
        <v>441</v>
      </c>
      <c r="V42" s="109" t="s">
        <v>587</v>
      </c>
      <c r="W42" s="109" t="s">
        <v>310</v>
      </c>
      <c r="X42" s="109" t="s">
        <v>313</v>
      </c>
      <c r="Y42" s="110">
        <v>13</v>
      </c>
      <c r="Z42" s="110">
        <v>0.230769230769231</v>
      </c>
      <c r="AA42" s="110">
        <v>0.230769230769231</v>
      </c>
      <c r="AB42" s="110">
        <v>13</v>
      </c>
      <c r="AC42" s="107"/>
      <c r="AD42" s="20"/>
      <c r="AE42" s="22"/>
      <c r="AF42" s="22"/>
      <c r="AG42" s="22"/>
      <c r="AH42" s="22"/>
      <c r="AI42" s="22"/>
      <c r="AJ42" s="20"/>
      <c r="AK42" s="20"/>
      <c r="AL42" s="20"/>
      <c r="AM42" s="21"/>
      <c r="AN42" s="110"/>
      <c r="AO42" s="109"/>
      <c r="AP42" s="109"/>
      <c r="AQ42" s="109"/>
      <c r="AR42" s="109"/>
      <c r="AS42" s="109"/>
      <c r="AT42" s="110"/>
      <c r="AU42" s="110"/>
      <c r="AV42" s="110"/>
    </row>
    <row r="43" spans="1:48" x14ac:dyDescent="0.25">
      <c r="K43" s="110">
        <v>4075</v>
      </c>
      <c r="L43" s="109" t="s">
        <v>450</v>
      </c>
      <c r="M43" s="109" t="s">
        <v>517</v>
      </c>
      <c r="N43" s="109" t="s">
        <v>465</v>
      </c>
      <c r="O43" s="109" t="s">
        <v>310</v>
      </c>
      <c r="P43" s="110">
        <v>22</v>
      </c>
      <c r="Q43" s="110">
        <v>0.36363636363636398</v>
      </c>
      <c r="S43" s="110">
        <v>2580</v>
      </c>
      <c r="T43" s="109" t="s">
        <v>586</v>
      </c>
      <c r="U43" s="109" t="s">
        <v>441</v>
      </c>
      <c r="V43" s="109" t="s">
        <v>587</v>
      </c>
      <c r="W43" s="109" t="s">
        <v>310</v>
      </c>
      <c r="X43" s="109" t="s">
        <v>313</v>
      </c>
      <c r="Y43" s="110">
        <v>32</v>
      </c>
      <c r="Z43" s="110">
        <v>0.3125</v>
      </c>
      <c r="AA43" s="110">
        <v>0.3125</v>
      </c>
      <c r="AB43" s="110">
        <v>32</v>
      </c>
      <c r="AC43" s="107"/>
      <c r="AD43" s="20"/>
      <c r="AE43" s="22"/>
      <c r="AF43" s="22"/>
      <c r="AG43" s="22"/>
      <c r="AH43" s="22"/>
      <c r="AI43" s="22"/>
      <c r="AJ43" s="20"/>
      <c r="AK43" s="20"/>
      <c r="AL43" s="20"/>
      <c r="AM43" s="21"/>
      <c r="AN43" s="110"/>
      <c r="AO43" s="109"/>
      <c r="AP43" s="109"/>
      <c r="AQ43" s="109"/>
      <c r="AR43" s="109"/>
      <c r="AS43" s="109"/>
      <c r="AT43" s="110"/>
      <c r="AU43" s="110"/>
      <c r="AV43" s="110"/>
    </row>
    <row r="44" spans="1:48" x14ac:dyDescent="0.25">
      <c r="K44" s="110">
        <v>4180</v>
      </c>
      <c r="L44" s="109" t="s">
        <v>450</v>
      </c>
      <c r="M44" s="109" t="s">
        <v>517</v>
      </c>
      <c r="N44" s="109" t="s">
        <v>465</v>
      </c>
      <c r="O44" s="109" t="s">
        <v>310</v>
      </c>
      <c r="P44" s="110">
        <v>22</v>
      </c>
      <c r="Q44" s="110">
        <v>0.36363636363636398</v>
      </c>
      <c r="S44" s="110">
        <v>2616</v>
      </c>
      <c r="T44" s="109" t="s">
        <v>588</v>
      </c>
      <c r="U44" s="109" t="s">
        <v>475</v>
      </c>
      <c r="V44" s="109" t="s">
        <v>587</v>
      </c>
      <c r="W44" s="109" t="s">
        <v>310</v>
      </c>
      <c r="X44" s="109" t="s">
        <v>313</v>
      </c>
      <c r="Y44" s="110">
        <v>19</v>
      </c>
      <c r="Z44" s="110">
        <v>0.36842105263157898</v>
      </c>
      <c r="AA44" s="110">
        <v>0.36842105263157898</v>
      </c>
      <c r="AB44" s="110">
        <v>19</v>
      </c>
      <c r="AC44" s="107"/>
      <c r="AD44" s="20"/>
      <c r="AE44" s="22"/>
      <c r="AF44" s="22"/>
      <c r="AG44" s="22"/>
      <c r="AH44" s="22"/>
      <c r="AI44" s="22"/>
      <c r="AJ44" s="20"/>
      <c r="AK44" s="20"/>
      <c r="AL44" s="20"/>
      <c r="AM44" s="21"/>
      <c r="AN44" s="110"/>
      <c r="AO44" s="109"/>
      <c r="AP44" s="109"/>
      <c r="AQ44" s="109"/>
      <c r="AR44" s="109"/>
      <c r="AS44" s="109"/>
      <c r="AT44" s="110"/>
      <c r="AU44" s="110"/>
      <c r="AV44" s="110"/>
    </row>
    <row r="45" spans="1:48" x14ac:dyDescent="0.25">
      <c r="K45" s="106">
        <v>4174</v>
      </c>
      <c r="L45" s="105" t="s">
        <v>450</v>
      </c>
      <c r="M45" s="105" t="s">
        <v>517</v>
      </c>
      <c r="N45" s="105" t="s">
        <v>461</v>
      </c>
      <c r="O45" s="105" t="s">
        <v>310</v>
      </c>
      <c r="P45" s="106">
        <v>52</v>
      </c>
      <c r="Q45" s="106">
        <v>0.38461538461538503</v>
      </c>
      <c r="S45" s="110">
        <v>2623</v>
      </c>
      <c r="T45" s="109" t="s">
        <v>588</v>
      </c>
      <c r="U45" s="109" t="s">
        <v>475</v>
      </c>
      <c r="V45" s="109" t="s">
        <v>587</v>
      </c>
      <c r="W45" s="109" t="s">
        <v>310</v>
      </c>
      <c r="X45" s="109" t="s">
        <v>313</v>
      </c>
      <c r="Y45" s="110">
        <v>14</v>
      </c>
      <c r="Z45" s="110">
        <v>0.42857142857142899</v>
      </c>
      <c r="AA45" s="110">
        <v>0.42857142857142899</v>
      </c>
      <c r="AB45" s="110">
        <v>14</v>
      </c>
      <c r="AC45" s="107"/>
      <c r="AD45" s="20"/>
      <c r="AE45" s="22"/>
      <c r="AF45" s="22"/>
      <c r="AG45" s="22"/>
      <c r="AH45" s="22"/>
      <c r="AI45" s="22"/>
      <c r="AJ45" s="20"/>
      <c r="AK45" s="20"/>
      <c r="AL45" s="20"/>
      <c r="AM45" s="21"/>
      <c r="AN45" s="110"/>
      <c r="AO45" s="109"/>
      <c r="AP45" s="109"/>
      <c r="AQ45" s="109"/>
      <c r="AR45" s="109"/>
      <c r="AS45" s="109"/>
      <c r="AT45" s="110"/>
      <c r="AU45" s="110"/>
      <c r="AV45" s="110"/>
    </row>
    <row r="46" spans="1:48" x14ac:dyDescent="0.25">
      <c r="K46" s="106">
        <v>4170</v>
      </c>
      <c r="L46" s="105" t="s">
        <v>450</v>
      </c>
      <c r="M46" s="105" t="s">
        <v>517</v>
      </c>
      <c r="N46" s="105" t="s">
        <v>465</v>
      </c>
      <c r="O46" s="105" t="s">
        <v>310</v>
      </c>
      <c r="P46" s="106">
        <v>35</v>
      </c>
      <c r="Q46" s="106">
        <v>0.42857142857142899</v>
      </c>
      <c r="S46" s="110">
        <v>2707</v>
      </c>
      <c r="T46" s="109" t="s">
        <v>586</v>
      </c>
      <c r="U46" s="109" t="s">
        <v>441</v>
      </c>
      <c r="V46" s="109" t="s">
        <v>587</v>
      </c>
      <c r="W46" s="109" t="s">
        <v>310</v>
      </c>
      <c r="X46" s="109" t="s">
        <v>313</v>
      </c>
      <c r="Y46" s="110">
        <v>5</v>
      </c>
      <c r="Z46" s="110">
        <v>0.6</v>
      </c>
      <c r="AA46" s="110">
        <v>0.6</v>
      </c>
      <c r="AB46" s="110">
        <v>5</v>
      </c>
      <c r="AC46" s="107"/>
      <c r="AD46" s="20"/>
      <c r="AE46" s="22"/>
      <c r="AF46" s="22"/>
      <c r="AG46" s="22"/>
      <c r="AH46" s="22"/>
      <c r="AI46" s="22"/>
      <c r="AJ46" s="20"/>
      <c r="AK46" s="20"/>
      <c r="AL46" s="20"/>
      <c r="AM46" s="21"/>
      <c r="AN46" s="110"/>
      <c r="AO46" s="109"/>
      <c r="AP46" s="109"/>
      <c r="AQ46" s="109"/>
      <c r="AR46" s="109"/>
      <c r="AS46" s="109"/>
      <c r="AT46" s="110"/>
      <c r="AU46" s="110"/>
      <c r="AV46" s="110"/>
    </row>
    <row r="47" spans="1:48" x14ac:dyDescent="0.25">
      <c r="K47" s="106">
        <v>4060</v>
      </c>
      <c r="L47" s="105" t="s">
        <v>450</v>
      </c>
      <c r="M47" s="105" t="s">
        <v>517</v>
      </c>
      <c r="N47" s="105" t="s">
        <v>465</v>
      </c>
      <c r="O47" s="105" t="s">
        <v>310</v>
      </c>
      <c r="P47" s="106">
        <v>32</v>
      </c>
      <c r="Q47" s="106">
        <v>0.4375</v>
      </c>
      <c r="S47" s="110">
        <v>2830</v>
      </c>
      <c r="T47" s="109" t="s">
        <v>586</v>
      </c>
      <c r="U47" s="109" t="s">
        <v>441</v>
      </c>
      <c r="V47" s="109" t="s">
        <v>587</v>
      </c>
      <c r="W47" s="109" t="s">
        <v>310</v>
      </c>
      <c r="X47" s="109" t="s">
        <v>313</v>
      </c>
      <c r="Y47" s="110">
        <v>36</v>
      </c>
      <c r="Z47" s="110">
        <v>0.61111111111111105</v>
      </c>
      <c r="AA47" s="110">
        <v>0.61111111111111105</v>
      </c>
      <c r="AB47" s="110">
        <v>36</v>
      </c>
      <c r="AC47" s="107"/>
      <c r="AD47" s="20"/>
      <c r="AE47" s="22"/>
      <c r="AF47" s="22"/>
      <c r="AG47" s="22"/>
      <c r="AH47" s="22"/>
      <c r="AI47" s="22"/>
      <c r="AJ47" s="20"/>
      <c r="AK47" s="20"/>
      <c r="AL47" s="20"/>
      <c r="AM47" s="21"/>
      <c r="AN47" s="110"/>
      <c r="AO47" s="109"/>
      <c r="AP47" s="109"/>
      <c r="AQ47" s="109"/>
      <c r="AR47" s="109"/>
      <c r="AS47" s="109"/>
      <c r="AT47" s="110"/>
      <c r="AU47" s="110"/>
      <c r="AV47" s="110"/>
    </row>
    <row r="48" spans="1:48" x14ac:dyDescent="0.25">
      <c r="K48" s="106">
        <v>3929</v>
      </c>
      <c r="L48" s="105" t="s">
        <v>450</v>
      </c>
      <c r="M48" s="105" t="s">
        <v>517</v>
      </c>
      <c r="N48" s="105" t="s">
        <v>461</v>
      </c>
      <c r="O48" s="105" t="s">
        <v>310</v>
      </c>
      <c r="P48" s="106">
        <v>31</v>
      </c>
      <c r="Q48" s="106">
        <v>0.483870967741935</v>
      </c>
      <c r="S48" s="110">
        <v>2634</v>
      </c>
      <c r="T48" s="109" t="s">
        <v>588</v>
      </c>
      <c r="U48" s="109" t="s">
        <v>475</v>
      </c>
      <c r="V48" s="109" t="s">
        <v>587</v>
      </c>
      <c r="W48" s="109" t="s">
        <v>310</v>
      </c>
      <c r="X48" s="109" t="s">
        <v>313</v>
      </c>
      <c r="Y48" s="110">
        <v>16</v>
      </c>
      <c r="Z48" s="110">
        <v>0.75</v>
      </c>
      <c r="AA48" s="110">
        <v>0.75</v>
      </c>
      <c r="AB48" s="110">
        <v>16</v>
      </c>
      <c r="AC48" s="107"/>
      <c r="AD48" s="20"/>
      <c r="AE48" s="22"/>
      <c r="AF48" s="22"/>
      <c r="AG48" s="22"/>
      <c r="AH48" s="22"/>
      <c r="AI48" s="22"/>
      <c r="AJ48" s="20"/>
      <c r="AK48" s="20"/>
      <c r="AL48" s="20"/>
      <c r="AM48" s="21"/>
      <c r="AN48" s="110"/>
      <c r="AO48" s="109"/>
      <c r="AP48" s="109"/>
      <c r="AQ48" s="109"/>
      <c r="AR48" s="109"/>
      <c r="AS48" s="109"/>
      <c r="AT48" s="110"/>
      <c r="AU48" s="110"/>
      <c r="AV48" s="110"/>
    </row>
    <row r="49" spans="11:48" x14ac:dyDescent="0.25">
      <c r="K49" s="106">
        <v>4108</v>
      </c>
      <c r="L49" s="105" t="s">
        <v>450</v>
      </c>
      <c r="M49" s="105" t="s">
        <v>517</v>
      </c>
      <c r="N49" s="105" t="s">
        <v>461</v>
      </c>
      <c r="O49" s="105" t="s">
        <v>310</v>
      </c>
      <c r="P49" s="106">
        <v>20</v>
      </c>
      <c r="Q49" s="106">
        <v>0.5</v>
      </c>
      <c r="S49" s="110">
        <v>2661</v>
      </c>
      <c r="T49" s="109" t="s">
        <v>586</v>
      </c>
      <c r="U49" s="109" t="s">
        <v>441</v>
      </c>
      <c r="V49" s="109" t="s">
        <v>587</v>
      </c>
      <c r="W49" s="109" t="s">
        <v>310</v>
      </c>
      <c r="X49" s="109" t="s">
        <v>313</v>
      </c>
      <c r="Y49" s="110">
        <v>16</v>
      </c>
      <c r="Z49" s="110">
        <v>0.75</v>
      </c>
      <c r="AA49" s="110">
        <v>0.75</v>
      </c>
      <c r="AB49" s="110">
        <v>16</v>
      </c>
      <c r="AC49" s="107"/>
      <c r="AD49" s="20"/>
      <c r="AE49" s="22"/>
      <c r="AF49" s="22"/>
      <c r="AG49" s="22"/>
      <c r="AH49" s="22"/>
      <c r="AI49" s="22"/>
      <c r="AJ49" s="20"/>
      <c r="AK49" s="20"/>
      <c r="AL49" s="20"/>
      <c r="AM49" s="21"/>
      <c r="AN49" s="110"/>
      <c r="AO49" s="109"/>
      <c r="AP49" s="109"/>
      <c r="AQ49" s="109"/>
      <c r="AR49" s="109"/>
      <c r="AS49" s="109"/>
      <c r="AT49" s="110"/>
      <c r="AU49" s="110"/>
      <c r="AV49" s="107"/>
    </row>
    <row r="50" spans="11:48" x14ac:dyDescent="0.25">
      <c r="K50" s="107"/>
      <c r="L50" s="107"/>
      <c r="M50" s="107"/>
      <c r="N50" s="107"/>
      <c r="O50" s="107"/>
      <c r="P50" s="107"/>
      <c r="Q50" s="107"/>
      <c r="S50" s="110">
        <v>2822</v>
      </c>
      <c r="T50" s="109" t="s">
        <v>586</v>
      </c>
      <c r="U50" s="109" t="s">
        <v>441</v>
      </c>
      <c r="V50" s="109" t="s">
        <v>587</v>
      </c>
      <c r="W50" s="109" t="s">
        <v>310</v>
      </c>
      <c r="X50" s="109" t="s">
        <v>313</v>
      </c>
      <c r="Y50" s="110">
        <v>24</v>
      </c>
      <c r="Z50" s="110">
        <v>0.75</v>
      </c>
      <c r="AA50" s="110">
        <v>0.75</v>
      </c>
      <c r="AB50" s="110">
        <v>24</v>
      </c>
      <c r="AC50" s="107"/>
      <c r="AD50" s="20"/>
      <c r="AE50" s="22"/>
      <c r="AF50" s="22"/>
      <c r="AG50" s="22"/>
      <c r="AH50" s="22"/>
      <c r="AI50" s="22"/>
      <c r="AJ50" s="20"/>
      <c r="AK50" s="20"/>
      <c r="AL50" s="20"/>
      <c r="AM50" s="21"/>
      <c r="AN50" s="110"/>
      <c r="AO50" s="109"/>
      <c r="AP50" s="109"/>
      <c r="AQ50" s="109"/>
      <c r="AR50" s="109"/>
      <c r="AS50" s="109"/>
      <c r="AT50" s="110"/>
      <c r="AU50" s="110"/>
      <c r="AV50" s="110"/>
    </row>
    <row r="51" spans="11:48" x14ac:dyDescent="0.25">
      <c r="K51" s="107"/>
      <c r="L51" s="107"/>
      <c r="M51" s="107"/>
      <c r="N51" s="107"/>
      <c r="O51" s="107"/>
      <c r="P51" s="107"/>
      <c r="Q51" s="107"/>
      <c r="S51" s="110">
        <v>2705</v>
      </c>
      <c r="T51" s="109" t="s">
        <v>588</v>
      </c>
      <c r="U51" s="109" t="s">
        <v>475</v>
      </c>
      <c r="V51" s="109" t="s">
        <v>587</v>
      </c>
      <c r="W51" s="109" t="s">
        <v>310</v>
      </c>
      <c r="X51" s="109" t="s">
        <v>313</v>
      </c>
      <c r="Y51" s="110">
        <v>6</v>
      </c>
      <c r="Z51" s="110">
        <v>1</v>
      </c>
      <c r="AA51" s="110">
        <v>1</v>
      </c>
      <c r="AB51" s="110">
        <v>6</v>
      </c>
      <c r="AC51" s="107"/>
      <c r="AD51" s="20"/>
      <c r="AE51" s="22"/>
      <c r="AF51" s="22"/>
      <c r="AG51" s="22"/>
      <c r="AH51" s="22"/>
      <c r="AI51" s="22"/>
      <c r="AJ51" s="20"/>
      <c r="AK51" s="20"/>
      <c r="AL51" s="20"/>
      <c r="AM51" s="21"/>
      <c r="AN51" s="110"/>
      <c r="AO51" s="109"/>
      <c r="AP51" s="109"/>
      <c r="AQ51" s="109"/>
      <c r="AR51" s="109"/>
      <c r="AS51" s="109"/>
      <c r="AT51" s="110"/>
      <c r="AU51" s="110"/>
      <c r="AV51" s="110"/>
    </row>
    <row r="52" spans="11:48" x14ac:dyDescent="0.25">
      <c r="K52" s="107"/>
      <c r="L52" s="107"/>
      <c r="M52" s="107"/>
      <c r="N52" s="107"/>
      <c r="O52" s="107"/>
      <c r="P52" s="107"/>
      <c r="Q52" s="107"/>
      <c r="S52" s="110">
        <v>1862</v>
      </c>
      <c r="T52" s="109" t="s">
        <v>589</v>
      </c>
      <c r="U52" s="109" t="s">
        <v>475</v>
      </c>
      <c r="V52" s="109" t="s">
        <v>590</v>
      </c>
      <c r="W52" s="109" t="s">
        <v>310</v>
      </c>
      <c r="X52" s="109" t="s">
        <v>305</v>
      </c>
      <c r="Y52" s="110">
        <v>14</v>
      </c>
      <c r="Z52" s="110">
        <v>-0.57142857142857095</v>
      </c>
      <c r="AA52" s="107"/>
      <c r="AB52" s="107"/>
      <c r="AC52" s="107"/>
      <c r="AD52" s="20"/>
      <c r="AE52" s="22"/>
      <c r="AF52" s="22"/>
      <c r="AG52" s="22"/>
      <c r="AH52" s="22"/>
      <c r="AI52" s="22"/>
      <c r="AJ52" s="20"/>
      <c r="AK52" s="20"/>
      <c r="AL52" s="21"/>
      <c r="AM52" s="21"/>
      <c r="AN52" s="110"/>
      <c r="AO52" s="109"/>
      <c r="AP52" s="109"/>
      <c r="AQ52" s="109"/>
      <c r="AR52" s="109"/>
      <c r="AS52" s="109"/>
      <c r="AT52" s="110"/>
      <c r="AU52" s="110"/>
      <c r="AV52" s="110"/>
    </row>
    <row r="53" spans="11:48" x14ac:dyDescent="0.25">
      <c r="K53" s="107"/>
      <c r="L53" s="107"/>
      <c r="M53" s="107"/>
      <c r="N53" s="107"/>
      <c r="O53" s="107"/>
      <c r="P53" s="107"/>
      <c r="Q53" s="107"/>
      <c r="S53" s="110">
        <v>1766</v>
      </c>
      <c r="T53" s="109" t="s">
        <v>591</v>
      </c>
      <c r="U53" s="109" t="s">
        <v>441</v>
      </c>
      <c r="V53" s="109" t="s">
        <v>590</v>
      </c>
      <c r="W53" s="109" t="s">
        <v>310</v>
      </c>
      <c r="X53" s="109" t="s">
        <v>305</v>
      </c>
      <c r="Y53" s="110">
        <v>5</v>
      </c>
      <c r="Z53" s="110">
        <v>-0.2</v>
      </c>
      <c r="AA53" s="110">
        <v>-0.2</v>
      </c>
      <c r="AB53" s="110">
        <v>5</v>
      </c>
      <c r="AC53" s="107"/>
      <c r="AD53" s="20"/>
      <c r="AE53" s="22"/>
      <c r="AF53" s="22"/>
      <c r="AG53" s="22"/>
      <c r="AH53" s="22"/>
      <c r="AI53" s="22"/>
      <c r="AJ53" s="20"/>
      <c r="AK53" s="20"/>
      <c r="AL53" s="21"/>
      <c r="AM53" s="21"/>
      <c r="AN53" s="110"/>
      <c r="AO53" s="109"/>
      <c r="AP53" s="109"/>
      <c r="AQ53" s="109"/>
      <c r="AR53" s="109"/>
      <c r="AS53" s="109"/>
      <c r="AT53" s="110"/>
      <c r="AU53" s="110"/>
      <c r="AV53" s="110"/>
    </row>
    <row r="54" spans="11:48" x14ac:dyDescent="0.25">
      <c r="K54" s="107"/>
      <c r="L54" s="107"/>
      <c r="M54" s="107"/>
      <c r="N54" s="107"/>
      <c r="O54" s="107"/>
      <c r="P54" s="107"/>
      <c r="Q54" s="107"/>
      <c r="S54" s="110">
        <v>2044</v>
      </c>
      <c r="T54" s="109" t="s">
        <v>591</v>
      </c>
      <c r="U54" s="109" t="s">
        <v>441</v>
      </c>
      <c r="V54" s="109" t="s">
        <v>590</v>
      </c>
      <c r="W54" s="109" t="s">
        <v>310</v>
      </c>
      <c r="X54" s="109" t="s">
        <v>305</v>
      </c>
      <c r="Y54" s="110">
        <v>7</v>
      </c>
      <c r="Z54" s="110">
        <v>-0.14285714285714299</v>
      </c>
      <c r="AA54" s="110">
        <v>-0.14285714285714299</v>
      </c>
      <c r="AB54" s="110">
        <v>7</v>
      </c>
      <c r="AC54" s="107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110"/>
      <c r="AO54" s="109"/>
      <c r="AP54" s="109"/>
      <c r="AQ54" s="109"/>
      <c r="AR54" s="109"/>
      <c r="AS54" s="109"/>
      <c r="AT54" s="110"/>
      <c r="AU54" s="110"/>
      <c r="AV54" s="110"/>
    </row>
    <row r="55" spans="11:48" x14ac:dyDescent="0.25">
      <c r="K55" s="107"/>
      <c r="L55" s="107"/>
      <c r="M55" s="107"/>
      <c r="N55" s="107"/>
      <c r="O55" s="107"/>
      <c r="P55" s="107"/>
      <c r="Q55" s="107"/>
      <c r="S55" s="110">
        <v>1810</v>
      </c>
      <c r="T55" s="109" t="s">
        <v>589</v>
      </c>
      <c r="U55" s="109" t="s">
        <v>475</v>
      </c>
      <c r="V55" s="109" t="s">
        <v>590</v>
      </c>
      <c r="W55" s="109" t="s">
        <v>310</v>
      </c>
      <c r="X55" s="109" t="s">
        <v>305</v>
      </c>
      <c r="Y55" s="110">
        <v>24</v>
      </c>
      <c r="Z55" s="110">
        <v>-8.3333333333333301E-2</v>
      </c>
      <c r="AA55" s="110">
        <v>-8.3333333333333301E-2</v>
      </c>
      <c r="AB55" s="110">
        <v>24</v>
      </c>
      <c r="AC55" s="107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110"/>
      <c r="AO55" s="109"/>
      <c r="AP55" s="109"/>
      <c r="AQ55" s="109"/>
      <c r="AR55" s="109"/>
      <c r="AS55" s="109"/>
      <c r="AT55" s="110"/>
      <c r="AU55" s="110"/>
      <c r="AV55" s="110"/>
    </row>
    <row r="56" spans="11:48" x14ac:dyDescent="0.25">
      <c r="K56" s="107"/>
      <c r="L56" s="107"/>
      <c r="M56" s="107"/>
      <c r="N56" s="107"/>
      <c r="O56" s="107"/>
      <c r="P56" s="107"/>
      <c r="Q56" s="107"/>
      <c r="S56" s="110">
        <v>1807</v>
      </c>
      <c r="T56" s="109" t="s">
        <v>591</v>
      </c>
      <c r="U56" s="109" t="s">
        <v>441</v>
      </c>
      <c r="V56" s="109" t="s">
        <v>590</v>
      </c>
      <c r="W56" s="109" t="s">
        <v>310</v>
      </c>
      <c r="X56" s="109" t="s">
        <v>305</v>
      </c>
      <c r="Y56" s="110">
        <v>9</v>
      </c>
      <c r="Z56" s="110">
        <v>0.11111111111111099</v>
      </c>
      <c r="AA56" s="110">
        <v>0.11111111111111099</v>
      </c>
      <c r="AB56" s="110">
        <v>9</v>
      </c>
      <c r="AC56" s="107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110"/>
      <c r="AO56" s="109"/>
      <c r="AP56" s="109"/>
      <c r="AQ56" s="109"/>
      <c r="AR56" s="109"/>
      <c r="AS56" s="109"/>
      <c r="AT56" s="110"/>
      <c r="AU56" s="110"/>
      <c r="AV56" s="110"/>
    </row>
    <row r="57" spans="11:48" x14ac:dyDescent="0.25">
      <c r="K57" s="107"/>
      <c r="L57" s="107"/>
      <c r="M57" s="107"/>
      <c r="N57" s="107"/>
      <c r="O57" s="107"/>
      <c r="P57" s="107"/>
      <c r="Q57" s="107"/>
      <c r="S57" s="110">
        <v>1803</v>
      </c>
      <c r="T57" s="109" t="s">
        <v>591</v>
      </c>
      <c r="U57" s="109" t="s">
        <v>441</v>
      </c>
      <c r="V57" s="109" t="s">
        <v>590</v>
      </c>
      <c r="W57" s="109" t="s">
        <v>310</v>
      </c>
      <c r="X57" s="109" t="s">
        <v>305</v>
      </c>
      <c r="Y57" s="110">
        <v>7</v>
      </c>
      <c r="Z57" s="110">
        <v>0.14285714285714299</v>
      </c>
      <c r="AA57" s="110">
        <v>0.14285714285714299</v>
      </c>
      <c r="AB57" s="110">
        <v>7</v>
      </c>
      <c r="AC57" s="107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110"/>
      <c r="AO57" s="109"/>
      <c r="AP57" s="109"/>
      <c r="AQ57" s="109"/>
      <c r="AR57" s="109"/>
      <c r="AS57" s="109"/>
      <c r="AT57" s="110"/>
      <c r="AU57" s="110"/>
      <c r="AV57" s="110"/>
    </row>
    <row r="58" spans="11:48" x14ac:dyDescent="0.25">
      <c r="K58" s="107"/>
      <c r="L58" s="107"/>
      <c r="M58" s="107"/>
      <c r="N58" s="107"/>
      <c r="O58" s="107"/>
      <c r="P58" s="107"/>
      <c r="Q58" s="107"/>
      <c r="S58" s="110">
        <v>1860</v>
      </c>
      <c r="T58" s="109" t="s">
        <v>589</v>
      </c>
      <c r="U58" s="109" t="s">
        <v>475</v>
      </c>
      <c r="V58" s="109" t="s">
        <v>590</v>
      </c>
      <c r="W58" s="109" t="s">
        <v>310</v>
      </c>
      <c r="X58" s="109" t="s">
        <v>305</v>
      </c>
      <c r="Y58" s="110">
        <v>8</v>
      </c>
      <c r="Z58" s="110">
        <v>0.25</v>
      </c>
      <c r="AA58" s="110">
        <v>0.25</v>
      </c>
      <c r="AB58" s="110">
        <v>8</v>
      </c>
      <c r="AC58" s="107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110"/>
      <c r="AO58" s="109"/>
      <c r="AP58" s="109"/>
      <c r="AQ58" s="109"/>
      <c r="AR58" s="109"/>
      <c r="AS58" s="109"/>
      <c r="AT58" s="110"/>
      <c r="AU58" s="110"/>
      <c r="AV58" s="110"/>
    </row>
    <row r="59" spans="11:48" x14ac:dyDescent="0.25">
      <c r="K59" s="107"/>
      <c r="L59" s="107"/>
      <c r="M59" s="107"/>
      <c r="N59" s="107"/>
      <c r="O59" s="107"/>
      <c r="P59" s="107"/>
      <c r="Q59" s="107"/>
      <c r="S59" s="110">
        <v>1842</v>
      </c>
      <c r="T59" s="109" t="s">
        <v>589</v>
      </c>
      <c r="U59" s="109" t="s">
        <v>475</v>
      </c>
      <c r="V59" s="109" t="s">
        <v>590</v>
      </c>
      <c r="W59" s="109" t="s">
        <v>310</v>
      </c>
      <c r="X59" s="109" t="s">
        <v>305</v>
      </c>
      <c r="Y59" s="110">
        <v>24</v>
      </c>
      <c r="Z59" s="110">
        <v>0.25</v>
      </c>
      <c r="AA59" s="110">
        <v>0.25</v>
      </c>
      <c r="AB59" s="110">
        <v>24</v>
      </c>
      <c r="AC59" s="107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110"/>
      <c r="AO59" s="109"/>
      <c r="AP59" s="109"/>
      <c r="AQ59" s="109"/>
      <c r="AR59" s="109"/>
      <c r="AS59" s="109"/>
      <c r="AT59" s="110"/>
      <c r="AU59" s="110"/>
      <c r="AV59" s="110"/>
    </row>
    <row r="60" spans="11:48" x14ac:dyDescent="0.25">
      <c r="K60" s="107"/>
      <c r="L60" s="107"/>
      <c r="M60" s="107"/>
      <c r="N60" s="107"/>
      <c r="O60" s="107"/>
      <c r="P60" s="107"/>
      <c r="Q60" s="107"/>
      <c r="S60" s="110">
        <v>1793</v>
      </c>
      <c r="T60" s="109" t="s">
        <v>591</v>
      </c>
      <c r="U60" s="109" t="s">
        <v>441</v>
      </c>
      <c r="V60" s="109" t="s">
        <v>590</v>
      </c>
      <c r="W60" s="109" t="s">
        <v>310</v>
      </c>
      <c r="X60" s="109" t="s">
        <v>305</v>
      </c>
      <c r="Y60" s="110">
        <v>25</v>
      </c>
      <c r="Z60" s="110">
        <v>0.36</v>
      </c>
      <c r="AA60" s="110">
        <v>0.36</v>
      </c>
      <c r="AB60" s="110">
        <v>25</v>
      </c>
      <c r="AC60" s="107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110"/>
      <c r="AO60" s="109"/>
      <c r="AP60" s="109"/>
      <c r="AQ60" s="109"/>
      <c r="AR60" s="109"/>
      <c r="AS60" s="109"/>
      <c r="AT60" s="110"/>
      <c r="AU60" s="110"/>
      <c r="AV60" s="110"/>
    </row>
    <row r="61" spans="11:48" x14ac:dyDescent="0.25">
      <c r="K61" s="107"/>
      <c r="L61" s="107"/>
      <c r="M61" s="107"/>
      <c r="N61" s="107"/>
      <c r="O61" s="107"/>
      <c r="P61" s="107"/>
      <c r="Q61" s="107"/>
      <c r="S61" s="110">
        <v>1808</v>
      </c>
      <c r="T61" s="109" t="s">
        <v>591</v>
      </c>
      <c r="U61" s="109" t="s">
        <v>441</v>
      </c>
      <c r="V61" s="109" t="s">
        <v>590</v>
      </c>
      <c r="W61" s="109" t="s">
        <v>310</v>
      </c>
      <c r="X61" s="109" t="s">
        <v>305</v>
      </c>
      <c r="Y61" s="110">
        <v>14</v>
      </c>
      <c r="Z61" s="110">
        <v>0.42857142857142899</v>
      </c>
      <c r="AA61" s="110">
        <v>0.42857142857142899</v>
      </c>
      <c r="AB61" s="110">
        <v>14</v>
      </c>
      <c r="AC61" s="107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110"/>
      <c r="AO61" s="109"/>
      <c r="AP61" s="109"/>
      <c r="AQ61" s="109"/>
      <c r="AR61" s="109"/>
      <c r="AS61" s="109"/>
      <c r="AT61" s="110"/>
      <c r="AU61" s="110"/>
      <c r="AV61" s="110"/>
    </row>
    <row r="62" spans="11:48" x14ac:dyDescent="0.25">
      <c r="K62" s="107"/>
      <c r="L62" s="107"/>
      <c r="M62" s="107"/>
      <c r="N62" s="107"/>
      <c r="O62" s="107"/>
      <c r="P62" s="107"/>
      <c r="Q62" s="107"/>
      <c r="S62" s="110">
        <v>1800</v>
      </c>
      <c r="T62" s="109" t="s">
        <v>591</v>
      </c>
      <c r="U62" s="109" t="s">
        <v>441</v>
      </c>
      <c r="V62" s="109" t="s">
        <v>590</v>
      </c>
      <c r="W62" s="109" t="s">
        <v>310</v>
      </c>
      <c r="X62" s="109" t="s">
        <v>305</v>
      </c>
      <c r="Y62" s="110">
        <v>11</v>
      </c>
      <c r="Z62" s="110">
        <v>0.45454545454545497</v>
      </c>
      <c r="AA62" s="110">
        <v>0.45454545454545497</v>
      </c>
      <c r="AB62" s="110">
        <v>11</v>
      </c>
      <c r="AC62" s="107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110"/>
      <c r="AO62" s="109"/>
      <c r="AP62" s="109"/>
      <c r="AQ62" s="109"/>
      <c r="AR62" s="109"/>
      <c r="AS62" s="109"/>
      <c r="AT62" s="110"/>
      <c r="AU62" s="110"/>
      <c r="AV62" s="110"/>
    </row>
    <row r="63" spans="11:48" x14ac:dyDescent="0.25">
      <c r="K63" s="107"/>
      <c r="L63" s="107"/>
      <c r="M63" s="107"/>
      <c r="N63" s="107"/>
      <c r="O63" s="107"/>
      <c r="P63" s="107"/>
      <c r="Q63" s="107"/>
      <c r="S63" s="110">
        <v>1887</v>
      </c>
      <c r="T63" s="109" t="s">
        <v>589</v>
      </c>
      <c r="U63" s="109" t="s">
        <v>475</v>
      </c>
      <c r="V63" s="109" t="s">
        <v>590</v>
      </c>
      <c r="W63" s="109" t="s">
        <v>310</v>
      </c>
      <c r="X63" s="109" t="s">
        <v>305</v>
      </c>
      <c r="Y63" s="110">
        <v>11</v>
      </c>
      <c r="Z63" s="110">
        <v>0.45454545454545497</v>
      </c>
      <c r="AA63" s="110">
        <v>0.45454545454545497</v>
      </c>
      <c r="AB63" s="110">
        <v>11</v>
      </c>
      <c r="AC63" s="107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110"/>
      <c r="AO63" s="109"/>
      <c r="AP63" s="109"/>
      <c r="AQ63" s="109"/>
      <c r="AR63" s="109"/>
      <c r="AS63" s="109"/>
      <c r="AT63" s="110"/>
      <c r="AU63" s="110"/>
      <c r="AV63" s="110"/>
    </row>
    <row r="64" spans="11:48" x14ac:dyDescent="0.25">
      <c r="K64" s="107"/>
      <c r="L64" s="107"/>
      <c r="M64" s="107"/>
      <c r="N64" s="107"/>
      <c r="O64" s="107"/>
      <c r="P64" s="107"/>
      <c r="Q64" s="107"/>
      <c r="S64" s="110">
        <v>2055</v>
      </c>
      <c r="T64" s="109" t="s">
        <v>589</v>
      </c>
      <c r="U64" s="109" t="s">
        <v>475</v>
      </c>
      <c r="V64" s="109" t="s">
        <v>590</v>
      </c>
      <c r="W64" s="109" t="s">
        <v>310</v>
      </c>
      <c r="X64" s="109" t="s">
        <v>305</v>
      </c>
      <c r="Y64" s="110">
        <v>11</v>
      </c>
      <c r="Z64" s="110">
        <v>0.45454545454545497</v>
      </c>
      <c r="AA64" s="110">
        <v>0.45454545454545497</v>
      </c>
      <c r="AB64" s="110">
        <v>11</v>
      </c>
      <c r="AC64" s="107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110"/>
      <c r="AO64" s="109"/>
      <c r="AP64" s="109"/>
      <c r="AQ64" s="109"/>
      <c r="AR64" s="109"/>
      <c r="AS64" s="109"/>
      <c r="AT64" s="110"/>
      <c r="AU64" s="110"/>
      <c r="AV64" s="110"/>
    </row>
    <row r="65" spans="11:48" x14ac:dyDescent="0.25">
      <c r="K65" s="107"/>
      <c r="L65" s="107"/>
      <c r="M65" s="107"/>
      <c r="N65" s="107"/>
      <c r="O65" s="107"/>
      <c r="P65" s="107"/>
      <c r="Q65" s="107"/>
      <c r="S65" s="110">
        <v>1892</v>
      </c>
      <c r="T65" s="109" t="s">
        <v>591</v>
      </c>
      <c r="U65" s="109" t="s">
        <v>441</v>
      </c>
      <c r="V65" s="109" t="s">
        <v>590</v>
      </c>
      <c r="W65" s="109" t="s">
        <v>310</v>
      </c>
      <c r="X65" s="109" t="s">
        <v>305</v>
      </c>
      <c r="Y65" s="110">
        <v>4</v>
      </c>
      <c r="Z65" s="110">
        <v>0.5</v>
      </c>
      <c r="AA65" s="110">
        <v>0.5</v>
      </c>
      <c r="AB65" s="110">
        <v>4</v>
      </c>
      <c r="AC65" s="107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110"/>
      <c r="AO65" s="109"/>
      <c r="AP65" s="109"/>
      <c r="AQ65" s="109"/>
      <c r="AR65" s="109"/>
      <c r="AS65" s="109"/>
      <c r="AT65" s="110"/>
      <c r="AU65" s="110"/>
      <c r="AV65" s="110"/>
    </row>
    <row r="66" spans="11:48" x14ac:dyDescent="0.25">
      <c r="K66" s="107"/>
      <c r="L66" s="107"/>
      <c r="M66" s="107"/>
      <c r="N66" s="107"/>
      <c r="O66" s="107"/>
      <c r="P66" s="107"/>
      <c r="Q66" s="107"/>
      <c r="S66" s="110">
        <v>2038</v>
      </c>
      <c r="T66" s="109" t="s">
        <v>589</v>
      </c>
      <c r="U66" s="109" t="s">
        <v>475</v>
      </c>
      <c r="V66" s="109" t="s">
        <v>590</v>
      </c>
      <c r="W66" s="109" t="s">
        <v>310</v>
      </c>
      <c r="X66" s="109" t="s">
        <v>305</v>
      </c>
      <c r="Y66" s="110">
        <v>13</v>
      </c>
      <c r="Z66" s="110">
        <v>0.53846153846153799</v>
      </c>
      <c r="AA66" s="110">
        <v>0.53846153846153799</v>
      </c>
      <c r="AB66" s="110">
        <v>13</v>
      </c>
      <c r="AC66" s="107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110"/>
      <c r="AO66" s="109"/>
      <c r="AP66" s="109"/>
      <c r="AQ66" s="109"/>
      <c r="AR66" s="109"/>
      <c r="AS66" s="109"/>
      <c r="AT66" s="110"/>
      <c r="AU66" s="110"/>
      <c r="AV66" s="110"/>
    </row>
    <row r="67" spans="11:48" x14ac:dyDescent="0.25">
      <c r="K67" s="107"/>
      <c r="L67" s="107"/>
      <c r="M67" s="107"/>
      <c r="N67" s="107"/>
      <c r="O67" s="107"/>
      <c r="P67" s="107"/>
      <c r="Q67" s="107"/>
      <c r="S67" s="110">
        <v>1864</v>
      </c>
      <c r="T67" s="109" t="s">
        <v>589</v>
      </c>
      <c r="U67" s="109" t="s">
        <v>475</v>
      </c>
      <c r="V67" s="109" t="s">
        <v>590</v>
      </c>
      <c r="W67" s="109" t="s">
        <v>310</v>
      </c>
      <c r="X67" s="109" t="s">
        <v>305</v>
      </c>
      <c r="Y67" s="110">
        <v>5</v>
      </c>
      <c r="Z67" s="110">
        <v>0.6</v>
      </c>
      <c r="AA67" s="110">
        <v>0.6</v>
      </c>
      <c r="AB67" s="110">
        <v>5</v>
      </c>
      <c r="AC67" s="107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110"/>
      <c r="AO67" s="109"/>
      <c r="AP67" s="109"/>
      <c r="AQ67" s="109"/>
      <c r="AR67" s="109"/>
      <c r="AS67" s="109"/>
      <c r="AT67" s="110"/>
      <c r="AU67" s="110"/>
      <c r="AV67" s="110"/>
    </row>
    <row r="68" spans="11:48" x14ac:dyDescent="0.25">
      <c r="K68" s="107"/>
      <c r="L68" s="107"/>
      <c r="M68" s="107"/>
      <c r="N68" s="107"/>
      <c r="O68" s="107"/>
      <c r="P68" s="107"/>
      <c r="Q68" s="107"/>
      <c r="S68" s="110">
        <v>1884</v>
      </c>
      <c r="T68" s="109" t="s">
        <v>591</v>
      </c>
      <c r="U68" s="109" t="s">
        <v>441</v>
      </c>
      <c r="V68" s="109" t="s">
        <v>590</v>
      </c>
      <c r="W68" s="109" t="s">
        <v>310</v>
      </c>
      <c r="X68" s="109" t="s">
        <v>305</v>
      </c>
      <c r="Y68" s="110">
        <v>5</v>
      </c>
      <c r="Z68" s="110">
        <v>0.6</v>
      </c>
      <c r="AA68" s="110">
        <v>0.6</v>
      </c>
      <c r="AB68" s="110">
        <v>5</v>
      </c>
      <c r="AC68" s="107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110"/>
      <c r="AO68" s="109"/>
      <c r="AP68" s="109"/>
      <c r="AQ68" s="109"/>
      <c r="AR68" s="109"/>
      <c r="AS68" s="109"/>
      <c r="AT68" s="110"/>
      <c r="AU68" s="110"/>
      <c r="AV68" s="110"/>
    </row>
    <row r="69" spans="11:48" x14ac:dyDescent="0.25">
      <c r="S69" s="110">
        <v>1751</v>
      </c>
      <c r="T69" s="109" t="s">
        <v>589</v>
      </c>
      <c r="U69" s="109" t="s">
        <v>475</v>
      </c>
      <c r="V69" s="109" t="s">
        <v>590</v>
      </c>
      <c r="W69" s="109" t="s">
        <v>310</v>
      </c>
      <c r="X69" s="109" t="s">
        <v>305</v>
      </c>
      <c r="Y69" s="110">
        <v>11</v>
      </c>
      <c r="Z69" s="110">
        <v>0.63636363636363602</v>
      </c>
      <c r="AA69" s="110">
        <v>0.63636363636363602</v>
      </c>
      <c r="AB69" s="110">
        <v>11</v>
      </c>
      <c r="AC69" s="107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110"/>
      <c r="AO69" s="109"/>
      <c r="AP69" s="109"/>
      <c r="AQ69" s="109"/>
      <c r="AR69" s="109"/>
      <c r="AS69" s="109"/>
      <c r="AT69" s="110"/>
      <c r="AU69" s="110"/>
      <c r="AV69" s="110"/>
    </row>
    <row r="70" spans="11:48" x14ac:dyDescent="0.25">
      <c r="S70" s="110">
        <v>1787</v>
      </c>
      <c r="T70" s="109" t="s">
        <v>591</v>
      </c>
      <c r="U70" s="109" t="s">
        <v>441</v>
      </c>
      <c r="V70" s="109" t="s">
        <v>590</v>
      </c>
      <c r="W70" s="109" t="s">
        <v>310</v>
      </c>
      <c r="X70" s="109" t="s">
        <v>305</v>
      </c>
      <c r="Y70" s="110">
        <v>11</v>
      </c>
      <c r="Z70" s="110">
        <v>0.63636363636363602</v>
      </c>
      <c r="AA70" s="110">
        <v>0.63636363636363602</v>
      </c>
      <c r="AB70" s="110">
        <v>11</v>
      </c>
      <c r="AC70" s="107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110"/>
      <c r="AO70" s="109"/>
      <c r="AP70" s="109"/>
      <c r="AQ70" s="109"/>
      <c r="AR70" s="109"/>
      <c r="AS70" s="109"/>
      <c r="AT70" s="110"/>
      <c r="AU70" s="110"/>
      <c r="AV70" s="110"/>
    </row>
    <row r="71" spans="11:48" x14ac:dyDescent="0.25">
      <c r="S71" s="110">
        <v>1761</v>
      </c>
      <c r="T71" s="109" t="s">
        <v>591</v>
      </c>
      <c r="U71" s="109" t="s">
        <v>441</v>
      </c>
      <c r="V71" s="109" t="s">
        <v>590</v>
      </c>
      <c r="W71" s="109" t="s">
        <v>310</v>
      </c>
      <c r="X71" s="109" t="s">
        <v>305</v>
      </c>
      <c r="Y71" s="110">
        <v>6</v>
      </c>
      <c r="Z71" s="110">
        <v>0.66666666666666696</v>
      </c>
      <c r="AA71" s="110">
        <v>0.66666666666666696</v>
      </c>
      <c r="AB71" s="110">
        <v>6</v>
      </c>
      <c r="AC71" s="107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110"/>
      <c r="AO71" s="109"/>
      <c r="AP71" s="109"/>
      <c r="AQ71" s="109"/>
      <c r="AR71" s="109"/>
      <c r="AS71" s="109"/>
      <c r="AT71" s="110"/>
      <c r="AU71" s="110"/>
      <c r="AV71" s="110"/>
    </row>
    <row r="72" spans="11:48" x14ac:dyDescent="0.25">
      <c r="S72" s="110">
        <v>1883</v>
      </c>
      <c r="T72" s="109" t="s">
        <v>589</v>
      </c>
      <c r="U72" s="109" t="s">
        <v>475</v>
      </c>
      <c r="V72" s="109" t="s">
        <v>590</v>
      </c>
      <c r="W72" s="109" t="s">
        <v>310</v>
      </c>
      <c r="X72" s="109" t="s">
        <v>305</v>
      </c>
      <c r="Y72" s="110">
        <v>13</v>
      </c>
      <c r="Z72" s="110">
        <v>0.69230769230769196</v>
      </c>
      <c r="AA72" s="110">
        <v>0.69230769230769196</v>
      </c>
      <c r="AB72" s="110">
        <v>13</v>
      </c>
      <c r="AC72" s="107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107"/>
      <c r="AO72" s="107"/>
      <c r="AP72" s="107"/>
      <c r="AQ72" s="107"/>
      <c r="AR72" s="107"/>
      <c r="AS72" s="107"/>
      <c r="AT72" s="107"/>
      <c r="AU72" s="107"/>
      <c r="AV72" s="107"/>
    </row>
    <row r="73" spans="11:48" x14ac:dyDescent="0.25">
      <c r="S73" s="110">
        <v>1768</v>
      </c>
      <c r="T73" s="109" t="s">
        <v>591</v>
      </c>
      <c r="U73" s="109" t="s">
        <v>441</v>
      </c>
      <c r="V73" s="109" t="s">
        <v>590</v>
      </c>
      <c r="W73" s="109" t="s">
        <v>310</v>
      </c>
      <c r="X73" s="109" t="s">
        <v>305</v>
      </c>
      <c r="Y73" s="110">
        <v>7</v>
      </c>
      <c r="Z73" s="110">
        <v>0.71428571428571397</v>
      </c>
      <c r="AA73" s="110">
        <v>0.71428571428571397</v>
      </c>
      <c r="AB73" s="110">
        <v>7</v>
      </c>
      <c r="AC73" s="107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107"/>
      <c r="AO73" s="107"/>
      <c r="AP73" s="107"/>
      <c r="AQ73" s="107"/>
      <c r="AR73" s="107"/>
      <c r="AS73" s="107"/>
      <c r="AT73" s="107"/>
      <c r="AU73" s="107"/>
      <c r="AV73" s="107"/>
    </row>
    <row r="74" spans="11:48" x14ac:dyDescent="0.25">
      <c r="S74" s="110">
        <v>1891</v>
      </c>
      <c r="T74" s="109" t="s">
        <v>591</v>
      </c>
      <c r="U74" s="109" t="s">
        <v>441</v>
      </c>
      <c r="V74" s="109" t="s">
        <v>590</v>
      </c>
      <c r="W74" s="109" t="s">
        <v>310</v>
      </c>
      <c r="X74" s="109" t="s">
        <v>305</v>
      </c>
      <c r="Y74" s="110">
        <v>4</v>
      </c>
      <c r="Z74" s="110">
        <v>1</v>
      </c>
      <c r="AA74" s="110">
        <v>1</v>
      </c>
      <c r="AB74" s="110">
        <v>4</v>
      </c>
      <c r="AC74" s="107"/>
      <c r="AN74" s="107"/>
      <c r="AO74" s="107"/>
      <c r="AP74" s="107"/>
      <c r="AQ74" s="107"/>
      <c r="AR74" s="107"/>
      <c r="AS74" s="107"/>
      <c r="AT74" s="107"/>
      <c r="AU74" s="107"/>
      <c r="AV74" s="107"/>
    </row>
    <row r="75" spans="11:48" x14ac:dyDescent="0.25"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N75" s="107"/>
      <c r="AO75" s="107"/>
      <c r="AP75" s="107"/>
      <c r="AQ75" s="107"/>
      <c r="AR75" s="107"/>
      <c r="AS75" s="107"/>
      <c r="AT75" s="107"/>
      <c r="AU75" s="107"/>
      <c r="AV75" s="107"/>
    </row>
    <row r="76" spans="11:48" x14ac:dyDescent="0.25"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N76" s="107"/>
      <c r="AO76" s="107"/>
      <c r="AP76" s="107"/>
      <c r="AQ76" s="107"/>
      <c r="AR76" s="107"/>
      <c r="AS76" s="107"/>
      <c r="AT76" s="107"/>
      <c r="AU76" s="107"/>
      <c r="AV76" s="107"/>
    </row>
    <row r="77" spans="11:48" x14ac:dyDescent="0.25"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N77" s="107"/>
      <c r="AO77" s="107"/>
      <c r="AP77" s="107"/>
      <c r="AQ77" s="107"/>
      <c r="AR77" s="107"/>
      <c r="AS77" s="107"/>
      <c r="AT77" s="107"/>
      <c r="AU77" s="107"/>
      <c r="AV77" s="107"/>
    </row>
    <row r="78" spans="11:48" x14ac:dyDescent="0.25"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N78" s="107"/>
      <c r="AO78" s="107"/>
      <c r="AP78" s="107"/>
      <c r="AQ78" s="107"/>
      <c r="AR78" s="107"/>
      <c r="AS78" s="107"/>
      <c r="AT78" s="107"/>
      <c r="AU78" s="107"/>
      <c r="AV78" s="107"/>
    </row>
    <row r="79" spans="11:48" x14ac:dyDescent="0.25"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N79" s="107"/>
      <c r="AO79" s="107"/>
      <c r="AP79" s="107"/>
      <c r="AQ79" s="107"/>
      <c r="AR79" s="107"/>
      <c r="AS79" s="107"/>
      <c r="AT79" s="107"/>
      <c r="AU79" s="107"/>
      <c r="AV79" s="107"/>
    </row>
    <row r="80" spans="11:48" x14ac:dyDescent="0.25"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N80" s="107"/>
      <c r="AO80" s="107"/>
      <c r="AP80" s="107"/>
      <c r="AQ80" s="107"/>
      <c r="AR80" s="107"/>
      <c r="AS80" s="107"/>
      <c r="AT80" s="107"/>
      <c r="AU80" s="107"/>
      <c r="AV80" s="107"/>
    </row>
    <row r="383" spans="11:17" x14ac:dyDescent="0.25">
      <c r="K383" s="106">
        <v>5432</v>
      </c>
      <c r="L383" s="105" t="s">
        <v>437</v>
      </c>
      <c r="M383" s="105" t="s">
        <v>515</v>
      </c>
      <c r="N383" s="105" t="s">
        <v>461</v>
      </c>
      <c r="O383" s="105" t="s">
        <v>304</v>
      </c>
      <c r="P383" s="106">
        <v>21</v>
      </c>
      <c r="Q383" s="106">
        <v>0.14285714285714299</v>
      </c>
    </row>
    <row r="384" spans="11:17" x14ac:dyDescent="0.25">
      <c r="K384" s="106">
        <v>5438</v>
      </c>
      <c r="L384" s="105" t="s">
        <v>437</v>
      </c>
      <c r="M384" s="105" t="s">
        <v>515</v>
      </c>
      <c r="N384" s="105" t="s">
        <v>461</v>
      </c>
      <c r="O384" s="105" t="s">
        <v>304</v>
      </c>
      <c r="P384" s="106">
        <v>37</v>
      </c>
      <c r="Q384" s="106">
        <v>0.18918918918918901</v>
      </c>
    </row>
    <row r="385" spans="11:17" x14ac:dyDescent="0.25">
      <c r="K385" s="106">
        <v>5320</v>
      </c>
      <c r="L385" s="105" t="s">
        <v>437</v>
      </c>
      <c r="M385" s="105" t="s">
        <v>515</v>
      </c>
      <c r="N385" s="105" t="s">
        <v>465</v>
      </c>
      <c r="O385" s="105" t="s">
        <v>304</v>
      </c>
      <c r="P385" s="106">
        <v>20</v>
      </c>
      <c r="Q385" s="106">
        <v>0.2</v>
      </c>
    </row>
    <row r="386" spans="11:17" x14ac:dyDescent="0.25">
      <c r="K386" s="106">
        <v>5442</v>
      </c>
      <c r="L386" s="105" t="s">
        <v>437</v>
      </c>
      <c r="M386" s="105" t="s">
        <v>515</v>
      </c>
      <c r="N386" s="105" t="s">
        <v>461</v>
      </c>
      <c r="O386" s="105" t="s">
        <v>304</v>
      </c>
      <c r="P386" s="106">
        <v>17</v>
      </c>
      <c r="Q386" s="106">
        <v>0.29411764705882398</v>
      </c>
    </row>
    <row r="387" spans="11:17" x14ac:dyDescent="0.25">
      <c r="K387" s="106">
        <v>5417</v>
      </c>
      <c r="L387" s="105" t="s">
        <v>437</v>
      </c>
      <c r="M387" s="105" t="s">
        <v>515</v>
      </c>
      <c r="N387" s="105" t="s">
        <v>465</v>
      </c>
      <c r="O387" s="105" t="s">
        <v>304</v>
      </c>
      <c r="P387" s="106">
        <v>39</v>
      </c>
      <c r="Q387" s="106">
        <v>0.33333333333333298</v>
      </c>
    </row>
    <row r="388" spans="11:17" x14ac:dyDescent="0.25">
      <c r="K388" s="106">
        <v>5369</v>
      </c>
      <c r="L388" s="105" t="s">
        <v>437</v>
      </c>
      <c r="M388" s="105" t="s">
        <v>515</v>
      </c>
      <c r="N388" s="105" t="s">
        <v>461</v>
      </c>
      <c r="O388" s="105" t="s">
        <v>304</v>
      </c>
      <c r="P388" s="106">
        <v>28</v>
      </c>
      <c r="Q388" s="106">
        <v>0.35714285714285698</v>
      </c>
    </row>
    <row r="389" spans="11:17" x14ac:dyDescent="0.25">
      <c r="K389" s="106">
        <v>5381</v>
      </c>
      <c r="L389" s="105" t="s">
        <v>437</v>
      </c>
      <c r="M389" s="105" t="s">
        <v>515</v>
      </c>
      <c r="N389" s="105" t="s">
        <v>465</v>
      </c>
      <c r="O389" s="105" t="s">
        <v>304</v>
      </c>
      <c r="P389" s="106">
        <v>35</v>
      </c>
      <c r="Q389" s="106">
        <v>0.371428571428571</v>
      </c>
    </row>
    <row r="390" spans="11:17" x14ac:dyDescent="0.25">
      <c r="K390" s="106">
        <v>5382</v>
      </c>
      <c r="L390" s="105" t="s">
        <v>437</v>
      </c>
      <c r="M390" s="105" t="s">
        <v>515</v>
      </c>
      <c r="N390" s="105" t="s">
        <v>465</v>
      </c>
      <c r="O390" s="105" t="s">
        <v>304</v>
      </c>
      <c r="P390" s="106">
        <v>37</v>
      </c>
      <c r="Q390" s="106">
        <v>0.51351351351351304</v>
      </c>
    </row>
    <row r="391" spans="11:17" x14ac:dyDescent="0.25">
      <c r="K391" s="106">
        <v>5418</v>
      </c>
      <c r="L391" s="105" t="s">
        <v>437</v>
      </c>
      <c r="M391" s="105" t="s">
        <v>515</v>
      </c>
      <c r="N391" s="105" t="s">
        <v>465</v>
      </c>
      <c r="O391" s="105" t="s">
        <v>304</v>
      </c>
      <c r="P391" s="106">
        <v>30</v>
      </c>
      <c r="Q391" s="106">
        <v>0.53333333333333299</v>
      </c>
    </row>
    <row r="392" spans="11:17" x14ac:dyDescent="0.25">
      <c r="K392" s="106">
        <v>4110</v>
      </c>
      <c r="L392" s="105" t="s">
        <v>449</v>
      </c>
      <c r="M392" s="105" t="s">
        <v>517</v>
      </c>
      <c r="N392" s="105" t="s">
        <v>461</v>
      </c>
      <c r="O392" s="105" t="s">
        <v>304</v>
      </c>
      <c r="P392" s="106">
        <v>29</v>
      </c>
      <c r="Q392" s="106">
        <v>-3.4482758620689703E-2</v>
      </c>
    </row>
    <row r="393" spans="11:17" x14ac:dyDescent="0.25">
      <c r="K393" s="106">
        <v>4078</v>
      </c>
      <c r="L393" s="105" t="s">
        <v>449</v>
      </c>
      <c r="M393" s="105" t="s">
        <v>517</v>
      </c>
      <c r="N393" s="105" t="s">
        <v>465</v>
      </c>
      <c r="O393" s="105" t="s">
        <v>304</v>
      </c>
      <c r="P393" s="106">
        <v>6</v>
      </c>
      <c r="Q393" s="106">
        <v>0</v>
      </c>
    </row>
    <row r="394" spans="11:17" x14ac:dyDescent="0.25">
      <c r="K394" s="106">
        <v>4159</v>
      </c>
      <c r="L394" s="105" t="s">
        <v>449</v>
      </c>
      <c r="M394" s="105" t="s">
        <v>517</v>
      </c>
      <c r="N394" s="105" t="s">
        <v>465</v>
      </c>
      <c r="O394" s="105" t="s">
        <v>304</v>
      </c>
      <c r="P394" s="106">
        <v>20</v>
      </c>
      <c r="Q394" s="106">
        <v>0.2</v>
      </c>
    </row>
    <row r="395" spans="11:17" x14ac:dyDescent="0.25">
      <c r="K395" s="106">
        <v>4150</v>
      </c>
      <c r="L395" s="105" t="s">
        <v>449</v>
      </c>
      <c r="M395" s="105" t="s">
        <v>517</v>
      </c>
      <c r="N395" s="105" t="s">
        <v>465</v>
      </c>
      <c r="O395" s="105" t="s">
        <v>304</v>
      </c>
      <c r="P395" s="106">
        <v>18</v>
      </c>
      <c r="Q395" s="106">
        <v>0.22222222222222199</v>
      </c>
    </row>
    <row r="396" spans="11:17" x14ac:dyDescent="0.25">
      <c r="K396" s="106">
        <v>3952</v>
      </c>
      <c r="L396" s="105" t="s">
        <v>449</v>
      </c>
      <c r="M396" s="105" t="s">
        <v>517</v>
      </c>
      <c r="N396" s="105" t="s">
        <v>465</v>
      </c>
      <c r="O396" s="105" t="s">
        <v>304</v>
      </c>
      <c r="P396" s="106">
        <v>39</v>
      </c>
      <c r="Q396" s="106">
        <v>0.230769230769231</v>
      </c>
    </row>
    <row r="397" spans="11:17" x14ac:dyDescent="0.25">
      <c r="K397" s="106">
        <v>3915</v>
      </c>
      <c r="L397" s="105" t="s">
        <v>449</v>
      </c>
      <c r="M397" s="105" t="s">
        <v>517</v>
      </c>
      <c r="N397" s="105" t="s">
        <v>465</v>
      </c>
      <c r="O397" s="105" t="s">
        <v>304</v>
      </c>
      <c r="P397" s="106">
        <v>35</v>
      </c>
      <c r="Q397" s="106">
        <v>0.25714285714285701</v>
      </c>
    </row>
    <row r="398" spans="11:17" x14ac:dyDescent="0.25">
      <c r="K398" s="106">
        <v>4175</v>
      </c>
      <c r="L398" s="105" t="s">
        <v>449</v>
      </c>
      <c r="M398" s="105" t="s">
        <v>517</v>
      </c>
      <c r="N398" s="105" t="s">
        <v>465</v>
      </c>
      <c r="O398" s="105" t="s">
        <v>304</v>
      </c>
      <c r="P398" s="106">
        <v>22</v>
      </c>
      <c r="Q398" s="106">
        <v>0.27272727272727298</v>
      </c>
    </row>
    <row r="399" spans="11:17" x14ac:dyDescent="0.25">
      <c r="K399" s="106">
        <v>4318</v>
      </c>
      <c r="L399" s="105" t="s">
        <v>449</v>
      </c>
      <c r="M399" s="105" t="s">
        <v>517</v>
      </c>
      <c r="N399" s="105" t="s">
        <v>461</v>
      </c>
      <c r="O399" s="105" t="s">
        <v>304</v>
      </c>
      <c r="P399" s="106">
        <v>14</v>
      </c>
      <c r="Q399" s="106">
        <v>0.28571428571428598</v>
      </c>
    </row>
    <row r="400" spans="11:17" x14ac:dyDescent="0.25">
      <c r="K400" s="106">
        <v>4061</v>
      </c>
      <c r="L400" s="105" t="s">
        <v>449</v>
      </c>
      <c r="M400" s="105" t="s">
        <v>517</v>
      </c>
      <c r="N400" s="105" t="s">
        <v>465</v>
      </c>
      <c r="O400" s="105" t="s">
        <v>304</v>
      </c>
      <c r="P400" s="106">
        <v>38</v>
      </c>
      <c r="Q400" s="106">
        <v>0.31578947368421101</v>
      </c>
    </row>
    <row r="401" spans="11:17" x14ac:dyDescent="0.25">
      <c r="K401" s="106">
        <v>4062</v>
      </c>
      <c r="L401" s="105" t="s">
        <v>449</v>
      </c>
      <c r="M401" s="105" t="s">
        <v>517</v>
      </c>
      <c r="N401" s="105" t="s">
        <v>465</v>
      </c>
      <c r="O401" s="105" t="s">
        <v>304</v>
      </c>
      <c r="P401" s="106">
        <v>19</v>
      </c>
      <c r="Q401" s="106">
        <v>0.36842105263157898</v>
      </c>
    </row>
    <row r="402" spans="11:17" x14ac:dyDescent="0.25">
      <c r="K402" s="106">
        <v>4192</v>
      </c>
      <c r="L402" s="105" t="s">
        <v>449</v>
      </c>
      <c r="M402" s="105" t="s">
        <v>517</v>
      </c>
      <c r="N402" s="105" t="s">
        <v>465</v>
      </c>
      <c r="O402" s="105" t="s">
        <v>304</v>
      </c>
      <c r="P402" s="106">
        <v>31</v>
      </c>
      <c r="Q402" s="106">
        <v>0.41935483870967699</v>
      </c>
    </row>
    <row r="403" spans="11:17" x14ac:dyDescent="0.25">
      <c r="K403" s="106">
        <v>4176</v>
      </c>
      <c r="L403" s="105" t="s">
        <v>449</v>
      </c>
      <c r="M403" s="105" t="s">
        <v>517</v>
      </c>
      <c r="N403" s="105" t="s">
        <v>461</v>
      </c>
      <c r="O403" s="105" t="s">
        <v>304</v>
      </c>
      <c r="P403" s="106">
        <v>37</v>
      </c>
      <c r="Q403" s="106">
        <v>0.51351351351351304</v>
      </c>
    </row>
    <row r="404" spans="11:17" x14ac:dyDescent="0.25">
      <c r="K404" s="106">
        <v>3934</v>
      </c>
      <c r="L404" s="105" t="s">
        <v>449</v>
      </c>
      <c r="M404" s="105" t="s">
        <v>517</v>
      </c>
      <c r="N404" s="105" t="s">
        <v>461</v>
      </c>
      <c r="O404" s="105" t="s">
        <v>304</v>
      </c>
      <c r="P404" s="106">
        <v>13</v>
      </c>
      <c r="Q404" s="106">
        <v>0.53846153846153799</v>
      </c>
    </row>
    <row r="405" spans="11:17" x14ac:dyDescent="0.25">
      <c r="K405" s="106">
        <v>3936</v>
      </c>
      <c r="L405" s="105" t="s">
        <v>449</v>
      </c>
      <c r="M405" s="105" t="s">
        <v>517</v>
      </c>
      <c r="N405" s="105" t="s">
        <v>461</v>
      </c>
      <c r="O405" s="105" t="s">
        <v>304</v>
      </c>
      <c r="P405" s="106">
        <v>18</v>
      </c>
      <c r="Q405" s="106">
        <v>0.55555555555555602</v>
      </c>
    </row>
    <row r="406" spans="11:17" x14ac:dyDescent="0.25">
      <c r="K406" s="106">
        <v>4178</v>
      </c>
      <c r="L406" s="105" t="s">
        <v>449</v>
      </c>
      <c r="M406" s="105" t="s">
        <v>517</v>
      </c>
      <c r="N406" s="105" t="s">
        <v>461</v>
      </c>
      <c r="O406" s="105" t="s">
        <v>304</v>
      </c>
      <c r="P406" s="106">
        <v>32</v>
      </c>
      <c r="Q406" s="106">
        <v>0.5625</v>
      </c>
    </row>
    <row r="407" spans="11:17" x14ac:dyDescent="0.25">
      <c r="K407" s="106">
        <v>5429</v>
      </c>
      <c r="L407" s="105" t="s">
        <v>479</v>
      </c>
      <c r="M407" s="105" t="s">
        <v>515</v>
      </c>
      <c r="N407" s="105" t="s">
        <v>461</v>
      </c>
      <c r="O407" s="105" t="s">
        <v>307</v>
      </c>
      <c r="P407" s="106">
        <v>33</v>
      </c>
      <c r="Q407" s="106">
        <v>0.15151515151515199</v>
      </c>
    </row>
    <row r="408" spans="11:17" x14ac:dyDescent="0.25">
      <c r="K408" s="106">
        <v>5353</v>
      </c>
      <c r="L408" s="105" t="s">
        <v>479</v>
      </c>
      <c r="M408" s="105" t="s">
        <v>515</v>
      </c>
      <c r="N408" s="105" t="s">
        <v>461</v>
      </c>
      <c r="O408" s="105" t="s">
        <v>307</v>
      </c>
      <c r="P408" s="106">
        <v>25</v>
      </c>
      <c r="Q408" s="106">
        <v>0.28000000000000003</v>
      </c>
    </row>
    <row r="409" spans="11:17" x14ac:dyDescent="0.25">
      <c r="K409" s="106">
        <v>5428</v>
      </c>
      <c r="L409" s="105" t="s">
        <v>479</v>
      </c>
      <c r="M409" s="105" t="s">
        <v>515</v>
      </c>
      <c r="N409" s="105" t="s">
        <v>461</v>
      </c>
      <c r="O409" s="105" t="s">
        <v>307</v>
      </c>
      <c r="P409" s="106">
        <v>39</v>
      </c>
      <c r="Q409" s="106">
        <v>0.33333333333333298</v>
      </c>
    </row>
    <row r="410" spans="11:17" x14ac:dyDescent="0.25">
      <c r="K410" s="106">
        <v>5321</v>
      </c>
      <c r="L410" s="105" t="s">
        <v>479</v>
      </c>
      <c r="M410" s="105" t="s">
        <v>515</v>
      </c>
      <c r="N410" s="105" t="s">
        <v>465</v>
      </c>
      <c r="O410" s="105" t="s">
        <v>307</v>
      </c>
      <c r="P410" s="106">
        <v>16</v>
      </c>
      <c r="Q410" s="106">
        <v>0.375</v>
      </c>
    </row>
    <row r="411" spans="11:17" x14ac:dyDescent="0.25">
      <c r="K411" s="106">
        <v>5373</v>
      </c>
      <c r="L411" s="105" t="s">
        <v>479</v>
      </c>
      <c r="M411" s="105" t="s">
        <v>515</v>
      </c>
      <c r="N411" s="105" t="s">
        <v>461</v>
      </c>
      <c r="O411" s="105" t="s">
        <v>307</v>
      </c>
      <c r="P411" s="106">
        <v>16</v>
      </c>
      <c r="Q411" s="106">
        <v>0.375</v>
      </c>
    </row>
    <row r="412" spans="11:17" x14ac:dyDescent="0.25">
      <c r="K412" s="106">
        <v>5443</v>
      </c>
      <c r="L412" s="105" t="s">
        <v>479</v>
      </c>
      <c r="M412" s="105" t="s">
        <v>515</v>
      </c>
      <c r="N412" s="105" t="s">
        <v>461</v>
      </c>
      <c r="O412" s="105" t="s">
        <v>307</v>
      </c>
      <c r="P412" s="106">
        <v>23</v>
      </c>
      <c r="Q412" s="106">
        <v>0.39130434782608697</v>
      </c>
    </row>
    <row r="413" spans="11:17" x14ac:dyDescent="0.25">
      <c r="K413" s="106">
        <v>5434</v>
      </c>
      <c r="L413" s="105" t="s">
        <v>479</v>
      </c>
      <c r="M413" s="105" t="s">
        <v>515</v>
      </c>
      <c r="N413" s="105" t="s">
        <v>461</v>
      </c>
      <c r="O413" s="105" t="s">
        <v>307</v>
      </c>
      <c r="P413" s="106">
        <v>33</v>
      </c>
      <c r="Q413" s="106">
        <v>0.45454545454545497</v>
      </c>
    </row>
    <row r="414" spans="11:17" x14ac:dyDescent="0.25">
      <c r="K414" s="106">
        <v>5383</v>
      </c>
      <c r="L414" s="105" t="s">
        <v>479</v>
      </c>
      <c r="M414" s="105" t="s">
        <v>515</v>
      </c>
      <c r="N414" s="105" t="s">
        <v>465</v>
      </c>
      <c r="O414" s="105" t="s">
        <v>307</v>
      </c>
      <c r="P414" s="106">
        <v>42</v>
      </c>
      <c r="Q414" s="106">
        <v>0.476190476190476</v>
      </c>
    </row>
    <row r="415" spans="11:17" x14ac:dyDescent="0.25">
      <c r="K415" s="106">
        <v>5441</v>
      </c>
      <c r="L415" s="105" t="s">
        <v>479</v>
      </c>
      <c r="M415" s="105" t="s">
        <v>515</v>
      </c>
      <c r="N415" s="105" t="s">
        <v>465</v>
      </c>
      <c r="O415" s="105" t="s">
        <v>307</v>
      </c>
      <c r="P415" s="106">
        <v>31</v>
      </c>
      <c r="Q415" s="106">
        <v>0.483870967741935</v>
      </c>
    </row>
    <row r="416" spans="11:17" x14ac:dyDescent="0.25">
      <c r="K416" s="106">
        <v>4109</v>
      </c>
      <c r="L416" s="105" t="s">
        <v>451</v>
      </c>
      <c r="M416" s="105" t="s">
        <v>517</v>
      </c>
      <c r="N416" s="105" t="s">
        <v>461</v>
      </c>
      <c r="O416" s="105" t="s">
        <v>307</v>
      </c>
      <c r="P416" s="106">
        <v>16</v>
      </c>
      <c r="Q416" s="106">
        <v>0.125</v>
      </c>
    </row>
    <row r="417" spans="11:17" x14ac:dyDescent="0.25">
      <c r="K417" s="106">
        <v>4173</v>
      </c>
      <c r="L417" s="105" t="s">
        <v>451</v>
      </c>
      <c r="M417" s="105" t="s">
        <v>517</v>
      </c>
      <c r="N417" s="105" t="s">
        <v>465</v>
      </c>
      <c r="O417" s="105" t="s">
        <v>307</v>
      </c>
      <c r="P417" s="106">
        <v>37</v>
      </c>
      <c r="Q417" s="106">
        <v>0.18918918918918901</v>
      </c>
    </row>
    <row r="418" spans="11:17" x14ac:dyDescent="0.25">
      <c r="K418" s="106">
        <v>3953</v>
      </c>
      <c r="L418" s="105" t="s">
        <v>451</v>
      </c>
      <c r="M418" s="105" t="s">
        <v>517</v>
      </c>
      <c r="N418" s="105" t="s">
        <v>465</v>
      </c>
      <c r="O418" s="105" t="s">
        <v>307</v>
      </c>
      <c r="P418" s="106">
        <v>30</v>
      </c>
      <c r="Q418" s="106">
        <v>0.2</v>
      </c>
    </row>
    <row r="419" spans="11:17" x14ac:dyDescent="0.25">
      <c r="K419" s="106">
        <v>4073</v>
      </c>
      <c r="L419" s="105" t="s">
        <v>451</v>
      </c>
      <c r="M419" s="105" t="s">
        <v>517</v>
      </c>
      <c r="N419" s="105" t="s">
        <v>465</v>
      </c>
      <c r="O419" s="105" t="s">
        <v>307</v>
      </c>
      <c r="P419" s="106">
        <v>44</v>
      </c>
      <c r="Q419" s="106">
        <v>0.27272727272727298</v>
      </c>
    </row>
    <row r="420" spans="11:17" x14ac:dyDescent="0.25">
      <c r="K420" s="106">
        <v>4310</v>
      </c>
      <c r="L420" s="105" t="s">
        <v>451</v>
      </c>
      <c r="M420" s="105" t="s">
        <v>517</v>
      </c>
      <c r="N420" s="105" t="s">
        <v>461</v>
      </c>
      <c r="O420" s="105" t="s">
        <v>307</v>
      </c>
      <c r="P420" s="106">
        <v>9</v>
      </c>
      <c r="Q420" s="106">
        <v>0.33333333333333298</v>
      </c>
    </row>
    <row r="421" spans="11:17" x14ac:dyDescent="0.25">
      <c r="K421" s="106">
        <v>4069</v>
      </c>
      <c r="L421" s="105" t="s">
        <v>451</v>
      </c>
      <c r="M421" s="105" t="s">
        <v>517</v>
      </c>
      <c r="N421" s="105" t="s">
        <v>465</v>
      </c>
      <c r="O421" s="105" t="s">
        <v>307</v>
      </c>
      <c r="P421" s="106">
        <v>22</v>
      </c>
      <c r="Q421" s="106">
        <v>0.36363636363636398</v>
      </c>
    </row>
    <row r="422" spans="11:17" x14ac:dyDescent="0.25">
      <c r="K422" s="106">
        <v>4152</v>
      </c>
      <c r="L422" s="105" t="s">
        <v>451</v>
      </c>
      <c r="M422" s="105" t="s">
        <v>517</v>
      </c>
      <c r="N422" s="105" t="s">
        <v>465</v>
      </c>
      <c r="O422" s="105" t="s">
        <v>307</v>
      </c>
      <c r="P422" s="106">
        <v>19</v>
      </c>
      <c r="Q422" s="106">
        <v>0.36842105263157898</v>
      </c>
    </row>
    <row r="423" spans="11:17" x14ac:dyDescent="0.25">
      <c r="K423" s="106">
        <v>4107</v>
      </c>
      <c r="L423" s="105" t="s">
        <v>451</v>
      </c>
      <c r="M423" s="105" t="s">
        <v>517</v>
      </c>
      <c r="N423" s="105" t="s">
        <v>461</v>
      </c>
      <c r="O423" s="105" t="s">
        <v>307</v>
      </c>
      <c r="P423" s="106">
        <v>7</v>
      </c>
      <c r="Q423" s="106">
        <v>0.42857142857142899</v>
      </c>
    </row>
    <row r="424" spans="11:17" x14ac:dyDescent="0.25">
      <c r="K424" s="106">
        <v>3935</v>
      </c>
      <c r="L424" s="105" t="s">
        <v>451</v>
      </c>
      <c r="M424" s="105" t="s">
        <v>517</v>
      </c>
      <c r="N424" s="105" t="s">
        <v>461</v>
      </c>
      <c r="O424" s="105" t="s">
        <v>307</v>
      </c>
      <c r="P424" s="106">
        <v>23</v>
      </c>
      <c r="Q424" s="106">
        <v>0.47826086956521702</v>
      </c>
    </row>
    <row r="425" spans="11:17" x14ac:dyDescent="0.25">
      <c r="K425" s="106">
        <v>4177</v>
      </c>
      <c r="L425" s="105" t="s">
        <v>451</v>
      </c>
      <c r="M425" s="105" t="s">
        <v>517</v>
      </c>
      <c r="N425" s="105" t="s">
        <v>461</v>
      </c>
      <c r="O425" s="105" t="s">
        <v>307</v>
      </c>
      <c r="P425" s="106">
        <v>12</v>
      </c>
      <c r="Q425" s="106">
        <v>0.5</v>
      </c>
    </row>
    <row r="426" spans="11:17" x14ac:dyDescent="0.25">
      <c r="K426" s="106">
        <v>5420</v>
      </c>
      <c r="L426" s="105" t="s">
        <v>447</v>
      </c>
      <c r="M426" s="105" t="s">
        <v>515</v>
      </c>
      <c r="N426" s="105" t="s">
        <v>461</v>
      </c>
      <c r="O426" s="105" t="s">
        <v>310</v>
      </c>
      <c r="P426" s="106">
        <v>30</v>
      </c>
      <c r="Q426" s="106">
        <v>0.133333333333333</v>
      </c>
    </row>
    <row r="427" spans="11:17" x14ac:dyDescent="0.25">
      <c r="K427" s="106">
        <v>5433</v>
      </c>
      <c r="L427" s="105" t="s">
        <v>447</v>
      </c>
      <c r="M427" s="105" t="s">
        <v>515</v>
      </c>
      <c r="N427" s="105" t="s">
        <v>461</v>
      </c>
      <c r="O427" s="105" t="s">
        <v>310</v>
      </c>
      <c r="P427" s="106">
        <v>28</v>
      </c>
      <c r="Q427" s="106">
        <v>0.14285714285714299</v>
      </c>
    </row>
    <row r="428" spans="11:17" x14ac:dyDescent="0.25">
      <c r="K428" s="106">
        <v>5444</v>
      </c>
      <c r="L428" s="105" t="s">
        <v>447</v>
      </c>
      <c r="M428" s="105" t="s">
        <v>515</v>
      </c>
      <c r="N428" s="105" t="s">
        <v>465</v>
      </c>
      <c r="O428" s="105" t="s">
        <v>310</v>
      </c>
      <c r="P428" s="106">
        <v>36</v>
      </c>
      <c r="Q428" s="106">
        <v>0.16666666666666699</v>
      </c>
    </row>
    <row r="429" spans="11:17" x14ac:dyDescent="0.25">
      <c r="K429" s="106">
        <v>5322</v>
      </c>
      <c r="L429" s="105" t="s">
        <v>447</v>
      </c>
      <c r="M429" s="105" t="s">
        <v>515</v>
      </c>
      <c r="N429" s="105" t="s">
        <v>465</v>
      </c>
      <c r="O429" s="105" t="s">
        <v>310</v>
      </c>
      <c r="P429" s="106">
        <v>16</v>
      </c>
      <c r="Q429" s="106">
        <v>0.25</v>
      </c>
    </row>
    <row r="430" spans="11:17" x14ac:dyDescent="0.25">
      <c r="K430" s="106">
        <v>5440</v>
      </c>
      <c r="L430" s="105" t="s">
        <v>447</v>
      </c>
      <c r="M430" s="105" t="s">
        <v>515</v>
      </c>
      <c r="N430" s="105" t="s">
        <v>461</v>
      </c>
      <c r="O430" s="105" t="s">
        <v>310</v>
      </c>
      <c r="P430" s="106">
        <v>11</v>
      </c>
      <c r="Q430" s="106">
        <v>0.27272727272727298</v>
      </c>
    </row>
    <row r="431" spans="11:17" x14ac:dyDescent="0.25">
      <c r="K431" s="106">
        <v>5354</v>
      </c>
      <c r="L431" s="105" t="s">
        <v>447</v>
      </c>
      <c r="M431" s="105" t="s">
        <v>515</v>
      </c>
      <c r="N431" s="105" t="s">
        <v>461</v>
      </c>
      <c r="O431" s="105" t="s">
        <v>310</v>
      </c>
      <c r="P431" s="106">
        <v>29</v>
      </c>
      <c r="Q431" s="106">
        <v>0.31034482758620702</v>
      </c>
    </row>
    <row r="432" spans="11:17" x14ac:dyDescent="0.25">
      <c r="K432" s="106">
        <v>5352</v>
      </c>
      <c r="L432" s="105" t="s">
        <v>447</v>
      </c>
      <c r="M432" s="105" t="s">
        <v>515</v>
      </c>
      <c r="N432" s="105" t="s">
        <v>465</v>
      </c>
      <c r="O432" s="105" t="s">
        <v>310</v>
      </c>
      <c r="P432" s="106">
        <v>46</v>
      </c>
      <c r="Q432" s="106">
        <v>0.34782608695652201</v>
      </c>
    </row>
    <row r="433" spans="11:17" x14ac:dyDescent="0.25">
      <c r="K433" s="106">
        <v>5437</v>
      </c>
      <c r="L433" s="105" t="s">
        <v>447</v>
      </c>
      <c r="M433" s="105" t="s">
        <v>515</v>
      </c>
      <c r="N433" s="105" t="s">
        <v>461</v>
      </c>
      <c r="O433" s="105" t="s">
        <v>310</v>
      </c>
      <c r="P433" s="106">
        <v>33</v>
      </c>
      <c r="Q433" s="106">
        <v>0.39393939393939398</v>
      </c>
    </row>
    <row r="434" spans="11:17" x14ac:dyDescent="0.25">
      <c r="K434" s="106">
        <v>5384</v>
      </c>
      <c r="L434" s="105" t="s">
        <v>447</v>
      </c>
      <c r="M434" s="105" t="s">
        <v>515</v>
      </c>
      <c r="N434" s="105" t="s">
        <v>465</v>
      </c>
      <c r="O434" s="105" t="s">
        <v>310</v>
      </c>
      <c r="P434" s="106">
        <v>50</v>
      </c>
      <c r="Q434" s="106">
        <v>0.44</v>
      </c>
    </row>
    <row r="435" spans="11:17" x14ac:dyDescent="0.25">
      <c r="K435" s="106">
        <v>3950</v>
      </c>
      <c r="L435" s="105" t="s">
        <v>450</v>
      </c>
      <c r="M435" s="105" t="s">
        <v>517</v>
      </c>
      <c r="N435" s="105" t="s">
        <v>465</v>
      </c>
      <c r="O435" s="105" t="s">
        <v>310</v>
      </c>
      <c r="P435" s="106">
        <v>24</v>
      </c>
      <c r="Q435" s="106">
        <v>8.3333333333333301E-2</v>
      </c>
    </row>
    <row r="436" spans="11:17" x14ac:dyDescent="0.25">
      <c r="K436" s="106">
        <v>4151</v>
      </c>
      <c r="L436" s="105" t="s">
        <v>450</v>
      </c>
      <c r="M436" s="105" t="s">
        <v>517</v>
      </c>
      <c r="N436" s="105" t="s">
        <v>465</v>
      </c>
      <c r="O436" s="105" t="s">
        <v>310</v>
      </c>
      <c r="P436" s="106">
        <v>21</v>
      </c>
      <c r="Q436" s="106">
        <v>0.14285714285714299</v>
      </c>
    </row>
    <row r="437" spans="11:17" x14ac:dyDescent="0.25">
      <c r="K437" s="106">
        <v>4319</v>
      </c>
      <c r="L437" s="105" t="s">
        <v>450</v>
      </c>
      <c r="M437" s="105" t="s">
        <v>517</v>
      </c>
      <c r="N437" s="105" t="s">
        <v>461</v>
      </c>
      <c r="O437" s="105" t="s">
        <v>310</v>
      </c>
      <c r="P437" s="106">
        <v>22</v>
      </c>
      <c r="Q437" s="106">
        <v>0.18181818181818199</v>
      </c>
    </row>
    <row r="438" spans="11:17" x14ac:dyDescent="0.25">
      <c r="K438" s="106">
        <v>4158</v>
      </c>
      <c r="L438" s="105" t="s">
        <v>450</v>
      </c>
      <c r="M438" s="105" t="s">
        <v>517</v>
      </c>
      <c r="N438" s="105" t="s">
        <v>465</v>
      </c>
      <c r="O438" s="105" t="s">
        <v>310</v>
      </c>
      <c r="P438" s="106">
        <v>8</v>
      </c>
      <c r="Q438" s="106">
        <v>0.25</v>
      </c>
    </row>
    <row r="439" spans="11:17" x14ac:dyDescent="0.25">
      <c r="K439" s="106">
        <v>4068</v>
      </c>
      <c r="L439" s="105" t="s">
        <v>450</v>
      </c>
      <c r="M439" s="105" t="s">
        <v>517</v>
      </c>
      <c r="N439" s="105" t="s">
        <v>465</v>
      </c>
      <c r="O439" s="105" t="s">
        <v>310</v>
      </c>
      <c r="P439" s="106">
        <v>22</v>
      </c>
      <c r="Q439" s="106">
        <v>0.27272727272727298</v>
      </c>
    </row>
    <row r="440" spans="11:17" x14ac:dyDescent="0.25">
      <c r="K440" s="106">
        <v>4313</v>
      </c>
      <c r="L440" s="105" t="s">
        <v>450</v>
      </c>
      <c r="M440" s="105" t="s">
        <v>517</v>
      </c>
      <c r="N440" s="105" t="s">
        <v>461</v>
      </c>
      <c r="O440" s="105" t="s">
        <v>310</v>
      </c>
      <c r="P440" s="106">
        <v>27</v>
      </c>
      <c r="Q440" s="106">
        <v>0.33333333333333298</v>
      </c>
    </row>
    <row r="441" spans="11:17" x14ac:dyDescent="0.25">
      <c r="K441" s="106">
        <v>4201</v>
      </c>
      <c r="L441" s="105" t="s">
        <v>450</v>
      </c>
      <c r="M441" s="105" t="s">
        <v>517</v>
      </c>
      <c r="N441" s="105" t="s">
        <v>461</v>
      </c>
      <c r="O441" s="105" t="s">
        <v>310</v>
      </c>
      <c r="P441" s="106">
        <v>34</v>
      </c>
      <c r="Q441" s="106">
        <v>0.35294117647058798</v>
      </c>
    </row>
    <row r="442" spans="11:17" x14ac:dyDescent="0.25">
      <c r="K442" s="106">
        <v>3920</v>
      </c>
      <c r="L442" s="105" t="s">
        <v>450</v>
      </c>
      <c r="M442" s="105" t="s">
        <v>517</v>
      </c>
      <c r="N442" s="105" t="s">
        <v>465</v>
      </c>
      <c r="O442" s="105" t="s">
        <v>310</v>
      </c>
      <c r="P442" s="106">
        <v>28</v>
      </c>
      <c r="Q442" s="106">
        <v>0.35714285714285698</v>
      </c>
    </row>
    <row r="443" spans="11:17" x14ac:dyDescent="0.25">
      <c r="K443" s="106">
        <v>4075</v>
      </c>
      <c r="L443" s="105" t="s">
        <v>450</v>
      </c>
      <c r="M443" s="105" t="s">
        <v>517</v>
      </c>
      <c r="N443" s="105" t="s">
        <v>465</v>
      </c>
      <c r="O443" s="105" t="s">
        <v>310</v>
      </c>
      <c r="P443" s="106">
        <v>22</v>
      </c>
      <c r="Q443" s="106">
        <v>0.36363636363636398</v>
      </c>
    </row>
    <row r="444" spans="11:17" x14ac:dyDescent="0.25">
      <c r="K444" s="106">
        <v>4180</v>
      </c>
      <c r="L444" s="105" t="s">
        <v>450</v>
      </c>
      <c r="M444" s="105" t="s">
        <v>517</v>
      </c>
      <c r="N444" s="105" t="s">
        <v>465</v>
      </c>
      <c r="O444" s="105" t="s">
        <v>310</v>
      </c>
      <c r="P444" s="106">
        <v>22</v>
      </c>
      <c r="Q444" s="106">
        <v>0.36363636363636398</v>
      </c>
    </row>
    <row r="445" spans="11:17" x14ac:dyDescent="0.25">
      <c r="K445" s="106">
        <v>4174</v>
      </c>
      <c r="L445" s="105" t="s">
        <v>450</v>
      </c>
      <c r="M445" s="105" t="s">
        <v>517</v>
      </c>
      <c r="N445" s="105" t="s">
        <v>461</v>
      </c>
      <c r="O445" s="105" t="s">
        <v>310</v>
      </c>
      <c r="P445" s="106">
        <v>52</v>
      </c>
      <c r="Q445" s="106">
        <v>0.38461538461538503</v>
      </c>
    </row>
    <row r="446" spans="11:17" x14ac:dyDescent="0.25">
      <c r="K446" s="106">
        <v>4170</v>
      </c>
      <c r="L446" s="105" t="s">
        <v>450</v>
      </c>
      <c r="M446" s="105" t="s">
        <v>517</v>
      </c>
      <c r="N446" s="105" t="s">
        <v>465</v>
      </c>
      <c r="O446" s="105" t="s">
        <v>310</v>
      </c>
      <c r="P446" s="106">
        <v>35</v>
      </c>
      <c r="Q446" s="106">
        <v>0.42857142857142899</v>
      </c>
    </row>
    <row r="447" spans="11:17" x14ac:dyDescent="0.25">
      <c r="K447" s="106">
        <v>4060</v>
      </c>
      <c r="L447" s="105" t="s">
        <v>450</v>
      </c>
      <c r="M447" s="105" t="s">
        <v>517</v>
      </c>
      <c r="N447" s="105" t="s">
        <v>465</v>
      </c>
      <c r="O447" s="105" t="s">
        <v>310</v>
      </c>
      <c r="P447" s="106">
        <v>32</v>
      </c>
      <c r="Q447" s="106">
        <v>0.4375</v>
      </c>
    </row>
    <row r="448" spans="11:17" x14ac:dyDescent="0.25">
      <c r="K448" s="106">
        <v>3929</v>
      </c>
      <c r="L448" s="105" t="s">
        <v>450</v>
      </c>
      <c r="M448" s="105" t="s">
        <v>517</v>
      </c>
      <c r="N448" s="105" t="s">
        <v>461</v>
      </c>
      <c r="O448" s="105" t="s">
        <v>310</v>
      </c>
      <c r="P448" s="106">
        <v>31</v>
      </c>
      <c r="Q448" s="106">
        <v>0.483870967741935</v>
      </c>
    </row>
    <row r="449" spans="11:17" x14ac:dyDescent="0.25">
      <c r="K449" s="106">
        <v>4108</v>
      </c>
      <c r="L449" s="105" t="s">
        <v>450</v>
      </c>
      <c r="M449" s="105" t="s">
        <v>517</v>
      </c>
      <c r="N449" s="105" t="s">
        <v>461</v>
      </c>
      <c r="O449" s="105" t="s">
        <v>310</v>
      </c>
      <c r="P449" s="106">
        <v>20</v>
      </c>
      <c r="Q449" s="106">
        <v>0.5</v>
      </c>
    </row>
  </sheetData>
  <sortState xmlns:xlrd2="http://schemas.microsoft.com/office/spreadsheetml/2017/richdata2" ref="K2:Q69">
    <sortCondition descending="1" ref="O2:O69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9BDC7-D4D4-4975-9101-E240057D53E6}">
  <dimension ref="A1:F17"/>
  <sheetViews>
    <sheetView workbookViewId="0">
      <selection activeCell="B1" sqref="B1:C1048576"/>
    </sheetView>
  </sheetViews>
  <sheetFormatPr defaultRowHeight="15" x14ac:dyDescent="0.25"/>
  <sheetData>
    <row r="1" spans="1:6" x14ac:dyDescent="0.25">
      <c r="A1" t="s">
        <v>595</v>
      </c>
      <c r="B1" t="s">
        <v>599</v>
      </c>
      <c r="C1" t="s">
        <v>596</v>
      </c>
      <c r="D1" t="s">
        <v>597</v>
      </c>
      <c r="E1" s="107" t="s">
        <v>600</v>
      </c>
      <c r="F1" t="s">
        <v>598</v>
      </c>
    </row>
    <row r="2" spans="1:6" x14ac:dyDescent="0.25">
      <c r="A2">
        <v>1</v>
      </c>
      <c r="B2" t="s">
        <v>592</v>
      </c>
      <c r="C2" t="s">
        <v>593</v>
      </c>
      <c r="D2" t="s">
        <v>594</v>
      </c>
      <c r="E2">
        <v>34.348230000000001</v>
      </c>
      <c r="F2">
        <v>32.28933</v>
      </c>
    </row>
    <row r="3" spans="1:6" x14ac:dyDescent="0.25">
      <c r="A3">
        <v>1</v>
      </c>
      <c r="B3" t="s">
        <v>592</v>
      </c>
      <c r="C3" t="s">
        <v>593</v>
      </c>
      <c r="D3" t="s">
        <v>594</v>
      </c>
      <c r="E3">
        <v>34.001750000000001</v>
      </c>
      <c r="F3">
        <v>31.98283</v>
      </c>
    </row>
    <row r="4" spans="1:6" x14ac:dyDescent="0.25">
      <c r="A4">
        <v>1</v>
      </c>
      <c r="B4" t="s">
        <v>304</v>
      </c>
      <c r="C4" t="s">
        <v>593</v>
      </c>
      <c r="D4" t="s">
        <v>594</v>
      </c>
      <c r="E4">
        <v>69.746210000000005</v>
      </c>
      <c r="F4">
        <v>70.787019999999998</v>
      </c>
    </row>
    <row r="5" spans="1:6" x14ac:dyDescent="0.25">
      <c r="A5">
        <v>1</v>
      </c>
      <c r="B5" t="s">
        <v>304</v>
      </c>
      <c r="C5" t="s">
        <v>593</v>
      </c>
      <c r="D5" t="s">
        <v>594</v>
      </c>
      <c r="E5">
        <v>74.014129999999994</v>
      </c>
      <c r="F5">
        <v>64.658429999999996</v>
      </c>
    </row>
    <row r="6" spans="1:6" x14ac:dyDescent="0.25">
      <c r="A6">
        <v>2</v>
      </c>
      <c r="B6" t="s">
        <v>592</v>
      </c>
      <c r="C6" t="s">
        <v>593</v>
      </c>
      <c r="D6" t="s">
        <v>594</v>
      </c>
      <c r="E6">
        <v>39.09281</v>
      </c>
      <c r="F6">
        <v>29.986249999999998</v>
      </c>
    </row>
    <row r="7" spans="1:6" x14ac:dyDescent="0.25">
      <c r="A7">
        <v>2</v>
      </c>
      <c r="B7" t="s">
        <v>592</v>
      </c>
      <c r="C7" t="s">
        <v>593</v>
      </c>
      <c r="D7" t="s">
        <v>594</v>
      </c>
      <c r="E7">
        <v>39.653440000000003</v>
      </c>
      <c r="F7">
        <v>37.36063</v>
      </c>
    </row>
    <row r="8" spans="1:6" x14ac:dyDescent="0.25">
      <c r="A8">
        <v>2</v>
      </c>
      <c r="B8" t="s">
        <v>304</v>
      </c>
      <c r="C8" t="s">
        <v>593</v>
      </c>
      <c r="D8" t="s">
        <v>594</v>
      </c>
      <c r="E8">
        <v>72.06277</v>
      </c>
      <c r="F8">
        <v>59.83014</v>
      </c>
    </row>
    <row r="9" spans="1:6" x14ac:dyDescent="0.25">
      <c r="A9">
        <v>2</v>
      </c>
      <c r="B9" t="s">
        <v>304</v>
      </c>
      <c r="C9" t="s">
        <v>593</v>
      </c>
      <c r="D9" t="s">
        <v>594</v>
      </c>
      <c r="E9">
        <v>74.493229999999997</v>
      </c>
      <c r="F9">
        <v>60.590330000000002</v>
      </c>
    </row>
    <row r="10" spans="1:6" x14ac:dyDescent="0.25">
      <c r="A10">
        <v>3</v>
      </c>
      <c r="B10" t="s">
        <v>592</v>
      </c>
      <c r="C10" t="s">
        <v>593</v>
      </c>
      <c r="D10" t="s">
        <v>594</v>
      </c>
      <c r="E10">
        <v>34.595570000000002</v>
      </c>
      <c r="F10">
        <v>28.938040000000001</v>
      </c>
    </row>
    <row r="11" spans="1:6" x14ac:dyDescent="0.25">
      <c r="A11">
        <v>3</v>
      </c>
      <c r="B11" t="s">
        <v>592</v>
      </c>
      <c r="C11" t="s">
        <v>593</v>
      </c>
      <c r="D11" t="s">
        <v>594</v>
      </c>
      <c r="E11">
        <v>34.287869999999998</v>
      </c>
      <c r="F11">
        <v>28.28068</v>
      </c>
    </row>
    <row r="12" spans="1:6" x14ac:dyDescent="0.25">
      <c r="A12">
        <v>3</v>
      </c>
      <c r="B12" t="s">
        <v>304</v>
      </c>
      <c r="C12" t="s">
        <v>593</v>
      </c>
      <c r="D12" t="s">
        <v>594</v>
      </c>
      <c r="E12">
        <v>64.994590000000002</v>
      </c>
      <c r="F12">
        <v>63.066760000000002</v>
      </c>
    </row>
    <row r="13" spans="1:6" x14ac:dyDescent="0.25">
      <c r="A13">
        <v>3</v>
      </c>
      <c r="B13" t="s">
        <v>304</v>
      </c>
      <c r="C13" t="s">
        <v>593</v>
      </c>
      <c r="D13" t="s">
        <v>594</v>
      </c>
      <c r="E13">
        <v>62.253540000000001</v>
      </c>
      <c r="F13">
        <v>62.805160000000001</v>
      </c>
    </row>
    <row r="14" spans="1:6" x14ac:dyDescent="0.25">
      <c r="A14">
        <v>4</v>
      </c>
      <c r="B14" t="s">
        <v>592</v>
      </c>
      <c r="C14" t="s">
        <v>593</v>
      </c>
      <c r="D14" t="s">
        <v>594</v>
      </c>
      <c r="E14">
        <v>33.105510000000002</v>
      </c>
      <c r="F14">
        <v>26.690580000000001</v>
      </c>
    </row>
    <row r="15" spans="1:6" x14ac:dyDescent="0.25">
      <c r="A15">
        <v>4</v>
      </c>
      <c r="B15" t="s">
        <v>592</v>
      </c>
      <c r="C15" t="s">
        <v>593</v>
      </c>
      <c r="D15" t="s">
        <v>594</v>
      </c>
      <c r="E15">
        <v>43.078769999999999</v>
      </c>
      <c r="F15">
        <v>27.994679999999999</v>
      </c>
    </row>
    <row r="16" spans="1:6" x14ac:dyDescent="0.25">
      <c r="A16">
        <v>4</v>
      </c>
      <c r="B16" t="s">
        <v>304</v>
      </c>
      <c r="C16" t="s">
        <v>593</v>
      </c>
      <c r="D16" t="s">
        <v>594</v>
      </c>
      <c r="E16">
        <v>73.503910000000005</v>
      </c>
      <c r="F16">
        <v>54.559289999999997</v>
      </c>
    </row>
    <row r="17" spans="1:6" x14ac:dyDescent="0.25">
      <c r="A17">
        <v>4</v>
      </c>
      <c r="B17" t="s">
        <v>304</v>
      </c>
      <c r="C17" t="s">
        <v>593</v>
      </c>
      <c r="D17" t="s">
        <v>594</v>
      </c>
      <c r="E17">
        <v>72.864339999999999</v>
      </c>
      <c r="F17">
        <v>56.777140000000003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729C-3CA2-418B-907A-712E9B2BED9A}">
  <dimension ref="A1:AR160"/>
  <sheetViews>
    <sheetView workbookViewId="0">
      <selection activeCell="I1" sqref="I1:I1048576"/>
    </sheetView>
  </sheetViews>
  <sheetFormatPr defaultRowHeight="15" x14ac:dyDescent="0.25"/>
  <cols>
    <col min="8" max="9" width="14.85546875" customWidth="1"/>
    <col min="11" max="11" width="21.140625" customWidth="1"/>
    <col min="13" max="13" width="9.140625" style="21"/>
    <col min="16" max="16" width="9.140625" style="21"/>
    <col min="18" max="18" width="9.140625" style="21"/>
    <col min="20" max="20" width="9.140625" style="21"/>
    <col min="21" max="21" width="9.140625" style="118"/>
    <col min="25" max="25" width="9.140625" style="21"/>
  </cols>
  <sheetData>
    <row r="1" spans="1:44" x14ac:dyDescent="0.25">
      <c r="A1" s="115" t="s">
        <v>297</v>
      </c>
      <c r="B1" s="115" t="s">
        <v>605</v>
      </c>
      <c r="C1" s="115" t="s">
        <v>606</v>
      </c>
      <c r="D1" s="115" t="s">
        <v>124</v>
      </c>
      <c r="E1" s="115" t="s">
        <v>428</v>
      </c>
      <c r="F1" s="115" t="s">
        <v>429</v>
      </c>
      <c r="G1" s="116" t="s">
        <v>430</v>
      </c>
      <c r="H1" s="116" t="s">
        <v>620</v>
      </c>
      <c r="I1" s="116"/>
      <c r="J1" s="116"/>
      <c r="K1" s="119"/>
      <c r="L1" s="119"/>
      <c r="M1" s="22"/>
      <c r="N1" s="119"/>
      <c r="O1" s="119"/>
      <c r="P1" s="11"/>
      <c r="Q1" s="120"/>
      <c r="R1" s="11"/>
      <c r="S1" s="120"/>
      <c r="T1" s="11"/>
      <c r="U1" s="120"/>
      <c r="V1" s="119"/>
      <c r="W1" s="119"/>
      <c r="X1" s="119"/>
      <c r="Y1" s="22"/>
      <c r="Z1" s="119"/>
      <c r="AA1" s="119"/>
      <c r="AB1" s="119"/>
      <c r="AC1" s="119"/>
      <c r="AD1" s="120"/>
      <c r="AE1" s="119"/>
      <c r="AF1" s="120"/>
      <c r="AG1" s="120"/>
      <c r="AH1" s="119"/>
      <c r="AI1" s="119"/>
      <c r="AJ1" s="119"/>
      <c r="AK1" s="119"/>
      <c r="AL1" s="119"/>
      <c r="AM1" s="120"/>
      <c r="AN1" s="120"/>
      <c r="AO1" s="119"/>
      <c r="AP1" s="119"/>
      <c r="AQ1" s="119"/>
      <c r="AR1" s="120"/>
    </row>
    <row r="2" spans="1:44" x14ac:dyDescent="0.25">
      <c r="A2" s="115" t="s">
        <v>607</v>
      </c>
      <c r="B2" s="115" t="s">
        <v>608</v>
      </c>
      <c r="C2" s="115" t="s">
        <v>310</v>
      </c>
      <c r="D2" s="115" t="s">
        <v>441</v>
      </c>
      <c r="E2" s="115" t="s">
        <v>438</v>
      </c>
      <c r="F2" s="115" t="s">
        <v>468</v>
      </c>
      <c r="G2" s="117">
        <v>0.57999999999999996</v>
      </c>
      <c r="H2" s="117">
        <v>-0.24137931034482801</v>
      </c>
      <c r="I2" s="117"/>
      <c r="J2" s="117"/>
      <c r="K2" s="119"/>
      <c r="L2" s="119"/>
      <c r="M2" s="22"/>
      <c r="N2" s="119"/>
      <c r="O2" s="119"/>
      <c r="P2" s="20"/>
      <c r="Q2" s="121"/>
      <c r="R2" s="20"/>
      <c r="S2" s="121"/>
      <c r="T2" s="20"/>
      <c r="U2" s="121"/>
      <c r="V2" s="119"/>
      <c r="W2" s="119"/>
      <c r="X2" s="119"/>
      <c r="Y2" s="22"/>
      <c r="Z2" s="119"/>
      <c r="AA2" s="119"/>
      <c r="AB2" s="119"/>
      <c r="AC2" s="119"/>
      <c r="AD2" s="121"/>
      <c r="AE2" s="119"/>
      <c r="AF2" s="121"/>
      <c r="AG2" s="121"/>
      <c r="AH2" s="119"/>
      <c r="AI2" s="119"/>
      <c r="AJ2" s="119"/>
      <c r="AK2" s="119"/>
      <c r="AL2" s="119"/>
      <c r="AM2" s="121"/>
      <c r="AN2" s="121"/>
      <c r="AO2" s="119"/>
      <c r="AP2" s="119"/>
      <c r="AQ2" s="119"/>
      <c r="AR2" s="121"/>
    </row>
    <row r="3" spans="1:44" x14ac:dyDescent="0.25">
      <c r="A3" s="115" t="s">
        <v>609</v>
      </c>
      <c r="B3" s="115" t="s">
        <v>608</v>
      </c>
      <c r="C3" s="115" t="s">
        <v>310</v>
      </c>
      <c r="D3" s="115" t="s">
        <v>465</v>
      </c>
      <c r="E3" s="115" t="s">
        <v>438</v>
      </c>
      <c r="F3" s="115" t="s">
        <v>444</v>
      </c>
      <c r="G3" s="117">
        <v>1.44</v>
      </c>
      <c r="H3" s="117">
        <v>-0.11111111111111099</v>
      </c>
      <c r="I3" s="117"/>
      <c r="J3" s="117"/>
      <c r="K3" s="119"/>
      <c r="L3" s="119"/>
      <c r="M3" s="22"/>
      <c r="N3" s="119"/>
      <c r="O3" s="119"/>
      <c r="P3" s="20"/>
      <c r="Q3" s="121"/>
      <c r="R3" s="20"/>
      <c r="S3" s="121"/>
      <c r="T3" s="20"/>
      <c r="U3" s="121"/>
      <c r="V3" s="118"/>
      <c r="W3" s="119"/>
      <c r="X3" s="119"/>
      <c r="Y3" s="22"/>
      <c r="Z3" s="119"/>
      <c r="AA3" s="119"/>
      <c r="AB3" s="119"/>
      <c r="AC3" s="119"/>
      <c r="AD3" s="121"/>
      <c r="AE3" s="119"/>
      <c r="AF3" s="121"/>
      <c r="AG3" s="121"/>
      <c r="AH3" s="118"/>
      <c r="AI3" s="119"/>
      <c r="AJ3" s="119"/>
      <c r="AK3" s="119"/>
      <c r="AL3" s="119"/>
      <c r="AM3" s="121"/>
      <c r="AN3" s="118"/>
      <c r="AO3" s="118"/>
      <c r="AP3" s="118"/>
      <c r="AQ3" s="118"/>
      <c r="AR3" s="118"/>
    </row>
    <row r="4" spans="1:44" x14ac:dyDescent="0.25">
      <c r="A4" s="115" t="s">
        <v>610</v>
      </c>
      <c r="B4" s="115" t="s">
        <v>608</v>
      </c>
      <c r="C4" s="115" t="s">
        <v>310</v>
      </c>
      <c r="D4" s="115" t="s">
        <v>465</v>
      </c>
      <c r="E4" s="115" t="s">
        <v>438</v>
      </c>
      <c r="F4" s="115" t="s">
        <v>468</v>
      </c>
      <c r="G4" s="117">
        <v>1.1000000000000001</v>
      </c>
      <c r="H4" s="117">
        <v>-5.4545454545454501E-2</v>
      </c>
      <c r="I4" s="117"/>
      <c r="J4" s="117"/>
      <c r="K4" s="119"/>
      <c r="L4" s="119"/>
      <c r="M4" s="22"/>
      <c r="N4" s="119"/>
      <c r="O4" s="119"/>
      <c r="P4" s="20"/>
      <c r="Q4" s="121"/>
      <c r="R4" s="20"/>
      <c r="S4" s="121"/>
      <c r="T4" s="20"/>
      <c r="U4" s="121"/>
      <c r="V4" s="118"/>
      <c r="W4" s="119"/>
      <c r="X4" s="119"/>
      <c r="Y4" s="22"/>
      <c r="Z4" s="119"/>
      <c r="AA4" s="119"/>
      <c r="AB4" s="119"/>
      <c r="AC4" s="119"/>
      <c r="AD4" s="121"/>
      <c r="AE4" s="119"/>
      <c r="AF4" s="121"/>
      <c r="AG4" s="121"/>
      <c r="AH4" s="118"/>
      <c r="AI4" s="119"/>
      <c r="AJ4" s="119"/>
      <c r="AK4" s="119"/>
      <c r="AL4" s="119"/>
      <c r="AM4" s="121"/>
      <c r="AN4" s="118"/>
      <c r="AO4" s="118"/>
      <c r="AP4" s="118"/>
      <c r="AQ4" s="118"/>
      <c r="AR4" s="118"/>
    </row>
    <row r="5" spans="1:44" x14ac:dyDescent="0.25">
      <c r="A5" s="115" t="s">
        <v>611</v>
      </c>
      <c r="B5" s="115" t="s">
        <v>608</v>
      </c>
      <c r="C5" s="115" t="s">
        <v>310</v>
      </c>
      <c r="D5" s="115" t="s">
        <v>441</v>
      </c>
      <c r="E5" s="115" t="s">
        <v>438</v>
      </c>
      <c r="F5" s="115" t="s">
        <v>468</v>
      </c>
      <c r="G5" s="117">
        <v>0.8</v>
      </c>
      <c r="H5" s="117">
        <v>0.17499999999999999</v>
      </c>
      <c r="I5" s="117"/>
      <c r="J5" s="117"/>
      <c r="K5" s="119"/>
      <c r="L5" s="119"/>
      <c r="M5" s="22"/>
      <c r="N5" s="119"/>
      <c r="O5" s="119"/>
      <c r="P5" s="20"/>
      <c r="Q5" s="121"/>
      <c r="R5" s="20"/>
      <c r="S5" s="121"/>
      <c r="T5" s="20"/>
      <c r="U5" s="121"/>
      <c r="V5" s="118"/>
      <c r="W5" s="119"/>
      <c r="X5" s="119"/>
      <c r="Y5" s="22"/>
      <c r="Z5" s="119"/>
      <c r="AA5" s="119"/>
      <c r="AB5" s="119"/>
      <c r="AC5" s="119"/>
      <c r="AD5" s="121"/>
      <c r="AE5" s="119"/>
      <c r="AF5" s="121"/>
      <c r="AG5" s="121"/>
      <c r="AH5" s="118"/>
      <c r="AI5" s="119"/>
      <c r="AJ5" s="119"/>
      <c r="AK5" s="119"/>
      <c r="AL5" s="119"/>
      <c r="AM5" s="121"/>
      <c r="AN5" s="118"/>
      <c r="AO5" s="118"/>
      <c r="AP5" s="118"/>
      <c r="AQ5" s="118"/>
      <c r="AR5" s="118"/>
    </row>
    <row r="6" spans="1:44" x14ac:dyDescent="0.25">
      <c r="A6" s="115" t="s">
        <v>612</v>
      </c>
      <c r="B6" s="115" t="s">
        <v>608</v>
      </c>
      <c r="C6" s="115" t="s">
        <v>310</v>
      </c>
      <c r="D6" s="115" t="s">
        <v>441</v>
      </c>
      <c r="E6" s="115" t="s">
        <v>438</v>
      </c>
      <c r="F6" s="115" t="s">
        <v>444</v>
      </c>
      <c r="G6" s="117">
        <v>1.55</v>
      </c>
      <c r="H6" s="117">
        <v>0.26451612903225802</v>
      </c>
      <c r="I6" s="117"/>
      <c r="J6" s="117"/>
      <c r="K6" s="119"/>
      <c r="L6" s="119"/>
      <c r="M6" s="22"/>
      <c r="N6" s="119"/>
      <c r="O6" s="119"/>
      <c r="P6" s="20"/>
      <c r="Q6" s="121"/>
      <c r="R6" s="20"/>
      <c r="S6" s="121"/>
      <c r="T6" s="20"/>
      <c r="U6" s="121"/>
      <c r="V6" s="118"/>
      <c r="W6" s="119"/>
      <c r="X6" s="119"/>
      <c r="Y6" s="22"/>
      <c r="Z6" s="119"/>
      <c r="AA6" s="119"/>
      <c r="AB6" s="119"/>
      <c r="AC6" s="119"/>
      <c r="AD6" s="121"/>
      <c r="AE6" s="119"/>
      <c r="AF6" s="121"/>
      <c r="AG6" s="121"/>
      <c r="AH6" s="118"/>
      <c r="AI6" s="119"/>
      <c r="AJ6" s="119"/>
      <c r="AK6" s="119"/>
      <c r="AL6" s="119"/>
      <c r="AM6" s="121"/>
      <c r="AN6" s="118"/>
      <c r="AO6" s="118"/>
      <c r="AP6" s="118"/>
      <c r="AQ6" s="118"/>
      <c r="AR6" s="118"/>
    </row>
    <row r="7" spans="1:44" x14ac:dyDescent="0.25">
      <c r="A7" s="115" t="s">
        <v>613</v>
      </c>
      <c r="B7" s="115" t="s">
        <v>608</v>
      </c>
      <c r="C7" s="115" t="s">
        <v>310</v>
      </c>
      <c r="D7" s="115" t="s">
        <v>465</v>
      </c>
      <c r="E7" s="115" t="s">
        <v>438</v>
      </c>
      <c r="F7" s="115" t="s">
        <v>444</v>
      </c>
      <c r="G7" s="117">
        <v>0.73</v>
      </c>
      <c r="H7" s="117">
        <v>0.28767123287671198</v>
      </c>
      <c r="I7" s="117"/>
      <c r="J7" s="117"/>
      <c r="K7" s="119"/>
      <c r="L7" s="119"/>
      <c r="M7" s="22"/>
      <c r="N7" s="119"/>
      <c r="O7" s="119"/>
      <c r="P7" s="20"/>
      <c r="Q7" s="121"/>
      <c r="S7" s="121"/>
      <c r="T7" s="20"/>
      <c r="U7" s="121"/>
      <c r="V7" s="118"/>
      <c r="W7" s="119"/>
      <c r="X7" s="119"/>
      <c r="Y7" s="22"/>
      <c r="Z7" s="119"/>
      <c r="AA7" s="119"/>
      <c r="AB7" s="119"/>
      <c r="AC7" s="119"/>
      <c r="AD7" s="121"/>
      <c r="AE7" s="119"/>
      <c r="AF7" s="121"/>
      <c r="AG7" s="121"/>
      <c r="AH7" s="118"/>
      <c r="AI7" s="119"/>
      <c r="AJ7" s="119"/>
      <c r="AK7" s="119"/>
      <c r="AL7" s="119"/>
      <c r="AM7" s="121"/>
      <c r="AN7" s="118"/>
      <c r="AO7" s="118"/>
      <c r="AP7" s="118"/>
      <c r="AQ7" s="118"/>
      <c r="AR7" s="118"/>
    </row>
    <row r="8" spans="1:44" x14ac:dyDescent="0.25">
      <c r="A8" s="115" t="s">
        <v>614</v>
      </c>
      <c r="B8" s="115" t="s">
        <v>608</v>
      </c>
      <c r="C8" s="115" t="s">
        <v>310</v>
      </c>
      <c r="D8" s="115" t="s">
        <v>441</v>
      </c>
      <c r="E8" s="115" t="s">
        <v>438</v>
      </c>
      <c r="F8" s="115" t="s">
        <v>444</v>
      </c>
      <c r="G8" s="117">
        <v>0.88</v>
      </c>
      <c r="H8" s="117">
        <v>0.38636363636363602</v>
      </c>
      <c r="I8" s="117"/>
      <c r="J8" s="117"/>
      <c r="K8" s="119"/>
      <c r="L8" s="119"/>
      <c r="M8" s="22"/>
      <c r="N8" s="119"/>
      <c r="O8" s="119"/>
      <c r="P8" s="20"/>
      <c r="Q8" s="121"/>
      <c r="R8" s="20"/>
      <c r="S8" s="121"/>
      <c r="T8" s="20"/>
      <c r="U8" s="121"/>
      <c r="V8" s="118"/>
      <c r="W8" s="119"/>
      <c r="X8" s="119"/>
      <c r="Y8" s="22"/>
      <c r="Z8" s="119"/>
      <c r="AA8" s="119"/>
      <c r="AB8" s="119"/>
      <c r="AC8" s="119"/>
      <c r="AD8" s="121"/>
      <c r="AE8" s="119"/>
      <c r="AF8" s="121"/>
      <c r="AG8" s="121"/>
      <c r="AH8" s="118"/>
      <c r="AI8" s="119"/>
      <c r="AJ8" s="119"/>
      <c r="AK8" s="119"/>
      <c r="AL8" s="119"/>
      <c r="AM8" s="121"/>
      <c r="AN8" s="118"/>
      <c r="AO8" s="118"/>
      <c r="AP8" s="118"/>
      <c r="AQ8" s="118"/>
      <c r="AR8" s="118"/>
    </row>
    <row r="9" spans="1:44" x14ac:dyDescent="0.25">
      <c r="A9" s="115" t="s">
        <v>615</v>
      </c>
      <c r="B9" s="115" t="s">
        <v>592</v>
      </c>
      <c r="C9" s="115" t="s">
        <v>310</v>
      </c>
      <c r="D9" s="115" t="s">
        <v>465</v>
      </c>
      <c r="E9" s="115" t="s">
        <v>438</v>
      </c>
      <c r="F9" s="115" t="s">
        <v>444</v>
      </c>
      <c r="G9" s="117">
        <v>0.67</v>
      </c>
      <c r="H9" s="117">
        <v>0.22388059701492499</v>
      </c>
      <c r="I9" s="117"/>
      <c r="J9" s="117"/>
      <c r="K9" s="119"/>
      <c r="L9" s="119"/>
      <c r="M9" s="22"/>
      <c r="N9" s="119"/>
      <c r="O9" s="119"/>
      <c r="P9" s="20"/>
      <c r="Q9" s="121"/>
      <c r="R9" s="20"/>
      <c r="S9" s="121"/>
      <c r="T9" s="20"/>
      <c r="U9" s="121"/>
      <c r="V9" s="118"/>
      <c r="W9" s="119"/>
      <c r="X9" s="119"/>
      <c r="Y9" s="22"/>
      <c r="Z9" s="119"/>
      <c r="AA9" s="119"/>
      <c r="AB9" s="119"/>
      <c r="AC9" s="119"/>
      <c r="AD9" s="121"/>
      <c r="AE9" s="119"/>
      <c r="AF9" s="121"/>
      <c r="AG9" s="121"/>
      <c r="AH9" s="118"/>
      <c r="AI9" s="119"/>
      <c r="AJ9" s="119"/>
      <c r="AK9" s="119"/>
      <c r="AL9" s="119"/>
      <c r="AM9" s="121"/>
      <c r="AN9" s="118"/>
      <c r="AO9" s="118"/>
      <c r="AP9" s="118"/>
      <c r="AQ9" s="118"/>
      <c r="AR9" s="118"/>
    </row>
    <row r="10" spans="1:44" x14ac:dyDescent="0.25">
      <c r="A10" s="115" t="s">
        <v>616</v>
      </c>
      <c r="B10" s="115" t="s">
        <v>592</v>
      </c>
      <c r="C10" s="115" t="s">
        <v>310</v>
      </c>
      <c r="D10" s="115" t="s">
        <v>465</v>
      </c>
      <c r="E10" s="115" t="s">
        <v>438</v>
      </c>
      <c r="F10" s="115" t="s">
        <v>468</v>
      </c>
      <c r="G10" s="117">
        <v>1.2</v>
      </c>
      <c r="H10" s="117">
        <v>0.25</v>
      </c>
      <c r="I10" s="117"/>
      <c r="J10" s="117"/>
      <c r="K10" s="119"/>
      <c r="L10" s="119"/>
      <c r="M10" s="22"/>
      <c r="N10" s="119"/>
      <c r="O10" s="119"/>
      <c r="P10" s="20"/>
      <c r="Q10" s="121"/>
      <c r="R10" s="20"/>
      <c r="S10" s="121"/>
      <c r="T10" s="20"/>
      <c r="U10" s="121"/>
      <c r="V10" s="118"/>
      <c r="W10" s="119"/>
      <c r="X10" s="119"/>
      <c r="Y10" s="22"/>
      <c r="Z10" s="119"/>
      <c r="AA10" s="119"/>
      <c r="AB10" s="119"/>
      <c r="AC10" s="119"/>
      <c r="AD10" s="121"/>
      <c r="AE10" s="119"/>
      <c r="AF10" s="121"/>
      <c r="AG10" s="121"/>
      <c r="AH10" s="118"/>
      <c r="AI10" s="119"/>
      <c r="AJ10" s="119"/>
      <c r="AK10" s="119"/>
      <c r="AL10" s="119"/>
      <c r="AM10" s="121"/>
      <c r="AN10" s="118"/>
      <c r="AO10" s="118"/>
      <c r="AP10" s="118"/>
      <c r="AQ10" s="118"/>
      <c r="AR10" s="118"/>
    </row>
    <row r="11" spans="1:44" x14ac:dyDescent="0.25">
      <c r="A11" s="115" t="s">
        <v>617</v>
      </c>
      <c r="B11" s="115" t="s">
        <v>592</v>
      </c>
      <c r="C11" s="115" t="s">
        <v>310</v>
      </c>
      <c r="D11" s="115" t="s">
        <v>441</v>
      </c>
      <c r="E11" s="115" t="s">
        <v>438</v>
      </c>
      <c r="F11" s="115" t="s">
        <v>444</v>
      </c>
      <c r="G11" s="117">
        <v>1.33</v>
      </c>
      <c r="H11" s="117">
        <v>0.383458646616541</v>
      </c>
      <c r="I11" s="117"/>
      <c r="J11" s="117"/>
      <c r="K11" s="119"/>
      <c r="L11" s="119"/>
      <c r="M11" s="22"/>
      <c r="N11" s="119"/>
      <c r="O11" s="119"/>
      <c r="P11" s="20"/>
      <c r="Q11" s="121"/>
      <c r="R11" s="20"/>
      <c r="S11" s="121"/>
      <c r="T11" s="20"/>
      <c r="U11" s="121"/>
      <c r="V11" s="118"/>
      <c r="W11" s="119"/>
      <c r="X11" s="119"/>
      <c r="Y11" s="22"/>
      <c r="Z11" s="119"/>
      <c r="AA11" s="119"/>
      <c r="AB11" s="119"/>
      <c r="AC11" s="119"/>
      <c r="AD11" s="121"/>
      <c r="AE11" s="119"/>
      <c r="AF11" s="121"/>
      <c r="AG11" s="121"/>
      <c r="AH11" s="118"/>
      <c r="AI11" s="119"/>
      <c r="AJ11" s="119"/>
      <c r="AK11" s="119"/>
      <c r="AL11" s="119"/>
      <c r="AM11" s="121"/>
      <c r="AN11" s="118"/>
      <c r="AO11" s="118"/>
      <c r="AP11" s="118"/>
      <c r="AQ11" s="118"/>
      <c r="AR11" s="118"/>
    </row>
    <row r="12" spans="1:44" x14ac:dyDescent="0.25">
      <c r="A12" s="115" t="s">
        <v>618</v>
      </c>
      <c r="B12" s="115" t="s">
        <v>592</v>
      </c>
      <c r="C12" s="115" t="s">
        <v>310</v>
      </c>
      <c r="D12" s="115" t="s">
        <v>465</v>
      </c>
      <c r="E12" s="115" t="s">
        <v>438</v>
      </c>
      <c r="F12" s="115" t="s">
        <v>468</v>
      </c>
      <c r="G12" s="117">
        <v>0.86</v>
      </c>
      <c r="H12" s="117">
        <v>0.39534883720930197</v>
      </c>
      <c r="I12" s="117"/>
      <c r="J12" s="117"/>
      <c r="K12" s="119"/>
      <c r="L12" s="119"/>
      <c r="M12" s="22"/>
      <c r="N12" s="119"/>
      <c r="O12" s="119"/>
      <c r="P12" s="20"/>
      <c r="Q12" s="121"/>
      <c r="R12" s="20"/>
      <c r="S12" s="121"/>
      <c r="T12" s="20"/>
      <c r="U12" s="121"/>
      <c r="V12" s="118"/>
      <c r="W12" s="119"/>
      <c r="X12" s="119"/>
      <c r="Y12" s="22"/>
      <c r="Z12" s="119"/>
      <c r="AA12" s="119"/>
      <c r="AB12" s="119"/>
      <c r="AC12" s="119"/>
      <c r="AD12" s="121"/>
      <c r="AE12" s="119"/>
      <c r="AF12" s="121"/>
      <c r="AG12" s="121"/>
      <c r="AH12" s="118"/>
      <c r="AI12" s="119"/>
      <c r="AJ12" s="119"/>
      <c r="AK12" s="119"/>
      <c r="AL12" s="119"/>
      <c r="AM12" s="121"/>
      <c r="AN12" s="118"/>
      <c r="AO12" s="118"/>
      <c r="AP12" s="118"/>
      <c r="AQ12" s="118"/>
      <c r="AR12" s="118"/>
    </row>
    <row r="13" spans="1:44" x14ac:dyDescent="0.25">
      <c r="A13" s="115" t="s">
        <v>619</v>
      </c>
      <c r="B13" s="115" t="s">
        <v>592</v>
      </c>
      <c r="C13" s="115" t="s">
        <v>310</v>
      </c>
      <c r="D13" s="115" t="s">
        <v>441</v>
      </c>
      <c r="E13" s="115" t="s">
        <v>438</v>
      </c>
      <c r="F13" s="115" t="s">
        <v>444</v>
      </c>
      <c r="G13" s="117">
        <v>1.3</v>
      </c>
      <c r="H13" s="117">
        <v>0.87692307692307703</v>
      </c>
      <c r="I13" s="117"/>
      <c r="J13" s="117"/>
      <c r="K13" s="119"/>
      <c r="L13" s="119"/>
      <c r="M13" s="22"/>
      <c r="N13" s="119"/>
      <c r="O13" s="119"/>
      <c r="P13" s="20"/>
      <c r="Q13" s="121"/>
      <c r="R13" s="20"/>
      <c r="S13" s="121"/>
      <c r="T13" s="20"/>
      <c r="U13" s="121"/>
      <c r="V13" s="118"/>
      <c r="W13" s="119"/>
      <c r="X13" s="119"/>
      <c r="Y13" s="22"/>
      <c r="Z13" s="119"/>
      <c r="AA13" s="119"/>
      <c r="AB13" s="119"/>
      <c r="AC13" s="119"/>
      <c r="AD13" s="121"/>
      <c r="AE13" s="119"/>
      <c r="AF13" s="121"/>
      <c r="AG13" s="121"/>
      <c r="AH13" s="118"/>
      <c r="AI13" s="119"/>
      <c r="AJ13" s="119"/>
      <c r="AK13" s="119"/>
      <c r="AL13" s="119"/>
      <c r="AM13" s="121"/>
      <c r="AN13" s="118"/>
      <c r="AO13" s="118"/>
      <c r="AP13" s="118"/>
      <c r="AQ13" s="118"/>
      <c r="AR13" s="118"/>
    </row>
    <row r="14" spans="1:44" x14ac:dyDescent="0.25">
      <c r="K14" s="119"/>
      <c r="L14" s="119"/>
      <c r="M14" s="22"/>
      <c r="N14" s="119"/>
      <c r="O14" s="119"/>
      <c r="P14" s="20"/>
      <c r="Q14" s="121"/>
      <c r="R14" s="20"/>
      <c r="S14" s="121"/>
      <c r="T14" s="20"/>
      <c r="U14" s="121"/>
      <c r="V14" s="118"/>
      <c r="W14" s="119"/>
      <c r="X14" s="119"/>
      <c r="Y14" s="22"/>
      <c r="Z14" s="119"/>
      <c r="AA14" s="119"/>
      <c r="AB14" s="119"/>
      <c r="AC14" s="119"/>
      <c r="AD14" s="121"/>
      <c r="AE14" s="119"/>
      <c r="AF14" s="121"/>
      <c r="AG14" s="121"/>
      <c r="AH14" s="118"/>
      <c r="AI14" s="119"/>
      <c r="AJ14" s="119"/>
      <c r="AK14" s="119"/>
      <c r="AL14" s="119"/>
      <c r="AM14" s="121"/>
      <c r="AN14" s="118"/>
      <c r="AO14" s="118"/>
      <c r="AP14" s="118"/>
      <c r="AQ14" s="118"/>
      <c r="AR14" s="118"/>
    </row>
    <row r="15" spans="1:44" x14ac:dyDescent="0.25">
      <c r="K15" s="119"/>
      <c r="L15" s="119"/>
      <c r="M15" s="22"/>
      <c r="N15" s="119"/>
      <c r="O15" s="119"/>
      <c r="P15" s="20"/>
      <c r="Q15" s="121"/>
      <c r="R15" s="20"/>
      <c r="S15" s="118"/>
      <c r="T15" s="20"/>
      <c r="U15" s="121"/>
      <c r="V15" s="118"/>
      <c r="W15" s="119"/>
      <c r="X15" s="119"/>
      <c r="Y15" s="22"/>
      <c r="Z15" s="119"/>
      <c r="AA15" s="119"/>
      <c r="AB15" s="119"/>
      <c r="AC15" s="119"/>
      <c r="AD15" s="121"/>
      <c r="AE15" s="119"/>
      <c r="AF15" s="121"/>
      <c r="AG15" s="121"/>
      <c r="AH15" s="118"/>
      <c r="AI15" s="119"/>
      <c r="AJ15" s="119"/>
      <c r="AK15" s="119"/>
      <c r="AL15" s="119"/>
      <c r="AM15" s="121"/>
      <c r="AN15" s="118"/>
      <c r="AO15" s="118"/>
      <c r="AP15" s="118"/>
      <c r="AQ15" s="118"/>
      <c r="AR15" s="118"/>
    </row>
    <row r="16" spans="1:44" x14ac:dyDescent="0.25">
      <c r="K16" s="119"/>
      <c r="L16" s="119"/>
      <c r="M16" s="22"/>
      <c r="N16" s="119"/>
      <c r="O16" s="119"/>
      <c r="P16" s="20"/>
      <c r="Q16" s="121"/>
      <c r="R16" s="20"/>
      <c r="S16" s="121"/>
      <c r="T16" s="20"/>
      <c r="U16" s="121"/>
      <c r="V16" s="118"/>
      <c r="W16" s="119"/>
      <c r="X16" s="119"/>
      <c r="Y16" s="22"/>
      <c r="Z16" s="119"/>
      <c r="AA16" s="119"/>
      <c r="AB16" s="119"/>
      <c r="AC16" s="119"/>
      <c r="AD16" s="121"/>
      <c r="AE16" s="119"/>
      <c r="AF16" s="121"/>
      <c r="AG16" s="121"/>
      <c r="AH16" s="118"/>
      <c r="AI16" s="119"/>
      <c r="AJ16" s="119"/>
      <c r="AK16" s="119"/>
      <c r="AL16" s="119"/>
      <c r="AM16" s="121"/>
      <c r="AN16" s="118"/>
      <c r="AO16" s="118"/>
      <c r="AP16" s="118"/>
      <c r="AQ16" s="118"/>
      <c r="AR16" s="118"/>
    </row>
    <row r="17" spans="11:39" x14ac:dyDescent="0.25">
      <c r="K17" s="119"/>
      <c r="L17" s="119"/>
      <c r="M17" s="22"/>
      <c r="N17" s="119"/>
      <c r="O17" s="119"/>
      <c r="P17" s="20"/>
      <c r="Q17" s="121"/>
      <c r="R17" s="20"/>
      <c r="S17" s="121"/>
      <c r="T17" s="20"/>
      <c r="U17" s="121"/>
      <c r="V17" s="118"/>
      <c r="W17" s="119"/>
      <c r="X17" s="119"/>
      <c r="Y17" s="22"/>
      <c r="Z17" s="119"/>
      <c r="AA17" s="119"/>
      <c r="AB17" s="119"/>
      <c r="AC17" s="119"/>
      <c r="AD17" s="121"/>
      <c r="AE17" s="119"/>
      <c r="AF17" s="121"/>
      <c r="AG17" s="121"/>
      <c r="AH17" s="118"/>
      <c r="AI17" s="119"/>
      <c r="AJ17" s="119"/>
      <c r="AK17" s="119"/>
      <c r="AL17" s="119"/>
      <c r="AM17" s="121"/>
    </row>
    <row r="18" spans="11:39" x14ac:dyDescent="0.25">
      <c r="K18" s="119"/>
      <c r="L18" s="119"/>
      <c r="M18" s="22"/>
      <c r="N18" s="119"/>
      <c r="O18" s="119"/>
      <c r="P18" s="20"/>
      <c r="Q18" s="121"/>
      <c r="R18" s="20"/>
      <c r="S18" s="121"/>
      <c r="T18" s="20"/>
      <c r="U18" s="121"/>
      <c r="V18" s="118"/>
      <c r="W18" s="119"/>
      <c r="X18" s="119"/>
      <c r="Y18" s="22"/>
      <c r="Z18" s="119"/>
      <c r="AA18" s="119"/>
      <c r="AB18" s="119"/>
      <c r="AC18" s="119"/>
      <c r="AD18" s="121"/>
      <c r="AE18" s="119"/>
      <c r="AF18" s="121"/>
      <c r="AG18" s="121"/>
      <c r="AH18" s="118"/>
      <c r="AI18" s="119"/>
      <c r="AJ18" s="119"/>
      <c r="AK18" s="119"/>
      <c r="AL18" s="119"/>
      <c r="AM18" s="121"/>
    </row>
    <row r="19" spans="11:39" x14ac:dyDescent="0.25">
      <c r="K19" s="119"/>
      <c r="L19" s="119"/>
      <c r="M19" s="22"/>
      <c r="N19" s="119"/>
      <c r="O19" s="119"/>
      <c r="P19" s="20"/>
      <c r="Q19" s="121"/>
      <c r="R19" s="20"/>
      <c r="S19" s="121"/>
      <c r="T19" s="20"/>
      <c r="U19" s="121"/>
      <c r="V19" s="118"/>
      <c r="W19" s="119"/>
      <c r="X19" s="119"/>
      <c r="Y19" s="22"/>
      <c r="Z19" s="119"/>
      <c r="AA19" s="119"/>
      <c r="AB19" s="119"/>
      <c r="AC19" s="119"/>
      <c r="AD19" s="121"/>
      <c r="AE19" s="119"/>
      <c r="AF19" s="121"/>
      <c r="AG19" s="121"/>
      <c r="AH19" s="118"/>
      <c r="AI19" s="119"/>
      <c r="AJ19" s="119"/>
      <c r="AK19" s="119"/>
      <c r="AL19" s="119"/>
      <c r="AM19" s="121"/>
    </row>
    <row r="20" spans="11:39" x14ac:dyDescent="0.25">
      <c r="K20" s="119"/>
      <c r="L20" s="119"/>
      <c r="M20" s="22"/>
      <c r="N20" s="119"/>
      <c r="O20" s="119"/>
      <c r="P20" s="20"/>
      <c r="Q20" s="121"/>
      <c r="R20" s="20"/>
      <c r="S20" s="118"/>
      <c r="T20" s="20"/>
      <c r="U20" s="121"/>
      <c r="V20" s="118"/>
      <c r="W20" s="119"/>
      <c r="X20" s="119"/>
      <c r="Y20" s="22"/>
      <c r="Z20" s="119"/>
      <c r="AA20" s="119"/>
      <c r="AB20" s="119"/>
      <c r="AC20" s="119"/>
      <c r="AD20" s="121"/>
      <c r="AE20" s="119"/>
      <c r="AF20" s="121"/>
      <c r="AG20" s="121"/>
      <c r="AH20" s="118"/>
      <c r="AI20" s="119"/>
      <c r="AJ20" s="119"/>
      <c r="AK20" s="119"/>
      <c r="AL20" s="119"/>
      <c r="AM20" s="121"/>
    </row>
    <row r="21" spans="11:39" x14ac:dyDescent="0.25">
      <c r="K21" s="119"/>
      <c r="L21" s="119"/>
      <c r="M21" s="22"/>
      <c r="N21" s="119"/>
      <c r="O21" s="119"/>
      <c r="P21" s="20"/>
      <c r="Q21" s="121"/>
      <c r="R21" s="20"/>
      <c r="S21" s="121"/>
      <c r="T21" s="20"/>
      <c r="U21" s="121"/>
      <c r="V21" s="118"/>
      <c r="W21" s="119"/>
      <c r="X21" s="119"/>
      <c r="Y21" s="22"/>
      <c r="Z21" s="119"/>
      <c r="AA21" s="119"/>
      <c r="AB21" s="119"/>
      <c r="AC21" s="119"/>
      <c r="AD21" s="121"/>
      <c r="AE21" s="119"/>
      <c r="AF21" s="121"/>
      <c r="AG21" s="121"/>
      <c r="AH21" s="118"/>
      <c r="AI21" s="119"/>
      <c r="AJ21" s="119"/>
      <c r="AK21" s="119"/>
      <c r="AL21" s="119"/>
      <c r="AM21" s="121"/>
    </row>
    <row r="22" spans="11:39" x14ac:dyDescent="0.25">
      <c r="K22" s="119"/>
      <c r="L22" s="119"/>
      <c r="M22" s="22"/>
      <c r="N22" s="119"/>
      <c r="O22" s="119"/>
      <c r="P22" s="20"/>
      <c r="Q22" s="121"/>
      <c r="R22" s="20"/>
      <c r="S22" s="121"/>
      <c r="T22" s="20"/>
      <c r="U22" s="121"/>
      <c r="V22" s="118"/>
      <c r="W22" s="119"/>
      <c r="X22" s="119"/>
      <c r="Y22" s="22"/>
      <c r="Z22" s="119"/>
      <c r="AA22" s="119"/>
      <c r="AB22" s="119"/>
      <c r="AC22" s="119"/>
      <c r="AD22" s="121"/>
      <c r="AE22" s="119"/>
      <c r="AF22" s="121"/>
      <c r="AG22" s="121"/>
      <c r="AH22" s="118"/>
      <c r="AI22" s="119"/>
      <c r="AJ22" s="119"/>
      <c r="AK22" s="119"/>
      <c r="AL22" s="119"/>
      <c r="AM22" s="121"/>
    </row>
    <row r="23" spans="11:39" x14ac:dyDescent="0.25">
      <c r="K23" s="119"/>
      <c r="L23" s="119"/>
      <c r="N23" s="119"/>
      <c r="O23" s="119"/>
      <c r="P23" s="20"/>
      <c r="Q23" s="121"/>
      <c r="R23" s="20"/>
      <c r="S23" s="121"/>
      <c r="T23" s="20"/>
      <c r="U23" s="121"/>
      <c r="V23" s="118"/>
      <c r="W23" s="119"/>
      <c r="X23" s="119"/>
      <c r="Y23" s="22"/>
      <c r="Z23" s="119"/>
      <c r="AA23" s="119"/>
      <c r="AB23" s="119"/>
      <c r="AC23" s="119"/>
      <c r="AD23" s="121"/>
      <c r="AE23" s="119"/>
      <c r="AF23" s="121"/>
      <c r="AG23" s="121"/>
      <c r="AH23" s="118"/>
      <c r="AI23" s="119"/>
      <c r="AJ23" s="119"/>
      <c r="AK23" s="119"/>
      <c r="AL23" s="119"/>
      <c r="AM23" s="121"/>
    </row>
    <row r="24" spans="11:39" x14ac:dyDescent="0.25">
      <c r="K24" s="119"/>
      <c r="L24" s="119"/>
      <c r="N24" s="119"/>
      <c r="O24" s="119"/>
      <c r="P24" s="20"/>
      <c r="Q24" s="121"/>
      <c r="R24" s="20"/>
      <c r="S24" s="121"/>
      <c r="T24" s="20"/>
      <c r="U24" s="121"/>
      <c r="V24" s="118"/>
      <c r="W24" s="119"/>
      <c r="X24" s="119"/>
      <c r="Y24" s="22"/>
      <c r="Z24" s="119"/>
      <c r="AA24" s="119"/>
      <c r="AB24" s="119"/>
      <c r="AC24" s="119"/>
      <c r="AD24" s="121"/>
      <c r="AE24" s="119"/>
      <c r="AF24" s="121"/>
      <c r="AG24" s="121"/>
      <c r="AH24" s="118"/>
      <c r="AI24" s="119"/>
      <c r="AJ24" s="119"/>
      <c r="AK24" s="119"/>
      <c r="AL24" s="119"/>
      <c r="AM24" s="121"/>
    </row>
    <row r="25" spans="11:39" x14ac:dyDescent="0.25">
      <c r="K25" s="119"/>
      <c r="L25" s="119"/>
      <c r="N25" s="119"/>
      <c r="O25" s="119"/>
      <c r="P25" s="20"/>
      <c r="Q25" s="121"/>
      <c r="R25" s="20"/>
      <c r="S25" s="121"/>
      <c r="T25" s="20"/>
      <c r="U25" s="121"/>
      <c r="V25" s="118"/>
      <c r="W25" s="119"/>
      <c r="X25" s="119"/>
      <c r="Y25" s="22"/>
      <c r="Z25" s="119"/>
      <c r="AA25" s="119"/>
      <c r="AB25" s="119"/>
      <c r="AC25" s="119"/>
      <c r="AD25" s="121"/>
      <c r="AE25" s="119"/>
      <c r="AF25" s="121"/>
      <c r="AG25" s="121"/>
      <c r="AH25" s="118"/>
      <c r="AI25" s="119"/>
      <c r="AJ25" s="119"/>
      <c r="AK25" s="119"/>
      <c r="AL25" s="119"/>
      <c r="AM25" s="121"/>
    </row>
    <row r="26" spans="11:39" x14ac:dyDescent="0.25">
      <c r="K26" s="119"/>
      <c r="L26" s="119"/>
      <c r="N26" s="119"/>
      <c r="O26" s="119"/>
      <c r="P26" s="20"/>
      <c r="Q26" s="121"/>
      <c r="R26" s="20"/>
      <c r="S26" s="121"/>
      <c r="T26" s="20"/>
      <c r="U26" s="121"/>
      <c r="V26" s="118"/>
      <c r="W26" s="119"/>
      <c r="X26" s="119"/>
      <c r="Y26" s="22"/>
      <c r="Z26" s="119"/>
      <c r="AA26" s="119"/>
      <c r="AB26" s="119"/>
      <c r="AC26" s="119"/>
      <c r="AD26" s="121"/>
      <c r="AE26" s="119"/>
      <c r="AF26" s="121"/>
      <c r="AG26" s="121"/>
      <c r="AH26" s="118"/>
      <c r="AI26" s="119"/>
      <c r="AJ26" s="119"/>
      <c r="AK26" s="119"/>
      <c r="AL26" s="119"/>
      <c r="AM26" s="121"/>
    </row>
    <row r="27" spans="11:39" x14ac:dyDescent="0.25">
      <c r="K27" s="119"/>
      <c r="L27" s="119"/>
      <c r="N27" s="119"/>
      <c r="O27" s="119"/>
      <c r="P27" s="20"/>
      <c r="Q27" s="121"/>
      <c r="R27" s="20"/>
      <c r="S27" s="121"/>
      <c r="T27" s="20"/>
      <c r="U27" s="121"/>
      <c r="V27" s="118"/>
      <c r="W27" s="119"/>
      <c r="X27" s="119"/>
      <c r="Y27" s="22"/>
      <c r="Z27" s="119"/>
      <c r="AA27" s="119"/>
      <c r="AB27" s="119"/>
      <c r="AC27" s="119"/>
      <c r="AD27" s="121"/>
      <c r="AE27" s="119"/>
      <c r="AF27" s="121"/>
      <c r="AG27" s="121"/>
      <c r="AH27" s="118"/>
      <c r="AI27" s="119"/>
      <c r="AJ27" s="119"/>
      <c r="AK27" s="119"/>
      <c r="AL27" s="119"/>
      <c r="AM27" s="121"/>
    </row>
    <row r="28" spans="11:39" x14ac:dyDescent="0.25">
      <c r="K28" s="119"/>
      <c r="L28" s="119"/>
      <c r="N28" s="119"/>
      <c r="O28" s="119"/>
      <c r="P28" s="20"/>
      <c r="Q28" s="121"/>
      <c r="R28" s="20"/>
      <c r="S28" s="121"/>
      <c r="T28" s="20"/>
      <c r="U28" s="121"/>
      <c r="V28" s="118"/>
      <c r="W28" s="119"/>
      <c r="X28" s="119"/>
      <c r="Y28" s="22"/>
      <c r="Z28" s="119"/>
      <c r="AA28" s="119"/>
      <c r="AB28" s="119"/>
      <c r="AC28" s="119"/>
      <c r="AD28" s="121"/>
      <c r="AE28" s="119"/>
      <c r="AF28" s="121"/>
      <c r="AG28" s="121"/>
      <c r="AH28" s="118"/>
      <c r="AI28" s="119"/>
      <c r="AJ28" s="119"/>
      <c r="AK28" s="119"/>
      <c r="AL28" s="119"/>
      <c r="AM28" s="121"/>
    </row>
    <row r="29" spans="11:39" x14ac:dyDescent="0.25">
      <c r="K29" s="119"/>
      <c r="L29" s="119"/>
      <c r="N29" s="119"/>
      <c r="O29" s="119"/>
      <c r="P29" s="20"/>
      <c r="Q29" s="121"/>
      <c r="R29" s="20"/>
      <c r="S29" s="121"/>
      <c r="T29" s="20"/>
      <c r="U29" s="121"/>
      <c r="V29" s="118"/>
      <c r="W29" s="119"/>
      <c r="X29" s="119"/>
      <c r="Y29" s="22"/>
      <c r="Z29" s="119"/>
      <c r="AA29" s="119"/>
      <c r="AB29" s="119"/>
      <c r="AC29" s="119"/>
      <c r="AD29" s="121"/>
      <c r="AE29" s="119"/>
      <c r="AF29" s="121"/>
      <c r="AG29" s="121"/>
      <c r="AH29" s="118"/>
      <c r="AI29" s="119"/>
      <c r="AJ29" s="119"/>
      <c r="AK29" s="119"/>
      <c r="AL29" s="119"/>
      <c r="AM29" s="121"/>
    </row>
    <row r="30" spans="11:39" x14ac:dyDescent="0.25">
      <c r="K30" s="119"/>
      <c r="L30" s="119"/>
      <c r="N30" s="119"/>
      <c r="O30" s="119"/>
      <c r="P30" s="20"/>
      <c r="Q30" s="121"/>
      <c r="R30" s="20"/>
      <c r="S30" s="121"/>
      <c r="T30" s="20"/>
      <c r="U30" s="121"/>
      <c r="V30" s="118"/>
      <c r="W30" s="119"/>
      <c r="X30" s="119"/>
      <c r="Y30" s="22"/>
      <c r="Z30" s="119"/>
      <c r="AA30" s="119"/>
      <c r="AB30" s="119"/>
      <c r="AC30" s="119"/>
      <c r="AD30" s="121"/>
      <c r="AE30" s="119"/>
      <c r="AF30" s="121"/>
      <c r="AG30" s="121"/>
      <c r="AH30" s="118"/>
      <c r="AI30" s="119"/>
      <c r="AJ30" s="119"/>
      <c r="AK30" s="119"/>
      <c r="AL30" s="119"/>
      <c r="AM30" s="121"/>
    </row>
    <row r="31" spans="11:39" x14ac:dyDescent="0.25">
      <c r="K31" s="119"/>
      <c r="L31" s="119"/>
      <c r="N31" s="119"/>
      <c r="O31" s="119"/>
      <c r="P31" s="20"/>
      <c r="Q31" s="121"/>
      <c r="R31" s="20"/>
      <c r="S31" s="121"/>
      <c r="T31" s="20"/>
      <c r="U31" s="121"/>
      <c r="V31" s="118"/>
      <c r="W31" s="119"/>
      <c r="X31" s="119"/>
      <c r="Y31" s="22"/>
      <c r="Z31" s="119"/>
      <c r="AA31" s="119"/>
      <c r="AB31" s="119"/>
      <c r="AC31" s="119"/>
      <c r="AD31" s="121"/>
      <c r="AE31" s="119"/>
      <c r="AF31" s="121"/>
      <c r="AG31" s="121"/>
      <c r="AH31" s="118"/>
      <c r="AI31" s="119"/>
      <c r="AJ31" s="119"/>
      <c r="AK31" s="119"/>
      <c r="AL31" s="119"/>
      <c r="AM31" s="121"/>
    </row>
    <row r="32" spans="11:39" x14ac:dyDescent="0.25">
      <c r="K32" s="119"/>
      <c r="L32" s="119"/>
      <c r="N32" s="119"/>
      <c r="O32" s="119"/>
      <c r="P32" s="20"/>
      <c r="Q32" s="121"/>
      <c r="R32" s="20"/>
      <c r="S32" s="121"/>
      <c r="T32" s="20"/>
      <c r="U32" s="121"/>
      <c r="V32" s="118"/>
      <c r="W32" s="119"/>
      <c r="X32" s="119"/>
      <c r="Y32" s="22"/>
      <c r="Z32" s="119"/>
      <c r="AA32" s="119"/>
      <c r="AB32" s="119"/>
      <c r="AC32" s="119"/>
      <c r="AD32" s="121"/>
      <c r="AE32" s="119"/>
      <c r="AF32" s="121"/>
      <c r="AG32" s="121"/>
      <c r="AH32" s="118"/>
      <c r="AI32" s="119"/>
      <c r="AJ32" s="119"/>
      <c r="AK32" s="119"/>
      <c r="AL32" s="119"/>
      <c r="AM32" s="121"/>
    </row>
    <row r="33" spans="11:44" x14ac:dyDescent="0.25">
      <c r="K33" s="119"/>
      <c r="L33" s="119"/>
      <c r="N33" s="119"/>
      <c r="O33" s="119"/>
      <c r="P33" s="20"/>
      <c r="Q33" s="121"/>
      <c r="R33" s="20"/>
      <c r="S33" s="121"/>
      <c r="T33" s="20"/>
      <c r="U33" s="121"/>
      <c r="V33" s="118"/>
      <c r="W33" s="119"/>
      <c r="X33" s="119"/>
      <c r="Y33" s="22"/>
      <c r="Z33" s="119"/>
      <c r="AA33" s="119"/>
      <c r="AB33" s="119"/>
      <c r="AC33" s="119"/>
      <c r="AD33" s="121"/>
      <c r="AE33" s="119"/>
      <c r="AF33" s="121"/>
      <c r="AG33" s="121"/>
      <c r="AH33" s="118"/>
      <c r="AI33" s="119"/>
      <c r="AJ33" s="119"/>
      <c r="AK33" s="119"/>
      <c r="AL33" s="119"/>
      <c r="AM33" s="121"/>
      <c r="AN33" s="118"/>
      <c r="AO33" s="118"/>
      <c r="AP33" s="118"/>
      <c r="AQ33" s="118"/>
      <c r="AR33" s="118"/>
    </row>
    <row r="34" spans="11:44" x14ac:dyDescent="0.25">
      <c r="K34" s="119"/>
      <c r="L34" s="119"/>
      <c r="N34" s="119"/>
      <c r="O34" s="119"/>
      <c r="P34" s="20"/>
      <c r="Q34" s="121"/>
      <c r="R34" s="20"/>
      <c r="S34" s="121"/>
      <c r="T34" s="20"/>
      <c r="U34" s="121"/>
      <c r="V34" s="118"/>
      <c r="W34" s="119"/>
      <c r="X34" s="119"/>
      <c r="Y34" s="22"/>
      <c r="Z34" s="119"/>
      <c r="AA34" s="119"/>
      <c r="AB34" s="119"/>
      <c r="AC34" s="119"/>
      <c r="AD34" s="121"/>
      <c r="AE34" s="119"/>
      <c r="AF34" s="121"/>
      <c r="AG34" s="121"/>
      <c r="AH34" s="118"/>
      <c r="AI34" s="119"/>
      <c r="AJ34" s="119"/>
      <c r="AK34" s="119"/>
      <c r="AL34" s="119"/>
      <c r="AM34" s="121"/>
      <c r="AN34" s="118"/>
      <c r="AO34" s="118"/>
      <c r="AP34" s="118"/>
      <c r="AQ34" s="118"/>
      <c r="AR34" s="118"/>
    </row>
    <row r="35" spans="11:44" x14ac:dyDescent="0.25">
      <c r="K35" s="119"/>
      <c r="L35" s="119"/>
      <c r="N35" s="119"/>
      <c r="O35" s="119"/>
      <c r="P35" s="20"/>
      <c r="Q35" s="121"/>
      <c r="R35" s="20"/>
      <c r="S35" s="121"/>
      <c r="T35" s="20"/>
      <c r="U35" s="121"/>
      <c r="V35" s="118"/>
      <c r="W35" s="119"/>
      <c r="X35" s="119"/>
      <c r="Y35" s="22"/>
      <c r="Z35" s="119"/>
      <c r="AA35" s="119"/>
      <c r="AB35" s="119"/>
      <c r="AC35" s="119"/>
      <c r="AD35" s="121"/>
      <c r="AE35" s="119"/>
      <c r="AF35" s="121"/>
      <c r="AG35" s="121"/>
      <c r="AH35" s="118"/>
      <c r="AI35" s="119"/>
      <c r="AJ35" s="119"/>
      <c r="AK35" s="119"/>
      <c r="AL35" s="119"/>
      <c r="AM35" s="121"/>
      <c r="AN35" s="118"/>
      <c r="AO35" s="118"/>
      <c r="AP35" s="118"/>
      <c r="AQ35" s="118"/>
      <c r="AR35" s="118"/>
    </row>
    <row r="36" spans="11:44" x14ac:dyDescent="0.25">
      <c r="K36" s="119"/>
      <c r="L36" s="119"/>
      <c r="N36" s="119"/>
      <c r="O36" s="119"/>
      <c r="P36" s="20"/>
      <c r="Q36" s="121"/>
      <c r="R36" s="20"/>
      <c r="S36" s="121"/>
      <c r="T36" s="20"/>
      <c r="U36" s="121"/>
      <c r="V36" s="118"/>
      <c r="W36" s="119"/>
      <c r="X36" s="119"/>
      <c r="Y36" s="22"/>
      <c r="Z36" s="119"/>
      <c r="AA36" s="119"/>
      <c r="AB36" s="119"/>
      <c r="AC36" s="119"/>
      <c r="AD36" s="121"/>
      <c r="AE36" s="119"/>
      <c r="AF36" s="121"/>
      <c r="AG36" s="121"/>
      <c r="AH36" s="118"/>
      <c r="AI36" s="119"/>
      <c r="AJ36" s="119"/>
      <c r="AK36" s="119"/>
      <c r="AL36" s="119"/>
      <c r="AM36" s="121"/>
      <c r="AN36" s="118"/>
      <c r="AO36" s="118"/>
      <c r="AP36" s="118"/>
      <c r="AQ36" s="118"/>
      <c r="AR36" s="118"/>
    </row>
    <row r="37" spans="11:44" x14ac:dyDescent="0.25">
      <c r="K37" s="119"/>
      <c r="L37" s="119"/>
      <c r="N37" s="119"/>
      <c r="O37" s="119"/>
      <c r="P37" s="20"/>
      <c r="Q37" s="121"/>
      <c r="R37" s="20"/>
      <c r="S37" s="121"/>
      <c r="T37" s="20"/>
      <c r="U37" s="121"/>
      <c r="V37" s="118"/>
      <c r="W37" s="119"/>
      <c r="X37" s="119"/>
      <c r="Y37" s="22"/>
      <c r="Z37" s="119"/>
      <c r="AA37" s="119"/>
      <c r="AB37" s="119"/>
      <c r="AC37" s="119"/>
      <c r="AD37" s="121"/>
      <c r="AE37" s="119"/>
      <c r="AF37" s="121"/>
      <c r="AG37" s="121"/>
      <c r="AH37" s="118"/>
      <c r="AI37" s="119"/>
      <c r="AJ37" s="119"/>
      <c r="AK37" s="119"/>
      <c r="AL37" s="119"/>
      <c r="AM37" s="121"/>
      <c r="AN37" s="118"/>
      <c r="AO37" s="118"/>
      <c r="AP37" s="118"/>
      <c r="AQ37" s="118"/>
      <c r="AR37" s="118"/>
    </row>
    <row r="38" spans="11:44" x14ac:dyDescent="0.25">
      <c r="K38" s="119"/>
      <c r="L38" s="119"/>
      <c r="N38" s="119"/>
      <c r="O38" s="119"/>
      <c r="P38" s="20"/>
      <c r="Q38" s="121"/>
      <c r="R38" s="20"/>
      <c r="S38" s="121"/>
      <c r="T38" s="20"/>
      <c r="U38" s="121"/>
      <c r="V38" s="118"/>
      <c r="W38" s="119"/>
      <c r="X38" s="119"/>
      <c r="Y38" s="22"/>
      <c r="Z38" s="119"/>
      <c r="AA38" s="119"/>
      <c r="AB38" s="119"/>
      <c r="AC38" s="119"/>
      <c r="AD38" s="121"/>
      <c r="AE38" s="119"/>
      <c r="AF38" s="121"/>
      <c r="AG38" s="121"/>
      <c r="AH38" s="118"/>
      <c r="AI38" s="119"/>
      <c r="AJ38" s="119"/>
      <c r="AK38" s="119"/>
      <c r="AL38" s="119"/>
      <c r="AM38" s="121"/>
      <c r="AN38" s="118"/>
      <c r="AO38" s="118"/>
      <c r="AP38" s="118"/>
      <c r="AQ38" s="118"/>
      <c r="AR38" s="118"/>
    </row>
    <row r="39" spans="11:44" x14ac:dyDescent="0.25">
      <c r="K39" s="119"/>
      <c r="L39" s="119"/>
      <c r="N39" s="119"/>
      <c r="O39" s="119"/>
      <c r="P39" s="20"/>
      <c r="Q39" s="121"/>
      <c r="R39" s="20"/>
      <c r="S39" s="121"/>
      <c r="T39" s="20"/>
      <c r="U39" s="121"/>
      <c r="V39" s="118"/>
      <c r="W39" s="119"/>
      <c r="X39" s="119"/>
      <c r="Y39" s="22"/>
      <c r="Z39" s="119"/>
      <c r="AA39" s="119"/>
      <c r="AB39" s="119"/>
      <c r="AC39" s="119"/>
      <c r="AD39" s="121"/>
      <c r="AE39" s="119"/>
      <c r="AF39" s="121"/>
      <c r="AG39" s="121"/>
      <c r="AH39" s="118"/>
      <c r="AI39" s="119"/>
      <c r="AJ39" s="119"/>
      <c r="AK39" s="119"/>
      <c r="AL39" s="119"/>
      <c r="AM39" s="121"/>
      <c r="AN39" s="118"/>
      <c r="AO39" s="118"/>
      <c r="AP39" s="118"/>
      <c r="AQ39" s="118"/>
      <c r="AR39" s="118"/>
    </row>
    <row r="40" spans="11:44" x14ac:dyDescent="0.25">
      <c r="K40" s="119"/>
      <c r="L40" s="119"/>
      <c r="N40" s="119"/>
      <c r="O40" s="119"/>
      <c r="P40" s="20"/>
      <c r="Q40" s="121"/>
      <c r="R40" s="20"/>
      <c r="S40" s="121"/>
      <c r="T40" s="20"/>
      <c r="U40" s="121"/>
      <c r="V40" s="118"/>
      <c r="W40" s="119"/>
      <c r="X40" s="119"/>
      <c r="Y40" s="22"/>
      <c r="Z40" s="119"/>
      <c r="AA40" s="119"/>
      <c r="AB40" s="119"/>
      <c r="AC40" s="119"/>
      <c r="AD40" s="121"/>
      <c r="AE40" s="119"/>
      <c r="AF40" s="121"/>
      <c r="AG40" s="121"/>
      <c r="AH40" s="118"/>
      <c r="AI40" s="119"/>
      <c r="AJ40" s="119"/>
      <c r="AK40" s="119"/>
      <c r="AL40" s="119"/>
      <c r="AM40" s="121"/>
      <c r="AN40" s="118"/>
      <c r="AO40" s="118"/>
      <c r="AP40" s="118"/>
      <c r="AQ40" s="118"/>
      <c r="AR40" s="118"/>
    </row>
    <row r="41" spans="11:44" x14ac:dyDescent="0.25">
      <c r="K41" s="119"/>
      <c r="L41" s="119"/>
      <c r="N41" s="119"/>
      <c r="O41" s="119"/>
      <c r="P41" s="20"/>
      <c r="Q41" s="121"/>
      <c r="R41" s="20"/>
      <c r="S41" s="121"/>
      <c r="T41" s="20"/>
      <c r="U41" s="121"/>
      <c r="V41" s="118"/>
      <c r="W41" s="119"/>
      <c r="X41" s="119"/>
      <c r="Y41" s="22"/>
      <c r="Z41" s="119"/>
      <c r="AA41" s="119"/>
      <c r="AB41" s="119"/>
      <c r="AC41" s="119"/>
      <c r="AD41" s="121"/>
      <c r="AE41" s="119"/>
      <c r="AF41" s="121"/>
      <c r="AG41" s="121"/>
      <c r="AH41" s="118"/>
      <c r="AI41" s="119"/>
      <c r="AJ41" s="119"/>
      <c r="AK41" s="119"/>
      <c r="AL41" s="119"/>
      <c r="AM41" s="121"/>
      <c r="AN41" s="118"/>
      <c r="AO41" s="118"/>
      <c r="AP41" s="118"/>
      <c r="AQ41" s="118"/>
      <c r="AR41" s="118"/>
    </row>
    <row r="42" spans="11:44" x14ac:dyDescent="0.25">
      <c r="K42" s="119"/>
      <c r="L42" s="119"/>
      <c r="N42" s="119"/>
      <c r="O42" s="119"/>
      <c r="P42" s="20"/>
      <c r="Q42" s="121"/>
      <c r="S42" s="121"/>
      <c r="T42" s="20"/>
      <c r="U42" s="121"/>
      <c r="V42" s="118"/>
      <c r="W42" s="119"/>
      <c r="X42" s="119"/>
      <c r="Y42" s="22"/>
      <c r="Z42" s="119"/>
      <c r="AA42" s="119"/>
      <c r="AB42" s="119"/>
      <c r="AC42" s="119"/>
      <c r="AD42" s="121"/>
      <c r="AE42" s="119"/>
      <c r="AF42" s="121"/>
      <c r="AG42" s="121"/>
      <c r="AH42" s="118"/>
      <c r="AI42" s="119"/>
      <c r="AJ42" s="119"/>
      <c r="AK42" s="119"/>
      <c r="AL42" s="119"/>
      <c r="AM42" s="121"/>
      <c r="AN42" s="118"/>
      <c r="AO42" s="118"/>
      <c r="AP42" s="118"/>
      <c r="AQ42" s="118"/>
      <c r="AR42" s="118"/>
    </row>
    <row r="43" spans="11:44" x14ac:dyDescent="0.25">
      <c r="K43" s="119"/>
      <c r="L43" s="119"/>
      <c r="N43" s="119"/>
      <c r="O43" s="119"/>
      <c r="P43" s="20"/>
      <c r="Q43" s="121"/>
      <c r="R43" s="20"/>
      <c r="S43" s="121"/>
      <c r="T43" s="20"/>
      <c r="U43" s="121"/>
      <c r="V43" s="118"/>
      <c r="W43" s="119"/>
      <c r="X43" s="119"/>
      <c r="Y43" s="22"/>
      <c r="Z43" s="119"/>
      <c r="AA43" s="119"/>
      <c r="AB43" s="119"/>
      <c r="AC43" s="119"/>
      <c r="AD43" s="121"/>
      <c r="AE43" s="119"/>
      <c r="AF43" s="121"/>
      <c r="AG43" s="121"/>
      <c r="AH43" s="118"/>
      <c r="AI43" s="119"/>
      <c r="AJ43" s="119"/>
      <c r="AK43" s="119"/>
      <c r="AL43" s="119"/>
      <c r="AM43" s="121"/>
      <c r="AN43" s="118"/>
      <c r="AO43" s="118"/>
      <c r="AP43" s="118"/>
      <c r="AQ43" s="118"/>
      <c r="AR43" s="118"/>
    </row>
    <row r="44" spans="11:44" x14ac:dyDescent="0.25">
      <c r="K44" s="119"/>
      <c r="L44" s="119"/>
      <c r="N44" s="119"/>
      <c r="O44" s="119"/>
      <c r="P44" s="20"/>
      <c r="Q44" s="121"/>
      <c r="R44" s="20"/>
      <c r="S44" s="121"/>
      <c r="T44" s="20"/>
      <c r="U44" s="121"/>
      <c r="V44" s="118"/>
      <c r="W44" s="119"/>
      <c r="X44" s="119"/>
      <c r="Y44" s="22"/>
      <c r="Z44" s="119"/>
      <c r="AA44" s="119"/>
      <c r="AB44" s="119"/>
      <c r="AC44" s="119"/>
      <c r="AD44" s="121"/>
      <c r="AE44" s="119"/>
      <c r="AF44" s="121"/>
      <c r="AG44" s="121"/>
      <c r="AH44" s="118"/>
      <c r="AI44" s="119"/>
      <c r="AJ44" s="119"/>
      <c r="AK44" s="119"/>
      <c r="AL44" s="119"/>
      <c r="AM44" s="121"/>
      <c r="AN44" s="118"/>
      <c r="AO44" s="118"/>
      <c r="AP44" s="118"/>
      <c r="AQ44" s="118"/>
      <c r="AR44" s="118"/>
    </row>
    <row r="45" spans="11:44" x14ac:dyDescent="0.25">
      <c r="K45" s="118"/>
      <c r="L45" s="118"/>
      <c r="N45" s="118"/>
      <c r="O45" s="118"/>
      <c r="Q45" s="118"/>
      <c r="S45" s="118"/>
      <c r="T45" s="20"/>
      <c r="U45" s="121"/>
      <c r="V45" s="118"/>
      <c r="W45" s="119"/>
      <c r="X45" s="119"/>
      <c r="Y45" s="22"/>
      <c r="Z45" s="119"/>
      <c r="AA45" s="119"/>
      <c r="AB45" s="119"/>
      <c r="AC45" s="119"/>
      <c r="AD45" s="121"/>
      <c r="AE45" s="119"/>
      <c r="AF45" s="121"/>
      <c r="AG45" s="121"/>
      <c r="AH45" s="118"/>
      <c r="AI45" s="119"/>
      <c r="AJ45" s="119"/>
      <c r="AK45" s="119"/>
      <c r="AL45" s="119"/>
      <c r="AM45" s="121"/>
      <c r="AN45" s="118"/>
      <c r="AO45" s="118"/>
      <c r="AP45" s="118"/>
      <c r="AQ45" s="118"/>
      <c r="AR45" s="118"/>
    </row>
    <row r="46" spans="11:44" x14ac:dyDescent="0.25">
      <c r="K46" s="118"/>
      <c r="L46" s="118"/>
      <c r="N46" s="118"/>
      <c r="O46" s="118"/>
      <c r="Q46" s="118"/>
      <c r="S46" s="118"/>
      <c r="T46" s="20"/>
      <c r="U46" s="121"/>
      <c r="V46" s="118"/>
      <c r="W46" s="119"/>
      <c r="X46" s="119"/>
      <c r="Y46" s="22"/>
      <c r="Z46" s="119"/>
      <c r="AA46" s="119"/>
      <c r="AB46" s="119"/>
      <c r="AC46" s="119"/>
      <c r="AD46" s="121"/>
      <c r="AE46" s="119"/>
      <c r="AF46" s="121"/>
      <c r="AG46" s="121"/>
      <c r="AH46" s="118"/>
      <c r="AI46" s="119"/>
      <c r="AJ46" s="119"/>
      <c r="AK46" s="119"/>
      <c r="AL46" s="119"/>
      <c r="AM46" s="121"/>
      <c r="AN46" s="118"/>
      <c r="AO46" s="118"/>
      <c r="AP46" s="118"/>
      <c r="AQ46" s="118"/>
      <c r="AR46" s="118"/>
    </row>
    <row r="47" spans="11:44" x14ac:dyDescent="0.25">
      <c r="K47" s="118"/>
      <c r="L47" s="118"/>
      <c r="N47" s="118"/>
      <c r="O47" s="118"/>
      <c r="Q47" s="118"/>
      <c r="S47" s="118"/>
      <c r="T47" s="20"/>
      <c r="U47" s="121"/>
      <c r="V47" s="118"/>
      <c r="W47" s="119"/>
      <c r="X47" s="119"/>
      <c r="Y47" s="22"/>
      <c r="Z47" s="119"/>
      <c r="AA47" s="119"/>
      <c r="AB47" s="119"/>
      <c r="AC47" s="119"/>
      <c r="AD47" s="121"/>
      <c r="AE47" s="119"/>
      <c r="AF47" s="121"/>
      <c r="AG47" s="121"/>
      <c r="AH47" s="118"/>
      <c r="AI47" s="119"/>
      <c r="AJ47" s="119"/>
      <c r="AK47" s="119"/>
      <c r="AL47" s="119"/>
      <c r="AM47" s="121"/>
      <c r="AN47" s="118"/>
      <c r="AO47" s="118"/>
      <c r="AP47" s="118"/>
      <c r="AQ47" s="118"/>
      <c r="AR47" s="118"/>
    </row>
    <row r="48" spans="11:44" x14ac:dyDescent="0.25">
      <c r="K48" s="118"/>
      <c r="L48" s="118"/>
      <c r="N48" s="118"/>
      <c r="O48" s="118"/>
      <c r="Q48" s="118"/>
      <c r="S48" s="118"/>
      <c r="T48" s="20"/>
      <c r="U48" s="121"/>
      <c r="V48" s="118"/>
      <c r="W48" s="119"/>
      <c r="X48" s="119"/>
      <c r="Y48" s="22"/>
      <c r="Z48" s="119"/>
      <c r="AA48" s="119"/>
      <c r="AB48" s="119"/>
      <c r="AC48" s="119"/>
      <c r="AD48" s="121"/>
      <c r="AE48" s="119"/>
      <c r="AF48" s="121"/>
      <c r="AG48" s="121"/>
      <c r="AH48" s="118"/>
      <c r="AI48" s="119"/>
      <c r="AJ48" s="119"/>
      <c r="AK48" s="119"/>
      <c r="AL48" s="119"/>
      <c r="AM48" s="121"/>
      <c r="AN48" s="118"/>
      <c r="AO48" s="118"/>
      <c r="AP48" s="118"/>
      <c r="AQ48" s="118"/>
      <c r="AR48" s="118"/>
    </row>
    <row r="49" spans="11:44" x14ac:dyDescent="0.25">
      <c r="K49" s="118"/>
      <c r="L49" s="118"/>
      <c r="N49" s="118"/>
      <c r="O49" s="118"/>
      <c r="Q49" s="118"/>
      <c r="S49" s="118"/>
      <c r="T49" s="20"/>
      <c r="U49" s="121"/>
      <c r="V49" s="118"/>
      <c r="W49" s="119"/>
      <c r="X49" s="119"/>
      <c r="Y49" s="22"/>
      <c r="Z49" s="119"/>
      <c r="AA49" s="119"/>
      <c r="AB49" s="119"/>
      <c r="AC49" s="119"/>
      <c r="AD49" s="121"/>
      <c r="AE49" s="119"/>
      <c r="AF49" s="121"/>
      <c r="AG49" s="121"/>
      <c r="AH49" s="118"/>
      <c r="AI49" s="119"/>
      <c r="AJ49" s="119"/>
      <c r="AK49" s="119"/>
      <c r="AL49" s="119"/>
      <c r="AM49" s="121"/>
      <c r="AN49" s="118"/>
      <c r="AO49" s="118"/>
      <c r="AP49" s="118"/>
      <c r="AQ49" s="118"/>
      <c r="AR49" s="118"/>
    </row>
    <row r="50" spans="11:44" x14ac:dyDescent="0.25">
      <c r="K50" s="118"/>
      <c r="L50" s="118"/>
      <c r="N50" s="118"/>
      <c r="O50" s="118"/>
      <c r="Q50" s="118"/>
      <c r="S50" s="118"/>
      <c r="T50" s="20"/>
      <c r="U50" s="121"/>
      <c r="V50" s="118"/>
      <c r="W50" s="119"/>
      <c r="X50" s="119"/>
      <c r="Y50" s="22"/>
      <c r="Z50" s="119"/>
      <c r="AA50" s="119"/>
      <c r="AB50" s="119"/>
      <c r="AC50" s="119"/>
      <c r="AD50" s="121"/>
      <c r="AE50" s="119"/>
      <c r="AF50" s="121"/>
      <c r="AG50" s="121"/>
      <c r="AH50" s="118"/>
      <c r="AI50" s="119"/>
      <c r="AJ50" s="119"/>
      <c r="AK50" s="119"/>
      <c r="AL50" s="119"/>
      <c r="AM50" s="121"/>
      <c r="AN50" s="118"/>
      <c r="AO50" s="118"/>
      <c r="AP50" s="118"/>
      <c r="AQ50" s="118"/>
      <c r="AR50" s="118"/>
    </row>
    <row r="51" spans="11:44" x14ac:dyDescent="0.25">
      <c r="K51" s="118"/>
      <c r="L51" s="118"/>
      <c r="N51" s="118"/>
      <c r="O51" s="118"/>
      <c r="Q51" s="118"/>
      <c r="S51" s="118"/>
      <c r="T51" s="20"/>
      <c r="U51" s="121"/>
      <c r="V51" s="118"/>
      <c r="W51" s="119"/>
      <c r="X51" s="119"/>
      <c r="Y51" s="22"/>
      <c r="Z51" s="119"/>
      <c r="AA51" s="119"/>
      <c r="AB51" s="119"/>
      <c r="AC51" s="119"/>
      <c r="AD51" s="121"/>
      <c r="AE51" s="119"/>
      <c r="AF51" s="121"/>
      <c r="AG51" s="121"/>
      <c r="AH51" s="118"/>
      <c r="AI51" s="119"/>
      <c r="AJ51" s="119"/>
      <c r="AK51" s="119"/>
      <c r="AL51" s="119"/>
      <c r="AM51" s="121"/>
      <c r="AN51" s="118"/>
      <c r="AO51" s="118"/>
      <c r="AP51" s="118"/>
      <c r="AQ51" s="118"/>
      <c r="AR51" s="118"/>
    </row>
    <row r="52" spans="11:44" x14ac:dyDescent="0.25">
      <c r="K52" s="118"/>
      <c r="L52" s="118"/>
      <c r="N52" s="118"/>
      <c r="O52" s="118"/>
      <c r="Q52" s="118"/>
      <c r="S52" s="118"/>
      <c r="T52" s="20"/>
      <c r="U52" s="121"/>
      <c r="V52" s="118"/>
      <c r="W52" s="119"/>
      <c r="X52" s="119"/>
      <c r="Y52" s="22"/>
      <c r="Z52" s="119"/>
      <c r="AA52" s="119"/>
      <c r="AB52" s="119"/>
      <c r="AC52" s="119"/>
      <c r="AD52" s="121"/>
      <c r="AE52" s="119"/>
      <c r="AF52" s="121"/>
      <c r="AG52" s="121"/>
      <c r="AH52" s="118"/>
      <c r="AI52" s="119"/>
      <c r="AJ52" s="119"/>
      <c r="AK52" s="119"/>
      <c r="AL52" s="119"/>
      <c r="AM52" s="121"/>
      <c r="AN52" s="118"/>
      <c r="AO52" s="118"/>
      <c r="AP52" s="118"/>
      <c r="AQ52" s="118"/>
      <c r="AR52" s="118"/>
    </row>
    <row r="53" spans="11:44" x14ac:dyDescent="0.25">
      <c r="K53" s="118"/>
      <c r="L53" s="118"/>
      <c r="N53" s="118"/>
      <c r="O53" s="118"/>
      <c r="Q53" s="118"/>
      <c r="S53" s="118"/>
      <c r="T53" s="20"/>
      <c r="U53" s="121"/>
      <c r="V53" s="118"/>
      <c r="W53" s="119"/>
      <c r="X53" s="119"/>
      <c r="Y53" s="22"/>
      <c r="Z53" s="119"/>
      <c r="AA53" s="119"/>
      <c r="AB53" s="119"/>
      <c r="AC53" s="119"/>
      <c r="AD53" s="121"/>
      <c r="AE53" s="119"/>
      <c r="AF53" s="121"/>
      <c r="AG53" s="121"/>
      <c r="AH53" s="118"/>
      <c r="AI53" s="119"/>
      <c r="AJ53" s="119"/>
      <c r="AK53" s="119"/>
      <c r="AL53" s="119"/>
      <c r="AM53" s="121"/>
      <c r="AN53" s="118"/>
      <c r="AO53" s="118"/>
      <c r="AP53" s="118"/>
      <c r="AQ53" s="118"/>
      <c r="AR53" s="118"/>
    </row>
    <row r="54" spans="11:44" x14ac:dyDescent="0.25">
      <c r="K54" s="118"/>
      <c r="L54" s="118"/>
      <c r="N54" s="118"/>
      <c r="O54" s="118"/>
      <c r="Q54" s="118"/>
      <c r="S54" s="118"/>
      <c r="T54" s="20"/>
      <c r="U54" s="121"/>
      <c r="V54" s="118"/>
      <c r="W54" s="119"/>
      <c r="X54" s="119"/>
      <c r="Y54" s="22"/>
      <c r="Z54" s="119"/>
      <c r="AA54" s="119"/>
      <c r="AB54" s="119"/>
      <c r="AC54" s="119"/>
      <c r="AD54" s="121"/>
      <c r="AE54" s="119"/>
      <c r="AF54" s="121"/>
      <c r="AG54" s="121"/>
      <c r="AH54" s="118"/>
      <c r="AI54" s="119"/>
      <c r="AJ54" s="119"/>
      <c r="AK54" s="119"/>
      <c r="AL54" s="119"/>
      <c r="AM54" s="121"/>
      <c r="AN54" s="118"/>
      <c r="AO54" s="118"/>
      <c r="AP54" s="118"/>
      <c r="AQ54" s="118"/>
      <c r="AR54" s="118"/>
    </row>
    <row r="55" spans="11:44" x14ac:dyDescent="0.25">
      <c r="V55" s="118"/>
      <c r="W55" s="119"/>
      <c r="X55" s="119"/>
      <c r="Y55" s="22"/>
      <c r="Z55" s="119"/>
      <c r="AA55" s="119"/>
      <c r="AB55" s="119"/>
      <c r="AC55" s="119"/>
      <c r="AD55" s="121"/>
      <c r="AE55" s="119"/>
      <c r="AF55" s="121"/>
      <c r="AG55" s="121"/>
      <c r="AH55" s="118"/>
      <c r="AI55" s="119"/>
      <c r="AJ55" s="119"/>
      <c r="AK55" s="119"/>
      <c r="AL55" s="119"/>
      <c r="AM55" s="121"/>
    </row>
    <row r="56" spans="11:44" x14ac:dyDescent="0.25">
      <c r="V56" s="118"/>
      <c r="W56" s="119"/>
      <c r="X56" s="119"/>
      <c r="Y56" s="22"/>
      <c r="Z56" s="119"/>
      <c r="AA56" s="119"/>
      <c r="AB56" s="119"/>
      <c r="AC56" s="119"/>
      <c r="AD56" s="121"/>
      <c r="AE56" s="119"/>
      <c r="AF56" s="121"/>
      <c r="AG56" s="121"/>
      <c r="AH56" s="118"/>
      <c r="AI56" s="119"/>
      <c r="AJ56" s="119"/>
      <c r="AK56" s="119"/>
      <c r="AL56" s="119"/>
      <c r="AM56" s="121"/>
    </row>
    <row r="57" spans="11:44" x14ac:dyDescent="0.25">
      <c r="V57" s="118"/>
      <c r="W57" s="119"/>
      <c r="X57" s="119"/>
      <c r="Y57" s="22"/>
      <c r="Z57" s="119"/>
      <c r="AA57" s="119"/>
      <c r="AB57" s="119"/>
      <c r="AC57" s="119"/>
      <c r="AD57" s="121"/>
      <c r="AE57" s="119"/>
      <c r="AF57" s="121"/>
      <c r="AG57" s="121"/>
      <c r="AH57" s="118"/>
      <c r="AI57" s="119"/>
      <c r="AJ57" s="119"/>
      <c r="AK57" s="119"/>
      <c r="AL57" s="119"/>
      <c r="AM57" s="121"/>
    </row>
    <row r="58" spans="11:44" x14ac:dyDescent="0.25">
      <c r="V58" s="118"/>
      <c r="W58" s="119"/>
      <c r="X58" s="119"/>
      <c r="Y58" s="22"/>
      <c r="Z58" s="119"/>
      <c r="AA58" s="119"/>
      <c r="AB58" s="119"/>
      <c r="AC58" s="119"/>
      <c r="AD58" s="121"/>
      <c r="AE58" s="119"/>
      <c r="AF58" s="121"/>
      <c r="AG58" s="121"/>
      <c r="AH58" s="118"/>
      <c r="AI58" s="119"/>
      <c r="AJ58" s="119"/>
      <c r="AK58" s="119"/>
      <c r="AL58" s="119"/>
      <c r="AM58" s="121"/>
    </row>
    <row r="59" spans="11:44" x14ac:dyDescent="0.25">
      <c r="V59" s="118"/>
      <c r="W59" s="119"/>
      <c r="X59" s="119"/>
      <c r="Y59" s="22"/>
      <c r="Z59" s="119"/>
      <c r="AA59" s="119"/>
      <c r="AB59" s="119"/>
      <c r="AC59" s="119"/>
      <c r="AD59" s="121"/>
      <c r="AE59" s="119"/>
      <c r="AF59" s="121"/>
      <c r="AG59" s="121"/>
      <c r="AH59" s="118"/>
      <c r="AI59" s="119"/>
      <c r="AJ59" s="119"/>
      <c r="AK59" s="119"/>
      <c r="AL59" s="119"/>
      <c r="AM59" s="121"/>
    </row>
    <row r="60" spans="11:44" x14ac:dyDescent="0.25">
      <c r="V60" s="118"/>
      <c r="W60" s="119"/>
      <c r="X60" s="119"/>
      <c r="Y60" s="22"/>
      <c r="Z60" s="119"/>
      <c r="AA60" s="119"/>
      <c r="AB60" s="119"/>
      <c r="AC60" s="119"/>
      <c r="AD60" s="121"/>
      <c r="AE60" s="119"/>
      <c r="AF60" s="121"/>
      <c r="AG60" s="121"/>
      <c r="AH60" s="118"/>
      <c r="AI60" s="119"/>
      <c r="AJ60" s="119"/>
      <c r="AK60" s="119"/>
      <c r="AL60" s="119"/>
      <c r="AM60" s="121"/>
    </row>
    <row r="61" spans="11:44" x14ac:dyDescent="0.25">
      <c r="V61" s="118"/>
      <c r="W61" s="119"/>
      <c r="X61" s="119"/>
      <c r="Y61" s="22"/>
      <c r="Z61" s="119"/>
      <c r="AA61" s="119"/>
      <c r="AB61" s="119"/>
      <c r="AC61" s="119"/>
      <c r="AD61" s="121"/>
      <c r="AE61" s="119"/>
      <c r="AF61" s="121"/>
      <c r="AG61" s="121"/>
      <c r="AH61" s="118"/>
      <c r="AI61" s="119"/>
      <c r="AJ61" s="119"/>
      <c r="AK61" s="119"/>
      <c r="AL61" s="119"/>
      <c r="AM61" s="121"/>
    </row>
    <row r="62" spans="11:44" x14ac:dyDescent="0.25">
      <c r="V62" s="118"/>
      <c r="W62" s="119"/>
      <c r="X62" s="119"/>
      <c r="Y62" s="22"/>
      <c r="Z62" s="119"/>
      <c r="AA62" s="119"/>
      <c r="AB62" s="119"/>
      <c r="AC62" s="119"/>
      <c r="AD62" s="121"/>
      <c r="AE62" s="119"/>
      <c r="AF62" s="121"/>
      <c r="AG62" s="121"/>
      <c r="AH62" s="118"/>
      <c r="AI62" s="119"/>
      <c r="AJ62" s="119"/>
      <c r="AK62" s="119"/>
      <c r="AL62" s="119"/>
      <c r="AM62" s="121"/>
    </row>
    <row r="63" spans="11:44" x14ac:dyDescent="0.25">
      <c r="V63" s="118"/>
      <c r="W63" s="119"/>
      <c r="X63" s="119"/>
      <c r="Y63" s="22"/>
      <c r="Z63" s="119"/>
      <c r="AA63" s="119"/>
      <c r="AB63" s="119"/>
      <c r="AC63" s="119"/>
      <c r="AD63" s="121"/>
      <c r="AE63" s="119"/>
      <c r="AF63" s="121"/>
      <c r="AG63" s="121"/>
      <c r="AH63" s="118"/>
      <c r="AI63" s="119"/>
      <c r="AJ63" s="119"/>
      <c r="AK63" s="119"/>
      <c r="AL63" s="119"/>
      <c r="AM63" s="121"/>
    </row>
    <row r="64" spans="11:44" x14ac:dyDescent="0.25">
      <c r="V64" s="118"/>
      <c r="W64" s="119"/>
      <c r="X64" s="119"/>
      <c r="Y64" s="22"/>
      <c r="Z64" s="119"/>
      <c r="AA64" s="119"/>
      <c r="AB64" s="119"/>
      <c r="AC64" s="119"/>
      <c r="AD64" s="121"/>
      <c r="AE64" s="119"/>
      <c r="AF64" s="121"/>
      <c r="AG64" s="121"/>
      <c r="AH64" s="118"/>
      <c r="AI64" s="119"/>
      <c r="AJ64" s="119"/>
      <c r="AK64" s="119"/>
      <c r="AL64" s="119"/>
      <c r="AM64" s="121"/>
    </row>
    <row r="65" spans="23:39" x14ac:dyDescent="0.25">
      <c r="W65" s="119"/>
      <c r="X65" s="119"/>
      <c r="Z65" s="119"/>
      <c r="AA65" s="119"/>
      <c r="AB65" s="119"/>
      <c r="AC65" s="119"/>
      <c r="AD65" s="121"/>
      <c r="AE65" s="119"/>
      <c r="AF65" s="121"/>
      <c r="AG65" s="121"/>
      <c r="AH65" s="118"/>
      <c r="AI65" s="119"/>
      <c r="AJ65" s="119"/>
      <c r="AK65" s="119"/>
      <c r="AL65" s="119"/>
      <c r="AM65" s="121"/>
    </row>
    <row r="66" spans="23:39" x14ac:dyDescent="0.25">
      <c r="W66" s="119"/>
      <c r="X66" s="119"/>
      <c r="Z66" s="119"/>
      <c r="AA66" s="119"/>
      <c r="AB66" s="119"/>
      <c r="AC66" s="119"/>
      <c r="AD66" s="121"/>
      <c r="AE66" s="119"/>
      <c r="AF66" s="121"/>
      <c r="AG66" s="121"/>
      <c r="AH66" s="118"/>
      <c r="AI66" s="119"/>
      <c r="AJ66" s="119"/>
      <c r="AK66" s="119"/>
      <c r="AL66" s="119"/>
      <c r="AM66" s="121"/>
    </row>
    <row r="67" spans="23:39" x14ac:dyDescent="0.25">
      <c r="W67" s="119"/>
      <c r="X67" s="119"/>
      <c r="Z67" s="119"/>
      <c r="AA67" s="119"/>
      <c r="AB67" s="119"/>
      <c r="AC67" s="119"/>
      <c r="AD67" s="121"/>
      <c r="AE67" s="119"/>
      <c r="AF67" s="121"/>
      <c r="AG67" s="121"/>
      <c r="AH67" s="118"/>
      <c r="AI67" s="119"/>
      <c r="AJ67" s="119"/>
      <c r="AK67" s="119"/>
      <c r="AL67" s="119"/>
      <c r="AM67" s="121"/>
    </row>
    <row r="68" spans="23:39" x14ac:dyDescent="0.25">
      <c r="W68" s="119"/>
      <c r="X68" s="119"/>
      <c r="Z68" s="119"/>
      <c r="AA68" s="119"/>
      <c r="AB68" s="119"/>
      <c r="AC68" s="119"/>
      <c r="AD68" s="121"/>
      <c r="AE68" s="119"/>
      <c r="AF68" s="121"/>
      <c r="AG68" s="121"/>
      <c r="AH68" s="118"/>
      <c r="AI68" s="119"/>
      <c r="AJ68" s="119"/>
      <c r="AK68" s="119"/>
      <c r="AL68" s="119"/>
      <c r="AM68" s="121"/>
    </row>
    <row r="69" spans="23:39" x14ac:dyDescent="0.25">
      <c r="W69" s="119"/>
      <c r="X69" s="119"/>
      <c r="Z69" s="119"/>
      <c r="AA69" s="119"/>
      <c r="AB69" s="119"/>
      <c r="AC69" s="119"/>
      <c r="AD69" s="121"/>
      <c r="AE69" s="119"/>
      <c r="AF69" s="121"/>
      <c r="AG69" s="121"/>
      <c r="AH69" s="118"/>
      <c r="AI69" s="119"/>
      <c r="AJ69" s="119"/>
      <c r="AK69" s="119"/>
      <c r="AL69" s="119"/>
      <c r="AM69" s="121"/>
    </row>
    <row r="70" spans="23:39" x14ac:dyDescent="0.25">
      <c r="W70" s="119"/>
      <c r="X70" s="119"/>
      <c r="Z70" s="119"/>
      <c r="AA70" s="119"/>
      <c r="AB70" s="119"/>
      <c r="AC70" s="119"/>
      <c r="AD70" s="121"/>
      <c r="AE70" s="119"/>
      <c r="AF70" s="121"/>
      <c r="AG70" s="121"/>
      <c r="AH70" s="118"/>
      <c r="AI70" s="119"/>
      <c r="AJ70" s="119"/>
      <c r="AK70" s="119"/>
      <c r="AL70" s="119"/>
      <c r="AM70" s="121"/>
    </row>
    <row r="71" spans="23:39" x14ac:dyDescent="0.25">
      <c r="W71" s="119"/>
      <c r="X71" s="119"/>
      <c r="Z71" s="119"/>
      <c r="AA71" s="119"/>
      <c r="AB71" s="119"/>
      <c r="AC71" s="119"/>
      <c r="AD71" s="121"/>
      <c r="AE71" s="119"/>
      <c r="AF71" s="121"/>
      <c r="AG71" s="121"/>
      <c r="AH71" s="118"/>
      <c r="AI71" s="119"/>
      <c r="AJ71" s="119"/>
      <c r="AK71" s="119"/>
      <c r="AL71" s="119"/>
      <c r="AM71" s="121"/>
    </row>
    <row r="72" spans="23:39" x14ac:dyDescent="0.25">
      <c r="W72" s="119"/>
      <c r="X72" s="119"/>
      <c r="Z72" s="119"/>
      <c r="AA72" s="119"/>
      <c r="AB72" s="119"/>
      <c r="AC72" s="119"/>
      <c r="AD72" s="121"/>
      <c r="AE72" s="119"/>
      <c r="AF72" s="121"/>
      <c r="AG72" s="121"/>
      <c r="AH72" s="118"/>
      <c r="AI72" s="119"/>
      <c r="AJ72" s="119"/>
      <c r="AK72" s="119"/>
      <c r="AL72" s="119"/>
      <c r="AM72" s="121"/>
    </row>
    <row r="73" spans="23:39" x14ac:dyDescent="0.25">
      <c r="W73" s="119"/>
      <c r="X73" s="119"/>
      <c r="Z73" s="119"/>
      <c r="AA73" s="119"/>
      <c r="AB73" s="119"/>
      <c r="AC73" s="119"/>
      <c r="AD73" s="121"/>
      <c r="AE73" s="119"/>
      <c r="AF73" s="121"/>
      <c r="AG73" s="121"/>
      <c r="AH73" s="118"/>
      <c r="AI73" s="119"/>
      <c r="AJ73" s="119"/>
      <c r="AK73" s="119"/>
      <c r="AL73" s="119"/>
      <c r="AM73" s="121"/>
    </row>
    <row r="74" spans="23:39" x14ac:dyDescent="0.25">
      <c r="W74" s="119"/>
      <c r="X74" s="119"/>
      <c r="Z74" s="119"/>
      <c r="AA74" s="119"/>
      <c r="AB74" s="119"/>
      <c r="AC74" s="119"/>
      <c r="AD74" s="121"/>
      <c r="AE74" s="119"/>
      <c r="AF74" s="121"/>
      <c r="AG74" s="121"/>
      <c r="AH74" s="118"/>
      <c r="AI74" s="119"/>
      <c r="AJ74" s="119"/>
      <c r="AK74" s="119"/>
      <c r="AL74" s="119"/>
      <c r="AM74" s="121"/>
    </row>
    <row r="75" spans="23:39" x14ac:dyDescent="0.25">
      <c r="W75" s="119"/>
      <c r="X75" s="119"/>
      <c r="Z75" s="119"/>
      <c r="AA75" s="119"/>
      <c r="AB75" s="119"/>
      <c r="AC75" s="119"/>
      <c r="AD75" s="121"/>
      <c r="AE75" s="119"/>
      <c r="AF75" s="121"/>
      <c r="AG75" s="121"/>
      <c r="AH75" s="118"/>
      <c r="AI75" s="119"/>
      <c r="AJ75" s="119"/>
      <c r="AK75" s="119"/>
      <c r="AL75" s="119"/>
      <c r="AM75" s="121"/>
    </row>
    <row r="76" spans="23:39" x14ac:dyDescent="0.25">
      <c r="W76" s="119"/>
      <c r="X76" s="119"/>
      <c r="Z76" s="119"/>
      <c r="AA76" s="119"/>
      <c r="AB76" s="119"/>
      <c r="AC76" s="119"/>
      <c r="AD76" s="121"/>
      <c r="AE76" s="119"/>
      <c r="AF76" s="121"/>
      <c r="AG76" s="121"/>
      <c r="AH76" s="118"/>
      <c r="AI76" s="119"/>
      <c r="AJ76" s="119"/>
      <c r="AK76" s="119"/>
      <c r="AL76" s="119"/>
      <c r="AM76" s="121"/>
    </row>
    <row r="77" spans="23:39" x14ac:dyDescent="0.25">
      <c r="W77" s="119"/>
      <c r="X77" s="119"/>
      <c r="Z77" s="119"/>
      <c r="AA77" s="119"/>
      <c r="AB77" s="119"/>
      <c r="AC77" s="119"/>
      <c r="AD77" s="121"/>
      <c r="AE77" s="119"/>
      <c r="AF77" s="121"/>
      <c r="AG77" s="121"/>
      <c r="AH77" s="118"/>
      <c r="AI77" s="119"/>
      <c r="AJ77" s="119"/>
      <c r="AK77" s="119"/>
      <c r="AL77" s="119"/>
      <c r="AM77" s="121"/>
    </row>
    <row r="78" spans="23:39" x14ac:dyDescent="0.25">
      <c r="W78" s="119"/>
      <c r="X78" s="119"/>
      <c r="Z78" s="119"/>
      <c r="AA78" s="119"/>
      <c r="AB78" s="119"/>
      <c r="AC78" s="119"/>
      <c r="AD78" s="121"/>
      <c r="AE78" s="119"/>
      <c r="AF78" s="121"/>
      <c r="AG78" s="121"/>
      <c r="AH78" s="118"/>
      <c r="AI78" s="119"/>
      <c r="AJ78" s="119"/>
      <c r="AK78" s="119"/>
      <c r="AL78" s="119"/>
      <c r="AM78" s="121"/>
    </row>
    <row r="79" spans="23:39" x14ac:dyDescent="0.25">
      <c r="W79" s="119"/>
      <c r="X79" s="119"/>
      <c r="Z79" s="119"/>
      <c r="AA79" s="119"/>
      <c r="AB79" s="119"/>
      <c r="AC79" s="119"/>
      <c r="AD79" s="121"/>
      <c r="AE79" s="119"/>
      <c r="AF79" s="121"/>
      <c r="AG79" s="121"/>
      <c r="AH79" s="118"/>
      <c r="AI79" s="119"/>
      <c r="AJ79" s="119"/>
      <c r="AK79" s="119"/>
      <c r="AL79" s="119"/>
      <c r="AM79" s="121"/>
    </row>
    <row r="80" spans="23:39" x14ac:dyDescent="0.25">
      <c r="W80" s="119"/>
      <c r="X80" s="119"/>
      <c r="Z80" s="119"/>
      <c r="AA80" s="119"/>
      <c r="AB80" s="119"/>
      <c r="AC80" s="119"/>
      <c r="AD80" s="121"/>
      <c r="AE80" s="119"/>
      <c r="AF80" s="121"/>
      <c r="AG80" s="121"/>
      <c r="AH80" s="118"/>
      <c r="AI80" s="119"/>
      <c r="AJ80" s="119"/>
      <c r="AK80" s="119"/>
      <c r="AL80" s="119"/>
      <c r="AM80" s="121"/>
    </row>
    <row r="81" spans="23:39" x14ac:dyDescent="0.25">
      <c r="W81" s="119"/>
      <c r="X81" s="119"/>
      <c r="Z81" s="119"/>
      <c r="AA81" s="119"/>
      <c r="AB81" s="119"/>
      <c r="AC81" s="119"/>
      <c r="AD81" s="121"/>
      <c r="AE81" s="119"/>
      <c r="AF81" s="121"/>
      <c r="AG81" s="121"/>
      <c r="AH81" s="118"/>
      <c r="AI81" s="119"/>
      <c r="AJ81" s="119"/>
      <c r="AK81" s="119"/>
      <c r="AL81" s="119"/>
      <c r="AM81" s="121"/>
    </row>
    <row r="82" spans="23:39" x14ac:dyDescent="0.25">
      <c r="W82" s="119"/>
      <c r="X82" s="119"/>
      <c r="Z82" s="119"/>
      <c r="AA82" s="119"/>
      <c r="AB82" s="119"/>
      <c r="AC82" s="119"/>
      <c r="AD82" s="121"/>
      <c r="AE82" s="119"/>
      <c r="AF82" s="121"/>
      <c r="AG82" s="121"/>
      <c r="AH82" s="118"/>
      <c r="AI82" s="119"/>
      <c r="AJ82" s="119"/>
      <c r="AK82" s="119"/>
      <c r="AL82" s="119"/>
      <c r="AM82" s="121"/>
    </row>
    <row r="83" spans="23:39" x14ac:dyDescent="0.25">
      <c r="W83" s="119"/>
      <c r="X83" s="119"/>
      <c r="Z83" s="119"/>
      <c r="AA83" s="119"/>
      <c r="AB83" s="119"/>
      <c r="AC83" s="119"/>
      <c r="AD83" s="121"/>
      <c r="AE83" s="119"/>
      <c r="AF83" s="121"/>
      <c r="AG83" s="121"/>
      <c r="AH83" s="118"/>
      <c r="AI83" s="119"/>
      <c r="AJ83" s="119"/>
      <c r="AK83" s="119"/>
      <c r="AL83" s="119"/>
      <c r="AM83" s="121"/>
    </row>
    <row r="84" spans="23:39" x14ac:dyDescent="0.25">
      <c r="W84" s="119"/>
      <c r="X84" s="119"/>
      <c r="Z84" s="119"/>
      <c r="AA84" s="119"/>
      <c r="AB84" s="119"/>
      <c r="AC84" s="119"/>
      <c r="AD84" s="121"/>
      <c r="AE84" s="119"/>
      <c r="AF84" s="121"/>
      <c r="AG84" s="121"/>
      <c r="AH84" s="118"/>
      <c r="AI84" s="119"/>
      <c r="AJ84" s="119"/>
      <c r="AK84" s="119"/>
      <c r="AL84" s="119"/>
      <c r="AM84" s="121"/>
    </row>
    <row r="85" spans="23:39" x14ac:dyDescent="0.25">
      <c r="W85" s="119"/>
      <c r="X85" s="119"/>
      <c r="Z85" s="119"/>
      <c r="AA85" s="119"/>
      <c r="AB85" s="119"/>
      <c r="AC85" s="119"/>
      <c r="AD85" s="121"/>
      <c r="AE85" s="119"/>
      <c r="AF85" s="121"/>
      <c r="AG85" s="121"/>
      <c r="AH85" s="118"/>
      <c r="AI85" s="119"/>
      <c r="AJ85" s="119"/>
      <c r="AK85" s="119"/>
      <c r="AL85" s="119"/>
      <c r="AM85" s="121"/>
    </row>
    <row r="86" spans="23:39" x14ac:dyDescent="0.25">
      <c r="W86" s="119"/>
      <c r="X86" s="119"/>
      <c r="Z86" s="119"/>
      <c r="AA86" s="119"/>
      <c r="AB86" s="119"/>
      <c r="AC86" s="119"/>
      <c r="AD86" s="121"/>
      <c r="AE86" s="119"/>
      <c r="AF86" s="121"/>
      <c r="AG86" s="121"/>
      <c r="AH86" s="118"/>
      <c r="AI86" s="119"/>
      <c r="AJ86" s="119"/>
      <c r="AK86" s="119"/>
      <c r="AL86" s="119"/>
      <c r="AM86" s="121"/>
    </row>
    <row r="87" spans="23:39" x14ac:dyDescent="0.25">
      <c r="W87" s="119"/>
      <c r="X87" s="119"/>
      <c r="Z87" s="119"/>
      <c r="AA87" s="119"/>
      <c r="AB87" s="119"/>
      <c r="AC87" s="119"/>
      <c r="AD87" s="121"/>
      <c r="AE87" s="119"/>
      <c r="AF87" s="121"/>
      <c r="AG87" s="121"/>
      <c r="AH87" s="118"/>
      <c r="AI87" s="119"/>
      <c r="AJ87" s="119"/>
      <c r="AK87" s="119"/>
      <c r="AL87" s="119"/>
      <c r="AM87" s="121"/>
    </row>
    <row r="88" spans="23:39" x14ac:dyDescent="0.25">
      <c r="W88" s="119"/>
      <c r="X88" s="119"/>
      <c r="Z88" s="119"/>
      <c r="AA88" s="119"/>
      <c r="AB88" s="119"/>
      <c r="AC88" s="119"/>
      <c r="AD88" s="121"/>
      <c r="AE88" s="119"/>
      <c r="AF88" s="121"/>
      <c r="AG88" s="121"/>
      <c r="AH88" s="118"/>
      <c r="AI88" s="118"/>
      <c r="AJ88" s="118"/>
      <c r="AK88" s="118"/>
      <c r="AL88" s="118"/>
      <c r="AM88" s="118"/>
    </row>
    <row r="89" spans="23:39" x14ac:dyDescent="0.25">
      <c r="W89" s="119"/>
      <c r="X89" s="119"/>
      <c r="Z89" s="119"/>
      <c r="AA89" s="119"/>
      <c r="AB89" s="119"/>
      <c r="AC89" s="119"/>
      <c r="AD89" s="121"/>
      <c r="AE89" s="119"/>
      <c r="AF89" s="121"/>
      <c r="AG89" s="121"/>
      <c r="AH89" s="118"/>
      <c r="AI89" s="118"/>
      <c r="AJ89" s="118"/>
      <c r="AK89" s="118"/>
      <c r="AL89" s="118"/>
      <c r="AM89" s="118"/>
    </row>
    <row r="90" spans="23:39" x14ac:dyDescent="0.25">
      <c r="W90" s="119"/>
      <c r="X90" s="119"/>
      <c r="Z90" s="119"/>
      <c r="AA90" s="119"/>
      <c r="AB90" s="119"/>
      <c r="AC90" s="119"/>
      <c r="AD90" s="121"/>
      <c r="AE90" s="119"/>
      <c r="AF90" s="121"/>
      <c r="AG90" s="121"/>
      <c r="AH90" s="118"/>
      <c r="AI90" s="118"/>
      <c r="AJ90" s="118"/>
      <c r="AK90" s="118"/>
      <c r="AL90" s="118"/>
      <c r="AM90" s="118"/>
    </row>
    <row r="91" spans="23:39" x14ac:dyDescent="0.25">
      <c r="W91" s="119"/>
      <c r="X91" s="119"/>
      <c r="Z91" s="119"/>
      <c r="AA91" s="119"/>
      <c r="AB91" s="119"/>
      <c r="AC91" s="119"/>
      <c r="AD91" s="121"/>
      <c r="AE91" s="119"/>
      <c r="AF91" s="121"/>
      <c r="AG91" s="121"/>
      <c r="AH91" s="118"/>
      <c r="AI91" s="118"/>
      <c r="AJ91" s="118"/>
      <c r="AK91" s="118"/>
      <c r="AL91" s="118"/>
      <c r="AM91" s="118"/>
    </row>
    <row r="92" spans="23:39" x14ac:dyDescent="0.25">
      <c r="W92" s="119"/>
      <c r="X92" s="119"/>
      <c r="Z92" s="119"/>
      <c r="AA92" s="119"/>
      <c r="AB92" s="119"/>
      <c r="AC92" s="119"/>
      <c r="AD92" s="121"/>
      <c r="AE92" s="119"/>
      <c r="AF92" s="121"/>
      <c r="AG92" s="121"/>
      <c r="AH92" s="118"/>
      <c r="AI92" s="118"/>
      <c r="AJ92" s="118"/>
      <c r="AK92" s="118"/>
      <c r="AL92" s="118"/>
      <c r="AM92" s="118"/>
    </row>
    <row r="93" spans="23:39" x14ac:dyDescent="0.25">
      <c r="W93" s="119"/>
      <c r="X93" s="119"/>
      <c r="Z93" s="119"/>
      <c r="AA93" s="119"/>
      <c r="AB93" s="119"/>
      <c r="AC93" s="119"/>
      <c r="AD93" s="121"/>
      <c r="AE93" s="119"/>
      <c r="AF93" s="121"/>
      <c r="AG93" s="121"/>
      <c r="AH93" s="118"/>
      <c r="AI93" s="118"/>
      <c r="AJ93" s="118"/>
      <c r="AK93" s="118"/>
      <c r="AL93" s="118"/>
      <c r="AM93" s="118"/>
    </row>
    <row r="94" spans="23:39" x14ac:dyDescent="0.25">
      <c r="W94" s="119"/>
      <c r="X94" s="119"/>
      <c r="Z94" s="119"/>
      <c r="AA94" s="119"/>
      <c r="AB94" s="119"/>
      <c r="AC94" s="119"/>
      <c r="AD94" s="121"/>
      <c r="AE94" s="119"/>
      <c r="AF94" s="121"/>
      <c r="AG94" s="121"/>
      <c r="AH94" s="118"/>
      <c r="AI94" s="118"/>
      <c r="AJ94" s="118"/>
      <c r="AK94" s="118"/>
      <c r="AL94" s="118"/>
      <c r="AM94" s="118"/>
    </row>
    <row r="95" spans="23:39" x14ac:dyDescent="0.25">
      <c r="W95" s="119"/>
      <c r="X95" s="119"/>
      <c r="Z95" s="119"/>
      <c r="AA95" s="119"/>
      <c r="AB95" s="119"/>
      <c r="AC95" s="119"/>
      <c r="AD95" s="121"/>
      <c r="AE95" s="119"/>
      <c r="AF95" s="121"/>
      <c r="AG95" s="121"/>
      <c r="AH95" s="118"/>
      <c r="AI95" s="118"/>
      <c r="AJ95" s="118"/>
      <c r="AK95" s="118"/>
      <c r="AL95" s="118"/>
      <c r="AM95" s="118"/>
    </row>
    <row r="96" spans="23:39" x14ac:dyDescent="0.25">
      <c r="W96" s="119"/>
      <c r="X96" s="119"/>
      <c r="Z96" s="119"/>
      <c r="AA96" s="119"/>
      <c r="AB96" s="119"/>
      <c r="AC96" s="119"/>
      <c r="AD96" s="121"/>
      <c r="AE96" s="119"/>
      <c r="AF96" s="121"/>
      <c r="AG96" s="121"/>
      <c r="AH96" s="118"/>
      <c r="AI96" s="118"/>
      <c r="AJ96" s="118"/>
      <c r="AK96" s="118"/>
      <c r="AL96" s="118"/>
      <c r="AM96" s="118"/>
    </row>
    <row r="97" spans="23:39" x14ac:dyDescent="0.25">
      <c r="W97" s="119"/>
      <c r="X97" s="119"/>
      <c r="Z97" s="119"/>
      <c r="AA97" s="119"/>
      <c r="AB97" s="119"/>
      <c r="AC97" s="119"/>
      <c r="AD97" s="121"/>
      <c r="AE97" s="119"/>
      <c r="AF97" s="121"/>
      <c r="AG97" s="121"/>
      <c r="AH97" s="118"/>
      <c r="AI97" s="118"/>
      <c r="AJ97" s="118"/>
      <c r="AK97" s="118"/>
      <c r="AL97" s="118"/>
      <c r="AM97" s="118"/>
    </row>
    <row r="98" spans="23:39" x14ac:dyDescent="0.25">
      <c r="W98" s="119"/>
      <c r="X98" s="119"/>
      <c r="Z98" s="119"/>
      <c r="AA98" s="119"/>
      <c r="AB98" s="119"/>
      <c r="AC98" s="119"/>
      <c r="AD98" s="121"/>
      <c r="AE98" s="119"/>
      <c r="AF98" s="121"/>
      <c r="AG98" s="121"/>
      <c r="AH98" s="118"/>
      <c r="AI98" s="118"/>
      <c r="AJ98" s="118"/>
      <c r="AK98" s="118"/>
      <c r="AL98" s="118"/>
      <c r="AM98" s="118"/>
    </row>
    <row r="99" spans="23:39" x14ac:dyDescent="0.25">
      <c r="W99" s="119"/>
      <c r="X99" s="119"/>
      <c r="Z99" s="119"/>
      <c r="AA99" s="119"/>
      <c r="AB99" s="119"/>
      <c r="AC99" s="119"/>
      <c r="AD99" s="121"/>
      <c r="AE99" s="119"/>
      <c r="AF99" s="121"/>
      <c r="AG99" s="121"/>
      <c r="AH99" s="118"/>
      <c r="AI99" s="118"/>
      <c r="AJ99" s="118"/>
      <c r="AK99" s="118"/>
      <c r="AL99" s="118"/>
      <c r="AM99" s="118"/>
    </row>
    <row r="100" spans="23:39" x14ac:dyDescent="0.25">
      <c r="W100" s="119"/>
      <c r="X100" s="119"/>
      <c r="Z100" s="119"/>
      <c r="AA100" s="119"/>
      <c r="AB100" s="119"/>
      <c r="AC100" s="119"/>
      <c r="AD100" s="121"/>
      <c r="AE100" s="119"/>
      <c r="AF100" s="121"/>
      <c r="AG100" s="121"/>
      <c r="AH100" s="118"/>
      <c r="AI100" s="118"/>
      <c r="AJ100" s="118"/>
      <c r="AK100" s="118"/>
      <c r="AL100" s="118"/>
      <c r="AM100" s="118"/>
    </row>
    <row r="101" spans="23:39" x14ac:dyDescent="0.25">
      <c r="W101" s="119"/>
      <c r="X101" s="119"/>
      <c r="Z101" s="119"/>
      <c r="AA101" s="119"/>
      <c r="AB101" s="119"/>
      <c r="AC101" s="119"/>
      <c r="AD101" s="121"/>
      <c r="AE101" s="119"/>
      <c r="AF101" s="121"/>
      <c r="AG101" s="121"/>
      <c r="AH101" s="118"/>
      <c r="AI101" s="118"/>
      <c r="AJ101" s="118"/>
      <c r="AK101" s="118"/>
      <c r="AL101" s="118"/>
      <c r="AM101" s="118"/>
    </row>
    <row r="102" spans="23:39" x14ac:dyDescent="0.25">
      <c r="W102" s="119"/>
      <c r="X102" s="119"/>
      <c r="Z102" s="119"/>
      <c r="AA102" s="119"/>
      <c r="AB102" s="119"/>
      <c r="AC102" s="119"/>
      <c r="AD102" s="121"/>
      <c r="AE102" s="119"/>
      <c r="AF102" s="121"/>
      <c r="AG102" s="121"/>
      <c r="AH102" s="118"/>
      <c r="AI102" s="118"/>
      <c r="AJ102" s="118"/>
      <c r="AK102" s="118"/>
      <c r="AL102" s="118"/>
      <c r="AM102" s="118"/>
    </row>
    <row r="103" spans="23:39" x14ac:dyDescent="0.25">
      <c r="W103" s="119"/>
      <c r="X103" s="119"/>
      <c r="Z103" s="119"/>
      <c r="AA103" s="119"/>
      <c r="AB103" s="119"/>
      <c r="AC103" s="119"/>
      <c r="AD103" s="121"/>
      <c r="AE103" s="119"/>
      <c r="AF103" s="121"/>
      <c r="AG103" s="121"/>
      <c r="AH103" s="118"/>
    </row>
    <row r="104" spans="23:39" x14ac:dyDescent="0.25">
      <c r="W104" s="119"/>
      <c r="X104" s="119"/>
      <c r="Z104" s="119"/>
      <c r="AA104" s="119"/>
      <c r="AB104" s="119"/>
      <c r="AC104" s="119"/>
      <c r="AD104" s="121"/>
      <c r="AE104" s="119"/>
      <c r="AF104" s="121"/>
      <c r="AG104" s="121"/>
      <c r="AH104" s="118"/>
    </row>
    <row r="105" spans="23:39" x14ac:dyDescent="0.25">
      <c r="W105" s="119"/>
      <c r="X105" s="119"/>
      <c r="Z105" s="119"/>
      <c r="AA105" s="119"/>
      <c r="AB105" s="119"/>
      <c r="AC105" s="119"/>
      <c r="AD105" s="121"/>
      <c r="AE105" s="119"/>
      <c r="AF105" s="121"/>
      <c r="AG105" s="121"/>
      <c r="AH105" s="118"/>
    </row>
    <row r="106" spans="23:39" x14ac:dyDescent="0.25">
      <c r="W106" s="119"/>
      <c r="X106" s="119"/>
      <c r="Z106" s="119"/>
      <c r="AA106" s="119"/>
      <c r="AB106" s="119"/>
      <c r="AC106" s="119"/>
      <c r="AD106" s="121"/>
      <c r="AE106" s="119"/>
      <c r="AF106" s="121"/>
      <c r="AG106" s="121"/>
      <c r="AH106" s="118"/>
    </row>
    <row r="107" spans="23:39" x14ac:dyDescent="0.25">
      <c r="W107" s="119"/>
      <c r="X107" s="119"/>
      <c r="Z107" s="119"/>
      <c r="AA107" s="119"/>
      <c r="AB107" s="119"/>
      <c r="AC107" s="119"/>
      <c r="AD107" s="121"/>
      <c r="AE107" s="119"/>
      <c r="AF107" s="121"/>
      <c r="AG107" s="121"/>
      <c r="AH107" s="118"/>
    </row>
    <row r="108" spans="23:39" x14ac:dyDescent="0.25">
      <c r="W108" s="119"/>
      <c r="X108" s="119"/>
      <c r="Z108" s="119"/>
      <c r="AA108" s="119"/>
      <c r="AB108" s="119"/>
      <c r="AC108" s="119"/>
      <c r="AD108" s="121"/>
      <c r="AE108" s="119"/>
      <c r="AF108" s="121"/>
      <c r="AG108" s="121"/>
      <c r="AH108" s="118"/>
    </row>
    <row r="109" spans="23:39" x14ac:dyDescent="0.25">
      <c r="W109" s="119"/>
      <c r="X109" s="119"/>
      <c r="Z109" s="119"/>
      <c r="AA109" s="119"/>
      <c r="AB109" s="119"/>
      <c r="AC109" s="119"/>
      <c r="AD109" s="121"/>
      <c r="AE109" s="119"/>
      <c r="AF109" s="121"/>
      <c r="AG109" s="121"/>
      <c r="AH109" s="118"/>
    </row>
    <row r="110" spans="23:39" x14ac:dyDescent="0.25">
      <c r="W110" s="119"/>
      <c r="X110" s="119"/>
      <c r="Z110" s="119"/>
      <c r="AA110" s="119"/>
      <c r="AB110" s="119"/>
      <c r="AC110" s="119"/>
      <c r="AD110" s="121"/>
      <c r="AE110" s="119"/>
      <c r="AF110" s="121"/>
      <c r="AG110" s="121"/>
      <c r="AH110" s="118"/>
    </row>
    <row r="111" spans="23:39" x14ac:dyDescent="0.25">
      <c r="W111" s="119"/>
      <c r="X111" s="119"/>
      <c r="Z111" s="119"/>
      <c r="AA111" s="119"/>
      <c r="AB111" s="119"/>
      <c r="AC111" s="119"/>
      <c r="AD111" s="121"/>
      <c r="AE111" s="119"/>
      <c r="AF111" s="121"/>
      <c r="AG111" s="121"/>
      <c r="AH111" s="118"/>
    </row>
    <row r="112" spans="23:39" x14ac:dyDescent="0.25">
      <c r="W112" s="119"/>
      <c r="X112" s="119"/>
      <c r="Z112" s="119"/>
      <c r="AA112" s="119"/>
      <c r="AB112" s="119"/>
      <c r="AC112" s="119"/>
      <c r="AD112" s="121"/>
      <c r="AE112" s="119"/>
      <c r="AF112" s="121"/>
      <c r="AG112" s="121"/>
      <c r="AH112" s="118"/>
    </row>
    <row r="113" spans="23:33" x14ac:dyDescent="0.25">
      <c r="W113" s="119"/>
      <c r="X113" s="119"/>
      <c r="Z113" s="119"/>
      <c r="AA113" s="119"/>
      <c r="AB113" s="119"/>
      <c r="AC113" s="119"/>
      <c r="AD113" s="121"/>
      <c r="AE113" s="119"/>
      <c r="AF113" s="121"/>
      <c r="AG113" s="121"/>
    </row>
    <row r="114" spans="23:33" x14ac:dyDescent="0.25">
      <c r="W114" s="119"/>
      <c r="X114" s="119"/>
      <c r="Z114" s="119"/>
      <c r="AA114" s="119"/>
      <c r="AB114" s="119"/>
      <c r="AC114" s="119"/>
      <c r="AD114" s="121"/>
      <c r="AE114" s="119"/>
      <c r="AF114" s="121"/>
      <c r="AG114" s="118"/>
    </row>
    <row r="115" spans="23:33" x14ac:dyDescent="0.25">
      <c r="W115" s="119"/>
      <c r="X115" s="119"/>
      <c r="Z115" s="119"/>
      <c r="AA115" s="119"/>
      <c r="AB115" s="119"/>
      <c r="AC115" s="119"/>
      <c r="AD115" s="121"/>
      <c r="AE115" s="119"/>
      <c r="AF115" s="121"/>
      <c r="AG115" s="121"/>
    </row>
    <row r="116" spans="23:33" x14ac:dyDescent="0.25">
      <c r="W116" s="119"/>
      <c r="X116" s="119"/>
      <c r="Z116" s="119"/>
      <c r="AA116" s="119"/>
      <c r="AB116" s="119"/>
      <c r="AC116" s="119"/>
      <c r="AD116" s="121"/>
      <c r="AE116" s="119"/>
      <c r="AF116" s="121"/>
      <c r="AG116" s="121"/>
    </row>
    <row r="117" spans="23:33" x14ac:dyDescent="0.25">
      <c r="W117" s="119"/>
      <c r="X117" s="119"/>
      <c r="Z117" s="119"/>
      <c r="AA117" s="119"/>
      <c r="AB117" s="119"/>
      <c r="AC117" s="119"/>
      <c r="AD117" s="121"/>
      <c r="AE117" s="119"/>
      <c r="AF117" s="121"/>
      <c r="AG117" s="121"/>
    </row>
    <row r="118" spans="23:33" x14ac:dyDescent="0.25">
      <c r="W118" s="119"/>
      <c r="X118" s="119"/>
      <c r="Z118" s="119"/>
      <c r="AA118" s="119"/>
      <c r="AB118" s="119"/>
      <c r="AC118" s="119"/>
      <c r="AD118" s="121"/>
      <c r="AE118" s="119"/>
      <c r="AF118" s="121"/>
      <c r="AG118" s="121"/>
    </row>
    <row r="119" spans="23:33" x14ac:dyDescent="0.25">
      <c r="W119" s="119"/>
      <c r="X119" s="119"/>
      <c r="Z119" s="119"/>
      <c r="AA119" s="119"/>
      <c r="AB119" s="119"/>
      <c r="AC119" s="119"/>
      <c r="AD119" s="121"/>
      <c r="AE119" s="119"/>
      <c r="AF119" s="121"/>
      <c r="AG119" s="121"/>
    </row>
    <row r="120" spans="23:33" x14ac:dyDescent="0.25">
      <c r="W120" s="119"/>
      <c r="X120" s="119"/>
      <c r="Z120" s="119"/>
      <c r="AA120" s="119"/>
      <c r="AB120" s="119"/>
      <c r="AC120" s="119"/>
      <c r="AD120" s="121"/>
      <c r="AE120" s="119"/>
      <c r="AF120" s="121"/>
      <c r="AG120" s="121"/>
    </row>
    <row r="121" spans="23:33" x14ac:dyDescent="0.25">
      <c r="W121" s="119"/>
      <c r="X121" s="119"/>
      <c r="Z121" s="119"/>
      <c r="AA121" s="119"/>
      <c r="AB121" s="119"/>
      <c r="AC121" s="119"/>
      <c r="AD121" s="121"/>
      <c r="AE121" s="119"/>
      <c r="AF121" s="121"/>
      <c r="AG121" s="121"/>
    </row>
    <row r="122" spans="23:33" x14ac:dyDescent="0.25">
      <c r="W122" s="119"/>
      <c r="X122" s="119"/>
      <c r="Z122" s="119"/>
      <c r="AA122" s="119"/>
      <c r="AB122" s="119"/>
      <c r="AC122" s="119"/>
      <c r="AD122" s="121"/>
      <c r="AE122" s="119"/>
      <c r="AF122" s="121"/>
      <c r="AG122" s="121"/>
    </row>
    <row r="123" spans="23:33" x14ac:dyDescent="0.25">
      <c r="W123" s="119"/>
      <c r="X123" s="119"/>
      <c r="Z123" s="119"/>
      <c r="AA123" s="119"/>
      <c r="AB123" s="119"/>
      <c r="AC123" s="119"/>
      <c r="AD123" s="121"/>
      <c r="AE123" s="119"/>
      <c r="AF123" s="121"/>
      <c r="AG123" s="121"/>
    </row>
    <row r="124" spans="23:33" x14ac:dyDescent="0.25">
      <c r="W124" s="119"/>
      <c r="X124" s="119"/>
      <c r="Z124" s="119"/>
      <c r="AA124" s="119"/>
      <c r="AB124" s="119"/>
      <c r="AC124" s="119"/>
      <c r="AD124" s="121"/>
      <c r="AE124" s="119"/>
      <c r="AF124" s="121"/>
      <c r="AG124" s="121"/>
    </row>
    <row r="125" spans="23:33" x14ac:dyDescent="0.25">
      <c r="W125" s="119"/>
      <c r="X125" s="119"/>
      <c r="Z125" s="119"/>
      <c r="AA125" s="119"/>
      <c r="AB125" s="119"/>
      <c r="AC125" s="119"/>
      <c r="AD125" s="121"/>
      <c r="AE125" s="119"/>
      <c r="AF125" s="121"/>
      <c r="AG125" s="121"/>
    </row>
    <row r="126" spans="23:33" x14ac:dyDescent="0.25">
      <c r="W126" s="119"/>
      <c r="X126" s="119"/>
      <c r="Z126" s="119"/>
      <c r="AA126" s="119"/>
      <c r="AB126" s="119"/>
      <c r="AC126" s="119"/>
      <c r="AD126" s="121"/>
      <c r="AE126" s="119"/>
      <c r="AF126" s="121"/>
      <c r="AG126" s="121"/>
    </row>
    <row r="127" spans="23:33" x14ac:dyDescent="0.25">
      <c r="W127" s="119"/>
      <c r="X127" s="119"/>
      <c r="Z127" s="119"/>
      <c r="AA127" s="119"/>
      <c r="AB127" s="119"/>
      <c r="AC127" s="119"/>
      <c r="AD127" s="121"/>
      <c r="AE127" s="119"/>
      <c r="AF127" s="121"/>
      <c r="AG127" s="121"/>
    </row>
    <row r="128" spans="23:33" x14ac:dyDescent="0.25">
      <c r="W128" s="119"/>
      <c r="X128" s="119"/>
      <c r="Z128" s="119"/>
      <c r="AA128" s="119"/>
      <c r="AB128" s="119"/>
      <c r="AC128" s="119"/>
      <c r="AD128" s="121"/>
      <c r="AE128" s="119"/>
      <c r="AF128" s="121"/>
      <c r="AG128" s="121"/>
    </row>
    <row r="129" spans="23:33" x14ac:dyDescent="0.25">
      <c r="W129" s="119"/>
      <c r="X129" s="119"/>
      <c r="Z129" s="119"/>
      <c r="AA129" s="119"/>
      <c r="AB129" s="119"/>
      <c r="AC129" s="119"/>
      <c r="AD129" s="121"/>
      <c r="AE129" s="119"/>
      <c r="AF129" s="121"/>
      <c r="AG129" s="121"/>
    </row>
    <row r="130" spans="23:33" x14ac:dyDescent="0.25">
      <c r="W130" s="119"/>
      <c r="X130" s="119"/>
      <c r="Z130" s="119"/>
      <c r="AA130" s="119"/>
      <c r="AB130" s="119"/>
      <c r="AC130" s="119"/>
      <c r="AD130" s="121"/>
      <c r="AE130" s="119"/>
      <c r="AF130" s="121"/>
      <c r="AG130" s="121"/>
    </row>
    <row r="131" spans="23:33" x14ac:dyDescent="0.25">
      <c r="W131" s="119"/>
      <c r="X131" s="119"/>
      <c r="Z131" s="119"/>
      <c r="AA131" s="119"/>
      <c r="AB131" s="119"/>
      <c r="AC131" s="119"/>
      <c r="AD131" s="121"/>
      <c r="AE131" s="119"/>
      <c r="AF131" s="121"/>
      <c r="AG131" s="121"/>
    </row>
    <row r="132" spans="23:33" x14ac:dyDescent="0.25">
      <c r="W132" s="119"/>
      <c r="X132" s="119"/>
      <c r="Z132" s="119"/>
      <c r="AA132" s="119"/>
      <c r="AB132" s="119"/>
      <c r="AC132" s="119"/>
      <c r="AD132" s="121"/>
      <c r="AE132" s="119"/>
      <c r="AF132" s="121"/>
      <c r="AG132" s="121"/>
    </row>
    <row r="133" spans="23:33" x14ac:dyDescent="0.25">
      <c r="W133" s="119"/>
      <c r="X133" s="119"/>
      <c r="Z133" s="119"/>
      <c r="AA133" s="119"/>
      <c r="AB133" s="119"/>
      <c r="AC133" s="119"/>
      <c r="AD133" s="121"/>
      <c r="AE133" s="119"/>
      <c r="AF133" s="121"/>
      <c r="AG133" s="121"/>
    </row>
    <row r="134" spans="23:33" x14ac:dyDescent="0.25">
      <c r="W134" s="119"/>
      <c r="X134" s="119"/>
      <c r="Z134" s="119"/>
      <c r="AA134" s="119"/>
      <c r="AB134" s="119"/>
      <c r="AC134" s="119"/>
      <c r="AD134" s="121"/>
      <c r="AE134" s="119"/>
      <c r="AF134" s="121"/>
      <c r="AG134" s="121"/>
    </row>
    <row r="135" spans="23:33" x14ac:dyDescent="0.25">
      <c r="W135" s="119"/>
      <c r="X135" s="119"/>
      <c r="Z135" s="119"/>
      <c r="AA135" s="119"/>
      <c r="AB135" s="119"/>
      <c r="AC135" s="119"/>
      <c r="AD135" s="121"/>
      <c r="AE135" s="119"/>
      <c r="AF135" s="118"/>
      <c r="AG135" s="121"/>
    </row>
    <row r="136" spans="23:33" x14ac:dyDescent="0.25">
      <c r="W136" s="119"/>
      <c r="X136" s="119"/>
      <c r="Z136" s="119"/>
      <c r="AA136" s="119"/>
      <c r="AB136" s="119"/>
      <c r="AC136" s="119"/>
      <c r="AD136" s="121"/>
      <c r="AE136" s="119"/>
      <c r="AF136" s="121"/>
      <c r="AG136" s="121"/>
    </row>
    <row r="137" spans="23:33" x14ac:dyDescent="0.25">
      <c r="W137" s="119"/>
      <c r="X137" s="119"/>
      <c r="Z137" s="119"/>
      <c r="AA137" s="119"/>
      <c r="AB137" s="119"/>
      <c r="AC137" s="119"/>
      <c r="AD137" s="121"/>
      <c r="AE137" s="119"/>
      <c r="AF137" s="121"/>
      <c r="AG137" s="121"/>
    </row>
    <row r="138" spans="23:33" x14ac:dyDescent="0.25">
      <c r="W138" s="119"/>
      <c r="X138" s="119"/>
      <c r="Z138" s="119"/>
      <c r="AA138" s="119"/>
      <c r="AB138" s="119"/>
      <c r="AC138" s="119"/>
      <c r="AD138" s="121"/>
      <c r="AE138" s="119"/>
      <c r="AF138" s="121"/>
      <c r="AG138" s="121"/>
    </row>
    <row r="139" spans="23:33" x14ac:dyDescent="0.25">
      <c r="W139" s="119"/>
      <c r="X139" s="119"/>
      <c r="Z139" s="119"/>
      <c r="AA139" s="119"/>
      <c r="AB139" s="119"/>
      <c r="AC139" s="119"/>
      <c r="AD139" s="121"/>
      <c r="AE139" s="119"/>
      <c r="AF139" s="121"/>
      <c r="AG139" s="121"/>
    </row>
    <row r="140" spans="23:33" x14ac:dyDescent="0.25">
      <c r="W140" s="119"/>
      <c r="X140" s="119"/>
      <c r="Z140" s="119"/>
      <c r="AA140" s="119"/>
      <c r="AB140" s="119"/>
      <c r="AC140" s="119"/>
      <c r="AD140" s="121"/>
      <c r="AE140" s="119"/>
      <c r="AF140" s="121"/>
      <c r="AG140" s="121"/>
    </row>
    <row r="141" spans="23:33" x14ac:dyDescent="0.25">
      <c r="W141" s="119"/>
      <c r="X141" s="119"/>
      <c r="Z141" s="119"/>
      <c r="AA141" s="119"/>
      <c r="AB141" s="119"/>
      <c r="AC141" s="119"/>
      <c r="AD141" s="121"/>
      <c r="AE141" s="119"/>
      <c r="AF141" s="121"/>
      <c r="AG141" s="121"/>
    </row>
    <row r="142" spans="23:33" x14ac:dyDescent="0.25">
      <c r="W142" s="119"/>
      <c r="X142" s="119"/>
      <c r="Z142" s="119"/>
      <c r="AA142" s="119"/>
      <c r="AB142" s="119"/>
      <c r="AC142" s="119"/>
      <c r="AD142" s="121"/>
      <c r="AE142" s="119"/>
      <c r="AF142" s="121"/>
      <c r="AG142" s="121"/>
    </row>
    <row r="143" spans="23:33" x14ac:dyDescent="0.25">
      <c r="W143" s="119"/>
      <c r="X143" s="119"/>
      <c r="Z143" s="119"/>
      <c r="AA143" s="119"/>
      <c r="AB143" s="119"/>
      <c r="AC143" s="119"/>
      <c r="AD143" s="121"/>
      <c r="AE143" s="119"/>
      <c r="AF143" s="121"/>
      <c r="AG143" s="121"/>
    </row>
    <row r="144" spans="23:33" x14ac:dyDescent="0.25">
      <c r="W144" s="119"/>
      <c r="X144" s="119"/>
      <c r="Z144" s="119"/>
      <c r="AA144" s="119"/>
      <c r="AB144" s="119"/>
      <c r="AC144" s="119"/>
      <c r="AD144" s="121"/>
      <c r="AE144" s="119"/>
      <c r="AF144" s="121"/>
      <c r="AG144" s="121"/>
    </row>
    <row r="145" spans="23:33" x14ac:dyDescent="0.25">
      <c r="W145" s="119"/>
      <c r="X145" s="119"/>
      <c r="Z145" s="119"/>
      <c r="AA145" s="119"/>
      <c r="AB145" s="119"/>
      <c r="AC145" s="119"/>
      <c r="AD145" s="121"/>
      <c r="AE145" s="119"/>
      <c r="AF145" s="121"/>
      <c r="AG145" s="121"/>
    </row>
    <row r="146" spans="23:33" x14ac:dyDescent="0.25">
      <c r="W146" s="119"/>
      <c r="X146" s="119"/>
      <c r="Z146" s="119"/>
      <c r="AA146" s="119"/>
      <c r="AB146" s="119"/>
      <c r="AC146" s="119"/>
      <c r="AD146" s="121"/>
      <c r="AE146" s="119"/>
      <c r="AF146" s="121"/>
      <c r="AG146" s="121"/>
    </row>
    <row r="147" spans="23:33" x14ac:dyDescent="0.25">
      <c r="W147" s="119"/>
      <c r="X147" s="119"/>
      <c r="Z147" s="119"/>
      <c r="AA147" s="119"/>
      <c r="AB147" s="119"/>
      <c r="AC147" s="119"/>
      <c r="AD147" s="121"/>
      <c r="AE147" s="119"/>
      <c r="AF147" s="121"/>
      <c r="AG147" s="121"/>
    </row>
    <row r="148" spans="23:33" x14ac:dyDescent="0.25">
      <c r="W148" s="119"/>
      <c r="X148" s="119"/>
      <c r="Z148" s="119"/>
      <c r="AA148" s="119"/>
      <c r="AB148" s="119"/>
      <c r="AC148" s="119"/>
      <c r="AD148" s="121"/>
      <c r="AE148" s="119"/>
      <c r="AF148" s="121"/>
      <c r="AG148" s="121"/>
    </row>
    <row r="149" spans="23:33" x14ac:dyDescent="0.25">
      <c r="W149" s="119"/>
      <c r="X149" s="119"/>
      <c r="Z149" s="119"/>
      <c r="AA149" s="119"/>
      <c r="AB149" s="119"/>
      <c r="AC149" s="119"/>
      <c r="AD149" s="121"/>
      <c r="AE149" s="119"/>
      <c r="AF149" s="121"/>
      <c r="AG149" s="121"/>
    </row>
    <row r="150" spans="23:33" x14ac:dyDescent="0.25">
      <c r="W150" s="119"/>
      <c r="X150" s="119"/>
      <c r="Z150" s="119"/>
      <c r="AA150" s="119"/>
      <c r="AB150" s="119"/>
      <c r="AC150" s="119"/>
      <c r="AD150" s="121"/>
      <c r="AE150" s="119"/>
      <c r="AF150" s="121"/>
      <c r="AG150" s="121"/>
    </row>
    <row r="151" spans="23:33" x14ac:dyDescent="0.25">
      <c r="W151" s="119"/>
      <c r="X151" s="119"/>
      <c r="Z151" s="119"/>
      <c r="AA151" s="119"/>
      <c r="AB151" s="119"/>
      <c r="AC151" s="119"/>
      <c r="AD151" s="121"/>
      <c r="AE151" s="119"/>
      <c r="AF151" s="121"/>
      <c r="AG151" s="121"/>
    </row>
    <row r="152" spans="23:33" x14ac:dyDescent="0.25">
      <c r="W152" s="119"/>
      <c r="X152" s="119"/>
      <c r="Z152" s="119"/>
      <c r="AA152" s="119"/>
      <c r="AB152" s="119"/>
      <c r="AC152" s="119"/>
      <c r="AD152" s="121"/>
      <c r="AE152" s="119"/>
      <c r="AF152" s="121"/>
      <c r="AG152" s="121"/>
    </row>
    <row r="153" spans="23:33" x14ac:dyDescent="0.25">
      <c r="W153" s="119"/>
      <c r="X153" s="119"/>
      <c r="Z153" s="119"/>
      <c r="AA153" s="119"/>
      <c r="AB153" s="119"/>
      <c r="AC153" s="119"/>
      <c r="AD153" s="121"/>
      <c r="AE153" s="119"/>
      <c r="AF153" s="121"/>
      <c r="AG153" s="121"/>
    </row>
    <row r="154" spans="23:33" x14ac:dyDescent="0.25">
      <c r="W154" s="119"/>
      <c r="X154" s="119"/>
      <c r="Z154" s="119"/>
      <c r="AA154" s="119"/>
      <c r="AB154" s="119"/>
      <c r="AC154" s="119"/>
      <c r="AD154" s="121"/>
      <c r="AE154" s="119"/>
      <c r="AF154" s="121"/>
      <c r="AG154" s="121"/>
    </row>
    <row r="155" spans="23:33" x14ac:dyDescent="0.25">
      <c r="W155" s="119"/>
      <c r="X155" s="119"/>
      <c r="Z155" s="119"/>
      <c r="AA155" s="119"/>
      <c r="AB155" s="119"/>
      <c r="AC155" s="119"/>
      <c r="AD155" s="121"/>
      <c r="AE155" s="119"/>
      <c r="AF155" s="121"/>
      <c r="AG155" s="121"/>
    </row>
    <row r="156" spans="23:33" x14ac:dyDescent="0.25">
      <c r="W156" s="119"/>
      <c r="X156" s="119"/>
      <c r="Z156" s="119"/>
      <c r="AA156" s="119"/>
      <c r="AB156" s="119"/>
      <c r="AC156" s="119"/>
      <c r="AD156" s="121"/>
      <c r="AE156" s="119"/>
      <c r="AF156" s="121"/>
      <c r="AG156" s="121"/>
    </row>
    <row r="157" spans="23:33" x14ac:dyDescent="0.25">
      <c r="W157" s="119"/>
      <c r="X157" s="119"/>
      <c r="Z157" s="119"/>
      <c r="AA157" s="119"/>
      <c r="AB157" s="119"/>
      <c r="AC157" s="119"/>
      <c r="AD157" s="121"/>
      <c r="AE157" s="119"/>
      <c r="AF157" s="121"/>
      <c r="AG157" s="121"/>
    </row>
    <row r="158" spans="23:33" x14ac:dyDescent="0.25">
      <c r="W158" s="119"/>
      <c r="X158" s="119"/>
      <c r="Z158" s="119"/>
      <c r="AA158" s="119"/>
      <c r="AB158" s="119"/>
      <c r="AC158" s="119"/>
      <c r="AD158" s="121"/>
      <c r="AE158" s="119"/>
      <c r="AF158" s="121"/>
      <c r="AG158" s="121"/>
    </row>
    <row r="159" spans="23:33" x14ac:dyDescent="0.25">
      <c r="W159" s="119"/>
      <c r="X159" s="119"/>
      <c r="Z159" s="119"/>
      <c r="AA159" s="119"/>
      <c r="AB159" s="119"/>
      <c r="AC159" s="119"/>
      <c r="AD159" s="121"/>
      <c r="AE159" s="119"/>
      <c r="AF159" s="121"/>
      <c r="AG159" s="121"/>
    </row>
    <row r="160" spans="23:33" x14ac:dyDescent="0.25">
      <c r="W160" s="119"/>
      <c r="X160" s="119"/>
      <c r="Z160" s="119"/>
      <c r="AA160" s="119"/>
      <c r="AB160" s="119"/>
      <c r="AC160" s="119"/>
      <c r="AD160" s="121"/>
      <c r="AE160" s="119"/>
      <c r="AF160" s="121"/>
      <c r="AG160" s="12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ADFA-262A-426B-BABB-E731EC8637C0}">
  <dimension ref="A1:AB160"/>
  <sheetViews>
    <sheetView workbookViewId="0">
      <selection activeCell="F1" sqref="F1:F1048576"/>
    </sheetView>
  </sheetViews>
  <sheetFormatPr defaultRowHeight="15" x14ac:dyDescent="0.25"/>
  <cols>
    <col min="1" max="1" width="21.140625" style="118" customWidth="1"/>
    <col min="2" max="16384" width="9.140625" style="118"/>
  </cols>
  <sheetData>
    <row r="1" spans="1:28" x14ac:dyDescent="0.25">
      <c r="A1" s="119" t="s">
        <v>511</v>
      </c>
      <c r="B1" s="119" t="s">
        <v>621</v>
      </c>
      <c r="C1" s="119" t="s">
        <v>501</v>
      </c>
      <c r="D1" s="119" t="s">
        <v>455</v>
      </c>
      <c r="E1" s="120" t="s">
        <v>633</v>
      </c>
      <c r="F1" s="120" t="s">
        <v>634</v>
      </c>
      <c r="G1" s="120" t="s">
        <v>505</v>
      </c>
      <c r="H1" s="119"/>
      <c r="I1" s="119" t="s">
        <v>511</v>
      </c>
      <c r="J1" s="119" t="s">
        <v>621</v>
      </c>
      <c r="K1" s="119" t="s">
        <v>501</v>
      </c>
      <c r="L1" s="119" t="s">
        <v>455</v>
      </c>
      <c r="M1" s="119" t="s">
        <v>526</v>
      </c>
      <c r="N1" s="119" t="s">
        <v>541</v>
      </c>
      <c r="O1" s="120" t="s">
        <v>542</v>
      </c>
      <c r="P1" s="119" t="s">
        <v>527</v>
      </c>
      <c r="Q1" s="120" t="s">
        <v>528</v>
      </c>
      <c r="R1" s="120" t="s">
        <v>529</v>
      </c>
      <c r="S1" s="119"/>
      <c r="T1" s="119" t="s">
        <v>511</v>
      </c>
      <c r="U1" s="119" t="s">
        <v>501</v>
      </c>
      <c r="V1" s="119" t="s">
        <v>524</v>
      </c>
      <c r="W1" s="120" t="s">
        <v>623</v>
      </c>
      <c r="X1" s="120"/>
      <c r="Y1" s="119"/>
      <c r="Z1" s="119"/>
      <c r="AA1" s="119"/>
      <c r="AB1" s="120"/>
    </row>
    <row r="2" spans="1:28" x14ac:dyDescent="0.25">
      <c r="A2" s="119">
        <v>3269</v>
      </c>
      <c r="B2" s="119" t="s">
        <v>592</v>
      </c>
      <c r="C2" s="119" t="s">
        <v>465</v>
      </c>
      <c r="D2" s="119" t="s">
        <v>310</v>
      </c>
      <c r="E2" s="121">
        <v>0.44827586206896602</v>
      </c>
      <c r="F2" s="121">
        <v>0.44827586206896602</v>
      </c>
      <c r="G2" s="121">
        <v>34</v>
      </c>
      <c r="H2" s="119" t="s">
        <v>110</v>
      </c>
      <c r="I2" s="119">
        <v>3273</v>
      </c>
      <c r="J2" s="119" t="s">
        <v>608</v>
      </c>
      <c r="K2" s="119" t="s">
        <v>465</v>
      </c>
      <c r="L2" s="119" t="s">
        <v>310</v>
      </c>
      <c r="M2" s="119" t="s">
        <v>533</v>
      </c>
      <c r="N2" s="119" t="s">
        <v>547</v>
      </c>
      <c r="O2" s="121">
        <v>2</v>
      </c>
      <c r="P2" s="119" t="s">
        <v>534</v>
      </c>
      <c r="Q2" s="121">
        <v>2</v>
      </c>
      <c r="R2" s="121">
        <v>2</v>
      </c>
      <c r="S2" s="119" t="s">
        <v>110</v>
      </c>
      <c r="T2" s="119">
        <v>3273</v>
      </c>
      <c r="U2" s="119" t="s">
        <v>465</v>
      </c>
      <c r="V2" s="119" t="s">
        <v>626</v>
      </c>
      <c r="W2" s="121">
        <v>32</v>
      </c>
      <c r="X2" s="121"/>
      <c r="Y2" s="119" t="s">
        <v>110</v>
      </c>
      <c r="Z2" s="119" t="s">
        <v>110</v>
      </c>
      <c r="AA2" s="119" t="s">
        <v>110</v>
      </c>
      <c r="AB2" s="121"/>
    </row>
    <row r="3" spans="1:28" x14ac:dyDescent="0.25">
      <c r="A3" s="119">
        <v>3273</v>
      </c>
      <c r="B3" s="119" t="s">
        <v>608</v>
      </c>
      <c r="C3" s="119" t="s">
        <v>465</v>
      </c>
      <c r="D3" s="119" t="s">
        <v>310</v>
      </c>
      <c r="E3" s="121">
        <v>-0.33333333333333298</v>
      </c>
      <c r="F3" s="121">
        <v>-0.33333333333333298</v>
      </c>
      <c r="G3" s="121">
        <v>18</v>
      </c>
      <c r="I3" s="119">
        <v>3273</v>
      </c>
      <c r="J3" s="119" t="s">
        <v>608</v>
      </c>
      <c r="K3" s="119" t="s">
        <v>465</v>
      </c>
      <c r="L3" s="119" t="s">
        <v>310</v>
      </c>
      <c r="M3" s="119" t="s">
        <v>535</v>
      </c>
      <c r="N3" s="119" t="s">
        <v>536</v>
      </c>
      <c r="O3" s="121">
        <v>5</v>
      </c>
      <c r="P3" s="119" t="s">
        <v>536</v>
      </c>
      <c r="Q3" s="121">
        <v>1</v>
      </c>
      <c r="R3" s="121">
        <v>1</v>
      </c>
      <c r="T3" s="119">
        <v>3269</v>
      </c>
      <c r="U3" s="119" t="s">
        <v>465</v>
      </c>
      <c r="V3" s="119" t="s">
        <v>626</v>
      </c>
      <c r="W3" s="121">
        <v>36</v>
      </c>
    </row>
    <row r="4" spans="1:28" x14ac:dyDescent="0.25">
      <c r="A4" s="119">
        <v>3351</v>
      </c>
      <c r="B4" s="119" t="s">
        <v>608</v>
      </c>
      <c r="C4" s="119" t="s">
        <v>465</v>
      </c>
      <c r="D4" s="119" t="s">
        <v>310</v>
      </c>
      <c r="E4" s="121">
        <v>0.17241379310344801</v>
      </c>
      <c r="F4" s="121">
        <v>0.17241379310344801</v>
      </c>
      <c r="G4" s="121">
        <v>32</v>
      </c>
      <c r="I4" s="119">
        <v>3273</v>
      </c>
      <c r="J4" s="119" t="s">
        <v>608</v>
      </c>
      <c r="K4" s="119" t="s">
        <v>465</v>
      </c>
      <c r="L4" s="119" t="s">
        <v>310</v>
      </c>
      <c r="M4" s="119" t="s">
        <v>537</v>
      </c>
      <c r="N4" s="119" t="s">
        <v>550</v>
      </c>
      <c r="O4" s="121">
        <v>3</v>
      </c>
      <c r="P4" s="119" t="s">
        <v>538</v>
      </c>
      <c r="Q4" s="121">
        <v>32</v>
      </c>
      <c r="R4" s="121">
        <v>20</v>
      </c>
      <c r="T4" s="119">
        <v>3355</v>
      </c>
      <c r="U4" s="119" t="s">
        <v>465</v>
      </c>
      <c r="V4" s="119" t="s">
        <v>626</v>
      </c>
      <c r="W4" s="121">
        <v>34</v>
      </c>
    </row>
    <row r="5" spans="1:28" x14ac:dyDescent="0.25">
      <c r="A5" s="119">
        <v>3355</v>
      </c>
      <c r="B5" s="119" t="s">
        <v>608</v>
      </c>
      <c r="C5" s="119" t="s">
        <v>465</v>
      </c>
      <c r="D5" s="119" t="s">
        <v>310</v>
      </c>
      <c r="E5" s="121">
        <v>-0.36842105263157898</v>
      </c>
      <c r="F5" s="121">
        <v>-0.36842105263157898</v>
      </c>
      <c r="G5" s="121">
        <v>19</v>
      </c>
      <c r="I5" s="119">
        <v>3269</v>
      </c>
      <c r="J5" s="119" t="s">
        <v>592</v>
      </c>
      <c r="K5" s="119" t="s">
        <v>465</v>
      </c>
      <c r="L5" s="119" t="s">
        <v>310</v>
      </c>
      <c r="M5" s="119" t="s">
        <v>533</v>
      </c>
      <c r="N5" s="119" t="s">
        <v>547</v>
      </c>
      <c r="O5" s="121">
        <v>5</v>
      </c>
      <c r="P5" s="119" t="s">
        <v>534</v>
      </c>
      <c r="Q5" s="121">
        <v>2</v>
      </c>
      <c r="R5" s="121">
        <v>0</v>
      </c>
      <c r="T5" s="119">
        <v>3357</v>
      </c>
      <c r="U5" s="119" t="s">
        <v>465</v>
      </c>
      <c r="V5" s="119" t="s">
        <v>626</v>
      </c>
      <c r="W5" s="121">
        <v>38</v>
      </c>
    </row>
    <row r="6" spans="1:28" x14ac:dyDescent="0.25">
      <c r="A6" s="119">
        <v>3357</v>
      </c>
      <c r="B6" s="119" t="s">
        <v>592</v>
      </c>
      <c r="C6" s="119" t="s">
        <v>465</v>
      </c>
      <c r="D6" s="119" t="s">
        <v>310</v>
      </c>
      <c r="E6" s="121">
        <v>0.33333333333333298</v>
      </c>
      <c r="F6" s="121">
        <v>0.33333333333333298</v>
      </c>
      <c r="G6" s="121">
        <v>19</v>
      </c>
      <c r="I6" s="119">
        <v>3269</v>
      </c>
      <c r="J6" s="119" t="s">
        <v>592</v>
      </c>
      <c r="K6" s="119" t="s">
        <v>465</v>
      </c>
      <c r="L6" s="119" t="s">
        <v>310</v>
      </c>
      <c r="M6" s="119" t="s">
        <v>535</v>
      </c>
      <c r="N6" s="119" t="s">
        <v>536</v>
      </c>
      <c r="O6" s="121">
        <v>3</v>
      </c>
      <c r="P6" s="119" t="s">
        <v>536</v>
      </c>
      <c r="Q6" s="121">
        <v>5</v>
      </c>
      <c r="R6" s="121">
        <v>0</v>
      </c>
      <c r="T6" s="119">
        <v>3526</v>
      </c>
      <c r="U6" s="119" t="s">
        <v>465</v>
      </c>
      <c r="V6" s="119" t="s">
        <v>626</v>
      </c>
      <c r="W6" s="121">
        <v>28</v>
      </c>
    </row>
    <row r="7" spans="1:28" x14ac:dyDescent="0.25">
      <c r="A7" s="119">
        <v>3404</v>
      </c>
      <c r="B7" s="119" t="s">
        <v>608</v>
      </c>
      <c r="C7" s="119" t="s">
        <v>465</v>
      </c>
      <c r="D7" s="119" t="s">
        <v>310</v>
      </c>
      <c r="E7" s="121">
        <v>2.5641025641025599E-2</v>
      </c>
      <c r="F7" s="121">
        <v>2.5641025641025599E-2</v>
      </c>
      <c r="G7" s="121">
        <v>41</v>
      </c>
      <c r="I7" s="119">
        <v>3269</v>
      </c>
      <c r="J7" s="119" t="s">
        <v>592</v>
      </c>
      <c r="K7" s="119" t="s">
        <v>465</v>
      </c>
      <c r="L7" s="119" t="s">
        <v>310</v>
      </c>
      <c r="M7" s="119" t="s">
        <v>537</v>
      </c>
      <c r="N7" s="119" t="s">
        <v>550</v>
      </c>
      <c r="O7" s="121">
        <v>4</v>
      </c>
      <c r="P7" s="119" t="s">
        <v>538</v>
      </c>
      <c r="Q7" s="121">
        <v>36</v>
      </c>
      <c r="R7" s="121">
        <v>8</v>
      </c>
      <c r="T7" s="119">
        <v>3515</v>
      </c>
      <c r="U7" s="119" t="s">
        <v>465</v>
      </c>
      <c r="V7" s="119" t="s">
        <v>626</v>
      </c>
      <c r="W7" s="121">
        <v>33</v>
      </c>
    </row>
    <row r="8" spans="1:28" x14ac:dyDescent="0.25">
      <c r="A8" s="119">
        <v>3405</v>
      </c>
      <c r="B8" s="119" t="s">
        <v>608</v>
      </c>
      <c r="C8" s="119" t="s">
        <v>465</v>
      </c>
      <c r="D8" s="119" t="s">
        <v>310</v>
      </c>
      <c r="E8" s="121">
        <v>9.0909090909090898E-2</v>
      </c>
      <c r="F8" s="121">
        <v>9.0909090909090898E-2</v>
      </c>
      <c r="G8" s="121">
        <v>26</v>
      </c>
      <c r="I8" s="119">
        <v>3355</v>
      </c>
      <c r="J8" s="119" t="s">
        <v>608</v>
      </c>
      <c r="K8" s="119" t="s">
        <v>465</v>
      </c>
      <c r="L8" s="119" t="s">
        <v>310</v>
      </c>
      <c r="M8" s="119" t="s">
        <v>533</v>
      </c>
      <c r="N8" s="119" t="s">
        <v>547</v>
      </c>
      <c r="O8" s="121">
        <v>4</v>
      </c>
      <c r="P8" s="119" t="s">
        <v>534</v>
      </c>
      <c r="Q8" s="121">
        <v>3</v>
      </c>
      <c r="R8" s="121">
        <v>1</v>
      </c>
      <c r="T8" s="119">
        <v>3404</v>
      </c>
      <c r="U8" s="119" t="s">
        <v>465</v>
      </c>
      <c r="V8" s="119" t="s">
        <v>626</v>
      </c>
      <c r="W8" s="121">
        <v>56</v>
      </c>
    </row>
    <row r="9" spans="1:28" x14ac:dyDescent="0.25">
      <c r="A9" s="119">
        <v>343</v>
      </c>
      <c r="B9" s="119" t="s">
        <v>592</v>
      </c>
      <c r="C9" s="119" t="s">
        <v>465</v>
      </c>
      <c r="D9" s="119" t="s">
        <v>310</v>
      </c>
      <c r="E9" s="121">
        <v>0.33333333333333298</v>
      </c>
      <c r="F9" s="121">
        <v>0.33333333333333298</v>
      </c>
      <c r="G9" s="121">
        <v>27</v>
      </c>
      <c r="I9" s="119">
        <v>3355</v>
      </c>
      <c r="J9" s="119" t="s">
        <v>608</v>
      </c>
      <c r="K9" s="119" t="s">
        <v>465</v>
      </c>
      <c r="L9" s="119" t="s">
        <v>310</v>
      </c>
      <c r="M9" s="119" t="s">
        <v>535</v>
      </c>
      <c r="N9" s="119" t="s">
        <v>536</v>
      </c>
      <c r="O9" s="121">
        <v>0</v>
      </c>
      <c r="P9" s="119" t="s">
        <v>536</v>
      </c>
      <c r="Q9" s="121">
        <v>3</v>
      </c>
      <c r="R9" s="121">
        <v>2</v>
      </c>
      <c r="T9" s="119">
        <v>3405</v>
      </c>
      <c r="U9" s="119" t="s">
        <v>465</v>
      </c>
      <c r="V9" s="119" t="s">
        <v>626</v>
      </c>
      <c r="W9" s="121">
        <v>64</v>
      </c>
    </row>
    <row r="10" spans="1:28" x14ac:dyDescent="0.25">
      <c r="A10" s="119">
        <v>3452</v>
      </c>
      <c r="B10" s="119" t="s">
        <v>608</v>
      </c>
      <c r="C10" s="119" t="s">
        <v>461</v>
      </c>
      <c r="D10" s="119" t="s">
        <v>310</v>
      </c>
      <c r="E10" s="121">
        <v>-0.33333333333333298</v>
      </c>
      <c r="F10" s="121">
        <v>-0.33333333333333298</v>
      </c>
      <c r="G10" s="121">
        <v>34</v>
      </c>
      <c r="I10" s="119">
        <v>3355</v>
      </c>
      <c r="J10" s="119" t="s">
        <v>608</v>
      </c>
      <c r="K10" s="119" t="s">
        <v>465</v>
      </c>
      <c r="L10" s="119" t="s">
        <v>310</v>
      </c>
      <c r="M10" s="119" t="s">
        <v>537</v>
      </c>
      <c r="N10" s="119" t="s">
        <v>550</v>
      </c>
      <c r="O10" s="121">
        <v>3</v>
      </c>
      <c r="P10" s="119" t="s">
        <v>538</v>
      </c>
      <c r="Q10" s="121">
        <v>34</v>
      </c>
      <c r="R10" s="121">
        <v>38</v>
      </c>
      <c r="T10" s="119">
        <v>3430</v>
      </c>
      <c r="U10" s="119" t="s">
        <v>465</v>
      </c>
      <c r="V10" s="119" t="s">
        <v>626</v>
      </c>
      <c r="W10" s="121">
        <v>53</v>
      </c>
    </row>
    <row r="11" spans="1:28" x14ac:dyDescent="0.25">
      <c r="A11" s="119">
        <v>3453</v>
      </c>
      <c r="B11" s="119" t="s">
        <v>592</v>
      </c>
      <c r="C11" s="119" t="s">
        <v>465</v>
      </c>
      <c r="D11" s="119" t="s">
        <v>310</v>
      </c>
      <c r="E11" s="121">
        <v>0.57142857142857095</v>
      </c>
      <c r="F11" s="121">
        <v>0.57142857142857095</v>
      </c>
      <c r="G11" s="121">
        <v>28</v>
      </c>
      <c r="I11" s="119">
        <v>3357</v>
      </c>
      <c r="J11" s="119" t="s">
        <v>592</v>
      </c>
      <c r="K11" s="119" t="s">
        <v>465</v>
      </c>
      <c r="L11" s="119" t="s">
        <v>310</v>
      </c>
      <c r="M11" s="119" t="s">
        <v>533</v>
      </c>
      <c r="N11" s="119" t="s">
        <v>547</v>
      </c>
      <c r="O11" s="121">
        <v>1</v>
      </c>
      <c r="P11" s="119" t="s">
        <v>534</v>
      </c>
      <c r="Q11" s="121">
        <v>2</v>
      </c>
      <c r="R11" s="121">
        <v>1</v>
      </c>
      <c r="T11" s="119">
        <v>3453</v>
      </c>
      <c r="U11" s="119" t="s">
        <v>465</v>
      </c>
      <c r="V11" s="119" t="s">
        <v>626</v>
      </c>
      <c r="W11" s="121">
        <v>36</v>
      </c>
    </row>
    <row r="12" spans="1:28" x14ac:dyDescent="0.25">
      <c r="A12" s="119">
        <v>3454</v>
      </c>
      <c r="B12" s="119" t="s">
        <v>592</v>
      </c>
      <c r="C12" s="119" t="s">
        <v>461</v>
      </c>
      <c r="D12" s="119" t="s">
        <v>310</v>
      </c>
      <c r="E12" s="121">
        <v>-4.3478260869565202E-2</v>
      </c>
      <c r="F12" s="121">
        <v>-4.3478260869565202E-2</v>
      </c>
      <c r="G12" s="121">
        <v>27</v>
      </c>
      <c r="I12" s="119">
        <v>3357</v>
      </c>
      <c r="J12" s="119" t="s">
        <v>592</v>
      </c>
      <c r="K12" s="119" t="s">
        <v>465</v>
      </c>
      <c r="L12" s="119" t="s">
        <v>310</v>
      </c>
      <c r="M12" s="119" t="s">
        <v>535</v>
      </c>
      <c r="N12" s="119" t="s">
        <v>536</v>
      </c>
      <c r="O12" s="121">
        <v>3</v>
      </c>
      <c r="P12" s="119" t="s">
        <v>536</v>
      </c>
      <c r="Q12" s="121">
        <v>3</v>
      </c>
      <c r="R12" s="121">
        <v>3</v>
      </c>
      <c r="T12" s="119">
        <v>3351</v>
      </c>
      <c r="U12" s="119" t="s">
        <v>465</v>
      </c>
      <c r="V12" s="119" t="s">
        <v>626</v>
      </c>
      <c r="W12" s="121">
        <v>38</v>
      </c>
    </row>
    <row r="13" spans="1:28" x14ac:dyDescent="0.25">
      <c r="A13" s="119">
        <v>3506</v>
      </c>
      <c r="B13" s="119" t="s">
        <v>608</v>
      </c>
      <c r="C13" s="119" t="s">
        <v>465</v>
      </c>
      <c r="D13" s="119" t="s">
        <v>310</v>
      </c>
      <c r="E13" s="121">
        <v>-0.157894736842105</v>
      </c>
      <c r="F13" s="121">
        <v>-0.157894736842105</v>
      </c>
      <c r="G13" s="121">
        <v>20</v>
      </c>
      <c r="I13" s="119">
        <v>3357</v>
      </c>
      <c r="J13" s="119" t="s">
        <v>592</v>
      </c>
      <c r="K13" s="119" t="s">
        <v>465</v>
      </c>
      <c r="L13" s="119" t="s">
        <v>310</v>
      </c>
      <c r="M13" s="119" t="s">
        <v>537</v>
      </c>
      <c r="N13" s="119" t="s">
        <v>550</v>
      </c>
      <c r="O13" s="121">
        <v>2</v>
      </c>
      <c r="P13" s="119" t="s">
        <v>538</v>
      </c>
      <c r="Q13" s="121">
        <v>38</v>
      </c>
      <c r="R13" s="121">
        <v>16</v>
      </c>
      <c r="T13" s="119">
        <v>3506</v>
      </c>
      <c r="U13" s="119" t="s">
        <v>465</v>
      </c>
      <c r="V13" s="119" t="s">
        <v>626</v>
      </c>
      <c r="W13" s="121">
        <v>39</v>
      </c>
    </row>
    <row r="14" spans="1:28" x14ac:dyDescent="0.25">
      <c r="A14" s="119">
        <v>3515</v>
      </c>
      <c r="B14" s="119" t="s">
        <v>592</v>
      </c>
      <c r="C14" s="119" t="s">
        <v>465</v>
      </c>
      <c r="D14" s="119" t="s">
        <v>310</v>
      </c>
      <c r="E14" s="121">
        <v>0.565217391304348</v>
      </c>
      <c r="F14" s="121">
        <v>0.565217391304348</v>
      </c>
      <c r="G14" s="121">
        <v>25</v>
      </c>
      <c r="I14" s="119">
        <v>3526</v>
      </c>
      <c r="J14" s="119" t="s">
        <v>608</v>
      </c>
      <c r="K14" s="119" t="s">
        <v>465</v>
      </c>
      <c r="L14" s="119" t="s">
        <v>310</v>
      </c>
      <c r="M14" s="119" t="s">
        <v>533</v>
      </c>
      <c r="N14" s="119" t="s">
        <v>547</v>
      </c>
      <c r="O14" s="121">
        <v>0</v>
      </c>
      <c r="P14" s="119" t="s">
        <v>534</v>
      </c>
      <c r="Q14" s="121">
        <v>4</v>
      </c>
      <c r="R14" s="121">
        <v>1</v>
      </c>
      <c r="T14" s="119">
        <v>3552</v>
      </c>
      <c r="U14" s="119" t="s">
        <v>465</v>
      </c>
      <c r="V14" s="119" t="s">
        <v>626</v>
      </c>
      <c r="W14" s="121">
        <v>58</v>
      </c>
    </row>
    <row r="15" spans="1:28" x14ac:dyDescent="0.25">
      <c r="A15" s="119">
        <v>3526</v>
      </c>
      <c r="B15" s="119" t="s">
        <v>608</v>
      </c>
      <c r="C15" s="119" t="s">
        <v>465</v>
      </c>
      <c r="D15" s="119" t="s">
        <v>310</v>
      </c>
      <c r="E15" s="121">
        <v>1</v>
      </c>
      <c r="G15" s="121">
        <v>19</v>
      </c>
      <c r="I15" s="119">
        <v>3526</v>
      </c>
      <c r="J15" s="119" t="s">
        <v>608</v>
      </c>
      <c r="K15" s="119" t="s">
        <v>465</v>
      </c>
      <c r="L15" s="119" t="s">
        <v>310</v>
      </c>
      <c r="M15" s="119" t="s">
        <v>535</v>
      </c>
      <c r="N15" s="119" t="s">
        <v>536</v>
      </c>
      <c r="O15" s="121">
        <v>2</v>
      </c>
      <c r="P15" s="119" t="s">
        <v>536</v>
      </c>
      <c r="Q15" s="121">
        <v>1</v>
      </c>
      <c r="R15" s="121">
        <v>0</v>
      </c>
      <c r="T15" s="119">
        <v>3553</v>
      </c>
      <c r="U15" s="119" t="s">
        <v>465</v>
      </c>
      <c r="V15" s="119" t="s">
        <v>626</v>
      </c>
      <c r="W15" s="121">
        <v>79</v>
      </c>
    </row>
    <row r="16" spans="1:28" x14ac:dyDescent="0.25">
      <c r="A16" s="119">
        <v>3552</v>
      </c>
      <c r="B16" s="119" t="s">
        <v>592</v>
      </c>
      <c r="C16" s="119" t="s">
        <v>465</v>
      </c>
      <c r="D16" s="119" t="s">
        <v>310</v>
      </c>
      <c r="E16" s="121">
        <v>3.7037037037037E-2</v>
      </c>
      <c r="F16" s="121">
        <v>3.7037037037037E-2</v>
      </c>
      <c r="G16" s="121">
        <v>27</v>
      </c>
      <c r="I16" s="119">
        <v>3526</v>
      </c>
      <c r="J16" s="119" t="s">
        <v>608</v>
      </c>
      <c r="K16" s="119" t="s">
        <v>465</v>
      </c>
      <c r="L16" s="119" t="s">
        <v>310</v>
      </c>
      <c r="M16" s="119" t="s">
        <v>537</v>
      </c>
      <c r="N16" s="119" t="s">
        <v>550</v>
      </c>
      <c r="O16" s="121">
        <v>1</v>
      </c>
      <c r="P16" s="119" t="s">
        <v>538</v>
      </c>
      <c r="Q16" s="121">
        <v>28</v>
      </c>
      <c r="R16" s="121">
        <v>20</v>
      </c>
      <c r="T16" s="119">
        <v>3819</v>
      </c>
      <c r="U16" s="119" t="s">
        <v>461</v>
      </c>
      <c r="V16" s="119" t="s">
        <v>626</v>
      </c>
      <c r="W16" s="121">
        <v>42</v>
      </c>
    </row>
    <row r="17" spans="1:23" x14ac:dyDescent="0.25">
      <c r="A17" s="119">
        <v>3553</v>
      </c>
      <c r="B17" s="119" t="s">
        <v>592</v>
      </c>
      <c r="C17" s="119" t="s">
        <v>465</v>
      </c>
      <c r="D17" s="119" t="s">
        <v>310</v>
      </c>
      <c r="E17" s="121">
        <v>3.03030303030303E-2</v>
      </c>
      <c r="F17" s="121">
        <v>3.03030303030303E-2</v>
      </c>
      <c r="G17" s="121">
        <v>37</v>
      </c>
      <c r="I17" s="119">
        <v>3515</v>
      </c>
      <c r="J17" s="119" t="s">
        <v>592</v>
      </c>
      <c r="K17" s="119" t="s">
        <v>465</v>
      </c>
      <c r="L17" s="119" t="s">
        <v>310</v>
      </c>
      <c r="M17" s="119" t="s">
        <v>533</v>
      </c>
      <c r="N17" s="119" t="s">
        <v>547</v>
      </c>
      <c r="O17" s="121">
        <v>3</v>
      </c>
      <c r="P17" s="119" t="s">
        <v>534</v>
      </c>
      <c r="Q17" s="121">
        <v>5</v>
      </c>
      <c r="R17" s="121">
        <v>3</v>
      </c>
      <c r="T17" s="119">
        <v>3842</v>
      </c>
      <c r="U17" s="119" t="s">
        <v>461</v>
      </c>
      <c r="V17" s="119" t="s">
        <v>626</v>
      </c>
      <c r="W17" s="121">
        <v>83</v>
      </c>
    </row>
    <row r="18" spans="1:23" x14ac:dyDescent="0.25">
      <c r="A18" s="119">
        <v>3815</v>
      </c>
      <c r="B18" s="119" t="s">
        <v>608</v>
      </c>
      <c r="C18" s="119" t="s">
        <v>461</v>
      </c>
      <c r="D18" s="119" t="s">
        <v>310</v>
      </c>
      <c r="E18" s="121">
        <v>6.6666666666666693E-2</v>
      </c>
      <c r="F18" s="121">
        <v>6.6666666666666693E-2</v>
      </c>
      <c r="G18" s="121">
        <v>30</v>
      </c>
      <c r="I18" s="119">
        <v>3515</v>
      </c>
      <c r="J18" s="119" t="s">
        <v>592</v>
      </c>
      <c r="K18" s="119" t="s">
        <v>465</v>
      </c>
      <c r="L18" s="119" t="s">
        <v>310</v>
      </c>
      <c r="M18" s="119" t="s">
        <v>535</v>
      </c>
      <c r="N18" s="119" t="s">
        <v>536</v>
      </c>
      <c r="O18" s="121">
        <v>1</v>
      </c>
      <c r="P18" s="119" t="s">
        <v>536</v>
      </c>
      <c r="Q18" s="121">
        <v>0</v>
      </c>
      <c r="R18" s="121">
        <v>3</v>
      </c>
      <c r="T18" s="119">
        <v>3815</v>
      </c>
      <c r="U18" s="119" t="s">
        <v>461</v>
      </c>
      <c r="V18" s="119" t="s">
        <v>626</v>
      </c>
      <c r="W18" s="121">
        <v>29</v>
      </c>
    </row>
    <row r="19" spans="1:23" x14ac:dyDescent="0.25">
      <c r="A19" s="119">
        <v>3819</v>
      </c>
      <c r="B19" s="119" t="s">
        <v>608</v>
      </c>
      <c r="C19" s="119" t="s">
        <v>461</v>
      </c>
      <c r="D19" s="119" t="s">
        <v>310</v>
      </c>
      <c r="E19" s="121">
        <v>-8.1081081081081099E-2</v>
      </c>
      <c r="F19" s="121">
        <v>-8.1081081081081099E-2</v>
      </c>
      <c r="G19" s="121">
        <v>41</v>
      </c>
      <c r="I19" s="119">
        <v>3515</v>
      </c>
      <c r="J19" s="119" t="s">
        <v>592</v>
      </c>
      <c r="K19" s="119" t="s">
        <v>465</v>
      </c>
      <c r="L19" s="119" t="s">
        <v>310</v>
      </c>
      <c r="M19" s="119" t="s">
        <v>537</v>
      </c>
      <c r="N19" s="119" t="s">
        <v>550</v>
      </c>
      <c r="O19" s="121">
        <v>1</v>
      </c>
      <c r="P19" s="119" t="s">
        <v>538</v>
      </c>
      <c r="Q19" s="121">
        <v>33</v>
      </c>
      <c r="R19" s="121">
        <v>16</v>
      </c>
      <c r="T19" s="119">
        <v>3452</v>
      </c>
      <c r="U19" s="119" t="s">
        <v>461</v>
      </c>
      <c r="V19" s="119" t="s">
        <v>626</v>
      </c>
      <c r="W19" s="121">
        <v>37</v>
      </c>
    </row>
    <row r="20" spans="1:23" x14ac:dyDescent="0.25">
      <c r="A20" s="119">
        <v>3842</v>
      </c>
      <c r="B20" s="119" t="s">
        <v>592</v>
      </c>
      <c r="C20" s="119" t="s">
        <v>461</v>
      </c>
      <c r="D20" s="119" t="s">
        <v>310</v>
      </c>
      <c r="E20" s="121">
        <v>-0.53846153846153799</v>
      </c>
      <c r="G20" s="121">
        <v>13</v>
      </c>
      <c r="I20" s="119">
        <v>3404</v>
      </c>
      <c r="J20" s="119" t="s">
        <v>608</v>
      </c>
      <c r="K20" s="119" t="s">
        <v>465</v>
      </c>
      <c r="L20" s="119" t="s">
        <v>310</v>
      </c>
      <c r="M20" s="119" t="s">
        <v>533</v>
      </c>
      <c r="N20" s="119" t="s">
        <v>547</v>
      </c>
      <c r="O20" s="121">
        <v>0</v>
      </c>
      <c r="P20" s="119" t="s">
        <v>534</v>
      </c>
      <c r="Q20" s="121">
        <v>5</v>
      </c>
      <c r="R20" s="121">
        <v>0</v>
      </c>
      <c r="T20" s="119">
        <v>3454</v>
      </c>
      <c r="U20" s="119" t="s">
        <v>461</v>
      </c>
      <c r="V20" s="119" t="s">
        <v>626</v>
      </c>
      <c r="W20" s="121">
        <v>53</v>
      </c>
    </row>
    <row r="21" spans="1:23" x14ac:dyDescent="0.25">
      <c r="A21" s="119" t="s">
        <v>625</v>
      </c>
      <c r="B21" s="119" t="s">
        <v>592</v>
      </c>
      <c r="C21" s="119" t="s">
        <v>461</v>
      </c>
      <c r="D21" s="119" t="s">
        <v>310</v>
      </c>
      <c r="E21" s="121">
        <v>0.14285714285714299</v>
      </c>
      <c r="F21" s="121">
        <v>0.14285714285714299</v>
      </c>
      <c r="G21" s="121">
        <v>8</v>
      </c>
      <c r="I21" s="119">
        <v>3404</v>
      </c>
      <c r="J21" s="119" t="s">
        <v>608</v>
      </c>
      <c r="K21" s="119" t="s">
        <v>465</v>
      </c>
      <c r="L21" s="119" t="s">
        <v>310</v>
      </c>
      <c r="M21" s="119" t="s">
        <v>535</v>
      </c>
      <c r="N21" s="119" t="s">
        <v>536</v>
      </c>
      <c r="O21" s="121">
        <v>1</v>
      </c>
      <c r="P21" s="119" t="s">
        <v>536</v>
      </c>
      <c r="Q21" s="121">
        <v>6</v>
      </c>
      <c r="R21" s="121">
        <v>2</v>
      </c>
      <c r="T21" s="119" t="s">
        <v>630</v>
      </c>
      <c r="U21" s="119" t="s">
        <v>461</v>
      </c>
      <c r="V21" s="119" t="s">
        <v>626</v>
      </c>
      <c r="W21" s="121">
        <v>50</v>
      </c>
    </row>
    <row r="22" spans="1:23" x14ac:dyDescent="0.25">
      <c r="A22" s="119" t="s">
        <v>614</v>
      </c>
      <c r="B22" s="119" t="s">
        <v>608</v>
      </c>
      <c r="C22" s="119" t="s">
        <v>461</v>
      </c>
      <c r="D22" s="119" t="s">
        <v>310</v>
      </c>
      <c r="E22" s="121">
        <v>0.51351351351351304</v>
      </c>
      <c r="F22" s="121">
        <v>0.51351351351351304</v>
      </c>
      <c r="G22" s="121">
        <v>39</v>
      </c>
      <c r="I22" s="119">
        <v>3404</v>
      </c>
      <c r="J22" s="119" t="s">
        <v>608</v>
      </c>
      <c r="K22" s="119" t="s">
        <v>465</v>
      </c>
      <c r="L22" s="119" t="s">
        <v>310</v>
      </c>
      <c r="M22" s="119" t="s">
        <v>537</v>
      </c>
      <c r="N22" s="119" t="s">
        <v>550</v>
      </c>
      <c r="O22" s="121">
        <v>3</v>
      </c>
      <c r="P22" s="119" t="s">
        <v>538</v>
      </c>
      <c r="Q22" s="121">
        <v>56</v>
      </c>
      <c r="R22" s="121">
        <v>31</v>
      </c>
      <c r="T22" s="119" t="s">
        <v>614</v>
      </c>
      <c r="U22" s="119" t="s">
        <v>461</v>
      </c>
      <c r="V22" s="119" t="s">
        <v>626</v>
      </c>
      <c r="W22" s="121">
        <v>52</v>
      </c>
    </row>
    <row r="23" spans="1:23" x14ac:dyDescent="0.25">
      <c r="A23" s="119">
        <v>5053</v>
      </c>
      <c r="B23" s="119" t="s">
        <v>608</v>
      </c>
      <c r="C23" s="119" t="s">
        <v>461</v>
      </c>
      <c r="D23" s="119" t="s">
        <v>310</v>
      </c>
      <c r="E23" s="121">
        <v>0.30612244897959201</v>
      </c>
      <c r="F23" s="121">
        <v>0.30612244897959201</v>
      </c>
      <c r="G23" s="121">
        <v>55</v>
      </c>
      <c r="I23" s="119">
        <v>3405</v>
      </c>
      <c r="J23" s="119" t="s">
        <v>608</v>
      </c>
      <c r="K23" s="119" t="s">
        <v>465</v>
      </c>
      <c r="L23" s="119" t="s">
        <v>310</v>
      </c>
      <c r="M23" s="119" t="s">
        <v>533</v>
      </c>
      <c r="N23" s="119" t="s">
        <v>547</v>
      </c>
      <c r="O23" s="121">
        <v>2</v>
      </c>
      <c r="P23" s="119" t="s">
        <v>534</v>
      </c>
      <c r="Q23" s="121">
        <v>1</v>
      </c>
      <c r="R23" s="121">
        <v>3</v>
      </c>
      <c r="T23" s="119">
        <v>5057</v>
      </c>
      <c r="U23" s="119" t="s">
        <v>465</v>
      </c>
      <c r="V23" s="119" t="s">
        <v>626</v>
      </c>
      <c r="W23" s="121">
        <v>60</v>
      </c>
    </row>
    <row r="24" spans="1:23" x14ac:dyDescent="0.25">
      <c r="A24" s="119">
        <v>5056</v>
      </c>
      <c r="B24" s="119" t="s">
        <v>608</v>
      </c>
      <c r="C24" s="119" t="s">
        <v>461</v>
      </c>
      <c r="D24" s="119" t="s">
        <v>310</v>
      </c>
      <c r="E24" s="121">
        <v>0.469387755102041</v>
      </c>
      <c r="F24" s="121">
        <v>0.469387755102041</v>
      </c>
      <c r="G24" s="121">
        <v>59</v>
      </c>
      <c r="I24" s="119">
        <v>3405</v>
      </c>
      <c r="J24" s="119" t="s">
        <v>608</v>
      </c>
      <c r="K24" s="119" t="s">
        <v>465</v>
      </c>
      <c r="L24" s="119" t="s">
        <v>310</v>
      </c>
      <c r="M24" s="119" t="s">
        <v>535</v>
      </c>
      <c r="N24" s="119" t="s">
        <v>536</v>
      </c>
      <c r="O24" s="121">
        <v>5</v>
      </c>
      <c r="P24" s="119" t="s">
        <v>536</v>
      </c>
      <c r="Q24" s="121">
        <v>5</v>
      </c>
      <c r="R24" s="121">
        <v>1</v>
      </c>
      <c r="T24" s="119">
        <v>5067</v>
      </c>
      <c r="U24" s="119" t="s">
        <v>465</v>
      </c>
      <c r="V24" s="119" t="s">
        <v>626</v>
      </c>
      <c r="W24" s="121">
        <v>40</v>
      </c>
    </row>
    <row r="25" spans="1:23" x14ac:dyDescent="0.25">
      <c r="A25" s="119">
        <v>5057</v>
      </c>
      <c r="B25" s="119" t="s">
        <v>592</v>
      </c>
      <c r="C25" s="119" t="s">
        <v>465</v>
      </c>
      <c r="D25" s="119" t="s">
        <v>310</v>
      </c>
      <c r="E25" s="121">
        <v>0.26315789473684198</v>
      </c>
      <c r="F25" s="121">
        <v>0.26315789473684198</v>
      </c>
      <c r="G25" s="121">
        <v>41</v>
      </c>
      <c r="I25" s="119">
        <v>3405</v>
      </c>
      <c r="J25" s="119" t="s">
        <v>608</v>
      </c>
      <c r="K25" s="119" t="s">
        <v>465</v>
      </c>
      <c r="L25" s="119" t="s">
        <v>310</v>
      </c>
      <c r="M25" s="119" t="s">
        <v>537</v>
      </c>
      <c r="N25" s="119" t="s">
        <v>550</v>
      </c>
      <c r="O25" s="121">
        <v>2</v>
      </c>
      <c r="P25" s="119" t="s">
        <v>538</v>
      </c>
      <c r="Q25" s="121">
        <v>64</v>
      </c>
      <c r="R25" s="121">
        <v>40</v>
      </c>
      <c r="T25" s="119">
        <v>5089</v>
      </c>
      <c r="U25" s="119" t="s">
        <v>465</v>
      </c>
      <c r="V25" s="119" t="s">
        <v>626</v>
      </c>
      <c r="W25" s="121">
        <v>35</v>
      </c>
    </row>
    <row r="26" spans="1:23" x14ac:dyDescent="0.25">
      <c r="A26" s="119">
        <v>506</v>
      </c>
      <c r="B26" s="119" t="s">
        <v>592</v>
      </c>
      <c r="C26" s="119" t="s">
        <v>461</v>
      </c>
      <c r="D26" s="119" t="s">
        <v>310</v>
      </c>
      <c r="E26" s="121">
        <v>0.36842105263157898</v>
      </c>
      <c r="F26" s="121">
        <v>0.36842105263157898</v>
      </c>
      <c r="G26" s="121">
        <v>46</v>
      </c>
      <c r="I26" s="119">
        <v>343</v>
      </c>
      <c r="J26" s="119" t="s">
        <v>592</v>
      </c>
      <c r="K26" s="119" t="s">
        <v>465</v>
      </c>
      <c r="L26" s="119" t="s">
        <v>310</v>
      </c>
      <c r="M26" s="119" t="s">
        <v>533</v>
      </c>
      <c r="N26" s="119" t="s">
        <v>547</v>
      </c>
      <c r="O26" s="121">
        <v>4</v>
      </c>
      <c r="P26" s="119" t="s">
        <v>534</v>
      </c>
      <c r="Q26" s="121">
        <v>2</v>
      </c>
      <c r="R26" s="121">
        <v>3</v>
      </c>
      <c r="T26" s="119">
        <v>5195</v>
      </c>
      <c r="U26" s="119" t="s">
        <v>465</v>
      </c>
      <c r="V26" s="119" t="s">
        <v>626</v>
      </c>
      <c r="W26" s="121">
        <v>46</v>
      </c>
    </row>
    <row r="27" spans="1:23" x14ac:dyDescent="0.25">
      <c r="A27" s="119">
        <v>5065</v>
      </c>
      <c r="B27" s="119" t="s">
        <v>592</v>
      </c>
      <c r="C27" s="119" t="s">
        <v>461</v>
      </c>
      <c r="D27" s="119" t="s">
        <v>310</v>
      </c>
      <c r="E27" s="121">
        <v>0.407407407407407</v>
      </c>
      <c r="F27" s="121">
        <v>0.407407407407407</v>
      </c>
      <c r="G27" s="121">
        <v>31</v>
      </c>
      <c r="I27" s="119">
        <v>343</v>
      </c>
      <c r="J27" s="119" t="s">
        <v>592</v>
      </c>
      <c r="K27" s="119" t="s">
        <v>465</v>
      </c>
      <c r="L27" s="119" t="s">
        <v>310</v>
      </c>
      <c r="M27" s="119" t="s">
        <v>535</v>
      </c>
      <c r="N27" s="119" t="s">
        <v>536</v>
      </c>
      <c r="O27" s="121">
        <v>2</v>
      </c>
      <c r="P27" s="119" t="s">
        <v>536</v>
      </c>
      <c r="Q27" s="121">
        <v>3</v>
      </c>
      <c r="R27" s="121">
        <v>2</v>
      </c>
      <c r="T27" s="119">
        <v>5201</v>
      </c>
      <c r="U27" s="119" t="s">
        <v>465</v>
      </c>
      <c r="V27" s="119" t="s">
        <v>626</v>
      </c>
      <c r="W27" s="121">
        <v>36</v>
      </c>
    </row>
    <row r="28" spans="1:23" x14ac:dyDescent="0.25">
      <c r="A28" s="119">
        <v>5066</v>
      </c>
      <c r="B28" s="119" t="s">
        <v>608</v>
      </c>
      <c r="C28" s="119" t="s">
        <v>461</v>
      </c>
      <c r="D28" s="119" t="s">
        <v>310</v>
      </c>
      <c r="E28" s="121">
        <v>0.37254901960784298</v>
      </c>
      <c r="F28" s="121">
        <v>0.37254901960784298</v>
      </c>
      <c r="G28" s="121">
        <v>55</v>
      </c>
      <c r="I28" s="119">
        <v>343</v>
      </c>
      <c r="J28" s="119" t="s">
        <v>592</v>
      </c>
      <c r="K28" s="119" t="s">
        <v>465</v>
      </c>
      <c r="L28" s="119" t="s">
        <v>310</v>
      </c>
      <c r="M28" s="119" t="s">
        <v>537</v>
      </c>
      <c r="N28" s="119" t="s">
        <v>550</v>
      </c>
      <c r="O28" s="121">
        <v>4</v>
      </c>
      <c r="P28" s="119" t="s">
        <v>538</v>
      </c>
      <c r="Q28" s="121">
        <v>53</v>
      </c>
      <c r="R28" s="121">
        <v>20</v>
      </c>
      <c r="T28" s="119">
        <v>5196</v>
      </c>
      <c r="U28" s="119" t="s">
        <v>465</v>
      </c>
      <c r="V28" s="119" t="s">
        <v>626</v>
      </c>
      <c r="W28" s="121">
        <v>43</v>
      </c>
    </row>
    <row r="29" spans="1:23" x14ac:dyDescent="0.25">
      <c r="A29" s="119">
        <v>5067</v>
      </c>
      <c r="B29" s="119" t="s">
        <v>608</v>
      </c>
      <c r="C29" s="119" t="s">
        <v>465</v>
      </c>
      <c r="D29" s="119" t="s">
        <v>310</v>
      </c>
      <c r="E29" s="121">
        <v>-8.3333333333333301E-2</v>
      </c>
      <c r="F29" s="121">
        <v>-8.3333333333333301E-2</v>
      </c>
      <c r="G29" s="121">
        <v>28</v>
      </c>
      <c r="I29" s="119">
        <v>3453</v>
      </c>
      <c r="J29" s="119" t="s">
        <v>592</v>
      </c>
      <c r="K29" s="119" t="s">
        <v>465</v>
      </c>
      <c r="L29" s="119" t="s">
        <v>310</v>
      </c>
      <c r="M29" s="119" t="s">
        <v>533</v>
      </c>
      <c r="N29" s="119" t="s">
        <v>547</v>
      </c>
      <c r="O29" s="121">
        <v>1</v>
      </c>
      <c r="P29" s="119" t="s">
        <v>534</v>
      </c>
      <c r="Q29" s="121">
        <v>3</v>
      </c>
      <c r="R29" s="121">
        <v>1</v>
      </c>
      <c r="T29" s="119">
        <v>5231</v>
      </c>
      <c r="U29" s="119" t="s">
        <v>465</v>
      </c>
      <c r="V29" s="119" t="s">
        <v>626</v>
      </c>
      <c r="W29" s="121">
        <v>21</v>
      </c>
    </row>
    <row r="30" spans="1:23" x14ac:dyDescent="0.25">
      <c r="A30" s="119">
        <v>5089</v>
      </c>
      <c r="B30" s="119" t="s">
        <v>608</v>
      </c>
      <c r="C30" s="119" t="s">
        <v>465</v>
      </c>
      <c r="D30" s="119" t="s">
        <v>310</v>
      </c>
      <c r="E30" s="121">
        <v>8.3333333333333301E-2</v>
      </c>
      <c r="F30" s="121">
        <v>8.3333333333333301E-2</v>
      </c>
      <c r="G30" s="121">
        <v>25</v>
      </c>
      <c r="I30" s="119">
        <v>3453</v>
      </c>
      <c r="J30" s="119" t="s">
        <v>592</v>
      </c>
      <c r="K30" s="119" t="s">
        <v>465</v>
      </c>
      <c r="L30" s="119" t="s">
        <v>310</v>
      </c>
      <c r="M30" s="119" t="s">
        <v>535</v>
      </c>
      <c r="N30" s="119" t="s">
        <v>536</v>
      </c>
      <c r="O30" s="121">
        <v>1</v>
      </c>
      <c r="P30" s="119" t="s">
        <v>536</v>
      </c>
      <c r="Q30" s="121">
        <v>0</v>
      </c>
      <c r="R30" s="121">
        <v>3</v>
      </c>
      <c r="T30" s="119">
        <v>5237</v>
      </c>
      <c r="U30" s="119" t="s">
        <v>465</v>
      </c>
      <c r="V30" s="119" t="s">
        <v>626</v>
      </c>
      <c r="W30" s="121">
        <v>68</v>
      </c>
    </row>
    <row r="31" spans="1:23" x14ac:dyDescent="0.25">
      <c r="A31" s="119">
        <v>509</v>
      </c>
      <c r="B31" s="119" t="s">
        <v>592</v>
      </c>
      <c r="C31" s="119" t="s">
        <v>461</v>
      </c>
      <c r="D31" s="119" t="s">
        <v>310</v>
      </c>
      <c r="E31" s="121">
        <v>0.63636363636363602</v>
      </c>
      <c r="F31" s="121">
        <v>0.63636363636363602</v>
      </c>
      <c r="G31" s="121">
        <v>26</v>
      </c>
      <c r="I31" s="119">
        <v>3453</v>
      </c>
      <c r="J31" s="119" t="s">
        <v>592</v>
      </c>
      <c r="K31" s="119" t="s">
        <v>465</v>
      </c>
      <c r="L31" s="119" t="s">
        <v>310</v>
      </c>
      <c r="M31" s="119" t="s">
        <v>537</v>
      </c>
      <c r="N31" s="119" t="s">
        <v>550</v>
      </c>
      <c r="O31" s="121">
        <v>2</v>
      </c>
      <c r="P31" s="119" t="s">
        <v>538</v>
      </c>
      <c r="Q31" s="121">
        <v>36</v>
      </c>
      <c r="R31" s="121">
        <v>10</v>
      </c>
      <c r="T31" s="119">
        <v>5267</v>
      </c>
      <c r="U31" s="119" t="s">
        <v>465</v>
      </c>
      <c r="V31" s="119" t="s">
        <v>626</v>
      </c>
      <c r="W31" s="121">
        <v>32</v>
      </c>
    </row>
    <row r="32" spans="1:23" x14ac:dyDescent="0.25">
      <c r="A32" s="119">
        <v>5099</v>
      </c>
      <c r="B32" s="119" t="s">
        <v>592</v>
      </c>
      <c r="C32" s="119" t="s">
        <v>461</v>
      </c>
      <c r="D32" s="119" t="s">
        <v>310</v>
      </c>
      <c r="E32" s="121">
        <v>0.62162162162162204</v>
      </c>
      <c r="F32" s="121">
        <v>0.62162162162162204</v>
      </c>
      <c r="G32" s="121">
        <v>42</v>
      </c>
      <c r="I32" s="119">
        <v>3351</v>
      </c>
      <c r="J32" s="119" t="s">
        <v>608</v>
      </c>
      <c r="K32" s="119" t="s">
        <v>465</v>
      </c>
      <c r="L32" s="119" t="s">
        <v>310</v>
      </c>
      <c r="M32" s="119" t="s">
        <v>533</v>
      </c>
      <c r="N32" s="119" t="s">
        <v>547</v>
      </c>
      <c r="O32" s="121">
        <v>1</v>
      </c>
      <c r="P32" s="119" t="s">
        <v>534</v>
      </c>
      <c r="Q32" s="121">
        <v>4</v>
      </c>
      <c r="R32" s="121">
        <v>2</v>
      </c>
      <c r="T32" s="119">
        <v>5265</v>
      </c>
      <c r="U32" s="119" t="s">
        <v>461</v>
      </c>
      <c r="V32" s="119" t="s">
        <v>626</v>
      </c>
      <c r="W32" s="121">
        <v>57</v>
      </c>
    </row>
    <row r="33" spans="1:23" x14ac:dyDescent="0.25">
      <c r="A33" s="119">
        <v>5191</v>
      </c>
      <c r="B33" s="119" t="s">
        <v>608</v>
      </c>
      <c r="C33" s="119" t="s">
        <v>461</v>
      </c>
      <c r="D33" s="119" t="s">
        <v>310</v>
      </c>
      <c r="E33" s="121">
        <v>-2.04081632653061E-2</v>
      </c>
      <c r="F33" s="121">
        <v>-2.04081632653061E-2</v>
      </c>
      <c r="G33" s="121">
        <v>58</v>
      </c>
      <c r="I33" s="119">
        <v>3351</v>
      </c>
      <c r="J33" s="119" t="s">
        <v>608</v>
      </c>
      <c r="K33" s="119" t="s">
        <v>465</v>
      </c>
      <c r="L33" s="119" t="s">
        <v>310</v>
      </c>
      <c r="M33" s="119" t="s">
        <v>535</v>
      </c>
      <c r="N33" s="119" t="s">
        <v>536</v>
      </c>
      <c r="O33" s="121">
        <v>0</v>
      </c>
      <c r="P33" s="119" t="s">
        <v>536</v>
      </c>
      <c r="Q33" s="121">
        <v>6</v>
      </c>
      <c r="R33" s="121">
        <v>2</v>
      </c>
      <c r="T33" s="119">
        <v>5233</v>
      </c>
      <c r="U33" s="119" t="s">
        <v>461</v>
      </c>
      <c r="V33" s="119" t="s">
        <v>626</v>
      </c>
      <c r="W33" s="121">
        <v>46</v>
      </c>
    </row>
    <row r="34" spans="1:23" x14ac:dyDescent="0.25">
      <c r="A34" s="119">
        <v>5193</v>
      </c>
      <c r="B34" s="119" t="s">
        <v>592</v>
      </c>
      <c r="C34" s="119" t="s">
        <v>461</v>
      </c>
      <c r="D34" s="119" t="s">
        <v>310</v>
      </c>
      <c r="E34" s="121">
        <v>0.148148148148148</v>
      </c>
      <c r="F34" s="121">
        <v>0.148148148148148</v>
      </c>
      <c r="G34" s="121">
        <v>60</v>
      </c>
      <c r="I34" s="119">
        <v>3351</v>
      </c>
      <c r="J34" s="119" t="s">
        <v>608</v>
      </c>
      <c r="K34" s="119" t="s">
        <v>465</v>
      </c>
      <c r="L34" s="119" t="s">
        <v>310</v>
      </c>
      <c r="M34" s="119" t="s">
        <v>537</v>
      </c>
      <c r="N34" s="119" t="s">
        <v>550</v>
      </c>
      <c r="O34" s="121">
        <v>0</v>
      </c>
      <c r="P34" s="119" t="s">
        <v>538</v>
      </c>
      <c r="Q34" s="121">
        <v>38</v>
      </c>
      <c r="R34" s="121">
        <v>11</v>
      </c>
      <c r="T34" s="119">
        <v>5234</v>
      </c>
      <c r="U34" s="119" t="s">
        <v>461</v>
      </c>
      <c r="V34" s="119" t="s">
        <v>626</v>
      </c>
      <c r="W34" s="121">
        <v>49</v>
      </c>
    </row>
    <row r="35" spans="1:23" x14ac:dyDescent="0.25">
      <c r="A35" s="119">
        <v>5195</v>
      </c>
      <c r="B35" s="119" t="s">
        <v>592</v>
      </c>
      <c r="C35" s="119" t="s">
        <v>465</v>
      </c>
      <c r="D35" s="119" t="s">
        <v>310</v>
      </c>
      <c r="E35" s="121">
        <v>0.5</v>
      </c>
      <c r="F35" s="121">
        <v>0.5</v>
      </c>
      <c r="G35" s="121">
        <v>47</v>
      </c>
      <c r="I35" s="119">
        <v>3506</v>
      </c>
      <c r="J35" s="119" t="s">
        <v>608</v>
      </c>
      <c r="K35" s="119" t="s">
        <v>465</v>
      </c>
      <c r="L35" s="119" t="s">
        <v>310</v>
      </c>
      <c r="M35" s="119" t="s">
        <v>533</v>
      </c>
      <c r="N35" s="119" t="s">
        <v>547</v>
      </c>
      <c r="O35" s="121">
        <v>5</v>
      </c>
      <c r="P35" s="119" t="s">
        <v>534</v>
      </c>
      <c r="Q35" s="121">
        <v>4</v>
      </c>
      <c r="R35" s="121">
        <v>4</v>
      </c>
      <c r="T35" s="119">
        <v>5287</v>
      </c>
      <c r="U35" s="119" t="s">
        <v>461</v>
      </c>
      <c r="V35" s="119" t="s">
        <v>626</v>
      </c>
      <c r="W35" s="121">
        <v>60</v>
      </c>
    </row>
    <row r="36" spans="1:23" x14ac:dyDescent="0.25">
      <c r="A36" s="119">
        <v>5196</v>
      </c>
      <c r="B36" s="119" t="s">
        <v>592</v>
      </c>
      <c r="C36" s="119" t="s">
        <v>465</v>
      </c>
      <c r="D36" s="119" t="s">
        <v>310</v>
      </c>
      <c r="E36" s="121">
        <v>0.4</v>
      </c>
      <c r="F36" s="121">
        <v>0.4</v>
      </c>
      <c r="G36" s="121">
        <v>23</v>
      </c>
      <c r="I36" s="119">
        <v>3506</v>
      </c>
      <c r="J36" s="119" t="s">
        <v>608</v>
      </c>
      <c r="K36" s="119" t="s">
        <v>465</v>
      </c>
      <c r="L36" s="119" t="s">
        <v>310</v>
      </c>
      <c r="M36" s="119" t="s">
        <v>535</v>
      </c>
      <c r="N36" s="119" t="s">
        <v>536</v>
      </c>
      <c r="O36" s="121">
        <v>1</v>
      </c>
      <c r="P36" s="119" t="s">
        <v>536</v>
      </c>
      <c r="Q36" s="121">
        <v>4</v>
      </c>
      <c r="R36" s="121">
        <v>2</v>
      </c>
      <c r="T36" s="119">
        <v>5066</v>
      </c>
      <c r="U36" s="119" t="s">
        <v>461</v>
      </c>
      <c r="V36" s="119" t="s">
        <v>626</v>
      </c>
      <c r="W36" s="121">
        <v>81</v>
      </c>
    </row>
    <row r="37" spans="1:23" x14ac:dyDescent="0.25">
      <c r="A37" s="119">
        <v>5201</v>
      </c>
      <c r="B37" s="119" t="s">
        <v>608</v>
      </c>
      <c r="C37" s="119" t="s">
        <v>465</v>
      </c>
      <c r="D37" s="119" t="s">
        <v>310</v>
      </c>
      <c r="E37" s="121">
        <v>0.32258064516128998</v>
      </c>
      <c r="F37" s="121">
        <v>0.32258064516128998</v>
      </c>
      <c r="G37" s="121">
        <v>62</v>
      </c>
      <c r="I37" s="119">
        <v>3506</v>
      </c>
      <c r="J37" s="119" t="s">
        <v>608</v>
      </c>
      <c r="K37" s="119" t="s">
        <v>465</v>
      </c>
      <c r="L37" s="119" t="s">
        <v>310</v>
      </c>
      <c r="M37" s="119" t="s">
        <v>537</v>
      </c>
      <c r="N37" s="119" t="s">
        <v>550</v>
      </c>
      <c r="O37" s="121">
        <v>4</v>
      </c>
      <c r="P37" s="119" t="s">
        <v>538</v>
      </c>
      <c r="Q37" s="121">
        <v>39</v>
      </c>
      <c r="R37" s="121">
        <v>22</v>
      </c>
      <c r="T37" s="119">
        <v>5090</v>
      </c>
      <c r="U37" s="119" t="s">
        <v>461</v>
      </c>
      <c r="V37" s="119" t="s">
        <v>626</v>
      </c>
      <c r="W37" s="121">
        <v>64</v>
      </c>
    </row>
    <row r="38" spans="1:23" x14ac:dyDescent="0.25">
      <c r="A38" s="119">
        <v>5231</v>
      </c>
      <c r="B38" s="119" t="s">
        <v>592</v>
      </c>
      <c r="C38" s="119" t="s">
        <v>465</v>
      </c>
      <c r="D38" s="119" t="s">
        <v>310</v>
      </c>
      <c r="E38" s="121">
        <v>0.565217391304348</v>
      </c>
      <c r="F38" s="121">
        <v>0.565217391304348</v>
      </c>
      <c r="G38" s="121">
        <v>28</v>
      </c>
      <c r="I38" s="119">
        <v>3552</v>
      </c>
      <c r="J38" s="119" t="s">
        <v>592</v>
      </c>
      <c r="K38" s="119" t="s">
        <v>465</v>
      </c>
      <c r="L38" s="119" t="s">
        <v>310</v>
      </c>
      <c r="M38" s="119" t="s">
        <v>533</v>
      </c>
      <c r="N38" s="119" t="s">
        <v>547</v>
      </c>
      <c r="O38" s="121">
        <v>2</v>
      </c>
      <c r="P38" s="119" t="s">
        <v>534</v>
      </c>
      <c r="Q38" s="121">
        <v>3</v>
      </c>
      <c r="R38" s="121">
        <v>4</v>
      </c>
      <c r="T38" s="119">
        <v>5099</v>
      </c>
      <c r="U38" s="119" t="s">
        <v>461</v>
      </c>
      <c r="V38" s="119" t="s">
        <v>626</v>
      </c>
      <c r="W38" s="121">
        <v>43</v>
      </c>
    </row>
    <row r="39" spans="1:23" x14ac:dyDescent="0.25">
      <c r="A39" s="119">
        <v>5233</v>
      </c>
      <c r="B39" s="119" t="s">
        <v>608</v>
      </c>
      <c r="C39" s="119" t="s">
        <v>461</v>
      </c>
      <c r="D39" s="119" t="s">
        <v>310</v>
      </c>
      <c r="E39" s="121">
        <v>0</v>
      </c>
      <c r="F39" s="121">
        <v>0</v>
      </c>
      <c r="G39" s="121">
        <v>35</v>
      </c>
      <c r="I39" s="119">
        <v>3552</v>
      </c>
      <c r="J39" s="119" t="s">
        <v>592</v>
      </c>
      <c r="K39" s="119" t="s">
        <v>465</v>
      </c>
      <c r="L39" s="119" t="s">
        <v>310</v>
      </c>
      <c r="M39" s="119" t="s">
        <v>535</v>
      </c>
      <c r="N39" s="119" t="s">
        <v>536</v>
      </c>
      <c r="O39" s="121">
        <v>1</v>
      </c>
      <c r="P39" s="119" t="s">
        <v>536</v>
      </c>
      <c r="Q39" s="121">
        <v>4</v>
      </c>
      <c r="R39" s="121">
        <v>2</v>
      </c>
      <c r="T39" s="119">
        <v>5191</v>
      </c>
      <c r="U39" s="119" t="s">
        <v>461</v>
      </c>
      <c r="V39" s="119" t="s">
        <v>626</v>
      </c>
      <c r="W39" s="121">
        <v>57</v>
      </c>
    </row>
    <row r="40" spans="1:23" x14ac:dyDescent="0.25">
      <c r="A40" s="119">
        <v>5234</v>
      </c>
      <c r="B40" s="119" t="s">
        <v>608</v>
      </c>
      <c r="C40" s="119" t="s">
        <v>461</v>
      </c>
      <c r="D40" s="119" t="s">
        <v>310</v>
      </c>
      <c r="E40" s="121">
        <v>-0.14285714285714299</v>
      </c>
      <c r="F40" s="121">
        <v>-0.14285714285714299</v>
      </c>
      <c r="G40" s="121">
        <v>34</v>
      </c>
      <c r="I40" s="119">
        <v>3552</v>
      </c>
      <c r="J40" s="119" t="s">
        <v>592</v>
      </c>
      <c r="K40" s="119" t="s">
        <v>465</v>
      </c>
      <c r="L40" s="119" t="s">
        <v>310</v>
      </c>
      <c r="M40" s="119" t="s">
        <v>537</v>
      </c>
      <c r="N40" s="119" t="s">
        <v>550</v>
      </c>
      <c r="O40" s="121">
        <v>3</v>
      </c>
      <c r="P40" s="119" t="s">
        <v>538</v>
      </c>
      <c r="Q40" s="121">
        <v>58</v>
      </c>
      <c r="R40" s="121">
        <v>41</v>
      </c>
      <c r="T40" s="119">
        <v>5193</v>
      </c>
      <c r="U40" s="119" t="s">
        <v>461</v>
      </c>
      <c r="V40" s="119" t="s">
        <v>626</v>
      </c>
      <c r="W40" s="121">
        <v>36</v>
      </c>
    </row>
    <row r="41" spans="1:23" x14ac:dyDescent="0.25">
      <c r="A41" s="119">
        <v>5237</v>
      </c>
      <c r="B41" s="119" t="s">
        <v>608</v>
      </c>
      <c r="C41" s="119" t="s">
        <v>465</v>
      </c>
      <c r="D41" s="119" t="s">
        <v>310</v>
      </c>
      <c r="E41" s="121">
        <v>0.6</v>
      </c>
      <c r="F41" s="121">
        <v>0.6</v>
      </c>
      <c r="G41" s="121">
        <v>56</v>
      </c>
      <c r="I41" s="119">
        <v>3553</v>
      </c>
      <c r="J41" s="119" t="s">
        <v>592</v>
      </c>
      <c r="K41" s="119" t="s">
        <v>465</v>
      </c>
      <c r="L41" s="119" t="s">
        <v>310</v>
      </c>
      <c r="M41" s="119" t="s">
        <v>533</v>
      </c>
      <c r="N41" s="119" t="s">
        <v>547</v>
      </c>
      <c r="O41" s="121">
        <v>0</v>
      </c>
      <c r="P41" s="119" t="s">
        <v>534</v>
      </c>
      <c r="Q41" s="121">
        <v>0</v>
      </c>
      <c r="R41" s="121">
        <v>2</v>
      </c>
      <c r="T41" s="119">
        <v>5060</v>
      </c>
      <c r="U41" s="119" t="s">
        <v>461</v>
      </c>
      <c r="V41" s="119" t="s">
        <v>626</v>
      </c>
      <c r="W41" s="121">
        <v>79</v>
      </c>
    </row>
    <row r="42" spans="1:23" x14ac:dyDescent="0.25">
      <c r="A42" s="119">
        <v>5265</v>
      </c>
      <c r="B42" s="119" t="s">
        <v>592</v>
      </c>
      <c r="C42" s="119" t="s">
        <v>461</v>
      </c>
      <c r="D42" s="119" t="s">
        <v>310</v>
      </c>
      <c r="E42" s="121">
        <v>0.296296296296296</v>
      </c>
      <c r="F42" s="121">
        <v>0.296296296296296</v>
      </c>
      <c r="G42" s="121">
        <v>63</v>
      </c>
      <c r="I42" s="119">
        <v>3553</v>
      </c>
      <c r="J42" s="119" t="s">
        <v>592</v>
      </c>
      <c r="K42" s="119" t="s">
        <v>465</v>
      </c>
      <c r="L42" s="119" t="s">
        <v>310</v>
      </c>
      <c r="M42" s="119" t="s">
        <v>535</v>
      </c>
      <c r="N42" s="119" t="s">
        <v>536</v>
      </c>
      <c r="O42" s="121">
        <v>4</v>
      </c>
      <c r="P42" s="119" t="s">
        <v>536</v>
      </c>
      <c r="Q42" s="121">
        <v>1</v>
      </c>
      <c r="R42" s="121">
        <v>2</v>
      </c>
      <c r="T42" s="119">
        <v>5053</v>
      </c>
      <c r="U42" s="119" t="s">
        <v>461</v>
      </c>
      <c r="V42" s="119" t="s">
        <v>626</v>
      </c>
      <c r="W42" s="121">
        <v>57</v>
      </c>
    </row>
    <row r="43" spans="1:23" x14ac:dyDescent="0.25">
      <c r="A43" s="119">
        <v>5267</v>
      </c>
      <c r="B43" s="119" t="s">
        <v>608</v>
      </c>
      <c r="C43" s="119" t="s">
        <v>465</v>
      </c>
      <c r="D43" s="119" t="s">
        <v>310</v>
      </c>
      <c r="E43" s="121">
        <v>0.26829268292682901</v>
      </c>
      <c r="F43" s="121">
        <v>0.26829268292682901</v>
      </c>
      <c r="G43" s="121">
        <v>46</v>
      </c>
      <c r="I43" s="119">
        <v>3553</v>
      </c>
      <c r="J43" s="119" t="s">
        <v>592</v>
      </c>
      <c r="K43" s="119" t="s">
        <v>465</v>
      </c>
      <c r="L43" s="119" t="s">
        <v>310</v>
      </c>
      <c r="M43" s="119" t="s">
        <v>537</v>
      </c>
      <c r="N43" s="119" t="s">
        <v>550</v>
      </c>
      <c r="O43" s="121">
        <v>0</v>
      </c>
      <c r="P43" s="119" t="s">
        <v>538</v>
      </c>
      <c r="Q43" s="121">
        <v>79</v>
      </c>
      <c r="R43" s="121">
        <v>13</v>
      </c>
      <c r="T43" s="119">
        <v>5056</v>
      </c>
      <c r="U43" s="119" t="s">
        <v>461</v>
      </c>
      <c r="V43" s="119" t="s">
        <v>626</v>
      </c>
      <c r="W43" s="121">
        <v>54</v>
      </c>
    </row>
    <row r="44" spans="1:23" x14ac:dyDescent="0.25">
      <c r="A44" s="119">
        <v>5287</v>
      </c>
      <c r="B44" s="119" t="s">
        <v>592</v>
      </c>
      <c r="C44" s="119" t="s">
        <v>461</v>
      </c>
      <c r="D44" s="119" t="s">
        <v>310</v>
      </c>
      <c r="E44" s="121">
        <v>0.46666666666666701</v>
      </c>
      <c r="F44" s="121">
        <v>0.46666666666666701</v>
      </c>
      <c r="G44" s="121">
        <v>34</v>
      </c>
      <c r="I44" s="119">
        <v>3819</v>
      </c>
      <c r="J44" s="119" t="s">
        <v>608</v>
      </c>
      <c r="K44" s="119" t="s">
        <v>461</v>
      </c>
      <c r="L44" s="119" t="s">
        <v>310</v>
      </c>
      <c r="M44" s="119" t="s">
        <v>533</v>
      </c>
      <c r="N44" s="119" t="s">
        <v>547</v>
      </c>
      <c r="O44" s="121">
        <v>2</v>
      </c>
      <c r="P44" s="119" t="s">
        <v>534</v>
      </c>
      <c r="Q44" s="121">
        <v>2</v>
      </c>
      <c r="R44" s="121">
        <v>0</v>
      </c>
      <c r="T44" s="119">
        <v>5065</v>
      </c>
      <c r="U44" s="119" t="s">
        <v>461</v>
      </c>
      <c r="V44" s="119" t="s">
        <v>626</v>
      </c>
      <c r="W44" s="121">
        <v>21</v>
      </c>
    </row>
    <row r="45" spans="1:23" x14ac:dyDescent="0.25">
      <c r="G45" s="121"/>
      <c r="I45" s="119">
        <v>3819</v>
      </c>
      <c r="J45" s="119" t="s">
        <v>608</v>
      </c>
      <c r="K45" s="119" t="s">
        <v>461</v>
      </c>
      <c r="L45" s="119" t="s">
        <v>310</v>
      </c>
      <c r="M45" s="119" t="s">
        <v>535</v>
      </c>
      <c r="N45" s="119" t="s">
        <v>536</v>
      </c>
      <c r="O45" s="121">
        <v>1</v>
      </c>
      <c r="P45" s="119" t="s">
        <v>536</v>
      </c>
      <c r="Q45" s="121">
        <v>0</v>
      </c>
      <c r="R45" s="121">
        <v>0</v>
      </c>
      <c r="T45" s="119">
        <v>3273</v>
      </c>
      <c r="U45" s="119" t="s">
        <v>465</v>
      </c>
      <c r="V45" s="119" t="s">
        <v>631</v>
      </c>
      <c r="W45" s="121">
        <v>20</v>
      </c>
    </row>
    <row r="46" spans="1:23" x14ac:dyDescent="0.25">
      <c r="G46" s="121"/>
      <c r="I46" s="119">
        <v>3819</v>
      </c>
      <c r="J46" s="119" t="s">
        <v>608</v>
      </c>
      <c r="K46" s="119" t="s">
        <v>461</v>
      </c>
      <c r="L46" s="119" t="s">
        <v>310</v>
      </c>
      <c r="M46" s="119" t="s">
        <v>537</v>
      </c>
      <c r="N46" s="119" t="s">
        <v>550</v>
      </c>
      <c r="O46" s="121">
        <v>3</v>
      </c>
      <c r="P46" s="119" t="s">
        <v>538</v>
      </c>
      <c r="Q46" s="121">
        <v>42</v>
      </c>
      <c r="R46" s="121">
        <v>9</v>
      </c>
      <c r="T46" s="119">
        <v>3269</v>
      </c>
      <c r="U46" s="119" t="s">
        <v>465</v>
      </c>
      <c r="V46" s="119" t="s">
        <v>631</v>
      </c>
      <c r="W46" s="121">
        <v>8</v>
      </c>
    </row>
    <row r="47" spans="1:23" x14ac:dyDescent="0.25">
      <c r="G47" s="121"/>
      <c r="I47" s="119">
        <v>3842</v>
      </c>
      <c r="J47" s="119" t="s">
        <v>592</v>
      </c>
      <c r="K47" s="119" t="s">
        <v>461</v>
      </c>
      <c r="L47" s="119" t="s">
        <v>310</v>
      </c>
      <c r="M47" s="119" t="s">
        <v>533</v>
      </c>
      <c r="N47" s="119" t="s">
        <v>547</v>
      </c>
      <c r="O47" s="121">
        <v>4</v>
      </c>
      <c r="P47" s="119" t="s">
        <v>534</v>
      </c>
      <c r="Q47" s="121">
        <v>1</v>
      </c>
      <c r="R47" s="121">
        <v>1</v>
      </c>
      <c r="T47" s="119">
        <v>3355</v>
      </c>
      <c r="U47" s="119" t="s">
        <v>465</v>
      </c>
      <c r="V47" s="119" t="s">
        <v>631</v>
      </c>
      <c r="W47" s="121">
        <v>38</v>
      </c>
    </row>
    <row r="48" spans="1:23" x14ac:dyDescent="0.25">
      <c r="G48" s="121"/>
      <c r="I48" s="119">
        <v>3842</v>
      </c>
      <c r="J48" s="119" t="s">
        <v>592</v>
      </c>
      <c r="K48" s="119" t="s">
        <v>461</v>
      </c>
      <c r="L48" s="119" t="s">
        <v>310</v>
      </c>
      <c r="M48" s="119" t="s">
        <v>535</v>
      </c>
      <c r="N48" s="119" t="s">
        <v>536</v>
      </c>
      <c r="O48" s="121">
        <v>4</v>
      </c>
      <c r="P48" s="119" t="s">
        <v>536</v>
      </c>
      <c r="Q48" s="121">
        <v>4</v>
      </c>
      <c r="R48" s="121">
        <v>0</v>
      </c>
      <c r="T48" s="119">
        <v>3357</v>
      </c>
      <c r="U48" s="119" t="s">
        <v>465</v>
      </c>
      <c r="V48" s="119" t="s">
        <v>631</v>
      </c>
      <c r="W48" s="121">
        <v>16</v>
      </c>
    </row>
    <row r="49" spans="7:23" x14ac:dyDescent="0.25">
      <c r="G49" s="121"/>
      <c r="I49" s="119">
        <v>3842</v>
      </c>
      <c r="J49" s="119" t="s">
        <v>592</v>
      </c>
      <c r="K49" s="119" t="s">
        <v>461</v>
      </c>
      <c r="L49" s="119" t="s">
        <v>310</v>
      </c>
      <c r="M49" s="119" t="s">
        <v>537</v>
      </c>
      <c r="N49" s="119" t="s">
        <v>550</v>
      </c>
      <c r="O49" s="121">
        <v>5</v>
      </c>
      <c r="P49" s="119" t="s">
        <v>538</v>
      </c>
      <c r="Q49" s="121">
        <v>83</v>
      </c>
      <c r="R49" s="121">
        <v>19</v>
      </c>
      <c r="T49" s="119">
        <v>3526</v>
      </c>
      <c r="U49" s="119" t="s">
        <v>465</v>
      </c>
      <c r="V49" s="119" t="s">
        <v>631</v>
      </c>
      <c r="W49" s="121">
        <v>20</v>
      </c>
    </row>
    <row r="50" spans="7:23" x14ac:dyDescent="0.25">
      <c r="G50" s="121"/>
      <c r="I50" s="119">
        <v>3815</v>
      </c>
      <c r="J50" s="119" t="s">
        <v>608</v>
      </c>
      <c r="K50" s="119" t="s">
        <v>461</v>
      </c>
      <c r="L50" s="119" t="s">
        <v>310</v>
      </c>
      <c r="M50" s="119" t="s">
        <v>533</v>
      </c>
      <c r="N50" s="119" t="s">
        <v>547</v>
      </c>
      <c r="O50" s="121">
        <v>3</v>
      </c>
      <c r="P50" s="119" t="s">
        <v>534</v>
      </c>
      <c r="Q50" s="121">
        <v>4</v>
      </c>
      <c r="R50" s="121">
        <v>3</v>
      </c>
      <c r="T50" s="119">
        <v>3515</v>
      </c>
      <c r="U50" s="119" t="s">
        <v>465</v>
      </c>
      <c r="V50" s="119" t="s">
        <v>631</v>
      </c>
      <c r="W50" s="121">
        <v>16</v>
      </c>
    </row>
    <row r="51" spans="7:23" x14ac:dyDescent="0.25">
      <c r="G51" s="121"/>
      <c r="I51" s="119">
        <v>3815</v>
      </c>
      <c r="J51" s="119" t="s">
        <v>608</v>
      </c>
      <c r="K51" s="119" t="s">
        <v>461</v>
      </c>
      <c r="L51" s="119" t="s">
        <v>310</v>
      </c>
      <c r="M51" s="119" t="s">
        <v>535</v>
      </c>
      <c r="N51" s="119" t="s">
        <v>536</v>
      </c>
      <c r="O51" s="121">
        <v>0</v>
      </c>
      <c r="P51" s="119" t="s">
        <v>536</v>
      </c>
      <c r="Q51" s="121">
        <v>2</v>
      </c>
      <c r="R51" s="121">
        <v>0</v>
      </c>
      <c r="T51" s="119">
        <v>3404</v>
      </c>
      <c r="U51" s="119" t="s">
        <v>465</v>
      </c>
      <c r="V51" s="119" t="s">
        <v>631</v>
      </c>
      <c r="W51" s="121">
        <v>31</v>
      </c>
    </row>
    <row r="52" spans="7:23" x14ac:dyDescent="0.25">
      <c r="G52" s="121"/>
      <c r="I52" s="119">
        <v>3815</v>
      </c>
      <c r="J52" s="119" t="s">
        <v>608</v>
      </c>
      <c r="K52" s="119" t="s">
        <v>461</v>
      </c>
      <c r="L52" s="119" t="s">
        <v>310</v>
      </c>
      <c r="M52" s="119" t="s">
        <v>537</v>
      </c>
      <c r="N52" s="119" t="s">
        <v>550</v>
      </c>
      <c r="O52" s="121">
        <v>0</v>
      </c>
      <c r="P52" s="119" t="s">
        <v>538</v>
      </c>
      <c r="Q52" s="121">
        <v>29</v>
      </c>
      <c r="R52" s="121">
        <v>11</v>
      </c>
      <c r="T52" s="119">
        <v>3405</v>
      </c>
      <c r="U52" s="119" t="s">
        <v>465</v>
      </c>
      <c r="V52" s="119" t="s">
        <v>631</v>
      </c>
      <c r="W52" s="121">
        <v>40</v>
      </c>
    </row>
    <row r="53" spans="7:23" x14ac:dyDescent="0.25">
      <c r="G53" s="121"/>
      <c r="I53" s="119">
        <v>3452</v>
      </c>
      <c r="J53" s="119" t="s">
        <v>608</v>
      </c>
      <c r="K53" s="119" t="s">
        <v>461</v>
      </c>
      <c r="L53" s="119" t="s">
        <v>310</v>
      </c>
      <c r="M53" s="119" t="s">
        <v>533</v>
      </c>
      <c r="N53" s="119" t="s">
        <v>547</v>
      </c>
      <c r="O53" s="121">
        <v>4</v>
      </c>
      <c r="P53" s="119" t="s">
        <v>534</v>
      </c>
      <c r="Q53" s="121">
        <v>0</v>
      </c>
      <c r="R53" s="121">
        <v>4</v>
      </c>
      <c r="T53" s="119">
        <v>3430</v>
      </c>
      <c r="U53" s="119" t="s">
        <v>465</v>
      </c>
      <c r="V53" s="119" t="s">
        <v>631</v>
      </c>
      <c r="W53" s="121">
        <v>20</v>
      </c>
    </row>
    <row r="54" spans="7:23" x14ac:dyDescent="0.25">
      <c r="G54" s="121"/>
      <c r="I54" s="119">
        <v>3452</v>
      </c>
      <c r="J54" s="119" t="s">
        <v>608</v>
      </c>
      <c r="K54" s="119" t="s">
        <v>461</v>
      </c>
      <c r="L54" s="119" t="s">
        <v>310</v>
      </c>
      <c r="M54" s="119" t="s">
        <v>535</v>
      </c>
      <c r="N54" s="119" t="s">
        <v>536</v>
      </c>
      <c r="O54" s="121">
        <v>2</v>
      </c>
      <c r="P54" s="119" t="s">
        <v>536</v>
      </c>
      <c r="Q54" s="121">
        <v>4</v>
      </c>
      <c r="R54" s="121">
        <v>2</v>
      </c>
      <c r="T54" s="119">
        <v>3453</v>
      </c>
      <c r="U54" s="119" t="s">
        <v>465</v>
      </c>
      <c r="V54" s="119" t="s">
        <v>631</v>
      </c>
      <c r="W54" s="121">
        <v>10</v>
      </c>
    </row>
    <row r="55" spans="7:23" x14ac:dyDescent="0.25">
      <c r="I55" s="119">
        <v>3452</v>
      </c>
      <c r="J55" s="119" t="s">
        <v>608</v>
      </c>
      <c r="K55" s="119" t="s">
        <v>461</v>
      </c>
      <c r="L55" s="119" t="s">
        <v>310</v>
      </c>
      <c r="M55" s="119" t="s">
        <v>537</v>
      </c>
      <c r="N55" s="119" t="s">
        <v>550</v>
      </c>
      <c r="O55" s="121">
        <v>2</v>
      </c>
      <c r="P55" s="119" t="s">
        <v>538</v>
      </c>
      <c r="Q55" s="121">
        <v>37</v>
      </c>
      <c r="R55" s="121">
        <v>41</v>
      </c>
      <c r="T55" s="119">
        <v>3351</v>
      </c>
      <c r="U55" s="119" t="s">
        <v>465</v>
      </c>
      <c r="V55" s="119" t="s">
        <v>631</v>
      </c>
      <c r="W55" s="121">
        <v>11</v>
      </c>
    </row>
    <row r="56" spans="7:23" x14ac:dyDescent="0.25">
      <c r="I56" s="119">
        <v>3454</v>
      </c>
      <c r="J56" s="119" t="s">
        <v>592</v>
      </c>
      <c r="K56" s="119" t="s">
        <v>461</v>
      </c>
      <c r="L56" s="119" t="s">
        <v>310</v>
      </c>
      <c r="M56" s="119" t="s">
        <v>533</v>
      </c>
      <c r="N56" s="119" t="s">
        <v>547</v>
      </c>
      <c r="O56" s="121">
        <v>0</v>
      </c>
      <c r="P56" s="119" t="s">
        <v>534</v>
      </c>
      <c r="Q56" s="121">
        <v>7</v>
      </c>
      <c r="R56" s="121">
        <v>1</v>
      </c>
      <c r="T56" s="119">
        <v>3506</v>
      </c>
      <c r="U56" s="119" t="s">
        <v>465</v>
      </c>
      <c r="V56" s="119" t="s">
        <v>631</v>
      </c>
      <c r="W56" s="121">
        <v>22</v>
      </c>
    </row>
    <row r="57" spans="7:23" x14ac:dyDescent="0.25">
      <c r="I57" s="119">
        <v>3454</v>
      </c>
      <c r="J57" s="119" t="s">
        <v>592</v>
      </c>
      <c r="K57" s="119" t="s">
        <v>461</v>
      </c>
      <c r="L57" s="119" t="s">
        <v>310</v>
      </c>
      <c r="M57" s="119" t="s">
        <v>535</v>
      </c>
      <c r="N57" s="119" t="s">
        <v>536</v>
      </c>
      <c r="O57" s="121">
        <v>1</v>
      </c>
      <c r="P57" s="119" t="s">
        <v>536</v>
      </c>
      <c r="Q57" s="121">
        <v>2</v>
      </c>
      <c r="R57" s="121">
        <v>1</v>
      </c>
      <c r="T57" s="119">
        <v>3552</v>
      </c>
      <c r="U57" s="119" t="s">
        <v>465</v>
      </c>
      <c r="V57" s="119" t="s">
        <v>631</v>
      </c>
      <c r="W57" s="121">
        <v>41</v>
      </c>
    </row>
    <row r="58" spans="7:23" x14ac:dyDescent="0.25">
      <c r="I58" s="119">
        <v>3454</v>
      </c>
      <c r="J58" s="119" t="s">
        <v>592</v>
      </c>
      <c r="K58" s="119" t="s">
        <v>461</v>
      </c>
      <c r="L58" s="119" t="s">
        <v>310</v>
      </c>
      <c r="M58" s="119" t="s">
        <v>537</v>
      </c>
      <c r="N58" s="119" t="s">
        <v>550</v>
      </c>
      <c r="O58" s="121">
        <v>3</v>
      </c>
      <c r="P58" s="119" t="s">
        <v>538</v>
      </c>
      <c r="Q58" s="121">
        <v>53</v>
      </c>
      <c r="R58" s="121">
        <v>32</v>
      </c>
      <c r="T58" s="119">
        <v>3553</v>
      </c>
      <c r="U58" s="119" t="s">
        <v>465</v>
      </c>
      <c r="V58" s="119" t="s">
        <v>631</v>
      </c>
      <c r="W58" s="121">
        <v>13</v>
      </c>
    </row>
    <row r="59" spans="7:23" x14ac:dyDescent="0.25">
      <c r="I59" s="119" t="s">
        <v>625</v>
      </c>
      <c r="J59" s="119" t="s">
        <v>592</v>
      </c>
      <c r="K59" s="119" t="s">
        <v>461</v>
      </c>
      <c r="L59" s="119" t="s">
        <v>310</v>
      </c>
      <c r="M59" s="119" t="s">
        <v>533</v>
      </c>
      <c r="N59" s="119" t="s">
        <v>547</v>
      </c>
      <c r="O59" s="121">
        <v>5</v>
      </c>
      <c r="P59" s="119" t="s">
        <v>534</v>
      </c>
      <c r="Q59" s="121">
        <v>4</v>
      </c>
      <c r="R59" s="121">
        <v>4</v>
      </c>
      <c r="T59" s="119">
        <v>3819</v>
      </c>
      <c r="U59" s="119" t="s">
        <v>461</v>
      </c>
      <c r="V59" s="119" t="s">
        <v>631</v>
      </c>
      <c r="W59" s="121">
        <v>9</v>
      </c>
    </row>
    <row r="60" spans="7:23" x14ac:dyDescent="0.25">
      <c r="I60" s="119" t="s">
        <v>632</v>
      </c>
      <c r="J60" s="119" t="s">
        <v>592</v>
      </c>
      <c r="K60" s="119" t="s">
        <v>461</v>
      </c>
      <c r="L60" s="119" t="s">
        <v>310</v>
      </c>
      <c r="M60" s="119" t="s">
        <v>535</v>
      </c>
      <c r="N60" s="119" t="s">
        <v>536</v>
      </c>
      <c r="O60" s="121">
        <v>2</v>
      </c>
      <c r="P60" s="119" t="s">
        <v>536</v>
      </c>
      <c r="Q60" s="121">
        <v>2</v>
      </c>
      <c r="R60" s="121">
        <v>10</v>
      </c>
      <c r="T60" s="119">
        <v>3842</v>
      </c>
      <c r="U60" s="119" t="s">
        <v>461</v>
      </c>
      <c r="V60" s="119" t="s">
        <v>631</v>
      </c>
      <c r="W60" s="121">
        <v>19</v>
      </c>
    </row>
    <row r="61" spans="7:23" x14ac:dyDescent="0.25">
      <c r="I61" s="119" t="s">
        <v>630</v>
      </c>
      <c r="J61" s="119" t="s">
        <v>592</v>
      </c>
      <c r="K61" s="119" t="s">
        <v>461</v>
      </c>
      <c r="L61" s="119" t="s">
        <v>310</v>
      </c>
      <c r="M61" s="119" t="s">
        <v>537</v>
      </c>
      <c r="N61" s="119" t="s">
        <v>550</v>
      </c>
      <c r="O61" s="121">
        <v>1</v>
      </c>
      <c r="P61" s="119" t="s">
        <v>538</v>
      </c>
      <c r="Q61" s="121">
        <v>50</v>
      </c>
      <c r="R61" s="121">
        <v>47</v>
      </c>
      <c r="T61" s="119">
        <v>3815</v>
      </c>
      <c r="U61" s="119" t="s">
        <v>461</v>
      </c>
      <c r="V61" s="119" t="s">
        <v>631</v>
      </c>
      <c r="W61" s="121">
        <v>11</v>
      </c>
    </row>
    <row r="62" spans="7:23" x14ac:dyDescent="0.25">
      <c r="I62" s="119" t="s">
        <v>614</v>
      </c>
      <c r="J62" s="119" t="s">
        <v>608</v>
      </c>
      <c r="K62" s="119" t="s">
        <v>461</v>
      </c>
      <c r="L62" s="119" t="s">
        <v>310</v>
      </c>
      <c r="M62" s="119" t="s">
        <v>533</v>
      </c>
      <c r="N62" s="119" t="s">
        <v>547</v>
      </c>
      <c r="O62" s="121">
        <v>2</v>
      </c>
      <c r="P62" s="119" t="s">
        <v>534</v>
      </c>
      <c r="Q62" s="121">
        <v>9</v>
      </c>
      <c r="R62" s="121">
        <v>2</v>
      </c>
      <c r="T62" s="119">
        <v>3452</v>
      </c>
      <c r="U62" s="119" t="s">
        <v>461</v>
      </c>
      <c r="V62" s="119" t="s">
        <v>631</v>
      </c>
      <c r="W62" s="121">
        <v>41</v>
      </c>
    </row>
    <row r="63" spans="7:23" x14ac:dyDescent="0.25">
      <c r="I63" s="119" t="s">
        <v>614</v>
      </c>
      <c r="J63" s="119" t="s">
        <v>608</v>
      </c>
      <c r="K63" s="119" t="s">
        <v>461</v>
      </c>
      <c r="L63" s="119" t="s">
        <v>310</v>
      </c>
      <c r="M63" s="119" t="s">
        <v>535</v>
      </c>
      <c r="N63" s="119" t="s">
        <v>536</v>
      </c>
      <c r="O63" s="121">
        <v>0</v>
      </c>
      <c r="P63" s="119" t="s">
        <v>536</v>
      </c>
      <c r="Q63" s="121">
        <v>1</v>
      </c>
      <c r="R63" s="121">
        <v>5</v>
      </c>
      <c r="T63" s="119">
        <v>3454</v>
      </c>
      <c r="U63" s="119" t="s">
        <v>461</v>
      </c>
      <c r="V63" s="119" t="s">
        <v>631</v>
      </c>
      <c r="W63" s="121">
        <v>32</v>
      </c>
    </row>
    <row r="64" spans="7:23" x14ac:dyDescent="0.25">
      <c r="I64" s="119" t="s">
        <v>614</v>
      </c>
      <c r="J64" s="119" t="s">
        <v>608</v>
      </c>
      <c r="K64" s="119" t="s">
        <v>461</v>
      </c>
      <c r="L64" s="119" t="s">
        <v>310</v>
      </c>
      <c r="M64" s="119" t="s">
        <v>537</v>
      </c>
      <c r="N64" s="119" t="s">
        <v>550</v>
      </c>
      <c r="O64" s="121">
        <v>0</v>
      </c>
      <c r="P64" s="119" t="s">
        <v>538</v>
      </c>
      <c r="Q64" s="121">
        <v>52</v>
      </c>
      <c r="R64" s="121">
        <v>40</v>
      </c>
      <c r="T64" s="119" t="s">
        <v>630</v>
      </c>
      <c r="U64" s="119" t="s">
        <v>461</v>
      </c>
      <c r="V64" s="119" t="s">
        <v>631</v>
      </c>
      <c r="W64" s="121">
        <v>47</v>
      </c>
    </row>
    <row r="65" spans="9:23" x14ac:dyDescent="0.25">
      <c r="I65" s="119">
        <v>5057</v>
      </c>
      <c r="J65" s="119" t="s">
        <v>592</v>
      </c>
      <c r="K65" s="119" t="s">
        <v>465</v>
      </c>
      <c r="L65" s="119" t="s">
        <v>310</v>
      </c>
      <c r="M65" s="119" t="s">
        <v>533</v>
      </c>
      <c r="N65" s="119" t="s">
        <v>547</v>
      </c>
      <c r="O65" s="121">
        <v>1</v>
      </c>
      <c r="P65" s="119" t="s">
        <v>534</v>
      </c>
      <c r="Q65" s="121">
        <v>1</v>
      </c>
      <c r="R65" s="121">
        <v>3</v>
      </c>
      <c r="T65" s="119" t="s">
        <v>614</v>
      </c>
      <c r="U65" s="119" t="s">
        <v>461</v>
      </c>
      <c r="V65" s="119" t="s">
        <v>631</v>
      </c>
      <c r="W65" s="121">
        <v>40</v>
      </c>
    </row>
    <row r="66" spans="9:23" x14ac:dyDescent="0.25">
      <c r="I66" s="119">
        <v>5057</v>
      </c>
      <c r="J66" s="119" t="s">
        <v>592</v>
      </c>
      <c r="K66" s="119" t="s">
        <v>465</v>
      </c>
      <c r="L66" s="119" t="s">
        <v>310</v>
      </c>
      <c r="M66" s="119" t="s">
        <v>535</v>
      </c>
      <c r="N66" s="119" t="s">
        <v>536</v>
      </c>
      <c r="O66" s="121">
        <v>4</v>
      </c>
      <c r="P66" s="119" t="s">
        <v>536</v>
      </c>
      <c r="Q66" s="121">
        <v>6</v>
      </c>
      <c r="R66" s="121">
        <v>2</v>
      </c>
      <c r="T66" s="119">
        <v>5057</v>
      </c>
      <c r="U66" s="119" t="s">
        <v>465</v>
      </c>
      <c r="V66" s="119" t="s">
        <v>631</v>
      </c>
      <c r="W66" s="121">
        <v>9</v>
      </c>
    </row>
    <row r="67" spans="9:23" x14ac:dyDescent="0.25">
      <c r="I67" s="119">
        <v>5057</v>
      </c>
      <c r="J67" s="119" t="s">
        <v>592</v>
      </c>
      <c r="K67" s="119" t="s">
        <v>465</v>
      </c>
      <c r="L67" s="119" t="s">
        <v>310</v>
      </c>
      <c r="M67" s="119" t="s">
        <v>537</v>
      </c>
      <c r="N67" s="119" t="s">
        <v>550</v>
      </c>
      <c r="O67" s="121">
        <v>6</v>
      </c>
      <c r="P67" s="119" t="s">
        <v>538</v>
      </c>
      <c r="Q67" s="121">
        <v>60</v>
      </c>
      <c r="R67" s="121">
        <v>9</v>
      </c>
      <c r="T67" s="119">
        <v>5067</v>
      </c>
      <c r="U67" s="119" t="s">
        <v>465</v>
      </c>
      <c r="V67" s="119" t="s">
        <v>631</v>
      </c>
      <c r="W67" s="121">
        <v>8</v>
      </c>
    </row>
    <row r="68" spans="9:23" x14ac:dyDescent="0.25">
      <c r="I68" s="119">
        <v>5067</v>
      </c>
      <c r="J68" s="119" t="s">
        <v>608</v>
      </c>
      <c r="K68" s="119" t="s">
        <v>465</v>
      </c>
      <c r="L68" s="119" t="s">
        <v>310</v>
      </c>
      <c r="M68" s="119" t="s">
        <v>533</v>
      </c>
      <c r="N68" s="119" t="s">
        <v>547</v>
      </c>
      <c r="O68" s="121">
        <v>4</v>
      </c>
      <c r="P68" s="119" t="s">
        <v>534</v>
      </c>
      <c r="Q68" s="121">
        <v>3</v>
      </c>
      <c r="R68" s="121">
        <v>2</v>
      </c>
      <c r="T68" s="119">
        <v>5089</v>
      </c>
      <c r="U68" s="119" t="s">
        <v>465</v>
      </c>
      <c r="V68" s="119" t="s">
        <v>631</v>
      </c>
      <c r="W68" s="121">
        <v>16</v>
      </c>
    </row>
    <row r="69" spans="9:23" x14ac:dyDescent="0.25">
      <c r="I69" s="119">
        <v>5067</v>
      </c>
      <c r="J69" s="119" t="s">
        <v>608</v>
      </c>
      <c r="K69" s="119" t="s">
        <v>465</v>
      </c>
      <c r="L69" s="119" t="s">
        <v>310</v>
      </c>
      <c r="M69" s="119" t="s">
        <v>535</v>
      </c>
      <c r="N69" s="119" t="s">
        <v>536</v>
      </c>
      <c r="O69" s="121">
        <v>7</v>
      </c>
      <c r="P69" s="119" t="s">
        <v>536</v>
      </c>
      <c r="Q69" s="121">
        <v>0</v>
      </c>
      <c r="R69" s="121">
        <v>2</v>
      </c>
      <c r="T69" s="119">
        <v>5195</v>
      </c>
      <c r="U69" s="119" t="s">
        <v>465</v>
      </c>
      <c r="V69" s="119" t="s">
        <v>631</v>
      </c>
      <c r="W69" s="121">
        <v>18</v>
      </c>
    </row>
    <row r="70" spans="9:23" x14ac:dyDescent="0.25">
      <c r="I70" s="119">
        <v>5067</v>
      </c>
      <c r="J70" s="119" t="s">
        <v>608</v>
      </c>
      <c r="K70" s="119" t="s">
        <v>465</v>
      </c>
      <c r="L70" s="119" t="s">
        <v>310</v>
      </c>
      <c r="M70" s="119" t="s">
        <v>537</v>
      </c>
      <c r="N70" s="119" t="s">
        <v>550</v>
      </c>
      <c r="O70" s="121">
        <v>6</v>
      </c>
      <c r="P70" s="119" t="s">
        <v>538</v>
      </c>
      <c r="Q70" s="121">
        <v>40</v>
      </c>
      <c r="R70" s="121">
        <v>8</v>
      </c>
      <c r="T70" s="119">
        <v>5201</v>
      </c>
      <c r="U70" s="119" t="s">
        <v>465</v>
      </c>
      <c r="V70" s="119" t="s">
        <v>631</v>
      </c>
      <c r="W70" s="121">
        <v>3</v>
      </c>
    </row>
    <row r="71" spans="9:23" x14ac:dyDescent="0.25">
      <c r="I71" s="119">
        <v>5089</v>
      </c>
      <c r="J71" s="119" t="s">
        <v>608</v>
      </c>
      <c r="K71" s="119" t="s">
        <v>465</v>
      </c>
      <c r="L71" s="119" t="s">
        <v>310</v>
      </c>
      <c r="M71" s="119" t="s">
        <v>533</v>
      </c>
      <c r="N71" s="119" t="s">
        <v>547</v>
      </c>
      <c r="O71" s="121">
        <v>5</v>
      </c>
      <c r="P71" s="119" t="s">
        <v>534</v>
      </c>
      <c r="Q71" s="121">
        <v>3</v>
      </c>
      <c r="R71" s="121">
        <v>3</v>
      </c>
      <c r="T71" s="119">
        <v>5196</v>
      </c>
      <c r="U71" s="119" t="s">
        <v>465</v>
      </c>
      <c r="V71" s="119" t="s">
        <v>631</v>
      </c>
      <c r="W71" s="121">
        <v>10</v>
      </c>
    </row>
    <row r="72" spans="9:23" x14ac:dyDescent="0.25">
      <c r="I72" s="119">
        <v>5089</v>
      </c>
      <c r="J72" s="119" t="s">
        <v>608</v>
      </c>
      <c r="K72" s="119" t="s">
        <v>465</v>
      </c>
      <c r="L72" s="119" t="s">
        <v>310</v>
      </c>
      <c r="M72" s="119" t="s">
        <v>535</v>
      </c>
      <c r="N72" s="119" t="s">
        <v>536</v>
      </c>
      <c r="O72" s="121">
        <v>3</v>
      </c>
      <c r="P72" s="119" t="s">
        <v>536</v>
      </c>
      <c r="Q72" s="121">
        <v>2</v>
      </c>
      <c r="R72" s="121">
        <v>0</v>
      </c>
      <c r="T72" s="119">
        <v>5231</v>
      </c>
      <c r="U72" s="119" t="s">
        <v>465</v>
      </c>
      <c r="V72" s="119" t="s">
        <v>631</v>
      </c>
      <c r="W72" s="121">
        <v>14</v>
      </c>
    </row>
    <row r="73" spans="9:23" x14ac:dyDescent="0.25">
      <c r="I73" s="119">
        <v>5089</v>
      </c>
      <c r="J73" s="119" t="s">
        <v>608</v>
      </c>
      <c r="K73" s="119" t="s">
        <v>465</v>
      </c>
      <c r="L73" s="119" t="s">
        <v>310</v>
      </c>
      <c r="M73" s="119" t="s">
        <v>537</v>
      </c>
      <c r="N73" s="119" t="s">
        <v>550</v>
      </c>
      <c r="O73" s="121">
        <v>6</v>
      </c>
      <c r="P73" s="119" t="s">
        <v>538</v>
      </c>
      <c r="Q73" s="121">
        <v>35</v>
      </c>
      <c r="R73" s="121">
        <v>16</v>
      </c>
      <c r="T73" s="119">
        <v>5237</v>
      </c>
      <c r="U73" s="119" t="s">
        <v>465</v>
      </c>
      <c r="V73" s="119" t="s">
        <v>631</v>
      </c>
      <c r="W73" s="121">
        <v>20</v>
      </c>
    </row>
    <row r="74" spans="9:23" x14ac:dyDescent="0.25">
      <c r="I74" s="119">
        <v>5195</v>
      </c>
      <c r="J74" s="119" t="s">
        <v>592</v>
      </c>
      <c r="K74" s="119" t="s">
        <v>465</v>
      </c>
      <c r="L74" s="119" t="s">
        <v>310</v>
      </c>
      <c r="M74" s="119" t="s">
        <v>533</v>
      </c>
      <c r="N74" s="119" t="s">
        <v>547</v>
      </c>
      <c r="O74" s="121">
        <v>5</v>
      </c>
      <c r="P74" s="119" t="s">
        <v>534</v>
      </c>
      <c r="Q74" s="121">
        <v>3</v>
      </c>
      <c r="R74" s="121">
        <v>1</v>
      </c>
      <c r="T74" s="119">
        <v>5267</v>
      </c>
      <c r="U74" s="119" t="s">
        <v>465</v>
      </c>
      <c r="V74" s="119" t="s">
        <v>631</v>
      </c>
      <c r="W74" s="121">
        <v>9</v>
      </c>
    </row>
    <row r="75" spans="9:23" x14ac:dyDescent="0.25">
      <c r="I75" s="119">
        <v>5195</v>
      </c>
      <c r="J75" s="119" t="s">
        <v>592</v>
      </c>
      <c r="K75" s="119" t="s">
        <v>465</v>
      </c>
      <c r="L75" s="119" t="s">
        <v>310</v>
      </c>
      <c r="M75" s="119" t="s">
        <v>535</v>
      </c>
      <c r="N75" s="119" t="s">
        <v>536</v>
      </c>
      <c r="O75" s="121">
        <v>4</v>
      </c>
      <c r="P75" s="119" t="s">
        <v>536</v>
      </c>
      <c r="Q75" s="121">
        <v>1</v>
      </c>
      <c r="R75" s="121">
        <v>3</v>
      </c>
      <c r="T75" s="119">
        <v>5265</v>
      </c>
      <c r="U75" s="119" t="s">
        <v>461</v>
      </c>
      <c r="V75" s="119" t="s">
        <v>631</v>
      </c>
      <c r="W75" s="121">
        <v>30</v>
      </c>
    </row>
    <row r="76" spans="9:23" x14ac:dyDescent="0.25">
      <c r="I76" s="119">
        <v>5195</v>
      </c>
      <c r="J76" s="119" t="s">
        <v>592</v>
      </c>
      <c r="K76" s="119" t="s">
        <v>465</v>
      </c>
      <c r="L76" s="119" t="s">
        <v>310</v>
      </c>
      <c r="M76" s="119" t="s">
        <v>537</v>
      </c>
      <c r="N76" s="119" t="s">
        <v>550</v>
      </c>
      <c r="O76" s="121">
        <v>6</v>
      </c>
      <c r="P76" s="119" t="s">
        <v>538</v>
      </c>
      <c r="Q76" s="121">
        <v>46</v>
      </c>
      <c r="R76" s="121">
        <v>18</v>
      </c>
      <c r="T76" s="119">
        <v>5233</v>
      </c>
      <c r="U76" s="119" t="s">
        <v>461</v>
      </c>
      <c r="V76" s="119" t="s">
        <v>631</v>
      </c>
      <c r="W76" s="121">
        <v>29</v>
      </c>
    </row>
    <row r="77" spans="9:23" x14ac:dyDescent="0.25">
      <c r="I77" s="119">
        <v>5201</v>
      </c>
      <c r="J77" s="119" t="s">
        <v>608</v>
      </c>
      <c r="K77" s="119" t="s">
        <v>465</v>
      </c>
      <c r="L77" s="119" t="s">
        <v>310</v>
      </c>
      <c r="M77" s="119" t="s">
        <v>533</v>
      </c>
      <c r="N77" s="119" t="s">
        <v>547</v>
      </c>
      <c r="O77" s="121">
        <v>0</v>
      </c>
      <c r="P77" s="119" t="s">
        <v>534</v>
      </c>
      <c r="Q77" s="121">
        <v>0</v>
      </c>
      <c r="R77" s="121">
        <v>0</v>
      </c>
      <c r="T77" s="119">
        <v>5234</v>
      </c>
      <c r="U77" s="119" t="s">
        <v>461</v>
      </c>
      <c r="V77" s="119" t="s">
        <v>631</v>
      </c>
      <c r="W77" s="121">
        <v>42</v>
      </c>
    </row>
    <row r="78" spans="9:23" x14ac:dyDescent="0.25">
      <c r="I78" s="119">
        <v>5201</v>
      </c>
      <c r="J78" s="119" t="s">
        <v>608</v>
      </c>
      <c r="K78" s="119" t="s">
        <v>465</v>
      </c>
      <c r="L78" s="119" t="s">
        <v>310</v>
      </c>
      <c r="M78" s="119" t="s">
        <v>535</v>
      </c>
      <c r="N78" s="119" t="s">
        <v>536</v>
      </c>
      <c r="O78" s="121">
        <v>2</v>
      </c>
      <c r="P78" s="119" t="s">
        <v>536</v>
      </c>
      <c r="Q78" s="121">
        <v>3</v>
      </c>
      <c r="R78" s="121">
        <v>0</v>
      </c>
      <c r="T78" s="119">
        <v>5287</v>
      </c>
      <c r="U78" s="119" t="s">
        <v>461</v>
      </c>
      <c r="V78" s="119" t="s">
        <v>631</v>
      </c>
      <c r="W78" s="121">
        <v>17</v>
      </c>
    </row>
    <row r="79" spans="9:23" x14ac:dyDescent="0.25">
      <c r="I79" s="119">
        <v>5201</v>
      </c>
      <c r="J79" s="119" t="s">
        <v>608</v>
      </c>
      <c r="K79" s="119" t="s">
        <v>465</v>
      </c>
      <c r="L79" s="119" t="s">
        <v>310</v>
      </c>
      <c r="M79" s="119" t="s">
        <v>537</v>
      </c>
      <c r="N79" s="119" t="s">
        <v>550</v>
      </c>
      <c r="O79" s="121">
        <v>0</v>
      </c>
      <c r="P79" s="119" t="s">
        <v>538</v>
      </c>
      <c r="Q79" s="121">
        <v>36</v>
      </c>
      <c r="R79" s="121">
        <v>3</v>
      </c>
      <c r="T79" s="119">
        <v>5066</v>
      </c>
      <c r="U79" s="119" t="s">
        <v>461</v>
      </c>
      <c r="V79" s="119" t="s">
        <v>631</v>
      </c>
      <c r="W79" s="121">
        <v>20</v>
      </c>
    </row>
    <row r="80" spans="9:23" x14ac:dyDescent="0.25">
      <c r="I80" s="119">
        <v>5196</v>
      </c>
      <c r="J80" s="119" t="s">
        <v>592</v>
      </c>
      <c r="K80" s="119" t="s">
        <v>465</v>
      </c>
      <c r="L80" s="119" t="s">
        <v>310</v>
      </c>
      <c r="M80" s="119" t="s">
        <v>533</v>
      </c>
      <c r="N80" s="119" t="s">
        <v>547</v>
      </c>
      <c r="O80" s="121">
        <v>7</v>
      </c>
      <c r="P80" s="119" t="s">
        <v>534</v>
      </c>
      <c r="Q80" s="121">
        <v>0</v>
      </c>
      <c r="R80" s="121">
        <v>2</v>
      </c>
      <c r="T80" s="119">
        <v>5090</v>
      </c>
      <c r="U80" s="119" t="s">
        <v>461</v>
      </c>
      <c r="V80" s="119" t="s">
        <v>631</v>
      </c>
      <c r="W80" s="121">
        <v>20</v>
      </c>
    </row>
    <row r="81" spans="9:23" x14ac:dyDescent="0.25">
      <c r="I81" s="119">
        <v>5196</v>
      </c>
      <c r="J81" s="119" t="s">
        <v>592</v>
      </c>
      <c r="K81" s="119" t="s">
        <v>465</v>
      </c>
      <c r="L81" s="119" t="s">
        <v>310</v>
      </c>
      <c r="M81" s="119" t="s">
        <v>535</v>
      </c>
      <c r="N81" s="119" t="s">
        <v>536</v>
      </c>
      <c r="O81" s="121">
        <v>2</v>
      </c>
      <c r="P81" s="119" t="s">
        <v>536</v>
      </c>
      <c r="Q81" s="121">
        <v>3</v>
      </c>
      <c r="R81" s="121">
        <v>1</v>
      </c>
      <c r="T81" s="119">
        <v>5099</v>
      </c>
      <c r="U81" s="119" t="s">
        <v>461</v>
      </c>
      <c r="V81" s="119" t="s">
        <v>631</v>
      </c>
      <c r="W81" s="121">
        <v>12</v>
      </c>
    </row>
    <row r="82" spans="9:23" x14ac:dyDescent="0.25">
      <c r="I82" s="119">
        <v>5196</v>
      </c>
      <c r="J82" s="119" t="s">
        <v>592</v>
      </c>
      <c r="K82" s="119" t="s">
        <v>465</v>
      </c>
      <c r="L82" s="119" t="s">
        <v>310</v>
      </c>
      <c r="M82" s="119" t="s">
        <v>537</v>
      </c>
      <c r="N82" s="119" t="s">
        <v>550</v>
      </c>
      <c r="O82" s="121">
        <v>2</v>
      </c>
      <c r="P82" s="119" t="s">
        <v>538</v>
      </c>
      <c r="Q82" s="121">
        <v>43</v>
      </c>
      <c r="R82" s="121">
        <v>10</v>
      </c>
      <c r="T82" s="119">
        <v>5191</v>
      </c>
      <c r="U82" s="119" t="s">
        <v>461</v>
      </c>
      <c r="V82" s="119" t="s">
        <v>631</v>
      </c>
      <c r="W82" s="121">
        <v>20</v>
      </c>
    </row>
    <row r="83" spans="9:23" x14ac:dyDescent="0.25">
      <c r="I83" s="119">
        <v>5231</v>
      </c>
      <c r="J83" s="119" t="s">
        <v>592</v>
      </c>
      <c r="K83" s="119" t="s">
        <v>465</v>
      </c>
      <c r="L83" s="119" t="s">
        <v>310</v>
      </c>
      <c r="M83" s="119" t="s">
        <v>533</v>
      </c>
      <c r="N83" s="119" t="s">
        <v>547</v>
      </c>
      <c r="O83" s="121">
        <v>3</v>
      </c>
      <c r="P83" s="119" t="s">
        <v>534</v>
      </c>
      <c r="Q83" s="121">
        <v>1</v>
      </c>
      <c r="R83" s="121">
        <v>7</v>
      </c>
      <c r="T83" s="119">
        <v>5193</v>
      </c>
      <c r="U83" s="119" t="s">
        <v>461</v>
      </c>
      <c r="V83" s="119" t="s">
        <v>631</v>
      </c>
      <c r="W83" s="121">
        <v>7</v>
      </c>
    </row>
    <row r="84" spans="9:23" x14ac:dyDescent="0.25">
      <c r="I84" s="119">
        <v>5231</v>
      </c>
      <c r="J84" s="119" t="s">
        <v>592</v>
      </c>
      <c r="K84" s="119" t="s">
        <v>465</v>
      </c>
      <c r="L84" s="119" t="s">
        <v>310</v>
      </c>
      <c r="M84" s="119" t="s">
        <v>535</v>
      </c>
      <c r="N84" s="119" t="s">
        <v>536</v>
      </c>
      <c r="O84" s="121">
        <v>2</v>
      </c>
      <c r="P84" s="119" t="s">
        <v>536</v>
      </c>
      <c r="Q84" s="121">
        <v>2</v>
      </c>
      <c r="R84" s="121">
        <v>7</v>
      </c>
      <c r="T84" s="119">
        <v>5060</v>
      </c>
      <c r="U84" s="119" t="s">
        <v>461</v>
      </c>
      <c r="V84" s="119" t="s">
        <v>631</v>
      </c>
      <c r="W84" s="121">
        <v>27</v>
      </c>
    </row>
    <row r="85" spans="9:23" x14ac:dyDescent="0.25">
      <c r="I85" s="119">
        <v>5231</v>
      </c>
      <c r="J85" s="119" t="s">
        <v>592</v>
      </c>
      <c r="K85" s="119" t="s">
        <v>465</v>
      </c>
      <c r="L85" s="119" t="s">
        <v>310</v>
      </c>
      <c r="M85" s="119" t="s">
        <v>537</v>
      </c>
      <c r="N85" s="119" t="s">
        <v>550</v>
      </c>
      <c r="O85" s="121">
        <v>3</v>
      </c>
      <c r="P85" s="119" t="s">
        <v>538</v>
      </c>
      <c r="Q85" s="121">
        <v>21</v>
      </c>
      <c r="R85" s="121">
        <v>14</v>
      </c>
      <c r="T85" s="119">
        <v>5053</v>
      </c>
      <c r="U85" s="119" t="s">
        <v>461</v>
      </c>
      <c r="V85" s="119" t="s">
        <v>631</v>
      </c>
      <c r="W85" s="121">
        <v>15</v>
      </c>
    </row>
    <row r="86" spans="9:23" x14ac:dyDescent="0.25">
      <c r="I86" s="119">
        <v>5237</v>
      </c>
      <c r="J86" s="119" t="s">
        <v>608</v>
      </c>
      <c r="K86" s="119" t="s">
        <v>465</v>
      </c>
      <c r="L86" s="119" t="s">
        <v>310</v>
      </c>
      <c r="M86" s="119" t="s">
        <v>533</v>
      </c>
      <c r="N86" s="119" t="s">
        <v>547</v>
      </c>
      <c r="O86" s="121">
        <v>6</v>
      </c>
      <c r="P86" s="119" t="s">
        <v>534</v>
      </c>
      <c r="Q86" s="121">
        <v>10</v>
      </c>
      <c r="R86" s="121">
        <v>2</v>
      </c>
      <c r="T86" s="119">
        <v>5056</v>
      </c>
      <c r="U86" s="119" t="s">
        <v>461</v>
      </c>
      <c r="V86" s="119" t="s">
        <v>631</v>
      </c>
      <c r="W86" s="121">
        <v>36</v>
      </c>
    </row>
    <row r="87" spans="9:23" x14ac:dyDescent="0.25">
      <c r="I87" s="119">
        <v>5237</v>
      </c>
      <c r="J87" s="119" t="s">
        <v>608</v>
      </c>
      <c r="K87" s="119" t="s">
        <v>465</v>
      </c>
      <c r="L87" s="119" t="s">
        <v>310</v>
      </c>
      <c r="M87" s="119" t="s">
        <v>535</v>
      </c>
      <c r="N87" s="119" t="s">
        <v>536</v>
      </c>
      <c r="O87" s="121">
        <v>5</v>
      </c>
      <c r="P87" s="119" t="s">
        <v>536</v>
      </c>
      <c r="Q87" s="121">
        <v>5</v>
      </c>
      <c r="R87" s="121">
        <v>2</v>
      </c>
      <c r="T87" s="119">
        <v>5065</v>
      </c>
      <c r="U87" s="119" t="s">
        <v>461</v>
      </c>
      <c r="V87" s="119" t="s">
        <v>631</v>
      </c>
      <c r="W87" s="121">
        <v>16</v>
      </c>
    </row>
    <row r="88" spans="9:23" x14ac:dyDescent="0.25">
      <c r="I88" s="119">
        <v>5237</v>
      </c>
      <c r="J88" s="119" t="s">
        <v>608</v>
      </c>
      <c r="K88" s="119" t="s">
        <v>465</v>
      </c>
      <c r="L88" s="119" t="s">
        <v>310</v>
      </c>
      <c r="M88" s="119" t="s">
        <v>537</v>
      </c>
      <c r="N88" s="119" t="s">
        <v>550</v>
      </c>
      <c r="O88" s="121">
        <v>0</v>
      </c>
      <c r="P88" s="119" t="s">
        <v>538</v>
      </c>
      <c r="Q88" s="121">
        <v>68</v>
      </c>
      <c r="R88" s="121">
        <v>20</v>
      </c>
    </row>
    <row r="89" spans="9:23" x14ac:dyDescent="0.25">
      <c r="I89" s="119">
        <v>5267</v>
      </c>
      <c r="J89" s="119" t="s">
        <v>608</v>
      </c>
      <c r="K89" s="119" t="s">
        <v>465</v>
      </c>
      <c r="L89" s="119" t="s">
        <v>310</v>
      </c>
      <c r="M89" s="119" t="s">
        <v>533</v>
      </c>
      <c r="N89" s="119" t="s">
        <v>547</v>
      </c>
      <c r="O89" s="121">
        <v>4</v>
      </c>
      <c r="P89" s="119" t="s">
        <v>534</v>
      </c>
      <c r="Q89" s="121">
        <v>1</v>
      </c>
      <c r="R89" s="121">
        <v>2</v>
      </c>
    </row>
    <row r="90" spans="9:23" x14ac:dyDescent="0.25">
      <c r="I90" s="119">
        <v>5267</v>
      </c>
      <c r="J90" s="119" t="s">
        <v>608</v>
      </c>
      <c r="K90" s="119" t="s">
        <v>465</v>
      </c>
      <c r="L90" s="119" t="s">
        <v>310</v>
      </c>
      <c r="M90" s="119" t="s">
        <v>535</v>
      </c>
      <c r="N90" s="119" t="s">
        <v>536</v>
      </c>
      <c r="O90" s="121">
        <v>1</v>
      </c>
      <c r="P90" s="119" t="s">
        <v>536</v>
      </c>
      <c r="Q90" s="121">
        <v>5</v>
      </c>
      <c r="R90" s="121">
        <v>1</v>
      </c>
    </row>
    <row r="91" spans="9:23" x14ac:dyDescent="0.25">
      <c r="I91" s="119">
        <v>5267</v>
      </c>
      <c r="J91" s="119" t="s">
        <v>608</v>
      </c>
      <c r="K91" s="119" t="s">
        <v>465</v>
      </c>
      <c r="L91" s="119" t="s">
        <v>310</v>
      </c>
      <c r="M91" s="119" t="s">
        <v>537</v>
      </c>
      <c r="N91" s="119" t="s">
        <v>550</v>
      </c>
      <c r="O91" s="121">
        <v>3</v>
      </c>
      <c r="P91" s="119" t="s">
        <v>538</v>
      </c>
      <c r="Q91" s="121">
        <v>32</v>
      </c>
      <c r="R91" s="121">
        <v>9</v>
      </c>
    </row>
    <row r="92" spans="9:23" x14ac:dyDescent="0.25">
      <c r="I92" s="119">
        <v>5265</v>
      </c>
      <c r="J92" s="119" t="s">
        <v>592</v>
      </c>
      <c r="K92" s="119" t="s">
        <v>461</v>
      </c>
      <c r="L92" s="119" t="s">
        <v>310</v>
      </c>
      <c r="M92" s="119" t="s">
        <v>533</v>
      </c>
      <c r="N92" s="119" t="s">
        <v>547</v>
      </c>
      <c r="O92" s="121">
        <v>0</v>
      </c>
      <c r="P92" s="119" t="s">
        <v>534</v>
      </c>
      <c r="Q92" s="121">
        <v>1</v>
      </c>
      <c r="R92" s="121">
        <v>1</v>
      </c>
    </row>
    <row r="93" spans="9:23" x14ac:dyDescent="0.25">
      <c r="I93" s="119">
        <v>5265</v>
      </c>
      <c r="J93" s="119" t="s">
        <v>592</v>
      </c>
      <c r="K93" s="119" t="s">
        <v>461</v>
      </c>
      <c r="L93" s="119" t="s">
        <v>310</v>
      </c>
      <c r="M93" s="119" t="s">
        <v>535</v>
      </c>
      <c r="N93" s="119" t="s">
        <v>536</v>
      </c>
      <c r="O93" s="121">
        <v>1</v>
      </c>
      <c r="P93" s="119" t="s">
        <v>536</v>
      </c>
      <c r="Q93" s="121">
        <v>5</v>
      </c>
      <c r="R93" s="121">
        <v>4</v>
      </c>
    </row>
    <row r="94" spans="9:23" x14ac:dyDescent="0.25">
      <c r="I94" s="119">
        <v>5265</v>
      </c>
      <c r="J94" s="119" t="s">
        <v>592</v>
      </c>
      <c r="K94" s="119" t="s">
        <v>461</v>
      </c>
      <c r="L94" s="119" t="s">
        <v>310</v>
      </c>
      <c r="M94" s="119" t="s">
        <v>537</v>
      </c>
      <c r="N94" s="119" t="s">
        <v>550</v>
      </c>
      <c r="O94" s="121">
        <v>0</v>
      </c>
      <c r="P94" s="119" t="s">
        <v>538</v>
      </c>
      <c r="Q94" s="121">
        <v>57</v>
      </c>
      <c r="R94" s="121">
        <v>30</v>
      </c>
    </row>
    <row r="95" spans="9:23" x14ac:dyDescent="0.25">
      <c r="I95" s="119">
        <v>5233</v>
      </c>
      <c r="J95" s="119" t="s">
        <v>608</v>
      </c>
      <c r="K95" s="119" t="s">
        <v>461</v>
      </c>
      <c r="L95" s="119" t="s">
        <v>310</v>
      </c>
      <c r="M95" s="119" t="s">
        <v>533</v>
      </c>
      <c r="N95" s="119" t="s">
        <v>547</v>
      </c>
      <c r="O95" s="121">
        <v>2</v>
      </c>
      <c r="P95" s="119" t="s">
        <v>534</v>
      </c>
      <c r="Q95" s="121">
        <v>6</v>
      </c>
      <c r="R95" s="121">
        <v>3</v>
      </c>
    </row>
    <row r="96" spans="9:23" x14ac:dyDescent="0.25">
      <c r="I96" s="119">
        <v>5233</v>
      </c>
      <c r="J96" s="119" t="s">
        <v>608</v>
      </c>
      <c r="K96" s="119" t="s">
        <v>461</v>
      </c>
      <c r="L96" s="119" t="s">
        <v>310</v>
      </c>
      <c r="M96" s="119" t="s">
        <v>535</v>
      </c>
      <c r="N96" s="119" t="s">
        <v>536</v>
      </c>
      <c r="O96" s="121">
        <v>7</v>
      </c>
      <c r="P96" s="119" t="s">
        <v>536</v>
      </c>
      <c r="Q96" s="121">
        <v>4</v>
      </c>
      <c r="R96" s="121">
        <v>8</v>
      </c>
    </row>
    <row r="97" spans="9:18" x14ac:dyDescent="0.25">
      <c r="I97" s="119">
        <v>5233</v>
      </c>
      <c r="J97" s="119" t="s">
        <v>608</v>
      </c>
      <c r="K97" s="119" t="s">
        <v>461</v>
      </c>
      <c r="L97" s="119" t="s">
        <v>310</v>
      </c>
      <c r="M97" s="119" t="s">
        <v>537</v>
      </c>
      <c r="N97" s="119" t="s">
        <v>550</v>
      </c>
      <c r="O97" s="121">
        <v>4</v>
      </c>
      <c r="P97" s="119" t="s">
        <v>538</v>
      </c>
      <c r="Q97" s="121">
        <v>46</v>
      </c>
      <c r="R97" s="121">
        <v>29</v>
      </c>
    </row>
    <row r="98" spans="9:18" x14ac:dyDescent="0.25">
      <c r="I98" s="119">
        <v>5234</v>
      </c>
      <c r="J98" s="119" t="s">
        <v>608</v>
      </c>
      <c r="K98" s="119" t="s">
        <v>461</v>
      </c>
      <c r="L98" s="119" t="s">
        <v>310</v>
      </c>
      <c r="M98" s="119" t="s">
        <v>533</v>
      </c>
      <c r="N98" s="119" t="s">
        <v>547</v>
      </c>
      <c r="O98" s="121">
        <v>0</v>
      </c>
      <c r="P98" s="119" t="s">
        <v>534</v>
      </c>
      <c r="Q98" s="121">
        <v>3</v>
      </c>
      <c r="R98" s="121">
        <v>3</v>
      </c>
    </row>
    <row r="99" spans="9:18" x14ac:dyDescent="0.25">
      <c r="I99" s="119">
        <v>5234</v>
      </c>
      <c r="J99" s="119" t="s">
        <v>608</v>
      </c>
      <c r="K99" s="119" t="s">
        <v>461</v>
      </c>
      <c r="L99" s="119" t="s">
        <v>310</v>
      </c>
      <c r="M99" s="119" t="s">
        <v>535</v>
      </c>
      <c r="N99" s="119" t="s">
        <v>536</v>
      </c>
      <c r="O99" s="121">
        <v>1</v>
      </c>
      <c r="P99" s="119" t="s">
        <v>536</v>
      </c>
      <c r="Q99" s="121">
        <v>4</v>
      </c>
      <c r="R99" s="121">
        <v>0</v>
      </c>
    </row>
    <row r="100" spans="9:18" x14ac:dyDescent="0.25">
      <c r="I100" s="119">
        <v>5234</v>
      </c>
      <c r="J100" s="119" t="s">
        <v>608</v>
      </c>
      <c r="K100" s="119" t="s">
        <v>461</v>
      </c>
      <c r="L100" s="119" t="s">
        <v>310</v>
      </c>
      <c r="M100" s="119" t="s">
        <v>537</v>
      </c>
      <c r="N100" s="119" t="s">
        <v>550</v>
      </c>
      <c r="O100" s="121">
        <v>1</v>
      </c>
      <c r="P100" s="119" t="s">
        <v>538</v>
      </c>
      <c r="Q100" s="121">
        <v>49</v>
      </c>
      <c r="R100" s="121">
        <v>42</v>
      </c>
    </row>
    <row r="101" spans="9:18" x14ac:dyDescent="0.25">
      <c r="I101" s="119">
        <v>5287</v>
      </c>
      <c r="J101" s="119" t="s">
        <v>592</v>
      </c>
      <c r="K101" s="119" t="s">
        <v>461</v>
      </c>
      <c r="L101" s="119" t="s">
        <v>310</v>
      </c>
      <c r="M101" s="119" t="s">
        <v>533</v>
      </c>
      <c r="N101" s="119" t="s">
        <v>547</v>
      </c>
      <c r="O101" s="121">
        <v>4</v>
      </c>
      <c r="P101" s="119" t="s">
        <v>534</v>
      </c>
      <c r="Q101" s="121">
        <v>6</v>
      </c>
      <c r="R101" s="121">
        <v>9</v>
      </c>
    </row>
    <row r="102" spans="9:18" x14ac:dyDescent="0.25">
      <c r="I102" s="119">
        <v>5287</v>
      </c>
      <c r="J102" s="119" t="s">
        <v>592</v>
      </c>
      <c r="K102" s="119" t="s">
        <v>461</v>
      </c>
      <c r="L102" s="119" t="s">
        <v>310</v>
      </c>
      <c r="M102" s="119" t="s">
        <v>535</v>
      </c>
      <c r="N102" s="119" t="s">
        <v>536</v>
      </c>
      <c r="O102" s="121">
        <v>3</v>
      </c>
      <c r="P102" s="119" t="s">
        <v>536</v>
      </c>
      <c r="Q102" s="121">
        <v>6</v>
      </c>
      <c r="R102" s="121">
        <v>2</v>
      </c>
    </row>
    <row r="103" spans="9:18" x14ac:dyDescent="0.25">
      <c r="I103" s="119">
        <v>5287</v>
      </c>
      <c r="J103" s="119" t="s">
        <v>592</v>
      </c>
      <c r="K103" s="119" t="s">
        <v>461</v>
      </c>
      <c r="L103" s="119" t="s">
        <v>310</v>
      </c>
      <c r="M103" s="119" t="s">
        <v>537</v>
      </c>
      <c r="N103" s="119" t="s">
        <v>550</v>
      </c>
      <c r="O103" s="121">
        <v>0</v>
      </c>
      <c r="P103" s="119" t="s">
        <v>538</v>
      </c>
      <c r="Q103" s="121">
        <v>60</v>
      </c>
      <c r="R103" s="121">
        <v>17</v>
      </c>
    </row>
    <row r="104" spans="9:18" x14ac:dyDescent="0.25">
      <c r="I104" s="119">
        <v>5066</v>
      </c>
      <c r="J104" s="119" t="s">
        <v>608</v>
      </c>
      <c r="K104" s="119" t="s">
        <v>461</v>
      </c>
      <c r="L104" s="119" t="s">
        <v>310</v>
      </c>
      <c r="M104" s="119" t="s">
        <v>533</v>
      </c>
      <c r="N104" s="119" t="s">
        <v>547</v>
      </c>
      <c r="O104" s="121">
        <v>2</v>
      </c>
      <c r="P104" s="119" t="s">
        <v>534</v>
      </c>
      <c r="Q104" s="121">
        <v>8</v>
      </c>
      <c r="R104" s="121">
        <v>5</v>
      </c>
    </row>
    <row r="105" spans="9:18" x14ac:dyDescent="0.25">
      <c r="I105" s="119">
        <v>5066</v>
      </c>
      <c r="J105" s="119" t="s">
        <v>608</v>
      </c>
      <c r="K105" s="119" t="s">
        <v>461</v>
      </c>
      <c r="L105" s="119" t="s">
        <v>310</v>
      </c>
      <c r="M105" s="119" t="s">
        <v>535</v>
      </c>
      <c r="N105" s="119" t="s">
        <v>536</v>
      </c>
      <c r="O105" s="121">
        <v>3</v>
      </c>
      <c r="P105" s="119" t="s">
        <v>536</v>
      </c>
      <c r="Q105" s="121">
        <v>2</v>
      </c>
      <c r="R105" s="121">
        <v>0</v>
      </c>
    </row>
    <row r="106" spans="9:18" x14ac:dyDescent="0.25">
      <c r="I106" s="119">
        <v>5066</v>
      </c>
      <c r="J106" s="119" t="s">
        <v>608</v>
      </c>
      <c r="K106" s="119" t="s">
        <v>461</v>
      </c>
      <c r="L106" s="119" t="s">
        <v>310</v>
      </c>
      <c r="M106" s="119" t="s">
        <v>537</v>
      </c>
      <c r="N106" s="119" t="s">
        <v>550</v>
      </c>
      <c r="O106" s="121">
        <v>3</v>
      </c>
      <c r="P106" s="119" t="s">
        <v>538</v>
      </c>
      <c r="Q106" s="121">
        <v>81</v>
      </c>
      <c r="R106" s="121">
        <v>20</v>
      </c>
    </row>
    <row r="107" spans="9:18" x14ac:dyDescent="0.25">
      <c r="I107" s="119">
        <v>509</v>
      </c>
      <c r="J107" s="119" t="s">
        <v>592</v>
      </c>
      <c r="K107" s="119" t="s">
        <v>461</v>
      </c>
      <c r="L107" s="119" t="s">
        <v>310</v>
      </c>
      <c r="M107" s="119" t="s">
        <v>533</v>
      </c>
      <c r="N107" s="119" t="s">
        <v>547</v>
      </c>
      <c r="O107" s="121">
        <v>2</v>
      </c>
      <c r="P107" s="119" t="s">
        <v>534</v>
      </c>
      <c r="Q107" s="121">
        <v>4</v>
      </c>
      <c r="R107" s="121">
        <v>3</v>
      </c>
    </row>
    <row r="108" spans="9:18" x14ac:dyDescent="0.25">
      <c r="I108" s="119">
        <v>509</v>
      </c>
      <c r="J108" s="119" t="s">
        <v>592</v>
      </c>
      <c r="K108" s="119" t="s">
        <v>461</v>
      </c>
      <c r="L108" s="119" t="s">
        <v>310</v>
      </c>
      <c r="M108" s="119" t="s">
        <v>535</v>
      </c>
      <c r="N108" s="119" t="s">
        <v>536</v>
      </c>
      <c r="O108" s="121">
        <v>6</v>
      </c>
      <c r="P108" s="119" t="s">
        <v>536</v>
      </c>
      <c r="Q108" s="121">
        <v>5</v>
      </c>
      <c r="R108" s="121">
        <v>1</v>
      </c>
    </row>
    <row r="109" spans="9:18" x14ac:dyDescent="0.25">
      <c r="I109" s="119">
        <v>509</v>
      </c>
      <c r="J109" s="119" t="s">
        <v>592</v>
      </c>
      <c r="K109" s="119" t="s">
        <v>461</v>
      </c>
      <c r="L109" s="119" t="s">
        <v>310</v>
      </c>
      <c r="M109" s="119" t="s">
        <v>537</v>
      </c>
      <c r="N109" s="119" t="s">
        <v>550</v>
      </c>
      <c r="O109" s="121">
        <v>2</v>
      </c>
      <c r="P109" s="119" t="s">
        <v>538</v>
      </c>
      <c r="Q109" s="121">
        <v>64</v>
      </c>
      <c r="R109" s="121">
        <v>20</v>
      </c>
    </row>
    <row r="110" spans="9:18" x14ac:dyDescent="0.25">
      <c r="I110" s="119">
        <v>5099</v>
      </c>
      <c r="J110" s="119" t="s">
        <v>592</v>
      </c>
      <c r="K110" s="119" t="s">
        <v>461</v>
      </c>
      <c r="L110" s="119" t="s">
        <v>310</v>
      </c>
      <c r="M110" s="119" t="s">
        <v>533</v>
      </c>
      <c r="N110" s="119" t="s">
        <v>547</v>
      </c>
      <c r="O110" s="121">
        <v>1</v>
      </c>
      <c r="P110" s="119" t="s">
        <v>534</v>
      </c>
      <c r="Q110" s="121">
        <v>5</v>
      </c>
      <c r="R110" s="121">
        <v>7</v>
      </c>
    </row>
    <row r="111" spans="9:18" x14ac:dyDescent="0.25">
      <c r="I111" s="119">
        <v>5099</v>
      </c>
      <c r="J111" s="119" t="s">
        <v>592</v>
      </c>
      <c r="K111" s="119" t="s">
        <v>461</v>
      </c>
      <c r="L111" s="119" t="s">
        <v>310</v>
      </c>
      <c r="M111" s="119" t="s">
        <v>535</v>
      </c>
      <c r="N111" s="119" t="s">
        <v>536</v>
      </c>
      <c r="O111" s="121">
        <v>1</v>
      </c>
      <c r="P111" s="119" t="s">
        <v>536</v>
      </c>
      <c r="Q111" s="121">
        <v>4</v>
      </c>
      <c r="R111" s="121">
        <v>2</v>
      </c>
    </row>
    <row r="112" spans="9:18" x14ac:dyDescent="0.25">
      <c r="I112" s="119">
        <v>5099</v>
      </c>
      <c r="J112" s="119" t="s">
        <v>592</v>
      </c>
      <c r="K112" s="119" t="s">
        <v>461</v>
      </c>
      <c r="L112" s="119" t="s">
        <v>310</v>
      </c>
      <c r="M112" s="119" t="s">
        <v>537</v>
      </c>
      <c r="N112" s="119" t="s">
        <v>550</v>
      </c>
      <c r="O112" s="121">
        <v>1</v>
      </c>
      <c r="P112" s="119" t="s">
        <v>538</v>
      </c>
      <c r="Q112" s="121">
        <v>43</v>
      </c>
      <c r="R112" s="121">
        <v>12</v>
      </c>
    </row>
    <row r="113" spans="9:18" x14ac:dyDescent="0.25">
      <c r="I113" s="119">
        <v>5191</v>
      </c>
      <c r="J113" s="119" t="s">
        <v>608</v>
      </c>
      <c r="K113" s="119" t="s">
        <v>461</v>
      </c>
      <c r="L113" s="119" t="s">
        <v>310</v>
      </c>
      <c r="M113" s="119" t="s">
        <v>533</v>
      </c>
      <c r="N113" s="119" t="s">
        <v>547</v>
      </c>
      <c r="O113" s="121">
        <v>4</v>
      </c>
      <c r="P113" s="119" t="s">
        <v>534</v>
      </c>
      <c r="Q113" s="121">
        <v>0</v>
      </c>
      <c r="R113" s="121">
        <v>4</v>
      </c>
    </row>
    <row r="114" spans="9:18" x14ac:dyDescent="0.25">
      <c r="I114" s="119">
        <v>5191</v>
      </c>
      <c r="J114" s="119" t="s">
        <v>608</v>
      </c>
      <c r="K114" s="119" t="s">
        <v>461</v>
      </c>
      <c r="L114" s="119" t="s">
        <v>310</v>
      </c>
      <c r="M114" s="119" t="s">
        <v>535</v>
      </c>
      <c r="N114" s="119" t="s">
        <v>536</v>
      </c>
      <c r="O114" s="121">
        <v>2</v>
      </c>
      <c r="P114" s="119" t="s">
        <v>536</v>
      </c>
      <c r="Q114" s="121">
        <v>1</v>
      </c>
    </row>
    <row r="115" spans="9:18" x14ac:dyDescent="0.25">
      <c r="I115" s="119">
        <v>5191</v>
      </c>
      <c r="J115" s="119" t="s">
        <v>608</v>
      </c>
      <c r="K115" s="119" t="s">
        <v>461</v>
      </c>
      <c r="L115" s="119" t="s">
        <v>310</v>
      </c>
      <c r="M115" s="119" t="s">
        <v>537</v>
      </c>
      <c r="N115" s="119" t="s">
        <v>550</v>
      </c>
      <c r="O115" s="121">
        <v>1</v>
      </c>
      <c r="P115" s="119" t="s">
        <v>538</v>
      </c>
      <c r="Q115" s="121">
        <v>57</v>
      </c>
      <c r="R115" s="121">
        <v>20</v>
      </c>
    </row>
    <row r="116" spans="9:18" x14ac:dyDescent="0.25">
      <c r="I116" s="119">
        <v>5193</v>
      </c>
      <c r="J116" s="119" t="s">
        <v>592</v>
      </c>
      <c r="K116" s="119" t="s">
        <v>461</v>
      </c>
      <c r="L116" s="119" t="s">
        <v>310</v>
      </c>
      <c r="M116" s="119" t="s">
        <v>533</v>
      </c>
      <c r="N116" s="119" t="s">
        <v>547</v>
      </c>
      <c r="O116" s="121">
        <v>2</v>
      </c>
      <c r="P116" s="119" t="s">
        <v>534</v>
      </c>
      <c r="Q116" s="121">
        <v>4</v>
      </c>
      <c r="R116" s="121">
        <v>1</v>
      </c>
    </row>
    <row r="117" spans="9:18" x14ac:dyDescent="0.25">
      <c r="I117" s="119">
        <v>5193</v>
      </c>
      <c r="J117" s="119" t="s">
        <v>592</v>
      </c>
      <c r="K117" s="119" t="s">
        <v>461</v>
      </c>
      <c r="L117" s="119" t="s">
        <v>310</v>
      </c>
      <c r="M117" s="119" t="s">
        <v>535</v>
      </c>
      <c r="N117" s="119" t="s">
        <v>536</v>
      </c>
      <c r="O117" s="121">
        <v>0</v>
      </c>
      <c r="P117" s="119" t="s">
        <v>536</v>
      </c>
      <c r="Q117" s="121">
        <v>6</v>
      </c>
      <c r="R117" s="121">
        <v>1</v>
      </c>
    </row>
    <row r="118" spans="9:18" x14ac:dyDescent="0.25">
      <c r="I118" s="119">
        <v>5193</v>
      </c>
      <c r="J118" s="119" t="s">
        <v>592</v>
      </c>
      <c r="K118" s="119" t="s">
        <v>461</v>
      </c>
      <c r="L118" s="119" t="s">
        <v>310</v>
      </c>
      <c r="M118" s="119" t="s">
        <v>537</v>
      </c>
      <c r="N118" s="119" t="s">
        <v>550</v>
      </c>
      <c r="O118" s="121">
        <v>0</v>
      </c>
      <c r="P118" s="119" t="s">
        <v>538</v>
      </c>
      <c r="Q118" s="121">
        <v>36</v>
      </c>
      <c r="R118" s="121">
        <v>7</v>
      </c>
    </row>
    <row r="119" spans="9:18" x14ac:dyDescent="0.25">
      <c r="I119" s="119">
        <v>506</v>
      </c>
      <c r="J119" s="119" t="s">
        <v>592</v>
      </c>
      <c r="K119" s="119" t="s">
        <v>461</v>
      </c>
      <c r="L119" s="119" t="s">
        <v>310</v>
      </c>
      <c r="M119" s="119" t="s">
        <v>533</v>
      </c>
      <c r="N119" s="119" t="s">
        <v>547</v>
      </c>
      <c r="O119" s="121">
        <v>5</v>
      </c>
      <c r="P119" s="119" t="s">
        <v>534</v>
      </c>
      <c r="Q119" s="121">
        <v>10</v>
      </c>
      <c r="R119" s="121">
        <v>1</v>
      </c>
    </row>
    <row r="120" spans="9:18" x14ac:dyDescent="0.25">
      <c r="I120" s="119">
        <v>506</v>
      </c>
      <c r="J120" s="119" t="s">
        <v>592</v>
      </c>
      <c r="K120" s="119" t="s">
        <v>461</v>
      </c>
      <c r="L120" s="119" t="s">
        <v>310</v>
      </c>
      <c r="M120" s="119" t="s">
        <v>535</v>
      </c>
      <c r="N120" s="119" t="s">
        <v>536</v>
      </c>
      <c r="O120" s="121">
        <v>2</v>
      </c>
      <c r="P120" s="119" t="s">
        <v>536</v>
      </c>
      <c r="Q120" s="121">
        <v>6</v>
      </c>
      <c r="R120" s="121">
        <v>1</v>
      </c>
    </row>
    <row r="121" spans="9:18" x14ac:dyDescent="0.25">
      <c r="I121" s="119">
        <v>506</v>
      </c>
      <c r="J121" s="119" t="s">
        <v>592</v>
      </c>
      <c r="K121" s="119" t="s">
        <v>461</v>
      </c>
      <c r="L121" s="119" t="s">
        <v>310</v>
      </c>
      <c r="M121" s="119" t="s">
        <v>537</v>
      </c>
      <c r="N121" s="119" t="s">
        <v>550</v>
      </c>
      <c r="O121" s="121">
        <v>7</v>
      </c>
      <c r="P121" s="119" t="s">
        <v>538</v>
      </c>
      <c r="Q121" s="121">
        <v>79</v>
      </c>
      <c r="R121" s="121">
        <v>27</v>
      </c>
    </row>
    <row r="122" spans="9:18" x14ac:dyDescent="0.25">
      <c r="I122" s="119">
        <v>5053</v>
      </c>
      <c r="J122" s="119" t="s">
        <v>608</v>
      </c>
      <c r="K122" s="119" t="s">
        <v>461</v>
      </c>
      <c r="L122" s="119" t="s">
        <v>310</v>
      </c>
      <c r="M122" s="119" t="s">
        <v>533</v>
      </c>
      <c r="N122" s="119" t="s">
        <v>547</v>
      </c>
      <c r="O122" s="121">
        <v>1</v>
      </c>
      <c r="P122" s="119" t="s">
        <v>534</v>
      </c>
      <c r="Q122" s="121">
        <v>4</v>
      </c>
      <c r="R122" s="121">
        <v>0</v>
      </c>
    </row>
    <row r="123" spans="9:18" x14ac:dyDescent="0.25">
      <c r="I123" s="119">
        <v>5053</v>
      </c>
      <c r="J123" s="119" t="s">
        <v>608</v>
      </c>
      <c r="K123" s="119" t="s">
        <v>461</v>
      </c>
      <c r="L123" s="119" t="s">
        <v>310</v>
      </c>
      <c r="M123" s="119" t="s">
        <v>535</v>
      </c>
      <c r="N123" s="119" t="s">
        <v>536</v>
      </c>
      <c r="O123" s="121">
        <v>0</v>
      </c>
      <c r="P123" s="119" t="s">
        <v>536</v>
      </c>
      <c r="Q123" s="121">
        <v>0</v>
      </c>
      <c r="R123" s="121">
        <v>0</v>
      </c>
    </row>
    <row r="124" spans="9:18" x14ac:dyDescent="0.25">
      <c r="I124" s="119">
        <v>5053</v>
      </c>
      <c r="J124" s="119" t="s">
        <v>608</v>
      </c>
      <c r="K124" s="119" t="s">
        <v>461</v>
      </c>
      <c r="L124" s="119" t="s">
        <v>310</v>
      </c>
      <c r="M124" s="119" t="s">
        <v>537</v>
      </c>
      <c r="N124" s="119" t="s">
        <v>550</v>
      </c>
      <c r="O124" s="121">
        <v>6</v>
      </c>
      <c r="P124" s="119" t="s">
        <v>538</v>
      </c>
      <c r="Q124" s="121">
        <v>57</v>
      </c>
      <c r="R124" s="121">
        <v>15</v>
      </c>
    </row>
    <row r="125" spans="9:18" x14ac:dyDescent="0.25">
      <c r="I125" s="119">
        <v>5056</v>
      </c>
      <c r="J125" s="119" t="s">
        <v>608</v>
      </c>
      <c r="K125" s="119" t="s">
        <v>461</v>
      </c>
      <c r="L125" s="119" t="s">
        <v>310</v>
      </c>
      <c r="M125" s="119" t="s">
        <v>533</v>
      </c>
      <c r="N125" s="119" t="s">
        <v>547</v>
      </c>
      <c r="O125" s="121">
        <v>4</v>
      </c>
      <c r="P125" s="119" t="s">
        <v>534</v>
      </c>
      <c r="Q125" s="121">
        <v>3</v>
      </c>
      <c r="R125" s="121">
        <v>2</v>
      </c>
    </row>
    <row r="126" spans="9:18" x14ac:dyDescent="0.25">
      <c r="I126" s="119">
        <v>5056</v>
      </c>
      <c r="J126" s="119" t="s">
        <v>608</v>
      </c>
      <c r="K126" s="119" t="s">
        <v>461</v>
      </c>
      <c r="L126" s="119" t="s">
        <v>310</v>
      </c>
      <c r="M126" s="119" t="s">
        <v>535</v>
      </c>
      <c r="N126" s="119" t="s">
        <v>536</v>
      </c>
      <c r="O126" s="121">
        <v>4</v>
      </c>
      <c r="P126" s="119" t="s">
        <v>536</v>
      </c>
      <c r="Q126" s="121">
        <v>5</v>
      </c>
      <c r="R126" s="121">
        <v>7</v>
      </c>
    </row>
    <row r="127" spans="9:18" x14ac:dyDescent="0.25">
      <c r="I127" s="119">
        <v>5056</v>
      </c>
      <c r="J127" s="119" t="s">
        <v>608</v>
      </c>
      <c r="K127" s="119" t="s">
        <v>461</v>
      </c>
      <c r="L127" s="119" t="s">
        <v>310</v>
      </c>
      <c r="M127" s="119" t="s">
        <v>537</v>
      </c>
      <c r="N127" s="119" t="s">
        <v>550</v>
      </c>
      <c r="O127" s="121">
        <v>1</v>
      </c>
      <c r="P127" s="119" t="s">
        <v>538</v>
      </c>
      <c r="Q127" s="121">
        <v>54</v>
      </c>
      <c r="R127" s="121">
        <v>36</v>
      </c>
    </row>
    <row r="128" spans="9:18" x14ac:dyDescent="0.25">
      <c r="I128" s="119">
        <v>5065</v>
      </c>
      <c r="J128" s="119" t="s">
        <v>592</v>
      </c>
      <c r="K128" s="119" t="s">
        <v>461</v>
      </c>
      <c r="L128" s="119" t="s">
        <v>310</v>
      </c>
      <c r="M128" s="119" t="s">
        <v>533</v>
      </c>
      <c r="N128" s="119" t="s">
        <v>547</v>
      </c>
      <c r="O128" s="121">
        <v>0</v>
      </c>
      <c r="P128" s="119" t="s">
        <v>534</v>
      </c>
      <c r="Q128" s="121">
        <v>3</v>
      </c>
      <c r="R128" s="121">
        <v>0</v>
      </c>
    </row>
    <row r="129" spans="9:18" x14ac:dyDescent="0.25">
      <c r="I129" s="119">
        <v>5065</v>
      </c>
      <c r="J129" s="119" t="s">
        <v>592</v>
      </c>
      <c r="K129" s="119" t="s">
        <v>461</v>
      </c>
      <c r="L129" s="119" t="s">
        <v>310</v>
      </c>
      <c r="M129" s="119" t="s">
        <v>535</v>
      </c>
      <c r="N129" s="119" t="s">
        <v>536</v>
      </c>
      <c r="O129" s="121">
        <v>0</v>
      </c>
      <c r="P129" s="119" t="s">
        <v>536</v>
      </c>
      <c r="Q129" s="121">
        <v>6</v>
      </c>
      <c r="R129" s="121">
        <v>4</v>
      </c>
    </row>
    <row r="130" spans="9:18" x14ac:dyDescent="0.25">
      <c r="I130" s="119">
        <v>5065</v>
      </c>
      <c r="J130" s="119" t="s">
        <v>592</v>
      </c>
      <c r="K130" s="119" t="s">
        <v>461</v>
      </c>
      <c r="L130" s="119" t="s">
        <v>310</v>
      </c>
      <c r="M130" s="119" t="s">
        <v>537</v>
      </c>
      <c r="N130" s="119" t="s">
        <v>550</v>
      </c>
      <c r="O130" s="121">
        <v>3</v>
      </c>
      <c r="P130" s="119" t="s">
        <v>538</v>
      </c>
      <c r="Q130" s="121">
        <v>21</v>
      </c>
      <c r="R130" s="121">
        <v>16</v>
      </c>
    </row>
    <row r="131" spans="9:18" x14ac:dyDescent="0.25">
      <c r="I131" s="119">
        <v>6131</v>
      </c>
      <c r="J131" s="119" t="s">
        <v>339</v>
      </c>
      <c r="K131" s="119" t="s">
        <v>461</v>
      </c>
      <c r="L131" s="119" t="s">
        <v>339</v>
      </c>
      <c r="M131" s="119" t="s">
        <v>533</v>
      </c>
      <c r="N131" s="119" t="s">
        <v>547</v>
      </c>
      <c r="O131" s="121">
        <v>3</v>
      </c>
      <c r="P131" s="119" t="s">
        <v>534</v>
      </c>
      <c r="Q131" s="121">
        <v>1</v>
      </c>
      <c r="R131" s="121">
        <v>7</v>
      </c>
    </row>
    <row r="132" spans="9:18" x14ac:dyDescent="0.25">
      <c r="I132" s="119">
        <v>6131</v>
      </c>
      <c r="J132" s="119" t="s">
        <v>339</v>
      </c>
      <c r="K132" s="119" t="s">
        <v>461</v>
      </c>
      <c r="L132" s="119" t="s">
        <v>339</v>
      </c>
      <c r="M132" s="119" t="s">
        <v>535</v>
      </c>
      <c r="N132" s="119" t="s">
        <v>536</v>
      </c>
      <c r="O132" s="121">
        <v>1</v>
      </c>
      <c r="P132" s="119" t="s">
        <v>536</v>
      </c>
      <c r="Q132" s="121">
        <v>2</v>
      </c>
      <c r="R132" s="121">
        <v>0</v>
      </c>
    </row>
    <row r="133" spans="9:18" x14ac:dyDescent="0.25">
      <c r="I133" s="119">
        <v>6131</v>
      </c>
      <c r="J133" s="119" t="s">
        <v>339</v>
      </c>
      <c r="K133" s="119" t="s">
        <v>461</v>
      </c>
      <c r="L133" s="119" t="s">
        <v>339</v>
      </c>
      <c r="M133" s="119" t="s">
        <v>537</v>
      </c>
      <c r="N133" s="119" t="s">
        <v>550</v>
      </c>
      <c r="O133" s="121">
        <v>0</v>
      </c>
      <c r="P133" s="119" t="s">
        <v>538</v>
      </c>
      <c r="Q133" s="121">
        <v>62</v>
      </c>
      <c r="R133" s="121">
        <v>40</v>
      </c>
    </row>
    <row r="134" spans="9:18" x14ac:dyDescent="0.25">
      <c r="I134" s="119">
        <v>6153</v>
      </c>
      <c r="J134" s="119" t="s">
        <v>339</v>
      </c>
      <c r="K134" s="119" t="s">
        <v>461</v>
      </c>
      <c r="L134" s="119" t="s">
        <v>339</v>
      </c>
      <c r="M134" s="119" t="s">
        <v>533</v>
      </c>
      <c r="N134" s="119" t="s">
        <v>547</v>
      </c>
      <c r="O134" s="121">
        <v>6</v>
      </c>
      <c r="P134" s="119" t="s">
        <v>534</v>
      </c>
      <c r="Q134" s="121">
        <v>6</v>
      </c>
      <c r="R134" s="121">
        <v>1</v>
      </c>
    </row>
    <row r="135" spans="9:18" x14ac:dyDescent="0.25">
      <c r="I135" s="119">
        <v>6153</v>
      </c>
      <c r="J135" s="119" t="s">
        <v>339</v>
      </c>
      <c r="K135" s="119" t="s">
        <v>461</v>
      </c>
      <c r="L135" s="119" t="s">
        <v>339</v>
      </c>
      <c r="M135" s="119" t="s">
        <v>535</v>
      </c>
      <c r="N135" s="119" t="s">
        <v>536</v>
      </c>
      <c r="O135" s="121">
        <v>4</v>
      </c>
      <c r="P135" s="119" t="s">
        <v>536</v>
      </c>
      <c r="R135" s="121">
        <v>2</v>
      </c>
    </row>
    <row r="136" spans="9:18" x14ac:dyDescent="0.25">
      <c r="I136" s="119">
        <v>6153</v>
      </c>
      <c r="J136" s="119" t="s">
        <v>339</v>
      </c>
      <c r="K136" s="119" t="s">
        <v>461</v>
      </c>
      <c r="L136" s="119" t="s">
        <v>339</v>
      </c>
      <c r="M136" s="119" t="s">
        <v>537</v>
      </c>
      <c r="N136" s="119" t="s">
        <v>550</v>
      </c>
      <c r="O136" s="121">
        <v>0</v>
      </c>
      <c r="P136" s="119" t="s">
        <v>538</v>
      </c>
      <c r="Q136" s="121">
        <v>49</v>
      </c>
      <c r="R136" s="121">
        <v>22</v>
      </c>
    </row>
    <row r="137" spans="9:18" x14ac:dyDescent="0.25">
      <c r="I137" s="119">
        <v>6154</v>
      </c>
      <c r="J137" s="119" t="s">
        <v>339</v>
      </c>
      <c r="K137" s="119" t="s">
        <v>461</v>
      </c>
      <c r="L137" s="119" t="s">
        <v>339</v>
      </c>
      <c r="M137" s="119" t="s">
        <v>533</v>
      </c>
      <c r="N137" s="119" t="s">
        <v>547</v>
      </c>
      <c r="O137" s="121">
        <v>0</v>
      </c>
      <c r="P137" s="119" t="s">
        <v>534</v>
      </c>
      <c r="Q137" s="121">
        <v>3</v>
      </c>
      <c r="R137" s="121">
        <v>0</v>
      </c>
    </row>
    <row r="138" spans="9:18" x14ac:dyDescent="0.25">
      <c r="I138" s="119">
        <v>6154</v>
      </c>
      <c r="J138" s="119" t="s">
        <v>339</v>
      </c>
      <c r="K138" s="119" t="s">
        <v>461</v>
      </c>
      <c r="L138" s="119" t="s">
        <v>339</v>
      </c>
      <c r="M138" s="119" t="s">
        <v>535</v>
      </c>
      <c r="N138" s="119" t="s">
        <v>536</v>
      </c>
      <c r="O138" s="121">
        <v>2</v>
      </c>
      <c r="P138" s="119" t="s">
        <v>536</v>
      </c>
      <c r="Q138" s="121">
        <v>2</v>
      </c>
      <c r="R138" s="121">
        <v>0</v>
      </c>
    </row>
    <row r="139" spans="9:18" x14ac:dyDescent="0.25">
      <c r="I139" s="119">
        <v>6154</v>
      </c>
      <c r="J139" s="119" t="s">
        <v>339</v>
      </c>
      <c r="K139" s="119" t="s">
        <v>461</v>
      </c>
      <c r="L139" s="119" t="s">
        <v>339</v>
      </c>
      <c r="M139" s="119" t="s">
        <v>537</v>
      </c>
      <c r="N139" s="119" t="s">
        <v>550</v>
      </c>
      <c r="O139" s="121">
        <v>5</v>
      </c>
      <c r="P139" s="119" t="s">
        <v>538</v>
      </c>
      <c r="Q139" s="121">
        <v>29</v>
      </c>
      <c r="R139" s="121">
        <v>12</v>
      </c>
    </row>
    <row r="140" spans="9:18" x14ac:dyDescent="0.25">
      <c r="I140" s="119">
        <v>6156</v>
      </c>
      <c r="J140" s="119" t="s">
        <v>339</v>
      </c>
      <c r="K140" s="119" t="s">
        <v>461</v>
      </c>
      <c r="L140" s="119" t="s">
        <v>339</v>
      </c>
      <c r="M140" s="119" t="s">
        <v>533</v>
      </c>
      <c r="N140" s="119" t="s">
        <v>547</v>
      </c>
      <c r="O140" s="121">
        <v>1</v>
      </c>
      <c r="P140" s="119" t="s">
        <v>534</v>
      </c>
      <c r="Q140" s="121">
        <v>8</v>
      </c>
      <c r="R140" s="121">
        <v>6</v>
      </c>
    </row>
    <row r="141" spans="9:18" x14ac:dyDescent="0.25">
      <c r="I141" s="119">
        <v>6156</v>
      </c>
      <c r="J141" s="119" t="s">
        <v>339</v>
      </c>
      <c r="K141" s="119" t="s">
        <v>461</v>
      </c>
      <c r="L141" s="119" t="s">
        <v>339</v>
      </c>
      <c r="M141" s="119" t="s">
        <v>535</v>
      </c>
      <c r="N141" s="119" t="s">
        <v>536</v>
      </c>
      <c r="O141" s="121">
        <v>3</v>
      </c>
      <c r="P141" s="119" t="s">
        <v>536</v>
      </c>
      <c r="Q141" s="121">
        <v>4</v>
      </c>
      <c r="R141" s="121">
        <v>1</v>
      </c>
    </row>
    <row r="142" spans="9:18" x14ac:dyDescent="0.25">
      <c r="I142" s="119">
        <v>6156</v>
      </c>
      <c r="J142" s="119" t="s">
        <v>339</v>
      </c>
      <c r="K142" s="119" t="s">
        <v>461</v>
      </c>
      <c r="L142" s="119" t="s">
        <v>339</v>
      </c>
      <c r="M142" s="119" t="s">
        <v>537</v>
      </c>
      <c r="N142" s="119" t="s">
        <v>550</v>
      </c>
      <c r="O142" s="121">
        <v>4</v>
      </c>
      <c r="P142" s="119" t="s">
        <v>538</v>
      </c>
      <c r="Q142" s="121">
        <v>60</v>
      </c>
      <c r="R142" s="121">
        <v>31</v>
      </c>
    </row>
    <row r="143" spans="9:18" x14ac:dyDescent="0.25">
      <c r="I143" s="119">
        <v>6159</v>
      </c>
      <c r="J143" s="119" t="s">
        <v>339</v>
      </c>
      <c r="K143" s="119" t="s">
        <v>461</v>
      </c>
      <c r="L143" s="119" t="s">
        <v>339</v>
      </c>
      <c r="M143" s="119" t="s">
        <v>533</v>
      </c>
      <c r="N143" s="119" t="s">
        <v>547</v>
      </c>
      <c r="O143" s="121">
        <v>2</v>
      </c>
      <c r="P143" s="119" t="s">
        <v>534</v>
      </c>
      <c r="Q143" s="121">
        <v>11</v>
      </c>
      <c r="R143" s="121">
        <v>4</v>
      </c>
    </row>
    <row r="144" spans="9:18" x14ac:dyDescent="0.25">
      <c r="I144" s="119">
        <v>6159</v>
      </c>
      <c r="J144" s="119" t="s">
        <v>339</v>
      </c>
      <c r="K144" s="119" t="s">
        <v>461</v>
      </c>
      <c r="L144" s="119" t="s">
        <v>339</v>
      </c>
      <c r="M144" s="119" t="s">
        <v>535</v>
      </c>
      <c r="N144" s="119" t="s">
        <v>536</v>
      </c>
      <c r="O144" s="121">
        <v>6</v>
      </c>
      <c r="P144" s="119" t="s">
        <v>536</v>
      </c>
      <c r="Q144" s="121">
        <v>4</v>
      </c>
      <c r="R144" s="121">
        <v>0</v>
      </c>
    </row>
    <row r="145" spans="9:18" x14ac:dyDescent="0.25">
      <c r="I145" s="119">
        <v>6159</v>
      </c>
      <c r="J145" s="119" t="s">
        <v>339</v>
      </c>
      <c r="K145" s="119" t="s">
        <v>461</v>
      </c>
      <c r="L145" s="119" t="s">
        <v>339</v>
      </c>
      <c r="M145" s="119" t="s">
        <v>537</v>
      </c>
      <c r="N145" s="119" t="s">
        <v>550</v>
      </c>
      <c r="O145" s="121">
        <v>3</v>
      </c>
      <c r="P145" s="119" t="s">
        <v>538</v>
      </c>
      <c r="Q145" s="121">
        <v>37</v>
      </c>
      <c r="R145" s="121">
        <v>28</v>
      </c>
    </row>
    <row r="146" spans="9:18" x14ac:dyDescent="0.25">
      <c r="I146" s="119">
        <v>623</v>
      </c>
      <c r="J146" s="119" t="s">
        <v>339</v>
      </c>
      <c r="K146" s="119" t="s">
        <v>461</v>
      </c>
      <c r="L146" s="119" t="s">
        <v>339</v>
      </c>
      <c r="M146" s="119" t="s">
        <v>533</v>
      </c>
      <c r="N146" s="119" t="s">
        <v>547</v>
      </c>
      <c r="O146" s="121">
        <v>2</v>
      </c>
      <c r="P146" s="119" t="s">
        <v>534</v>
      </c>
      <c r="Q146" s="121">
        <v>1</v>
      </c>
      <c r="R146" s="121">
        <v>3</v>
      </c>
    </row>
    <row r="147" spans="9:18" x14ac:dyDescent="0.25">
      <c r="I147" s="119">
        <v>623</v>
      </c>
      <c r="J147" s="119" t="s">
        <v>339</v>
      </c>
      <c r="K147" s="119" t="s">
        <v>461</v>
      </c>
      <c r="L147" s="119" t="s">
        <v>339</v>
      </c>
      <c r="M147" s="119" t="s">
        <v>535</v>
      </c>
      <c r="N147" s="119" t="s">
        <v>536</v>
      </c>
      <c r="O147" s="121">
        <v>1</v>
      </c>
      <c r="P147" s="119" t="s">
        <v>536</v>
      </c>
      <c r="Q147" s="121">
        <v>4</v>
      </c>
      <c r="R147" s="121">
        <v>0</v>
      </c>
    </row>
    <row r="148" spans="9:18" x14ac:dyDescent="0.25">
      <c r="I148" s="119">
        <v>623</v>
      </c>
      <c r="J148" s="119" t="s">
        <v>339</v>
      </c>
      <c r="K148" s="119" t="s">
        <v>461</v>
      </c>
      <c r="L148" s="119" t="s">
        <v>339</v>
      </c>
      <c r="M148" s="119" t="s">
        <v>537</v>
      </c>
      <c r="N148" s="119" t="s">
        <v>550</v>
      </c>
      <c r="O148" s="121">
        <v>1</v>
      </c>
      <c r="P148" s="119" t="s">
        <v>538</v>
      </c>
      <c r="Q148" s="121">
        <v>28</v>
      </c>
      <c r="R148" s="121">
        <v>22</v>
      </c>
    </row>
    <row r="149" spans="9:18" x14ac:dyDescent="0.25">
      <c r="I149" s="119">
        <v>6231</v>
      </c>
      <c r="J149" s="119" t="s">
        <v>339</v>
      </c>
      <c r="K149" s="119" t="s">
        <v>461</v>
      </c>
      <c r="L149" s="119" t="s">
        <v>339</v>
      </c>
      <c r="M149" s="119" t="s">
        <v>533</v>
      </c>
      <c r="N149" s="119" t="s">
        <v>547</v>
      </c>
      <c r="O149" s="121">
        <v>5</v>
      </c>
      <c r="P149" s="119" t="s">
        <v>534</v>
      </c>
      <c r="Q149" s="121">
        <v>1</v>
      </c>
      <c r="R149" s="121">
        <v>4</v>
      </c>
    </row>
    <row r="150" spans="9:18" x14ac:dyDescent="0.25">
      <c r="I150" s="119">
        <v>6231</v>
      </c>
      <c r="J150" s="119" t="s">
        <v>339</v>
      </c>
      <c r="K150" s="119" t="s">
        <v>461</v>
      </c>
      <c r="L150" s="119" t="s">
        <v>339</v>
      </c>
      <c r="M150" s="119" t="s">
        <v>535</v>
      </c>
      <c r="N150" s="119" t="s">
        <v>536</v>
      </c>
      <c r="O150" s="121">
        <v>6</v>
      </c>
      <c r="P150" s="119" t="s">
        <v>536</v>
      </c>
      <c r="Q150" s="121">
        <v>6</v>
      </c>
      <c r="R150" s="121">
        <v>1</v>
      </c>
    </row>
    <row r="151" spans="9:18" x14ac:dyDescent="0.25">
      <c r="I151" s="119">
        <v>6231</v>
      </c>
      <c r="J151" s="119" t="s">
        <v>339</v>
      </c>
      <c r="K151" s="119" t="s">
        <v>461</v>
      </c>
      <c r="L151" s="119" t="s">
        <v>339</v>
      </c>
      <c r="M151" s="119" t="s">
        <v>537</v>
      </c>
      <c r="N151" s="119" t="s">
        <v>550</v>
      </c>
      <c r="O151" s="121">
        <v>3</v>
      </c>
      <c r="P151" s="119" t="s">
        <v>538</v>
      </c>
      <c r="Q151" s="121">
        <v>64</v>
      </c>
      <c r="R151" s="121">
        <v>50</v>
      </c>
    </row>
    <row r="152" spans="9:18" x14ac:dyDescent="0.25">
      <c r="I152" s="119">
        <v>6232</v>
      </c>
      <c r="J152" s="119" t="s">
        <v>339</v>
      </c>
      <c r="K152" s="119" t="s">
        <v>461</v>
      </c>
      <c r="L152" s="119" t="s">
        <v>339</v>
      </c>
      <c r="M152" s="119" t="s">
        <v>533</v>
      </c>
      <c r="N152" s="119" t="s">
        <v>547</v>
      </c>
      <c r="O152" s="121">
        <v>1</v>
      </c>
      <c r="P152" s="119" t="s">
        <v>534</v>
      </c>
      <c r="Q152" s="121">
        <v>4</v>
      </c>
      <c r="R152" s="121">
        <v>8</v>
      </c>
    </row>
    <row r="153" spans="9:18" x14ac:dyDescent="0.25">
      <c r="I153" s="119">
        <v>6232</v>
      </c>
      <c r="J153" s="119" t="s">
        <v>339</v>
      </c>
      <c r="K153" s="119" t="s">
        <v>461</v>
      </c>
      <c r="L153" s="119" t="s">
        <v>339</v>
      </c>
      <c r="M153" s="119" t="s">
        <v>535</v>
      </c>
      <c r="N153" s="119" t="s">
        <v>536</v>
      </c>
      <c r="O153" s="121">
        <v>2</v>
      </c>
      <c r="P153" s="119" t="s">
        <v>536</v>
      </c>
      <c r="Q153" s="121">
        <v>5</v>
      </c>
      <c r="R153" s="121">
        <v>6</v>
      </c>
    </row>
    <row r="154" spans="9:18" x14ac:dyDescent="0.25">
      <c r="I154" s="119">
        <v>6232</v>
      </c>
      <c r="J154" s="119" t="s">
        <v>339</v>
      </c>
      <c r="K154" s="119" t="s">
        <v>461</v>
      </c>
      <c r="L154" s="119" t="s">
        <v>339</v>
      </c>
      <c r="M154" s="119" t="s">
        <v>537</v>
      </c>
      <c r="N154" s="119" t="s">
        <v>550</v>
      </c>
      <c r="O154" s="121">
        <v>2</v>
      </c>
      <c r="P154" s="119" t="s">
        <v>538</v>
      </c>
      <c r="Q154" s="121">
        <v>60</v>
      </c>
      <c r="R154" s="121">
        <v>21</v>
      </c>
    </row>
    <row r="155" spans="9:18" x14ac:dyDescent="0.25">
      <c r="I155" s="119">
        <v>6235</v>
      </c>
      <c r="J155" s="119" t="s">
        <v>339</v>
      </c>
      <c r="K155" s="119" t="s">
        <v>461</v>
      </c>
      <c r="L155" s="119" t="s">
        <v>339</v>
      </c>
      <c r="M155" s="119" t="s">
        <v>533</v>
      </c>
      <c r="N155" s="119" t="s">
        <v>547</v>
      </c>
      <c r="O155" s="121">
        <v>4</v>
      </c>
      <c r="P155" s="119" t="s">
        <v>534</v>
      </c>
      <c r="Q155" s="121">
        <v>1</v>
      </c>
      <c r="R155" s="121">
        <v>0</v>
      </c>
    </row>
    <row r="156" spans="9:18" x14ac:dyDescent="0.25">
      <c r="I156" s="119">
        <v>6235</v>
      </c>
      <c r="J156" s="119" t="s">
        <v>339</v>
      </c>
      <c r="K156" s="119" t="s">
        <v>461</v>
      </c>
      <c r="L156" s="119" t="s">
        <v>339</v>
      </c>
      <c r="M156" s="119" t="s">
        <v>535</v>
      </c>
      <c r="N156" s="119" t="s">
        <v>536</v>
      </c>
      <c r="O156" s="121">
        <v>3</v>
      </c>
      <c r="P156" s="119" t="s">
        <v>536</v>
      </c>
      <c r="Q156" s="121">
        <v>0</v>
      </c>
      <c r="R156" s="121">
        <v>5</v>
      </c>
    </row>
    <row r="157" spans="9:18" x14ac:dyDescent="0.25">
      <c r="I157" s="119">
        <v>6235</v>
      </c>
      <c r="J157" s="119" t="s">
        <v>339</v>
      </c>
      <c r="K157" s="119" t="s">
        <v>461</v>
      </c>
      <c r="L157" s="119" t="s">
        <v>339</v>
      </c>
      <c r="M157" s="119" t="s">
        <v>537</v>
      </c>
      <c r="N157" s="119" t="s">
        <v>550</v>
      </c>
      <c r="O157" s="121">
        <v>3</v>
      </c>
      <c r="P157" s="119" t="s">
        <v>538</v>
      </c>
      <c r="Q157" s="121">
        <v>32</v>
      </c>
      <c r="R157" s="121">
        <v>13</v>
      </c>
    </row>
    <row r="158" spans="9:18" x14ac:dyDescent="0.25">
      <c r="I158" s="119">
        <v>6236</v>
      </c>
      <c r="J158" s="119" t="s">
        <v>339</v>
      </c>
      <c r="K158" s="119" t="s">
        <v>461</v>
      </c>
      <c r="L158" s="119" t="s">
        <v>339</v>
      </c>
      <c r="M158" s="119" t="s">
        <v>533</v>
      </c>
      <c r="N158" s="119" t="s">
        <v>547</v>
      </c>
      <c r="O158" s="121">
        <v>0</v>
      </c>
      <c r="P158" s="119" t="s">
        <v>534</v>
      </c>
      <c r="Q158" s="121">
        <v>2</v>
      </c>
      <c r="R158" s="121">
        <v>1</v>
      </c>
    </row>
    <row r="159" spans="9:18" x14ac:dyDescent="0.25">
      <c r="I159" s="119">
        <v>6236</v>
      </c>
      <c r="J159" s="119" t="s">
        <v>339</v>
      </c>
      <c r="K159" s="119" t="s">
        <v>461</v>
      </c>
      <c r="L159" s="119" t="s">
        <v>339</v>
      </c>
      <c r="M159" s="119" t="s">
        <v>535</v>
      </c>
      <c r="N159" s="119" t="s">
        <v>536</v>
      </c>
      <c r="O159" s="121">
        <v>1</v>
      </c>
      <c r="P159" s="119" t="s">
        <v>536</v>
      </c>
      <c r="Q159" s="121">
        <v>2</v>
      </c>
      <c r="R159" s="121">
        <v>2</v>
      </c>
    </row>
    <row r="160" spans="9:18" x14ac:dyDescent="0.25">
      <c r="I160" s="119">
        <v>6236</v>
      </c>
      <c r="J160" s="119" t="s">
        <v>339</v>
      </c>
      <c r="K160" s="119" t="s">
        <v>461</v>
      </c>
      <c r="L160" s="119" t="s">
        <v>339</v>
      </c>
      <c r="M160" s="119" t="s">
        <v>537</v>
      </c>
      <c r="N160" s="119" t="s">
        <v>550</v>
      </c>
      <c r="O160" s="121">
        <v>0</v>
      </c>
      <c r="P160" s="119" t="s">
        <v>538</v>
      </c>
      <c r="Q160" s="121">
        <v>49</v>
      </c>
      <c r="R160" s="121">
        <v>29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8B71-37CA-4281-98EE-2A14D43059AC}">
  <dimension ref="A1:AA154"/>
  <sheetViews>
    <sheetView workbookViewId="0">
      <selection activeCell="G1" sqref="G1:G1048576"/>
    </sheetView>
  </sheetViews>
  <sheetFormatPr defaultRowHeight="15" x14ac:dyDescent="0.25"/>
  <cols>
    <col min="8" max="9" width="9.140625" style="122"/>
  </cols>
  <sheetData>
    <row r="1" spans="1:27" x14ac:dyDescent="0.25">
      <c r="A1" s="123" t="s">
        <v>511</v>
      </c>
      <c r="B1" s="123" t="s">
        <v>605</v>
      </c>
      <c r="C1" s="123" t="s">
        <v>259</v>
      </c>
      <c r="D1" s="123" t="s">
        <v>501</v>
      </c>
      <c r="E1" s="124" t="s">
        <v>622</v>
      </c>
      <c r="F1" s="124" t="s">
        <v>505</v>
      </c>
      <c r="G1" s="124" t="s">
        <v>531</v>
      </c>
      <c r="H1" s="124" t="s">
        <v>635</v>
      </c>
      <c r="I1" s="124"/>
      <c r="J1" s="123" t="s">
        <v>511</v>
      </c>
      <c r="K1" s="123" t="s">
        <v>605</v>
      </c>
      <c r="L1" s="123" t="s">
        <v>259</v>
      </c>
      <c r="M1" s="123" t="s">
        <v>501</v>
      </c>
      <c r="N1" s="123" t="s">
        <v>455</v>
      </c>
      <c r="O1" s="123" t="s">
        <v>526</v>
      </c>
      <c r="P1" s="123" t="s">
        <v>541</v>
      </c>
      <c r="Q1" s="124" t="s">
        <v>542</v>
      </c>
      <c r="R1" s="123" t="s">
        <v>527</v>
      </c>
      <c r="S1" s="124" t="s">
        <v>528</v>
      </c>
      <c r="T1" s="124" t="s">
        <v>529</v>
      </c>
      <c r="U1" s="123"/>
      <c r="V1" s="123" t="s">
        <v>511</v>
      </c>
      <c r="W1" s="123" t="s">
        <v>605</v>
      </c>
      <c r="X1" s="123" t="s">
        <v>259</v>
      </c>
      <c r="Y1" s="123" t="s">
        <v>501</v>
      </c>
      <c r="Z1" s="123" t="s">
        <v>524</v>
      </c>
      <c r="AA1" s="124" t="s">
        <v>528</v>
      </c>
    </row>
    <row r="2" spans="1:27" x14ac:dyDescent="0.25">
      <c r="A2" s="123">
        <v>343</v>
      </c>
      <c r="B2" s="123" t="s">
        <v>592</v>
      </c>
      <c r="C2" s="123" t="s">
        <v>627</v>
      </c>
      <c r="D2" s="123" t="s">
        <v>465</v>
      </c>
      <c r="E2" s="125">
        <v>-0.24137931034482801</v>
      </c>
      <c r="F2" s="125">
        <v>29</v>
      </c>
      <c r="G2" s="125"/>
      <c r="H2" s="125"/>
      <c r="I2" s="125"/>
      <c r="J2" s="123">
        <v>3273</v>
      </c>
      <c r="K2" s="123" t="s">
        <v>608</v>
      </c>
      <c r="L2" s="123" t="s">
        <v>624</v>
      </c>
      <c r="M2" s="123" t="s">
        <v>465</v>
      </c>
      <c r="N2" s="123" t="s">
        <v>310</v>
      </c>
      <c r="O2" s="123" t="s">
        <v>533</v>
      </c>
      <c r="P2" s="123" t="s">
        <v>547</v>
      </c>
      <c r="Q2" s="125">
        <v>2</v>
      </c>
      <c r="R2" s="123" t="s">
        <v>534</v>
      </c>
      <c r="S2" s="125">
        <v>4</v>
      </c>
      <c r="T2" s="125">
        <v>0</v>
      </c>
      <c r="U2" s="123" t="s">
        <v>110</v>
      </c>
      <c r="V2" s="123">
        <v>3273</v>
      </c>
      <c r="W2" s="123" t="s">
        <v>608</v>
      </c>
      <c r="X2" s="123" t="s">
        <v>624</v>
      </c>
      <c r="Y2" s="123" t="s">
        <v>465</v>
      </c>
      <c r="Z2" s="123" t="s">
        <v>626</v>
      </c>
      <c r="AA2" s="125">
        <v>27</v>
      </c>
    </row>
    <row r="3" spans="1:27" x14ac:dyDescent="0.25">
      <c r="A3" s="123">
        <v>3552</v>
      </c>
      <c r="B3" s="123" t="s">
        <v>592</v>
      </c>
      <c r="C3" s="123" t="s">
        <v>627</v>
      </c>
      <c r="D3" s="123" t="s">
        <v>465</v>
      </c>
      <c r="E3" s="125">
        <v>0.04</v>
      </c>
      <c r="F3" s="125">
        <v>25</v>
      </c>
      <c r="G3" s="125">
        <v>0.04</v>
      </c>
      <c r="H3" s="125">
        <v>25</v>
      </c>
      <c r="I3" s="125"/>
      <c r="J3" s="123">
        <v>3273</v>
      </c>
      <c r="K3" s="123" t="s">
        <v>608</v>
      </c>
      <c r="L3" s="123" t="s">
        <v>624</v>
      </c>
      <c r="M3" s="123" t="s">
        <v>465</v>
      </c>
      <c r="N3" s="123" t="s">
        <v>310</v>
      </c>
      <c r="O3" s="123" t="s">
        <v>535</v>
      </c>
      <c r="P3" s="123" t="s">
        <v>536</v>
      </c>
      <c r="Q3" s="125">
        <v>1</v>
      </c>
      <c r="R3" s="123" t="s">
        <v>536</v>
      </c>
      <c r="S3" s="125">
        <v>4</v>
      </c>
      <c r="T3" s="125">
        <v>0</v>
      </c>
      <c r="U3" s="122"/>
      <c r="V3" s="123">
        <v>3355</v>
      </c>
      <c r="W3" s="123" t="s">
        <v>608</v>
      </c>
      <c r="X3" s="123" t="s">
        <v>624</v>
      </c>
      <c r="Y3" s="123" t="s">
        <v>465</v>
      </c>
      <c r="Z3" s="123" t="s">
        <v>626</v>
      </c>
      <c r="AA3" s="125">
        <v>27</v>
      </c>
    </row>
    <row r="4" spans="1:27" x14ac:dyDescent="0.25">
      <c r="A4" s="123">
        <v>3269</v>
      </c>
      <c r="B4" s="123" t="s">
        <v>592</v>
      </c>
      <c r="C4" s="123" t="s">
        <v>627</v>
      </c>
      <c r="D4" s="123" t="s">
        <v>465</v>
      </c>
      <c r="E4" s="125">
        <v>5.8823529411764698E-2</v>
      </c>
      <c r="F4" s="125">
        <v>17</v>
      </c>
      <c r="G4" s="125">
        <v>5.8823529411764698E-2</v>
      </c>
      <c r="H4" s="125">
        <v>17</v>
      </c>
      <c r="I4" s="125"/>
      <c r="J4" s="123">
        <v>3273</v>
      </c>
      <c r="K4" s="123" t="s">
        <v>608</v>
      </c>
      <c r="L4" s="123" t="s">
        <v>624</v>
      </c>
      <c r="M4" s="123" t="s">
        <v>465</v>
      </c>
      <c r="N4" s="123" t="s">
        <v>310</v>
      </c>
      <c r="O4" s="123" t="s">
        <v>537</v>
      </c>
      <c r="P4" s="123" t="s">
        <v>550</v>
      </c>
      <c r="Q4" s="125">
        <v>2</v>
      </c>
      <c r="R4" s="123" t="s">
        <v>538</v>
      </c>
      <c r="S4" s="125">
        <v>27</v>
      </c>
      <c r="T4" s="125">
        <v>12</v>
      </c>
      <c r="U4" s="122"/>
      <c r="V4" s="123">
        <v>3526</v>
      </c>
      <c r="W4" s="123" t="s">
        <v>608</v>
      </c>
      <c r="X4" s="123" t="s">
        <v>624</v>
      </c>
      <c r="Y4" s="123" t="s">
        <v>465</v>
      </c>
      <c r="Z4" s="123" t="s">
        <v>626</v>
      </c>
      <c r="AA4" s="125">
        <v>14</v>
      </c>
    </row>
    <row r="5" spans="1:27" x14ac:dyDescent="0.25">
      <c r="A5" s="123">
        <v>3553</v>
      </c>
      <c r="B5" s="123" t="s">
        <v>592</v>
      </c>
      <c r="C5" s="123" t="s">
        <v>628</v>
      </c>
      <c r="D5" s="123" t="s">
        <v>465</v>
      </c>
      <c r="E5" s="125">
        <v>0.238095238095238</v>
      </c>
      <c r="F5" s="125">
        <v>21</v>
      </c>
      <c r="G5" s="125">
        <v>0.238095238095238</v>
      </c>
      <c r="H5" s="125">
        <v>21</v>
      </c>
      <c r="I5" s="125"/>
      <c r="J5" s="123">
        <v>3269</v>
      </c>
      <c r="K5" s="123" t="s">
        <v>592</v>
      </c>
      <c r="L5" s="123" t="s">
        <v>627</v>
      </c>
      <c r="M5" s="123" t="s">
        <v>465</v>
      </c>
      <c r="N5" s="123" t="s">
        <v>310</v>
      </c>
      <c r="O5" s="123" t="s">
        <v>533</v>
      </c>
      <c r="P5" s="123" t="s">
        <v>547</v>
      </c>
      <c r="Q5" s="125">
        <v>4</v>
      </c>
      <c r="R5" s="123" t="s">
        <v>534</v>
      </c>
      <c r="S5" s="125">
        <v>3</v>
      </c>
      <c r="T5" s="125">
        <v>0</v>
      </c>
      <c r="U5" s="122"/>
      <c r="V5" s="123">
        <v>3405</v>
      </c>
      <c r="W5" s="123" t="s">
        <v>608</v>
      </c>
      <c r="X5" s="123" t="s">
        <v>624</v>
      </c>
      <c r="Y5" s="123" t="s">
        <v>465</v>
      </c>
      <c r="Z5" s="123" t="s">
        <v>626</v>
      </c>
      <c r="AA5" s="125">
        <v>41</v>
      </c>
    </row>
    <row r="6" spans="1:27" x14ac:dyDescent="0.25">
      <c r="A6" s="123">
        <v>5231</v>
      </c>
      <c r="B6" s="123" t="s">
        <v>592</v>
      </c>
      <c r="C6" s="123" t="s">
        <v>465</v>
      </c>
      <c r="D6" s="123" t="s">
        <v>465</v>
      </c>
      <c r="E6" s="125">
        <v>0.26315789473684198</v>
      </c>
      <c r="F6" s="125">
        <v>19</v>
      </c>
      <c r="G6" s="125">
        <v>0.26315789473684198</v>
      </c>
      <c r="H6" s="125">
        <v>19</v>
      </c>
      <c r="I6" s="125"/>
      <c r="J6" s="123">
        <v>3269</v>
      </c>
      <c r="K6" s="123" t="s">
        <v>592</v>
      </c>
      <c r="L6" s="123" t="s">
        <v>627</v>
      </c>
      <c r="M6" s="123" t="s">
        <v>465</v>
      </c>
      <c r="N6" s="123" t="s">
        <v>310</v>
      </c>
      <c r="O6" s="123" t="s">
        <v>535</v>
      </c>
      <c r="P6" s="123" t="s">
        <v>536</v>
      </c>
      <c r="Q6" s="125">
        <v>2</v>
      </c>
      <c r="R6" s="123" t="s">
        <v>536</v>
      </c>
      <c r="S6" s="125">
        <v>4</v>
      </c>
      <c r="T6" s="125">
        <v>1</v>
      </c>
      <c r="U6" s="122"/>
      <c r="V6" s="123">
        <v>3404</v>
      </c>
      <c r="W6" s="123" t="s">
        <v>608</v>
      </c>
      <c r="X6" s="123" t="s">
        <v>629</v>
      </c>
      <c r="Y6" s="123" t="s">
        <v>465</v>
      </c>
      <c r="Z6" s="123" t="s">
        <v>626</v>
      </c>
      <c r="AA6" s="125">
        <v>23</v>
      </c>
    </row>
    <row r="7" spans="1:27" x14ac:dyDescent="0.25">
      <c r="A7" s="123">
        <v>506</v>
      </c>
      <c r="B7" s="123" t="s">
        <v>592</v>
      </c>
      <c r="C7" s="123" t="s">
        <v>461</v>
      </c>
      <c r="D7" s="123" t="s">
        <v>461</v>
      </c>
      <c r="E7" s="125">
        <v>0.29032258064516098</v>
      </c>
      <c r="F7" s="125">
        <v>31</v>
      </c>
      <c r="G7" s="125">
        <v>0.29032258064516098</v>
      </c>
      <c r="H7" s="125">
        <v>31</v>
      </c>
      <c r="I7" s="125"/>
      <c r="J7" s="123">
        <v>3269</v>
      </c>
      <c r="K7" s="123" t="s">
        <v>592</v>
      </c>
      <c r="L7" s="123" t="s">
        <v>627</v>
      </c>
      <c r="M7" s="123" t="s">
        <v>465</v>
      </c>
      <c r="N7" s="123" t="s">
        <v>310</v>
      </c>
      <c r="O7" s="123" t="s">
        <v>537</v>
      </c>
      <c r="P7" s="123" t="s">
        <v>550</v>
      </c>
      <c r="Q7" s="125">
        <v>1</v>
      </c>
      <c r="R7" s="123" t="s">
        <v>538</v>
      </c>
      <c r="S7" s="125">
        <v>22</v>
      </c>
      <c r="T7" s="125">
        <v>9</v>
      </c>
      <c r="U7" s="122"/>
      <c r="V7" s="123">
        <v>3351</v>
      </c>
      <c r="W7" s="123" t="s">
        <v>608</v>
      </c>
      <c r="X7" s="123" t="s">
        <v>629</v>
      </c>
      <c r="Y7" s="123" t="s">
        <v>465</v>
      </c>
      <c r="Z7" s="123" t="s">
        <v>626</v>
      </c>
      <c r="AA7" s="125">
        <v>10</v>
      </c>
    </row>
    <row r="8" spans="1:27" x14ac:dyDescent="0.25">
      <c r="A8" s="123">
        <v>5265</v>
      </c>
      <c r="B8" s="123" t="s">
        <v>592</v>
      </c>
      <c r="C8" s="123" t="s">
        <v>461</v>
      </c>
      <c r="D8" s="123" t="s">
        <v>461</v>
      </c>
      <c r="E8" s="125">
        <v>0.30434782608695699</v>
      </c>
      <c r="F8" s="125">
        <v>23</v>
      </c>
      <c r="G8" s="125">
        <v>0.30434782608695699</v>
      </c>
      <c r="H8" s="125">
        <v>23</v>
      </c>
      <c r="I8" s="125"/>
      <c r="J8" s="123">
        <v>3355</v>
      </c>
      <c r="K8" s="123" t="s">
        <v>608</v>
      </c>
      <c r="L8" s="123" t="s">
        <v>624</v>
      </c>
      <c r="M8" s="123" t="s">
        <v>465</v>
      </c>
      <c r="N8" s="123" t="s">
        <v>310</v>
      </c>
      <c r="O8" s="123" t="s">
        <v>533</v>
      </c>
      <c r="P8" s="123" t="s">
        <v>547</v>
      </c>
      <c r="Q8" s="125">
        <v>0</v>
      </c>
      <c r="R8" s="123" t="s">
        <v>534</v>
      </c>
      <c r="S8" s="125">
        <v>1</v>
      </c>
      <c r="T8" s="125">
        <v>2</v>
      </c>
      <c r="U8" s="122"/>
      <c r="V8" s="123">
        <v>3506</v>
      </c>
      <c r="W8" s="123" t="s">
        <v>608</v>
      </c>
      <c r="X8" s="123" t="s">
        <v>624</v>
      </c>
      <c r="Y8" s="123" t="s">
        <v>465</v>
      </c>
      <c r="Z8" s="123" t="s">
        <v>626</v>
      </c>
      <c r="AA8" s="125">
        <v>20</v>
      </c>
    </row>
    <row r="9" spans="1:27" x14ac:dyDescent="0.25">
      <c r="A9" s="123">
        <v>5057</v>
      </c>
      <c r="B9" s="123" t="s">
        <v>592</v>
      </c>
      <c r="C9" s="123" t="s">
        <v>465</v>
      </c>
      <c r="D9" s="123" t="s">
        <v>465</v>
      </c>
      <c r="E9" s="125">
        <v>0.33333333333333298</v>
      </c>
      <c r="F9" s="125">
        <v>24</v>
      </c>
      <c r="G9" s="125">
        <v>0.33333333333333298</v>
      </c>
      <c r="H9" s="125">
        <v>24</v>
      </c>
      <c r="I9" s="125"/>
      <c r="J9" s="123">
        <v>3355</v>
      </c>
      <c r="K9" s="123" t="s">
        <v>608</v>
      </c>
      <c r="L9" s="123" t="s">
        <v>624</v>
      </c>
      <c r="M9" s="123" t="s">
        <v>465</v>
      </c>
      <c r="N9" s="123" t="s">
        <v>310</v>
      </c>
      <c r="O9" s="123" t="s">
        <v>535</v>
      </c>
      <c r="P9" s="123" t="s">
        <v>536</v>
      </c>
      <c r="Q9" s="125">
        <v>0</v>
      </c>
      <c r="R9" s="123" t="s">
        <v>536</v>
      </c>
      <c r="S9" s="125">
        <v>3</v>
      </c>
      <c r="T9" s="125">
        <v>4</v>
      </c>
      <c r="U9" s="122"/>
      <c r="V9" s="123">
        <v>3819</v>
      </c>
      <c r="W9" s="123" t="s">
        <v>608</v>
      </c>
      <c r="X9" s="123" t="s">
        <v>624</v>
      </c>
      <c r="Y9" s="123" t="s">
        <v>461</v>
      </c>
      <c r="Z9" s="123" t="s">
        <v>626</v>
      </c>
      <c r="AA9" s="125">
        <v>26</v>
      </c>
    </row>
    <row r="10" spans="1:27" x14ac:dyDescent="0.25">
      <c r="A10" s="123">
        <v>5065</v>
      </c>
      <c r="B10" s="123" t="s">
        <v>592</v>
      </c>
      <c r="C10" s="123" t="s">
        <v>461</v>
      </c>
      <c r="D10" s="123" t="s">
        <v>461</v>
      </c>
      <c r="E10" s="125">
        <v>0.36842105263157898</v>
      </c>
      <c r="F10" s="125">
        <v>19</v>
      </c>
      <c r="G10" s="125">
        <v>0.36842105263157898</v>
      </c>
      <c r="H10" s="125">
        <v>19</v>
      </c>
      <c r="I10" s="125"/>
      <c r="J10" s="123">
        <v>3355</v>
      </c>
      <c r="K10" s="123" t="s">
        <v>608</v>
      </c>
      <c r="L10" s="123" t="s">
        <v>624</v>
      </c>
      <c r="M10" s="123" t="s">
        <v>465</v>
      </c>
      <c r="N10" s="123" t="s">
        <v>310</v>
      </c>
      <c r="O10" s="123" t="s">
        <v>537</v>
      </c>
      <c r="P10" s="123" t="s">
        <v>550</v>
      </c>
      <c r="Q10" s="125">
        <v>2</v>
      </c>
      <c r="R10" s="123" t="s">
        <v>538</v>
      </c>
      <c r="S10" s="125">
        <v>27</v>
      </c>
      <c r="T10" s="125">
        <v>13</v>
      </c>
      <c r="U10" s="122"/>
      <c r="V10" s="123">
        <v>3815</v>
      </c>
      <c r="W10" s="123" t="s">
        <v>608</v>
      </c>
      <c r="X10" s="123" t="s">
        <v>629</v>
      </c>
      <c r="Y10" s="123" t="s">
        <v>461</v>
      </c>
      <c r="Z10" s="123" t="s">
        <v>626</v>
      </c>
      <c r="AA10" s="125">
        <v>32</v>
      </c>
    </row>
    <row r="11" spans="1:27" x14ac:dyDescent="0.25">
      <c r="A11" s="123">
        <v>5287</v>
      </c>
      <c r="B11" s="123" t="s">
        <v>592</v>
      </c>
      <c r="C11" s="123" t="s">
        <v>461</v>
      </c>
      <c r="D11" s="123" t="s">
        <v>461</v>
      </c>
      <c r="E11" s="125">
        <v>0.38461538461538503</v>
      </c>
      <c r="F11" s="125">
        <v>26</v>
      </c>
      <c r="G11" s="125">
        <v>0.38461538461538503</v>
      </c>
      <c r="H11" s="125">
        <v>26</v>
      </c>
      <c r="I11" s="125"/>
      <c r="J11" s="123">
        <v>3357</v>
      </c>
      <c r="K11" s="123" t="s">
        <v>592</v>
      </c>
      <c r="L11" s="123" t="s">
        <v>627</v>
      </c>
      <c r="M11" s="123" t="s">
        <v>465</v>
      </c>
      <c r="N11" s="123" t="s">
        <v>310</v>
      </c>
      <c r="O11" s="123" t="s">
        <v>533</v>
      </c>
      <c r="P11" s="123" t="s">
        <v>547</v>
      </c>
      <c r="Q11" s="125">
        <v>2</v>
      </c>
      <c r="R11" s="123" t="s">
        <v>534</v>
      </c>
      <c r="S11" s="125">
        <v>7</v>
      </c>
      <c r="T11" s="125">
        <v>2</v>
      </c>
      <c r="U11" s="122"/>
      <c r="V11" s="123">
        <v>3452</v>
      </c>
      <c r="W11" s="123" t="s">
        <v>608</v>
      </c>
      <c r="X11" s="123" t="s">
        <v>624</v>
      </c>
      <c r="Y11" s="123" t="s">
        <v>461</v>
      </c>
      <c r="Z11" s="123" t="s">
        <v>626</v>
      </c>
      <c r="AA11" s="125">
        <v>46</v>
      </c>
    </row>
    <row r="12" spans="1:27" x14ac:dyDescent="0.25">
      <c r="A12" s="123">
        <v>3357</v>
      </c>
      <c r="B12" s="123" t="s">
        <v>592</v>
      </c>
      <c r="C12" s="123" t="s">
        <v>627</v>
      </c>
      <c r="D12" s="123" t="s">
        <v>465</v>
      </c>
      <c r="E12" s="125">
        <v>0.41176470588235298</v>
      </c>
      <c r="F12" s="125">
        <v>17</v>
      </c>
      <c r="G12" s="125">
        <v>0.41176470588235298</v>
      </c>
      <c r="H12" s="125">
        <v>17</v>
      </c>
      <c r="I12" s="125"/>
      <c r="J12" s="123">
        <v>3357</v>
      </c>
      <c r="K12" s="123" t="s">
        <v>592</v>
      </c>
      <c r="L12" s="123" t="s">
        <v>627</v>
      </c>
      <c r="M12" s="123" t="s">
        <v>465</v>
      </c>
      <c r="N12" s="123" t="s">
        <v>310</v>
      </c>
      <c r="O12" s="123" t="s">
        <v>535</v>
      </c>
      <c r="P12" s="123" t="s">
        <v>536</v>
      </c>
      <c r="Q12" s="125">
        <v>3</v>
      </c>
      <c r="R12" s="123" t="s">
        <v>536</v>
      </c>
      <c r="S12" s="125">
        <v>2</v>
      </c>
      <c r="T12" s="125">
        <v>7</v>
      </c>
      <c r="U12" s="122"/>
      <c r="V12" s="123" t="s">
        <v>614</v>
      </c>
      <c r="W12" s="123" t="s">
        <v>608</v>
      </c>
      <c r="X12" s="123" t="s">
        <v>608</v>
      </c>
      <c r="Y12" s="123" t="s">
        <v>461</v>
      </c>
      <c r="Z12" s="123" t="s">
        <v>626</v>
      </c>
      <c r="AA12" s="125">
        <v>35</v>
      </c>
    </row>
    <row r="13" spans="1:27" x14ac:dyDescent="0.25">
      <c r="A13" s="123">
        <v>5196</v>
      </c>
      <c r="B13" s="123" t="s">
        <v>592</v>
      </c>
      <c r="C13" s="123" t="s">
        <v>465</v>
      </c>
      <c r="D13" s="123" t="s">
        <v>465</v>
      </c>
      <c r="E13" s="125">
        <v>0.41176470588235298</v>
      </c>
      <c r="F13" s="125">
        <v>34</v>
      </c>
      <c r="G13" s="125">
        <v>0.41176470588235298</v>
      </c>
      <c r="H13" s="125">
        <v>34</v>
      </c>
      <c r="I13" s="125"/>
      <c r="J13" s="123">
        <v>3357</v>
      </c>
      <c r="K13" s="123" t="s">
        <v>592</v>
      </c>
      <c r="L13" s="123" t="s">
        <v>627</v>
      </c>
      <c r="M13" s="123" t="s">
        <v>465</v>
      </c>
      <c r="N13" s="123" t="s">
        <v>310</v>
      </c>
      <c r="O13" s="123" t="s">
        <v>537</v>
      </c>
      <c r="P13" s="123" t="s">
        <v>550</v>
      </c>
      <c r="Q13" s="125">
        <v>1</v>
      </c>
      <c r="R13" s="123" t="s">
        <v>538</v>
      </c>
      <c r="S13" s="125">
        <v>48</v>
      </c>
      <c r="T13" s="125">
        <v>18</v>
      </c>
      <c r="U13" s="122"/>
      <c r="V13" s="123">
        <v>5067</v>
      </c>
      <c r="W13" s="123" t="s">
        <v>608</v>
      </c>
      <c r="X13" s="122"/>
      <c r="Y13" s="123" t="s">
        <v>465</v>
      </c>
      <c r="Z13" s="123" t="s">
        <v>626</v>
      </c>
      <c r="AA13" s="125">
        <v>25</v>
      </c>
    </row>
    <row r="14" spans="1:27" x14ac:dyDescent="0.25">
      <c r="A14" s="123">
        <v>5099</v>
      </c>
      <c r="B14" s="123" t="s">
        <v>592</v>
      </c>
      <c r="C14" s="123" t="s">
        <v>461</v>
      </c>
      <c r="D14" s="123" t="s">
        <v>461</v>
      </c>
      <c r="E14" s="125">
        <v>0.41666666666666702</v>
      </c>
      <c r="F14" s="125">
        <v>24</v>
      </c>
      <c r="G14" s="125">
        <v>0.41666666666666702</v>
      </c>
      <c r="H14" s="125">
        <v>24</v>
      </c>
      <c r="I14" s="125"/>
      <c r="J14" s="123">
        <v>3526</v>
      </c>
      <c r="K14" s="123" t="s">
        <v>608</v>
      </c>
      <c r="L14" s="123" t="s">
        <v>624</v>
      </c>
      <c r="M14" s="123" t="s">
        <v>465</v>
      </c>
      <c r="N14" s="123" t="s">
        <v>310</v>
      </c>
      <c r="O14" s="123" t="s">
        <v>533</v>
      </c>
      <c r="P14" s="123" t="s">
        <v>547</v>
      </c>
      <c r="Q14" s="125">
        <v>0</v>
      </c>
      <c r="R14" s="123" t="s">
        <v>534</v>
      </c>
      <c r="S14" s="125">
        <v>5</v>
      </c>
      <c r="T14" s="125">
        <v>1</v>
      </c>
      <c r="U14" s="122"/>
      <c r="V14" s="123">
        <v>5089</v>
      </c>
      <c r="W14" s="123" t="s">
        <v>608</v>
      </c>
      <c r="X14" s="122"/>
      <c r="Y14" s="123" t="s">
        <v>465</v>
      </c>
      <c r="Z14" s="123" t="s">
        <v>626</v>
      </c>
      <c r="AA14" s="125">
        <v>25</v>
      </c>
    </row>
    <row r="15" spans="1:27" x14ac:dyDescent="0.25">
      <c r="A15" s="123">
        <v>3515</v>
      </c>
      <c r="B15" s="123" t="s">
        <v>592</v>
      </c>
      <c r="C15" s="123" t="s">
        <v>627</v>
      </c>
      <c r="D15" s="123" t="s">
        <v>465</v>
      </c>
      <c r="E15" s="125">
        <v>0.42857142857142899</v>
      </c>
      <c r="F15" s="125">
        <v>42</v>
      </c>
      <c r="G15" s="125">
        <v>0.42857142857142899</v>
      </c>
      <c r="H15" s="125">
        <v>42</v>
      </c>
      <c r="I15" s="125"/>
      <c r="J15" s="123">
        <v>3526</v>
      </c>
      <c r="K15" s="123" t="s">
        <v>608</v>
      </c>
      <c r="L15" s="123" t="s">
        <v>624</v>
      </c>
      <c r="M15" s="123" t="s">
        <v>465</v>
      </c>
      <c r="N15" s="123" t="s">
        <v>310</v>
      </c>
      <c r="O15" s="123" t="s">
        <v>535</v>
      </c>
      <c r="P15" s="123" t="s">
        <v>536</v>
      </c>
      <c r="Q15" s="125">
        <v>0</v>
      </c>
      <c r="R15" s="123" t="s">
        <v>536</v>
      </c>
      <c r="S15" s="125">
        <v>2</v>
      </c>
      <c r="T15" s="125">
        <v>2</v>
      </c>
      <c r="U15" s="122"/>
      <c r="V15" s="123">
        <v>5201</v>
      </c>
      <c r="W15" s="123" t="s">
        <v>608</v>
      </c>
      <c r="X15" s="122"/>
      <c r="Y15" s="123" t="s">
        <v>465</v>
      </c>
      <c r="Z15" s="123" t="s">
        <v>626</v>
      </c>
      <c r="AA15" s="125">
        <v>17</v>
      </c>
    </row>
    <row r="16" spans="1:27" x14ac:dyDescent="0.25">
      <c r="A16" s="123">
        <v>3454</v>
      </c>
      <c r="B16" s="123" t="s">
        <v>592</v>
      </c>
      <c r="C16" s="123" t="s">
        <v>627</v>
      </c>
      <c r="D16" s="123" t="s">
        <v>461</v>
      </c>
      <c r="E16" s="125">
        <v>0.47368421052631599</v>
      </c>
      <c r="F16" s="125">
        <v>38</v>
      </c>
      <c r="G16" s="125">
        <v>0.47368421052631599</v>
      </c>
      <c r="H16" s="125">
        <v>38</v>
      </c>
      <c r="I16" s="125"/>
      <c r="J16" s="123">
        <v>3526</v>
      </c>
      <c r="K16" s="123" t="s">
        <v>608</v>
      </c>
      <c r="L16" s="123" t="s">
        <v>624</v>
      </c>
      <c r="M16" s="123" t="s">
        <v>465</v>
      </c>
      <c r="N16" s="123" t="s">
        <v>310</v>
      </c>
      <c r="O16" s="123" t="s">
        <v>537</v>
      </c>
      <c r="P16" s="123" t="s">
        <v>550</v>
      </c>
      <c r="Q16" s="125">
        <v>0</v>
      </c>
      <c r="R16" s="123" t="s">
        <v>538</v>
      </c>
      <c r="S16" s="125">
        <v>14</v>
      </c>
      <c r="T16" s="125">
        <v>9</v>
      </c>
      <c r="U16" s="122"/>
      <c r="V16" s="123">
        <v>5237</v>
      </c>
      <c r="W16" s="123" t="s">
        <v>608</v>
      </c>
      <c r="X16" s="122"/>
      <c r="Y16" s="123" t="s">
        <v>465</v>
      </c>
      <c r="Z16" s="123" t="s">
        <v>626</v>
      </c>
      <c r="AA16" s="125">
        <v>32</v>
      </c>
    </row>
    <row r="17" spans="1:27" x14ac:dyDescent="0.25">
      <c r="A17" s="123">
        <v>3453</v>
      </c>
      <c r="B17" s="123" t="s">
        <v>592</v>
      </c>
      <c r="C17" s="123" t="s">
        <v>628</v>
      </c>
      <c r="D17" s="123" t="s">
        <v>465</v>
      </c>
      <c r="E17" s="125">
        <v>0.63157894736842102</v>
      </c>
      <c r="F17" s="125">
        <v>38</v>
      </c>
      <c r="G17" s="125">
        <v>0.63157894736842102</v>
      </c>
      <c r="H17" s="125">
        <v>38</v>
      </c>
      <c r="I17" s="125"/>
      <c r="J17" s="123">
        <v>3515</v>
      </c>
      <c r="K17" s="123" t="s">
        <v>592</v>
      </c>
      <c r="L17" s="123" t="s">
        <v>627</v>
      </c>
      <c r="M17" s="123" t="s">
        <v>465</v>
      </c>
      <c r="N17" s="123" t="s">
        <v>310</v>
      </c>
      <c r="O17" s="123" t="s">
        <v>533</v>
      </c>
      <c r="P17" s="123" t="s">
        <v>547</v>
      </c>
      <c r="Q17" s="125">
        <v>2</v>
      </c>
      <c r="R17" s="123" t="s">
        <v>534</v>
      </c>
      <c r="S17" s="125">
        <v>9</v>
      </c>
      <c r="T17" s="125">
        <v>8</v>
      </c>
      <c r="U17" s="122"/>
      <c r="V17" s="123">
        <v>5267</v>
      </c>
      <c r="W17" s="123" t="s">
        <v>608</v>
      </c>
      <c r="X17" s="122"/>
      <c r="Y17" s="123" t="s">
        <v>465</v>
      </c>
      <c r="Z17" s="123" t="s">
        <v>626</v>
      </c>
      <c r="AA17" s="125">
        <v>18</v>
      </c>
    </row>
    <row r="18" spans="1:27" x14ac:dyDescent="0.25">
      <c r="A18" s="123">
        <v>5195</v>
      </c>
      <c r="B18" s="123" t="s">
        <v>592</v>
      </c>
      <c r="C18" s="123" t="s">
        <v>465</v>
      </c>
      <c r="D18" s="123" t="s">
        <v>465</v>
      </c>
      <c r="E18" s="125">
        <v>0.66666666666666696</v>
      </c>
      <c r="F18" s="125">
        <v>18</v>
      </c>
      <c r="G18" s="125">
        <v>0.66666666666666696</v>
      </c>
      <c r="H18" s="125">
        <v>18</v>
      </c>
      <c r="I18" s="125"/>
      <c r="J18" s="123">
        <v>3515</v>
      </c>
      <c r="K18" s="123" t="s">
        <v>592</v>
      </c>
      <c r="L18" s="123" t="s">
        <v>627</v>
      </c>
      <c r="M18" s="123" t="s">
        <v>465</v>
      </c>
      <c r="N18" s="123" t="s">
        <v>310</v>
      </c>
      <c r="O18" s="123" t="s">
        <v>535</v>
      </c>
      <c r="P18" s="123" t="s">
        <v>536</v>
      </c>
      <c r="Q18" s="125">
        <v>1</v>
      </c>
      <c r="R18" s="123" t="s">
        <v>536</v>
      </c>
      <c r="S18" s="125">
        <v>5</v>
      </c>
      <c r="T18" s="125">
        <v>1</v>
      </c>
      <c r="U18" s="122"/>
      <c r="V18" s="123">
        <v>5233</v>
      </c>
      <c r="W18" s="123" t="s">
        <v>608</v>
      </c>
      <c r="X18" s="122"/>
      <c r="Y18" s="123" t="s">
        <v>461</v>
      </c>
      <c r="Z18" s="123" t="s">
        <v>626</v>
      </c>
      <c r="AA18" s="125">
        <v>20</v>
      </c>
    </row>
    <row r="19" spans="1:27" x14ac:dyDescent="0.25">
      <c r="A19" s="123">
        <v>509</v>
      </c>
      <c r="B19" s="123" t="s">
        <v>592</v>
      </c>
      <c r="C19" s="123" t="s">
        <v>461</v>
      </c>
      <c r="D19" s="123" t="s">
        <v>461</v>
      </c>
      <c r="E19" s="125">
        <v>0.69230769230769196</v>
      </c>
      <c r="F19" s="125">
        <v>13</v>
      </c>
      <c r="G19" s="125">
        <v>0.69230769230769196</v>
      </c>
      <c r="H19" s="125">
        <v>13</v>
      </c>
      <c r="I19" s="125"/>
      <c r="J19" s="123">
        <v>3515</v>
      </c>
      <c r="K19" s="123" t="s">
        <v>592</v>
      </c>
      <c r="L19" s="123" t="s">
        <v>627</v>
      </c>
      <c r="M19" s="123" t="s">
        <v>465</v>
      </c>
      <c r="N19" s="123" t="s">
        <v>310</v>
      </c>
      <c r="O19" s="123" t="s">
        <v>537</v>
      </c>
      <c r="P19" s="123" t="s">
        <v>550</v>
      </c>
      <c r="Q19" s="125">
        <v>3</v>
      </c>
      <c r="R19" s="123" t="s">
        <v>538</v>
      </c>
      <c r="S19" s="125">
        <v>45</v>
      </c>
      <c r="T19" s="125">
        <v>40</v>
      </c>
      <c r="U19" s="122"/>
      <c r="V19" s="123">
        <v>5234</v>
      </c>
      <c r="W19" s="123" t="s">
        <v>608</v>
      </c>
      <c r="X19" s="122"/>
      <c r="Y19" s="123" t="s">
        <v>461</v>
      </c>
      <c r="Z19" s="123" t="s">
        <v>626</v>
      </c>
      <c r="AA19" s="125">
        <v>23</v>
      </c>
    </row>
    <row r="20" spans="1:27" x14ac:dyDescent="0.25">
      <c r="A20" s="123">
        <v>5193</v>
      </c>
      <c r="B20" s="123" t="s">
        <v>592</v>
      </c>
      <c r="C20" s="123" t="s">
        <v>461</v>
      </c>
      <c r="D20" s="123" t="s">
        <v>461</v>
      </c>
      <c r="E20" s="125">
        <v>1</v>
      </c>
      <c r="F20" s="125">
        <v>14</v>
      </c>
      <c r="G20" s="122"/>
      <c r="H20" s="125"/>
      <c r="I20" s="125"/>
      <c r="J20" s="123">
        <v>3453</v>
      </c>
      <c r="K20" s="123" t="s">
        <v>592</v>
      </c>
      <c r="L20" s="123" t="s">
        <v>628</v>
      </c>
      <c r="M20" s="123" t="s">
        <v>465</v>
      </c>
      <c r="N20" s="123" t="s">
        <v>310</v>
      </c>
      <c r="O20" s="123" t="s">
        <v>533</v>
      </c>
      <c r="P20" s="123" t="s">
        <v>547</v>
      </c>
      <c r="Q20" s="125">
        <v>4</v>
      </c>
      <c r="R20" s="123" t="s">
        <v>534</v>
      </c>
      <c r="S20" s="125">
        <v>0</v>
      </c>
      <c r="T20" s="125">
        <v>2</v>
      </c>
      <c r="U20" s="122"/>
      <c r="V20" s="123">
        <v>5066</v>
      </c>
      <c r="W20" s="123" t="s">
        <v>608</v>
      </c>
      <c r="X20" s="122"/>
      <c r="Y20" s="123" t="s">
        <v>461</v>
      </c>
      <c r="Z20" s="123" t="s">
        <v>626</v>
      </c>
      <c r="AA20" s="125">
        <v>24</v>
      </c>
    </row>
    <row r="21" spans="1:27" x14ac:dyDescent="0.25">
      <c r="A21" s="123">
        <v>3819</v>
      </c>
      <c r="B21" s="123" t="s">
        <v>608</v>
      </c>
      <c r="C21" s="123" t="s">
        <v>624</v>
      </c>
      <c r="D21" s="123" t="s">
        <v>461</v>
      </c>
      <c r="E21" s="125">
        <v>-0.25</v>
      </c>
      <c r="F21" s="125">
        <v>8</v>
      </c>
      <c r="G21" s="122"/>
      <c r="H21" s="125"/>
      <c r="I21" s="125"/>
      <c r="J21" s="123">
        <v>3453</v>
      </c>
      <c r="K21" s="123" t="s">
        <v>592</v>
      </c>
      <c r="L21" s="123" t="s">
        <v>628</v>
      </c>
      <c r="M21" s="123" t="s">
        <v>465</v>
      </c>
      <c r="N21" s="123" t="s">
        <v>310</v>
      </c>
      <c r="O21" s="123" t="s">
        <v>535</v>
      </c>
      <c r="P21" s="123" t="s">
        <v>536</v>
      </c>
      <c r="Q21" s="125">
        <v>0</v>
      </c>
      <c r="R21" s="123" t="s">
        <v>536</v>
      </c>
      <c r="S21" s="125">
        <v>3</v>
      </c>
      <c r="T21" s="125">
        <v>3</v>
      </c>
      <c r="U21" s="122"/>
      <c r="V21" s="123">
        <v>5191</v>
      </c>
      <c r="W21" s="123" t="s">
        <v>608</v>
      </c>
      <c r="X21" s="122"/>
      <c r="Y21" s="123" t="s">
        <v>461</v>
      </c>
      <c r="Z21" s="123" t="s">
        <v>626</v>
      </c>
      <c r="AA21" s="125">
        <v>25</v>
      </c>
    </row>
    <row r="22" spans="1:27" x14ac:dyDescent="0.25">
      <c r="A22" s="123">
        <v>5056</v>
      </c>
      <c r="B22" s="123" t="s">
        <v>608</v>
      </c>
      <c r="C22" s="123" t="s">
        <v>461</v>
      </c>
      <c r="D22" s="123" t="s">
        <v>461</v>
      </c>
      <c r="E22" s="125">
        <v>-0.2</v>
      </c>
      <c r="F22" s="125">
        <v>10</v>
      </c>
      <c r="G22" s="122"/>
      <c r="H22" s="125"/>
      <c r="I22" s="125"/>
      <c r="J22" s="123">
        <v>3453</v>
      </c>
      <c r="K22" s="123" t="s">
        <v>592</v>
      </c>
      <c r="L22" s="123" t="s">
        <v>628</v>
      </c>
      <c r="M22" s="123" t="s">
        <v>465</v>
      </c>
      <c r="N22" s="123" t="s">
        <v>310</v>
      </c>
      <c r="O22" s="123" t="s">
        <v>537</v>
      </c>
      <c r="P22" s="123" t="s">
        <v>550</v>
      </c>
      <c r="Q22" s="125">
        <v>5</v>
      </c>
      <c r="R22" s="123" t="s">
        <v>538</v>
      </c>
      <c r="S22" s="125">
        <v>9</v>
      </c>
      <c r="T22" s="125">
        <v>6</v>
      </c>
      <c r="U22" s="122"/>
      <c r="V22" s="123">
        <v>5053</v>
      </c>
      <c r="W22" s="123" t="s">
        <v>608</v>
      </c>
      <c r="X22" s="122"/>
      <c r="Y22" s="123" t="s">
        <v>461</v>
      </c>
      <c r="Z22" s="123" t="s">
        <v>626</v>
      </c>
      <c r="AA22" s="125">
        <v>24</v>
      </c>
    </row>
    <row r="23" spans="1:27" x14ac:dyDescent="0.25">
      <c r="A23" s="123">
        <v>3351</v>
      </c>
      <c r="B23" s="123" t="s">
        <v>608</v>
      </c>
      <c r="C23" s="123" t="s">
        <v>629</v>
      </c>
      <c r="D23" s="123" t="s">
        <v>465</v>
      </c>
      <c r="E23" s="125">
        <v>5.8823529411764698E-2</v>
      </c>
      <c r="F23" s="125">
        <v>17</v>
      </c>
      <c r="G23" s="125">
        <v>5.8823529411764698E-2</v>
      </c>
      <c r="H23" s="125">
        <v>17</v>
      </c>
      <c r="I23" s="125"/>
      <c r="J23" s="123">
        <v>3405</v>
      </c>
      <c r="K23" s="123" t="s">
        <v>608</v>
      </c>
      <c r="L23" s="123" t="s">
        <v>624</v>
      </c>
      <c r="M23" s="123" t="s">
        <v>465</v>
      </c>
      <c r="N23" s="123" t="s">
        <v>310</v>
      </c>
      <c r="O23" s="123" t="s">
        <v>533</v>
      </c>
      <c r="P23" s="123" t="s">
        <v>547</v>
      </c>
      <c r="Q23" s="125">
        <v>0</v>
      </c>
      <c r="R23" s="123" t="s">
        <v>534</v>
      </c>
      <c r="S23" s="125">
        <v>2</v>
      </c>
      <c r="T23" s="125">
        <v>3</v>
      </c>
      <c r="U23" s="122"/>
      <c r="V23" s="123">
        <v>5056</v>
      </c>
      <c r="W23" s="123" t="s">
        <v>608</v>
      </c>
      <c r="X23" s="122"/>
      <c r="Y23" s="123" t="s">
        <v>461</v>
      </c>
      <c r="Z23" s="123" t="s">
        <v>626</v>
      </c>
      <c r="AA23" s="125">
        <v>14</v>
      </c>
    </row>
    <row r="24" spans="1:27" x14ac:dyDescent="0.25">
      <c r="A24" s="123">
        <v>3404</v>
      </c>
      <c r="B24" s="123" t="s">
        <v>608</v>
      </c>
      <c r="C24" s="123" t="s">
        <v>629</v>
      </c>
      <c r="D24" s="123" t="s">
        <v>465</v>
      </c>
      <c r="E24" s="125">
        <v>0.157894736842105</v>
      </c>
      <c r="F24" s="125">
        <v>38</v>
      </c>
      <c r="G24" s="125">
        <v>0.157894736842105</v>
      </c>
      <c r="H24" s="125">
        <v>38</v>
      </c>
      <c r="I24" s="125"/>
      <c r="J24" s="123">
        <v>3405</v>
      </c>
      <c r="K24" s="123" t="s">
        <v>608</v>
      </c>
      <c r="L24" s="123" t="s">
        <v>624</v>
      </c>
      <c r="M24" s="123" t="s">
        <v>465</v>
      </c>
      <c r="N24" s="123" t="s">
        <v>310</v>
      </c>
      <c r="O24" s="123" t="s">
        <v>535</v>
      </c>
      <c r="P24" s="123" t="s">
        <v>536</v>
      </c>
      <c r="Q24" s="125">
        <v>1</v>
      </c>
      <c r="R24" s="123" t="s">
        <v>536</v>
      </c>
      <c r="S24" s="125">
        <v>6</v>
      </c>
      <c r="T24" s="125">
        <v>8</v>
      </c>
      <c r="U24" s="122"/>
      <c r="V24" s="123">
        <v>3269</v>
      </c>
      <c r="W24" s="123" t="s">
        <v>592</v>
      </c>
      <c r="X24" s="123" t="s">
        <v>627</v>
      </c>
      <c r="Y24" s="123" t="s">
        <v>465</v>
      </c>
      <c r="Z24" s="123" t="s">
        <v>626</v>
      </c>
      <c r="AA24" s="125">
        <v>22</v>
      </c>
    </row>
    <row r="25" spans="1:27" x14ac:dyDescent="0.25">
      <c r="A25" s="123">
        <v>3273</v>
      </c>
      <c r="B25" s="123" t="s">
        <v>608</v>
      </c>
      <c r="C25" s="123" t="s">
        <v>624</v>
      </c>
      <c r="D25" s="123" t="s">
        <v>465</v>
      </c>
      <c r="E25" s="125">
        <v>0.21212121212121199</v>
      </c>
      <c r="F25" s="125">
        <v>33</v>
      </c>
      <c r="G25" s="125">
        <v>0.21212121212121199</v>
      </c>
      <c r="H25" s="125">
        <v>33</v>
      </c>
      <c r="I25" s="125"/>
      <c r="J25" s="123">
        <v>3405</v>
      </c>
      <c r="K25" s="123" t="s">
        <v>608</v>
      </c>
      <c r="L25" s="123" t="s">
        <v>624</v>
      </c>
      <c r="M25" s="123" t="s">
        <v>465</v>
      </c>
      <c r="N25" s="123" t="s">
        <v>310</v>
      </c>
      <c r="O25" s="123" t="s">
        <v>537</v>
      </c>
      <c r="P25" s="123" t="s">
        <v>550</v>
      </c>
      <c r="Q25" s="125">
        <v>1</v>
      </c>
      <c r="R25" s="123" t="s">
        <v>538</v>
      </c>
      <c r="S25" s="125">
        <v>41</v>
      </c>
      <c r="T25" s="125">
        <v>37</v>
      </c>
      <c r="U25" s="122"/>
      <c r="V25" s="123">
        <v>3357</v>
      </c>
      <c r="W25" s="123" t="s">
        <v>592</v>
      </c>
      <c r="X25" s="123" t="s">
        <v>627</v>
      </c>
      <c r="Y25" s="123" t="s">
        <v>465</v>
      </c>
      <c r="Z25" s="123" t="s">
        <v>626</v>
      </c>
      <c r="AA25" s="125">
        <v>48</v>
      </c>
    </row>
    <row r="26" spans="1:27" x14ac:dyDescent="0.25">
      <c r="A26" s="123">
        <v>5053</v>
      </c>
      <c r="B26" s="123" t="s">
        <v>608</v>
      </c>
      <c r="C26" s="123" t="s">
        <v>461</v>
      </c>
      <c r="D26" s="123" t="s">
        <v>461</v>
      </c>
      <c r="E26" s="125">
        <v>0.214285714285714</v>
      </c>
      <c r="F26" s="125">
        <v>28</v>
      </c>
      <c r="G26" s="125">
        <v>0.214285714285714</v>
      </c>
      <c r="H26" s="125">
        <v>28</v>
      </c>
      <c r="I26" s="125"/>
      <c r="J26" s="123">
        <v>343</v>
      </c>
      <c r="K26" s="123" t="s">
        <v>592</v>
      </c>
      <c r="L26" s="123" t="s">
        <v>627</v>
      </c>
      <c r="M26" s="123" t="s">
        <v>465</v>
      </c>
      <c r="N26" s="123" t="s">
        <v>310</v>
      </c>
      <c r="O26" s="123" t="s">
        <v>533</v>
      </c>
      <c r="P26" s="123" t="s">
        <v>547</v>
      </c>
      <c r="Q26" s="125">
        <v>6</v>
      </c>
      <c r="R26" s="123" t="s">
        <v>534</v>
      </c>
      <c r="S26" s="125">
        <v>2</v>
      </c>
      <c r="T26" s="125">
        <v>1</v>
      </c>
      <c r="U26" s="122"/>
      <c r="V26" s="123">
        <v>3515</v>
      </c>
      <c r="W26" s="123" t="s">
        <v>592</v>
      </c>
      <c r="X26" s="123" t="s">
        <v>627</v>
      </c>
      <c r="Y26" s="123" t="s">
        <v>465</v>
      </c>
      <c r="Z26" s="123" t="s">
        <v>626</v>
      </c>
      <c r="AA26" s="125">
        <v>45</v>
      </c>
    </row>
    <row r="27" spans="1:27" x14ac:dyDescent="0.25">
      <c r="A27" s="123">
        <v>3506</v>
      </c>
      <c r="B27" s="123" t="s">
        <v>608</v>
      </c>
      <c r="C27" s="123" t="s">
        <v>624</v>
      </c>
      <c r="D27" s="123" t="s">
        <v>465</v>
      </c>
      <c r="E27" s="125">
        <v>0.230769230769231</v>
      </c>
      <c r="F27" s="125">
        <v>26</v>
      </c>
      <c r="G27" s="125">
        <v>0.230769230769231</v>
      </c>
      <c r="H27" s="125">
        <v>26</v>
      </c>
      <c r="I27" s="125"/>
      <c r="J27" s="123">
        <v>343</v>
      </c>
      <c r="K27" s="123" t="s">
        <v>592</v>
      </c>
      <c r="L27" s="123" t="s">
        <v>627</v>
      </c>
      <c r="M27" s="123" t="s">
        <v>465</v>
      </c>
      <c r="N27" s="123" t="s">
        <v>310</v>
      </c>
      <c r="O27" s="123" t="s">
        <v>535</v>
      </c>
      <c r="P27" s="123" t="s">
        <v>536</v>
      </c>
      <c r="Q27" s="125">
        <v>1</v>
      </c>
      <c r="R27" s="123" t="s">
        <v>536</v>
      </c>
      <c r="S27" s="125">
        <v>3</v>
      </c>
      <c r="T27" s="125">
        <v>4</v>
      </c>
      <c r="U27" s="122"/>
      <c r="V27" s="123">
        <v>3453</v>
      </c>
      <c r="W27" s="123" t="s">
        <v>592</v>
      </c>
      <c r="X27" s="123" t="s">
        <v>628</v>
      </c>
      <c r="Y27" s="123" t="s">
        <v>465</v>
      </c>
      <c r="Z27" s="123" t="s">
        <v>626</v>
      </c>
      <c r="AA27" s="125">
        <v>9</v>
      </c>
    </row>
    <row r="28" spans="1:27" x14ac:dyDescent="0.25">
      <c r="A28" s="123">
        <v>5066</v>
      </c>
      <c r="B28" s="123" t="s">
        <v>608</v>
      </c>
      <c r="C28" s="123" t="s">
        <v>461</v>
      </c>
      <c r="D28" s="123" t="s">
        <v>461</v>
      </c>
      <c r="E28" s="125">
        <v>0.28000000000000003</v>
      </c>
      <c r="F28" s="125">
        <v>25</v>
      </c>
      <c r="G28" s="125">
        <v>0.28000000000000003</v>
      </c>
      <c r="H28" s="125">
        <v>25</v>
      </c>
      <c r="I28" s="125"/>
      <c r="J28" s="123">
        <v>343</v>
      </c>
      <c r="K28" s="123" t="s">
        <v>592</v>
      </c>
      <c r="L28" s="123" t="s">
        <v>627</v>
      </c>
      <c r="M28" s="123" t="s">
        <v>465</v>
      </c>
      <c r="N28" s="123" t="s">
        <v>310</v>
      </c>
      <c r="O28" s="123" t="s">
        <v>537</v>
      </c>
      <c r="P28" s="123" t="s">
        <v>550</v>
      </c>
      <c r="Q28" s="125">
        <v>2</v>
      </c>
      <c r="R28" s="123" t="s">
        <v>538</v>
      </c>
      <c r="S28" s="125">
        <v>37</v>
      </c>
      <c r="T28" s="125">
        <v>28</v>
      </c>
      <c r="U28" s="122"/>
      <c r="V28" s="123">
        <v>3430</v>
      </c>
      <c r="W28" s="123" t="s">
        <v>592</v>
      </c>
      <c r="X28" s="123" t="s">
        <v>627</v>
      </c>
      <c r="Y28" s="123" t="s">
        <v>465</v>
      </c>
      <c r="Z28" s="123" t="s">
        <v>626</v>
      </c>
      <c r="AA28" s="125">
        <v>37</v>
      </c>
    </row>
    <row r="29" spans="1:27" x14ac:dyDescent="0.25">
      <c r="A29" s="123">
        <v>5233</v>
      </c>
      <c r="B29" s="123" t="s">
        <v>608</v>
      </c>
      <c r="C29" s="123" t="s">
        <v>461</v>
      </c>
      <c r="D29" s="123" t="s">
        <v>461</v>
      </c>
      <c r="E29" s="125">
        <v>0.28205128205128199</v>
      </c>
      <c r="F29" s="125">
        <v>39</v>
      </c>
      <c r="G29" s="125">
        <v>0.28205128205128199</v>
      </c>
      <c r="H29" s="125">
        <v>39</v>
      </c>
      <c r="I29" s="125"/>
      <c r="J29" s="123">
        <v>3404</v>
      </c>
      <c r="K29" s="123" t="s">
        <v>608</v>
      </c>
      <c r="L29" s="123" t="s">
        <v>629</v>
      </c>
      <c r="M29" s="123" t="s">
        <v>465</v>
      </c>
      <c r="N29" s="123" t="s">
        <v>310</v>
      </c>
      <c r="O29" s="123" t="s">
        <v>533</v>
      </c>
      <c r="P29" s="123" t="s">
        <v>547</v>
      </c>
      <c r="Q29" s="125">
        <v>2</v>
      </c>
      <c r="R29" s="123" t="s">
        <v>534</v>
      </c>
      <c r="S29" s="125">
        <v>2</v>
      </c>
      <c r="T29" s="125">
        <v>2</v>
      </c>
      <c r="U29" s="122"/>
      <c r="V29" s="123">
        <v>3552</v>
      </c>
      <c r="W29" s="123" t="s">
        <v>592</v>
      </c>
      <c r="X29" s="123" t="s">
        <v>627</v>
      </c>
      <c r="Y29" s="123" t="s">
        <v>465</v>
      </c>
      <c r="Z29" s="123" t="s">
        <v>626</v>
      </c>
      <c r="AA29" s="125">
        <v>17</v>
      </c>
    </row>
    <row r="30" spans="1:27" x14ac:dyDescent="0.25">
      <c r="A30" s="123">
        <v>5237</v>
      </c>
      <c r="B30" s="123" t="s">
        <v>608</v>
      </c>
      <c r="C30" s="123" t="s">
        <v>465</v>
      </c>
      <c r="D30" s="123" t="s">
        <v>465</v>
      </c>
      <c r="E30" s="125">
        <v>0.31034482758620702</v>
      </c>
      <c r="F30" s="125">
        <v>29</v>
      </c>
      <c r="G30" s="125">
        <v>0.31034482758620702</v>
      </c>
      <c r="H30" s="125">
        <v>29</v>
      </c>
      <c r="I30" s="125"/>
      <c r="J30" s="123">
        <v>3404</v>
      </c>
      <c r="K30" s="123" t="s">
        <v>608</v>
      </c>
      <c r="L30" s="123" t="s">
        <v>629</v>
      </c>
      <c r="M30" s="123" t="s">
        <v>465</v>
      </c>
      <c r="N30" s="123" t="s">
        <v>310</v>
      </c>
      <c r="O30" s="123" t="s">
        <v>535</v>
      </c>
      <c r="P30" s="123" t="s">
        <v>536</v>
      </c>
      <c r="Q30" s="125">
        <v>0</v>
      </c>
      <c r="R30" s="123" t="s">
        <v>536</v>
      </c>
      <c r="S30" s="125">
        <v>2</v>
      </c>
      <c r="T30" s="125">
        <v>2</v>
      </c>
      <c r="U30" s="122"/>
      <c r="V30" s="123">
        <v>3553</v>
      </c>
      <c r="W30" s="123" t="s">
        <v>592</v>
      </c>
      <c r="X30" s="123" t="s">
        <v>628</v>
      </c>
      <c r="Y30" s="123" t="s">
        <v>465</v>
      </c>
      <c r="Z30" s="123" t="s">
        <v>626</v>
      </c>
      <c r="AA30" s="125">
        <v>31</v>
      </c>
    </row>
    <row r="31" spans="1:27" x14ac:dyDescent="0.25">
      <c r="A31" s="123">
        <v>3815</v>
      </c>
      <c r="B31" s="123" t="s">
        <v>608</v>
      </c>
      <c r="C31" s="123" t="s">
        <v>629</v>
      </c>
      <c r="D31" s="123" t="s">
        <v>461</v>
      </c>
      <c r="E31" s="125">
        <v>0.33333333333333298</v>
      </c>
      <c r="F31" s="125">
        <v>15</v>
      </c>
      <c r="G31" s="125">
        <v>0.33333333333333298</v>
      </c>
      <c r="H31" s="125">
        <v>15</v>
      </c>
      <c r="I31" s="125"/>
      <c r="J31" s="123">
        <v>3404</v>
      </c>
      <c r="K31" s="123" t="s">
        <v>608</v>
      </c>
      <c r="L31" s="123" t="s">
        <v>629</v>
      </c>
      <c r="M31" s="123" t="s">
        <v>465</v>
      </c>
      <c r="N31" s="123" t="s">
        <v>310</v>
      </c>
      <c r="O31" s="123" t="s">
        <v>537</v>
      </c>
      <c r="P31" s="123" t="s">
        <v>550</v>
      </c>
      <c r="Q31" s="125">
        <v>1</v>
      </c>
      <c r="R31" s="123" t="s">
        <v>538</v>
      </c>
      <c r="S31" s="125">
        <v>23</v>
      </c>
      <c r="T31" s="125">
        <v>3</v>
      </c>
      <c r="U31" s="122"/>
      <c r="V31" s="123">
        <v>3454</v>
      </c>
      <c r="W31" s="123" t="s">
        <v>592</v>
      </c>
      <c r="X31" s="123" t="s">
        <v>627</v>
      </c>
      <c r="Y31" s="123" t="s">
        <v>461</v>
      </c>
      <c r="Z31" s="123" t="s">
        <v>626</v>
      </c>
      <c r="AA31" s="125">
        <v>39</v>
      </c>
    </row>
    <row r="32" spans="1:27" x14ac:dyDescent="0.25">
      <c r="A32" s="123">
        <v>5234</v>
      </c>
      <c r="B32" s="123" t="s">
        <v>608</v>
      </c>
      <c r="C32" s="123" t="s">
        <v>461</v>
      </c>
      <c r="D32" s="123" t="s">
        <v>461</v>
      </c>
      <c r="E32" s="125">
        <v>0.41176470588235298</v>
      </c>
      <c r="F32" s="125">
        <v>17</v>
      </c>
      <c r="G32" s="125">
        <v>0.41176470588235298</v>
      </c>
      <c r="H32" s="125">
        <v>17</v>
      </c>
      <c r="I32" s="125"/>
      <c r="J32" s="123">
        <v>3351</v>
      </c>
      <c r="K32" s="123" t="s">
        <v>608</v>
      </c>
      <c r="L32" s="123" t="s">
        <v>629</v>
      </c>
      <c r="M32" s="123" t="s">
        <v>465</v>
      </c>
      <c r="N32" s="123" t="s">
        <v>310</v>
      </c>
      <c r="O32" s="123" t="s">
        <v>533</v>
      </c>
      <c r="P32" s="123" t="s">
        <v>547</v>
      </c>
      <c r="Q32" s="125">
        <v>4</v>
      </c>
      <c r="R32" s="123" t="s">
        <v>534</v>
      </c>
      <c r="S32" s="125">
        <v>4</v>
      </c>
      <c r="T32" s="125">
        <v>1</v>
      </c>
      <c r="U32" s="122"/>
      <c r="V32" s="123">
        <v>5057</v>
      </c>
      <c r="W32" s="123" t="s">
        <v>592</v>
      </c>
      <c r="X32" s="122"/>
      <c r="Y32" s="123" t="s">
        <v>465</v>
      </c>
      <c r="Z32" s="123" t="s">
        <v>626</v>
      </c>
      <c r="AA32" s="125">
        <v>14</v>
      </c>
    </row>
    <row r="33" spans="1:27" x14ac:dyDescent="0.25">
      <c r="A33" s="123">
        <v>3452</v>
      </c>
      <c r="B33" s="123" t="s">
        <v>608</v>
      </c>
      <c r="C33" s="123" t="s">
        <v>624</v>
      </c>
      <c r="D33" s="123" t="s">
        <v>461</v>
      </c>
      <c r="E33" s="125">
        <v>0.41935483870967699</v>
      </c>
      <c r="F33" s="125">
        <v>31</v>
      </c>
      <c r="G33" s="125">
        <v>0.41935483870967699</v>
      </c>
      <c r="H33" s="125">
        <v>31</v>
      </c>
      <c r="I33" s="125"/>
      <c r="J33" s="123">
        <v>3351</v>
      </c>
      <c r="K33" s="123" t="s">
        <v>608</v>
      </c>
      <c r="L33" s="123" t="s">
        <v>629</v>
      </c>
      <c r="M33" s="123" t="s">
        <v>465</v>
      </c>
      <c r="N33" s="123" t="s">
        <v>310</v>
      </c>
      <c r="O33" s="123" t="s">
        <v>535</v>
      </c>
      <c r="P33" s="123" t="s">
        <v>536</v>
      </c>
      <c r="Q33" s="125">
        <v>3</v>
      </c>
      <c r="R33" s="123" t="s">
        <v>536</v>
      </c>
      <c r="S33" s="125">
        <v>3</v>
      </c>
      <c r="T33" s="125">
        <v>4</v>
      </c>
      <c r="U33" s="122"/>
      <c r="V33" s="123">
        <v>5195</v>
      </c>
      <c r="W33" s="123" t="s">
        <v>592</v>
      </c>
      <c r="X33" s="122"/>
      <c r="Y33" s="123" t="s">
        <v>465</v>
      </c>
      <c r="Z33" s="123" t="s">
        <v>626</v>
      </c>
      <c r="AA33" s="125">
        <v>23</v>
      </c>
    </row>
    <row r="34" spans="1:27" x14ac:dyDescent="0.25">
      <c r="A34" s="123" t="s">
        <v>614</v>
      </c>
      <c r="B34" s="123" t="s">
        <v>608</v>
      </c>
      <c r="C34" s="123" t="s">
        <v>461</v>
      </c>
      <c r="D34" s="123" t="s">
        <v>461</v>
      </c>
      <c r="E34" s="125">
        <v>0.45454545454545497</v>
      </c>
      <c r="F34" s="125">
        <v>30</v>
      </c>
      <c r="G34" s="125">
        <v>0.45454545454545497</v>
      </c>
      <c r="H34" s="125">
        <v>30</v>
      </c>
      <c r="I34" s="125"/>
      <c r="J34" s="123">
        <v>3351</v>
      </c>
      <c r="K34" s="123" t="s">
        <v>608</v>
      </c>
      <c r="L34" s="123" t="s">
        <v>629</v>
      </c>
      <c r="M34" s="123" t="s">
        <v>465</v>
      </c>
      <c r="N34" s="123" t="s">
        <v>310</v>
      </c>
      <c r="O34" s="123" t="s">
        <v>537</v>
      </c>
      <c r="P34" s="123" t="s">
        <v>550</v>
      </c>
      <c r="Q34" s="125">
        <v>1</v>
      </c>
      <c r="R34" s="123" t="s">
        <v>538</v>
      </c>
      <c r="S34" s="125">
        <v>10</v>
      </c>
      <c r="T34" s="125">
        <v>12</v>
      </c>
      <c r="U34" s="122"/>
      <c r="V34" s="123">
        <v>5196</v>
      </c>
      <c r="W34" s="123" t="s">
        <v>592</v>
      </c>
      <c r="X34" s="122"/>
      <c r="Y34" s="123" t="s">
        <v>465</v>
      </c>
      <c r="Z34" s="123" t="s">
        <v>626</v>
      </c>
      <c r="AA34" s="125">
        <v>13</v>
      </c>
    </row>
    <row r="35" spans="1:27" x14ac:dyDescent="0.25">
      <c r="A35" s="123">
        <v>5191</v>
      </c>
      <c r="B35" s="123" t="s">
        <v>608</v>
      </c>
      <c r="C35" s="123" t="s">
        <v>461</v>
      </c>
      <c r="D35" s="123" t="s">
        <v>461</v>
      </c>
      <c r="E35" s="125">
        <v>0.46666666666666701</v>
      </c>
      <c r="F35" s="125">
        <v>38</v>
      </c>
      <c r="G35" s="125">
        <v>0.46666666666666701</v>
      </c>
      <c r="H35" s="125">
        <v>38</v>
      </c>
      <c r="I35" s="125"/>
      <c r="J35" s="123">
        <v>3506</v>
      </c>
      <c r="K35" s="123" t="s">
        <v>608</v>
      </c>
      <c r="L35" s="123" t="s">
        <v>624</v>
      </c>
      <c r="M35" s="123" t="s">
        <v>465</v>
      </c>
      <c r="N35" s="123" t="s">
        <v>310</v>
      </c>
      <c r="O35" s="123" t="s">
        <v>533</v>
      </c>
      <c r="P35" s="123" t="s">
        <v>547</v>
      </c>
      <c r="Q35" s="125">
        <v>1</v>
      </c>
      <c r="R35" s="123" t="s">
        <v>534</v>
      </c>
      <c r="S35" s="125">
        <v>3</v>
      </c>
      <c r="T35" s="125">
        <v>8</v>
      </c>
      <c r="U35" s="122"/>
      <c r="V35" s="123">
        <v>5231</v>
      </c>
      <c r="W35" s="123" t="s">
        <v>592</v>
      </c>
      <c r="X35" s="122"/>
      <c r="Y35" s="123" t="s">
        <v>465</v>
      </c>
      <c r="Z35" s="123" t="s">
        <v>626</v>
      </c>
      <c r="AA35" s="125">
        <v>15</v>
      </c>
    </row>
    <row r="36" spans="1:27" x14ac:dyDescent="0.25">
      <c r="A36" s="123">
        <v>5067</v>
      </c>
      <c r="B36" s="123" t="s">
        <v>608</v>
      </c>
      <c r="C36" s="123" t="s">
        <v>465</v>
      </c>
      <c r="D36" s="123" t="s">
        <v>465</v>
      </c>
      <c r="E36" s="125">
        <v>0.47368421052631599</v>
      </c>
      <c r="F36" s="125">
        <v>23</v>
      </c>
      <c r="G36" s="125">
        <v>0.47368421052631599</v>
      </c>
      <c r="H36" s="125">
        <v>23</v>
      </c>
      <c r="I36" s="125"/>
      <c r="J36" s="123">
        <v>3506</v>
      </c>
      <c r="K36" s="123" t="s">
        <v>608</v>
      </c>
      <c r="L36" s="123" t="s">
        <v>624</v>
      </c>
      <c r="M36" s="123" t="s">
        <v>465</v>
      </c>
      <c r="N36" s="123" t="s">
        <v>310</v>
      </c>
      <c r="O36" s="123" t="s">
        <v>535</v>
      </c>
      <c r="P36" s="123" t="s">
        <v>536</v>
      </c>
      <c r="Q36" s="125">
        <v>1</v>
      </c>
      <c r="R36" s="123" t="s">
        <v>536</v>
      </c>
      <c r="S36" s="125">
        <v>3</v>
      </c>
      <c r="T36" s="125">
        <v>1</v>
      </c>
      <c r="U36" s="122"/>
      <c r="V36" s="123">
        <v>5265</v>
      </c>
      <c r="W36" s="123" t="s">
        <v>592</v>
      </c>
      <c r="X36" s="122"/>
      <c r="Y36" s="123" t="s">
        <v>461</v>
      </c>
      <c r="Z36" s="123" t="s">
        <v>626</v>
      </c>
      <c r="AA36" s="125">
        <v>26</v>
      </c>
    </row>
    <row r="37" spans="1:27" x14ac:dyDescent="0.25">
      <c r="A37" s="123">
        <v>3355</v>
      </c>
      <c r="B37" s="123" t="s">
        <v>608</v>
      </c>
      <c r="C37" s="123" t="s">
        <v>624</v>
      </c>
      <c r="D37" s="123" t="s">
        <v>465</v>
      </c>
      <c r="E37" s="125">
        <v>0.47826086956521702</v>
      </c>
      <c r="F37" s="125">
        <v>27</v>
      </c>
      <c r="G37" s="125">
        <v>0.47826086956521702</v>
      </c>
      <c r="H37" s="125">
        <v>27</v>
      </c>
      <c r="I37" s="125"/>
      <c r="J37" s="123">
        <v>3506</v>
      </c>
      <c r="K37" s="123" t="s">
        <v>608</v>
      </c>
      <c r="L37" s="123" t="s">
        <v>624</v>
      </c>
      <c r="M37" s="123" t="s">
        <v>465</v>
      </c>
      <c r="N37" s="123" t="s">
        <v>310</v>
      </c>
      <c r="O37" s="123" t="s">
        <v>537</v>
      </c>
      <c r="P37" s="123" t="s">
        <v>550</v>
      </c>
      <c r="Q37" s="125">
        <v>2</v>
      </c>
      <c r="R37" s="123" t="s">
        <v>538</v>
      </c>
      <c r="S37" s="125">
        <v>20</v>
      </c>
      <c r="T37" s="125">
        <v>18</v>
      </c>
      <c r="U37" s="122"/>
      <c r="V37" s="123">
        <v>5287</v>
      </c>
      <c r="W37" s="123" t="s">
        <v>592</v>
      </c>
      <c r="X37" s="122"/>
      <c r="Y37" s="123" t="s">
        <v>461</v>
      </c>
      <c r="Z37" s="123" t="s">
        <v>626</v>
      </c>
      <c r="AA37" s="125">
        <v>15</v>
      </c>
    </row>
    <row r="38" spans="1:27" x14ac:dyDescent="0.25">
      <c r="A38" s="123">
        <v>3526</v>
      </c>
      <c r="B38" s="123" t="s">
        <v>608</v>
      </c>
      <c r="C38" s="123" t="s">
        <v>624</v>
      </c>
      <c r="D38" s="123" t="s">
        <v>465</v>
      </c>
      <c r="E38" s="125">
        <v>0.48148148148148101</v>
      </c>
      <c r="F38" s="125">
        <v>39</v>
      </c>
      <c r="G38" s="125">
        <v>0.48148148148148101</v>
      </c>
      <c r="H38" s="125">
        <v>39</v>
      </c>
      <c r="I38" s="125"/>
      <c r="J38" s="123">
        <v>3552</v>
      </c>
      <c r="K38" s="123" t="s">
        <v>592</v>
      </c>
      <c r="L38" s="123" t="s">
        <v>627</v>
      </c>
      <c r="M38" s="123" t="s">
        <v>465</v>
      </c>
      <c r="N38" s="123" t="s">
        <v>310</v>
      </c>
      <c r="O38" s="123" t="s">
        <v>533</v>
      </c>
      <c r="P38" s="123" t="s">
        <v>547</v>
      </c>
      <c r="Q38" s="125">
        <v>0</v>
      </c>
      <c r="R38" s="123" t="s">
        <v>534</v>
      </c>
      <c r="S38" s="125">
        <v>6</v>
      </c>
      <c r="T38" s="125">
        <v>1</v>
      </c>
      <c r="U38" s="122"/>
      <c r="V38" s="123">
        <v>5090</v>
      </c>
      <c r="W38" s="123" t="s">
        <v>592</v>
      </c>
      <c r="X38" s="122"/>
      <c r="Y38" s="123" t="s">
        <v>461</v>
      </c>
      <c r="Z38" s="123" t="s">
        <v>626</v>
      </c>
      <c r="AA38" s="125">
        <v>10</v>
      </c>
    </row>
    <row r="39" spans="1:27" x14ac:dyDescent="0.25">
      <c r="A39" s="123">
        <v>3405</v>
      </c>
      <c r="B39" s="123" t="s">
        <v>608</v>
      </c>
      <c r="C39" s="123" t="s">
        <v>624</v>
      </c>
      <c r="D39" s="123" t="s">
        <v>465</v>
      </c>
      <c r="E39" s="125">
        <v>0.487179487179487</v>
      </c>
      <c r="F39" s="125">
        <v>21</v>
      </c>
      <c r="G39" s="125">
        <v>0.487179487179487</v>
      </c>
      <c r="H39" s="125">
        <v>21</v>
      </c>
      <c r="I39" s="125"/>
      <c r="J39" s="123">
        <v>3552</v>
      </c>
      <c r="K39" s="123" t="s">
        <v>592</v>
      </c>
      <c r="L39" s="123" t="s">
        <v>627</v>
      </c>
      <c r="M39" s="123" t="s">
        <v>465</v>
      </c>
      <c r="N39" s="123" t="s">
        <v>310</v>
      </c>
      <c r="O39" s="123" t="s">
        <v>535</v>
      </c>
      <c r="P39" s="123" t="s">
        <v>536</v>
      </c>
      <c r="Q39" s="125">
        <v>1</v>
      </c>
      <c r="R39" s="123" t="s">
        <v>536</v>
      </c>
      <c r="S39" s="125">
        <v>2</v>
      </c>
      <c r="T39" s="125">
        <v>1</v>
      </c>
      <c r="U39" s="122"/>
      <c r="V39" s="123">
        <v>5099</v>
      </c>
      <c r="W39" s="123" t="s">
        <v>592</v>
      </c>
      <c r="X39" s="122"/>
      <c r="Y39" s="123" t="s">
        <v>461</v>
      </c>
      <c r="Z39" s="123" t="s">
        <v>626</v>
      </c>
      <c r="AA39" s="125">
        <v>30</v>
      </c>
    </row>
    <row r="40" spans="1:27" x14ac:dyDescent="0.25">
      <c r="A40" s="123">
        <v>5267</v>
      </c>
      <c r="B40" s="123" t="s">
        <v>608</v>
      </c>
      <c r="C40" s="123" t="s">
        <v>465</v>
      </c>
      <c r="D40" s="123" t="s">
        <v>465</v>
      </c>
      <c r="E40" s="125">
        <v>0.52380952380952395</v>
      </c>
      <c r="F40" s="125">
        <v>20</v>
      </c>
      <c r="G40" s="125">
        <v>0.52380952380952395</v>
      </c>
      <c r="H40" s="125">
        <v>20</v>
      </c>
      <c r="I40" s="125"/>
      <c r="J40" s="123">
        <v>3552</v>
      </c>
      <c r="K40" s="123" t="s">
        <v>592</v>
      </c>
      <c r="L40" s="123" t="s">
        <v>627</v>
      </c>
      <c r="M40" s="123" t="s">
        <v>465</v>
      </c>
      <c r="N40" s="123" t="s">
        <v>310</v>
      </c>
      <c r="O40" s="123" t="s">
        <v>537</v>
      </c>
      <c r="P40" s="123" t="s">
        <v>550</v>
      </c>
      <c r="Q40" s="125">
        <v>0</v>
      </c>
      <c r="R40" s="123" t="s">
        <v>538</v>
      </c>
      <c r="S40" s="125">
        <v>17</v>
      </c>
      <c r="T40" s="125">
        <v>16</v>
      </c>
      <c r="U40" s="122"/>
      <c r="V40" s="123">
        <v>5193</v>
      </c>
      <c r="W40" s="123" t="s">
        <v>592</v>
      </c>
      <c r="X40" s="122"/>
      <c r="Y40" s="123" t="s">
        <v>461</v>
      </c>
      <c r="Z40" s="123" t="s">
        <v>626</v>
      </c>
      <c r="AA40" s="125">
        <v>18</v>
      </c>
    </row>
    <row r="41" spans="1:27" x14ac:dyDescent="0.25">
      <c r="A41" s="123">
        <v>5201</v>
      </c>
      <c r="B41" s="123" t="s">
        <v>608</v>
      </c>
      <c r="C41" s="123" t="s">
        <v>465</v>
      </c>
      <c r="D41" s="123" t="s">
        <v>465</v>
      </c>
      <c r="E41" s="125">
        <v>0.7</v>
      </c>
      <c r="F41" s="125">
        <v>5</v>
      </c>
      <c r="G41" s="125">
        <v>0.7</v>
      </c>
      <c r="H41" s="125">
        <v>5</v>
      </c>
      <c r="I41" s="125"/>
      <c r="J41" s="123">
        <v>3553</v>
      </c>
      <c r="K41" s="123" t="s">
        <v>592</v>
      </c>
      <c r="L41" s="123" t="s">
        <v>628</v>
      </c>
      <c r="M41" s="123" t="s">
        <v>465</v>
      </c>
      <c r="N41" s="123" t="s">
        <v>310</v>
      </c>
      <c r="O41" s="123" t="s">
        <v>533</v>
      </c>
      <c r="P41" s="123" t="s">
        <v>547</v>
      </c>
      <c r="Q41" s="125">
        <v>1</v>
      </c>
      <c r="R41" s="123" t="s">
        <v>534</v>
      </c>
      <c r="S41" s="125">
        <v>4</v>
      </c>
      <c r="T41" s="125">
        <v>1</v>
      </c>
      <c r="U41" s="122"/>
      <c r="V41" s="123">
        <v>5060</v>
      </c>
      <c r="W41" s="123" t="s">
        <v>592</v>
      </c>
      <c r="X41" s="122"/>
      <c r="Y41" s="123" t="s">
        <v>461</v>
      </c>
      <c r="Z41" s="123" t="s">
        <v>626</v>
      </c>
      <c r="AA41" s="125">
        <v>29</v>
      </c>
    </row>
    <row r="42" spans="1:27" x14ac:dyDescent="0.25">
      <c r="A42" s="123">
        <v>5089</v>
      </c>
      <c r="B42" s="123" t="s">
        <v>608</v>
      </c>
      <c r="C42" s="123" t="s">
        <v>465</v>
      </c>
      <c r="D42" s="123" t="s">
        <v>465</v>
      </c>
      <c r="E42" s="125">
        <v>1</v>
      </c>
      <c r="F42" s="125">
        <v>33</v>
      </c>
      <c r="G42" s="122"/>
      <c r="H42" s="125"/>
      <c r="I42" s="125"/>
      <c r="J42" s="123">
        <v>3553</v>
      </c>
      <c r="K42" s="123" t="s">
        <v>592</v>
      </c>
      <c r="L42" s="123" t="s">
        <v>628</v>
      </c>
      <c r="M42" s="123" t="s">
        <v>465</v>
      </c>
      <c r="N42" s="123" t="s">
        <v>310</v>
      </c>
      <c r="O42" s="123" t="s">
        <v>535</v>
      </c>
      <c r="P42" s="123" t="s">
        <v>536</v>
      </c>
      <c r="Q42" s="125">
        <v>2</v>
      </c>
      <c r="R42" s="123" t="s">
        <v>536</v>
      </c>
      <c r="S42" s="125">
        <v>1</v>
      </c>
      <c r="T42" s="125">
        <v>2</v>
      </c>
      <c r="U42" s="122"/>
      <c r="V42" s="123">
        <v>5065</v>
      </c>
      <c r="W42" s="123" t="s">
        <v>592</v>
      </c>
      <c r="X42" s="122"/>
      <c r="Y42" s="123" t="s">
        <v>461</v>
      </c>
      <c r="Z42" s="123" t="s">
        <v>626</v>
      </c>
      <c r="AA42" s="125">
        <v>41</v>
      </c>
    </row>
    <row r="43" spans="1:27" x14ac:dyDescent="0.25">
      <c r="A43" s="123"/>
      <c r="B43" s="123"/>
      <c r="C43" s="123"/>
      <c r="D43" s="123"/>
      <c r="E43" s="125"/>
      <c r="F43" s="125"/>
      <c r="G43" s="122"/>
      <c r="H43" s="125"/>
      <c r="I43" s="125"/>
      <c r="J43" s="123">
        <v>3553</v>
      </c>
      <c r="K43" s="123" t="s">
        <v>592</v>
      </c>
      <c r="L43" s="123" t="s">
        <v>628</v>
      </c>
      <c r="M43" s="123" t="s">
        <v>465</v>
      </c>
      <c r="N43" s="123" t="s">
        <v>310</v>
      </c>
      <c r="O43" s="123" t="s">
        <v>537</v>
      </c>
      <c r="P43" s="123" t="s">
        <v>550</v>
      </c>
      <c r="Q43" s="125">
        <v>5</v>
      </c>
      <c r="R43" s="123" t="s">
        <v>538</v>
      </c>
      <c r="S43" s="125">
        <v>31</v>
      </c>
      <c r="T43" s="125">
        <v>21</v>
      </c>
      <c r="U43" s="122"/>
      <c r="V43" s="123">
        <v>3273</v>
      </c>
      <c r="W43" s="123" t="s">
        <v>608</v>
      </c>
      <c r="X43" s="123" t="s">
        <v>624</v>
      </c>
      <c r="Y43" s="123" t="s">
        <v>465</v>
      </c>
      <c r="Z43" s="123" t="s">
        <v>631</v>
      </c>
      <c r="AA43" s="125">
        <v>12</v>
      </c>
    </row>
    <row r="44" spans="1:27" x14ac:dyDescent="0.25">
      <c r="A44" s="123"/>
      <c r="B44" s="123"/>
      <c r="C44" s="123"/>
      <c r="D44" s="123"/>
      <c r="E44" s="125"/>
      <c r="F44" s="125"/>
      <c r="G44" s="125"/>
      <c r="H44" s="125"/>
      <c r="I44" s="125"/>
      <c r="J44" s="123">
        <v>3819</v>
      </c>
      <c r="K44" s="123" t="s">
        <v>608</v>
      </c>
      <c r="L44" s="123" t="s">
        <v>624</v>
      </c>
      <c r="M44" s="123" t="s">
        <v>461</v>
      </c>
      <c r="N44" s="123" t="s">
        <v>310</v>
      </c>
      <c r="O44" s="123" t="s">
        <v>533</v>
      </c>
      <c r="P44" s="123" t="s">
        <v>547</v>
      </c>
      <c r="Q44" s="125">
        <v>0</v>
      </c>
      <c r="R44" s="123" t="s">
        <v>534</v>
      </c>
      <c r="S44" s="125">
        <v>0</v>
      </c>
      <c r="T44" s="125">
        <v>1</v>
      </c>
      <c r="U44" s="122"/>
      <c r="V44" s="123">
        <v>3355</v>
      </c>
      <c r="W44" s="123" t="s">
        <v>608</v>
      </c>
      <c r="X44" s="123" t="s">
        <v>624</v>
      </c>
      <c r="Y44" s="123" t="s">
        <v>465</v>
      </c>
      <c r="Z44" s="123" t="s">
        <v>631</v>
      </c>
      <c r="AA44" s="125">
        <v>13</v>
      </c>
    </row>
    <row r="45" spans="1:27" x14ac:dyDescent="0.25">
      <c r="A45" s="123"/>
      <c r="B45" s="123"/>
      <c r="C45" s="123"/>
      <c r="D45" s="123"/>
      <c r="E45" s="125"/>
      <c r="F45" s="125"/>
      <c r="G45" s="125"/>
      <c r="H45" s="125"/>
      <c r="I45" s="125"/>
      <c r="J45" s="123">
        <v>3819</v>
      </c>
      <c r="K45" s="123" t="s">
        <v>608</v>
      </c>
      <c r="L45" s="123" t="s">
        <v>624</v>
      </c>
      <c r="M45" s="123" t="s">
        <v>461</v>
      </c>
      <c r="N45" s="123" t="s">
        <v>310</v>
      </c>
      <c r="O45" s="123" t="s">
        <v>535</v>
      </c>
      <c r="P45" s="123" t="s">
        <v>536</v>
      </c>
      <c r="Q45" s="125">
        <v>0</v>
      </c>
      <c r="R45" s="123" t="s">
        <v>536</v>
      </c>
      <c r="S45" s="125">
        <v>0</v>
      </c>
      <c r="T45" s="125">
        <v>4</v>
      </c>
      <c r="U45" s="122"/>
      <c r="V45" s="123">
        <v>3526</v>
      </c>
      <c r="W45" s="123" t="s">
        <v>608</v>
      </c>
      <c r="X45" s="123" t="s">
        <v>624</v>
      </c>
      <c r="Y45" s="123" t="s">
        <v>465</v>
      </c>
      <c r="Z45" s="123" t="s">
        <v>631</v>
      </c>
      <c r="AA45" s="125">
        <v>9</v>
      </c>
    </row>
    <row r="46" spans="1:27" x14ac:dyDescent="0.25">
      <c r="A46" s="123"/>
      <c r="B46" s="123"/>
      <c r="C46" s="123"/>
      <c r="D46" s="123"/>
      <c r="E46" s="125"/>
      <c r="F46" s="125"/>
      <c r="G46" s="125"/>
      <c r="H46" s="125"/>
      <c r="I46" s="125"/>
      <c r="J46" s="123">
        <v>3819</v>
      </c>
      <c r="K46" s="123" t="s">
        <v>608</v>
      </c>
      <c r="L46" s="123" t="s">
        <v>624</v>
      </c>
      <c r="M46" s="123" t="s">
        <v>461</v>
      </c>
      <c r="N46" s="123" t="s">
        <v>310</v>
      </c>
      <c r="O46" s="123" t="s">
        <v>537</v>
      </c>
      <c r="P46" s="123" t="s">
        <v>550</v>
      </c>
      <c r="Q46" s="125">
        <v>1</v>
      </c>
      <c r="R46" s="123" t="s">
        <v>538</v>
      </c>
      <c r="S46" s="125">
        <v>26</v>
      </c>
      <c r="T46" s="125">
        <v>20</v>
      </c>
      <c r="U46" s="122"/>
      <c r="V46" s="123">
        <v>3405</v>
      </c>
      <c r="W46" s="123" t="s">
        <v>608</v>
      </c>
      <c r="X46" s="123" t="s">
        <v>624</v>
      </c>
      <c r="Y46" s="123" t="s">
        <v>465</v>
      </c>
      <c r="Z46" s="123" t="s">
        <v>631</v>
      </c>
      <c r="AA46" s="125">
        <v>37</v>
      </c>
    </row>
    <row r="47" spans="1:27" x14ac:dyDescent="0.25">
      <c r="A47" s="123"/>
      <c r="B47" s="123"/>
      <c r="C47" s="123"/>
      <c r="D47" s="123"/>
      <c r="E47" s="125"/>
      <c r="F47" s="125"/>
      <c r="G47" s="125"/>
      <c r="H47" s="125"/>
      <c r="I47" s="125"/>
      <c r="J47" s="123">
        <v>3815</v>
      </c>
      <c r="K47" s="123" t="s">
        <v>608</v>
      </c>
      <c r="L47" s="123" t="s">
        <v>629</v>
      </c>
      <c r="M47" s="123" t="s">
        <v>461</v>
      </c>
      <c r="N47" s="123" t="s">
        <v>310</v>
      </c>
      <c r="O47" s="123" t="s">
        <v>533</v>
      </c>
      <c r="P47" s="123" t="s">
        <v>547</v>
      </c>
      <c r="Q47" s="125">
        <v>2</v>
      </c>
      <c r="R47" s="123" t="s">
        <v>534</v>
      </c>
      <c r="S47" s="125">
        <v>4</v>
      </c>
      <c r="T47" s="125">
        <v>2</v>
      </c>
      <c r="U47" s="122"/>
      <c r="V47" s="123">
        <v>3404</v>
      </c>
      <c r="W47" s="123" t="s">
        <v>608</v>
      </c>
      <c r="X47" s="123" t="s">
        <v>629</v>
      </c>
      <c r="Y47" s="123" t="s">
        <v>465</v>
      </c>
      <c r="Z47" s="123" t="s">
        <v>631</v>
      </c>
      <c r="AA47" s="125">
        <v>3</v>
      </c>
    </row>
    <row r="48" spans="1:27" x14ac:dyDescent="0.25">
      <c r="A48" s="123"/>
      <c r="B48" s="123"/>
      <c r="C48" s="123"/>
      <c r="D48" s="123"/>
      <c r="E48" s="125"/>
      <c r="F48" s="125"/>
      <c r="G48" s="125"/>
      <c r="H48" s="125"/>
      <c r="I48" s="125"/>
      <c r="J48" s="123">
        <v>3815</v>
      </c>
      <c r="K48" s="123" t="s">
        <v>608</v>
      </c>
      <c r="L48" s="123" t="s">
        <v>629</v>
      </c>
      <c r="M48" s="123" t="s">
        <v>461</v>
      </c>
      <c r="N48" s="123" t="s">
        <v>310</v>
      </c>
      <c r="O48" s="123" t="s">
        <v>535</v>
      </c>
      <c r="P48" s="123" t="s">
        <v>536</v>
      </c>
      <c r="Q48" s="125">
        <v>0</v>
      </c>
      <c r="R48" s="123" t="s">
        <v>536</v>
      </c>
      <c r="S48" s="125">
        <v>1</v>
      </c>
      <c r="T48" s="125">
        <v>0</v>
      </c>
      <c r="U48" s="122"/>
      <c r="V48" s="123">
        <v>3351</v>
      </c>
      <c r="W48" s="123" t="s">
        <v>608</v>
      </c>
      <c r="X48" s="123" t="s">
        <v>629</v>
      </c>
      <c r="Y48" s="123" t="s">
        <v>465</v>
      </c>
      <c r="Z48" s="123" t="s">
        <v>631</v>
      </c>
      <c r="AA48" s="125">
        <v>12</v>
      </c>
    </row>
    <row r="49" spans="1:27" x14ac:dyDescent="0.25">
      <c r="A49" s="123"/>
      <c r="B49" s="123"/>
      <c r="C49" s="123"/>
      <c r="D49" s="123"/>
      <c r="E49" s="125"/>
      <c r="F49" s="125"/>
      <c r="G49" s="125"/>
      <c r="H49" s="125"/>
      <c r="I49" s="125"/>
      <c r="J49" s="123">
        <v>3815</v>
      </c>
      <c r="K49" s="123" t="s">
        <v>608</v>
      </c>
      <c r="L49" s="123" t="s">
        <v>629</v>
      </c>
      <c r="M49" s="123" t="s">
        <v>461</v>
      </c>
      <c r="N49" s="123" t="s">
        <v>310</v>
      </c>
      <c r="O49" s="123" t="s">
        <v>537</v>
      </c>
      <c r="P49" s="123" t="s">
        <v>550</v>
      </c>
      <c r="Q49" s="125">
        <v>2</v>
      </c>
      <c r="R49" s="123" t="s">
        <v>538</v>
      </c>
      <c r="S49" s="125">
        <v>32</v>
      </c>
      <c r="T49" s="125">
        <v>16</v>
      </c>
      <c r="U49" s="122"/>
      <c r="V49" s="123">
        <v>3506</v>
      </c>
      <c r="W49" s="123" t="s">
        <v>608</v>
      </c>
      <c r="X49" s="123" t="s">
        <v>624</v>
      </c>
      <c r="Y49" s="123" t="s">
        <v>465</v>
      </c>
      <c r="Z49" s="123" t="s">
        <v>631</v>
      </c>
      <c r="AA49" s="125">
        <v>18</v>
      </c>
    </row>
    <row r="50" spans="1:27" x14ac:dyDescent="0.25">
      <c r="A50" s="123"/>
      <c r="B50" s="123"/>
      <c r="C50" s="123"/>
      <c r="D50" s="123"/>
      <c r="E50" s="125"/>
      <c r="F50" s="125"/>
      <c r="G50" s="125"/>
      <c r="H50" s="125"/>
      <c r="I50" s="125"/>
      <c r="J50" s="123">
        <v>3452</v>
      </c>
      <c r="K50" s="123" t="s">
        <v>608</v>
      </c>
      <c r="L50" s="123" t="s">
        <v>624</v>
      </c>
      <c r="M50" s="123" t="s">
        <v>461</v>
      </c>
      <c r="N50" s="123" t="s">
        <v>310</v>
      </c>
      <c r="O50" s="123" t="s">
        <v>533</v>
      </c>
      <c r="P50" s="123" t="s">
        <v>547</v>
      </c>
      <c r="Q50" s="125">
        <v>4</v>
      </c>
      <c r="R50" s="123" t="s">
        <v>534</v>
      </c>
      <c r="S50" s="125">
        <v>2</v>
      </c>
      <c r="T50" s="125">
        <v>4</v>
      </c>
      <c r="U50" s="122"/>
      <c r="V50" s="123">
        <v>3819</v>
      </c>
      <c r="W50" s="123" t="s">
        <v>608</v>
      </c>
      <c r="X50" s="123" t="s">
        <v>624</v>
      </c>
      <c r="Y50" s="123" t="s">
        <v>461</v>
      </c>
      <c r="Z50" s="123" t="s">
        <v>631</v>
      </c>
      <c r="AA50" s="125">
        <v>20</v>
      </c>
    </row>
    <row r="51" spans="1:27" x14ac:dyDescent="0.25">
      <c r="A51" s="123"/>
      <c r="B51" s="123"/>
      <c r="C51" s="123"/>
      <c r="D51" s="123"/>
      <c r="E51" s="125"/>
      <c r="F51" s="125"/>
      <c r="G51" s="125"/>
      <c r="H51" s="125"/>
      <c r="I51" s="125"/>
      <c r="J51" s="123">
        <v>3452</v>
      </c>
      <c r="K51" s="123" t="s">
        <v>608</v>
      </c>
      <c r="L51" s="123" t="s">
        <v>624</v>
      </c>
      <c r="M51" s="123" t="s">
        <v>461</v>
      </c>
      <c r="N51" s="123" t="s">
        <v>310</v>
      </c>
      <c r="O51" s="123" t="s">
        <v>535</v>
      </c>
      <c r="P51" s="123" t="s">
        <v>536</v>
      </c>
      <c r="Q51" s="125">
        <v>2</v>
      </c>
      <c r="R51" s="123" t="s">
        <v>536</v>
      </c>
      <c r="S51" s="125">
        <v>8</v>
      </c>
      <c r="T51" s="125">
        <v>1</v>
      </c>
      <c r="U51" s="122"/>
      <c r="V51" s="123">
        <v>3815</v>
      </c>
      <c r="W51" s="123" t="s">
        <v>608</v>
      </c>
      <c r="X51" s="123" t="s">
        <v>629</v>
      </c>
      <c r="Y51" s="123" t="s">
        <v>461</v>
      </c>
      <c r="Z51" s="123" t="s">
        <v>631</v>
      </c>
      <c r="AA51" s="125">
        <v>16</v>
      </c>
    </row>
    <row r="52" spans="1:27" x14ac:dyDescent="0.25">
      <c r="A52" s="122"/>
      <c r="B52" s="122"/>
      <c r="C52" s="122"/>
      <c r="D52" s="122"/>
      <c r="E52" s="122"/>
      <c r="F52" s="122"/>
      <c r="G52" s="122"/>
      <c r="J52" s="123">
        <v>3452</v>
      </c>
      <c r="K52" s="123" t="s">
        <v>608</v>
      </c>
      <c r="L52" s="123" t="s">
        <v>624</v>
      </c>
      <c r="M52" s="123" t="s">
        <v>461</v>
      </c>
      <c r="N52" s="123" t="s">
        <v>310</v>
      </c>
      <c r="O52" s="123" t="s">
        <v>537</v>
      </c>
      <c r="P52" s="123" t="s">
        <v>550</v>
      </c>
      <c r="Q52" s="125">
        <v>3</v>
      </c>
      <c r="R52" s="123" t="s">
        <v>538</v>
      </c>
      <c r="S52" s="125">
        <v>46</v>
      </c>
      <c r="T52" s="125">
        <v>35</v>
      </c>
      <c r="U52" s="122"/>
      <c r="V52" s="123">
        <v>3452</v>
      </c>
      <c r="W52" s="123" t="s">
        <v>608</v>
      </c>
      <c r="X52" s="123" t="s">
        <v>624</v>
      </c>
      <c r="Y52" s="123" t="s">
        <v>461</v>
      </c>
      <c r="Z52" s="123" t="s">
        <v>631</v>
      </c>
      <c r="AA52" s="125">
        <v>35</v>
      </c>
    </row>
    <row r="53" spans="1:27" x14ac:dyDescent="0.25">
      <c r="A53" s="122"/>
      <c r="B53" s="122"/>
      <c r="C53" s="122"/>
      <c r="D53" s="122"/>
      <c r="E53" s="122"/>
      <c r="F53" s="122"/>
      <c r="G53" s="122"/>
      <c r="J53" s="123">
        <v>3454</v>
      </c>
      <c r="K53" s="123" t="s">
        <v>592</v>
      </c>
      <c r="L53" s="123" t="s">
        <v>627</v>
      </c>
      <c r="M53" s="123" t="s">
        <v>461</v>
      </c>
      <c r="N53" s="123" t="s">
        <v>310</v>
      </c>
      <c r="O53" s="123" t="s">
        <v>533</v>
      </c>
      <c r="P53" s="123" t="s">
        <v>547</v>
      </c>
      <c r="Q53" s="125">
        <v>5</v>
      </c>
      <c r="R53" s="123" t="s">
        <v>534</v>
      </c>
      <c r="S53" s="125">
        <v>5</v>
      </c>
      <c r="T53" s="125">
        <v>0</v>
      </c>
      <c r="U53" s="122"/>
      <c r="V53" s="123" t="s">
        <v>614</v>
      </c>
      <c r="W53" s="123" t="s">
        <v>608</v>
      </c>
      <c r="X53" s="123" t="s">
        <v>608</v>
      </c>
      <c r="Y53" s="123" t="s">
        <v>461</v>
      </c>
      <c r="Z53" s="123" t="s">
        <v>631</v>
      </c>
      <c r="AA53" s="125">
        <v>40</v>
      </c>
    </row>
    <row r="54" spans="1:27" x14ac:dyDescent="0.25">
      <c r="A54" s="122"/>
      <c r="B54" s="122"/>
      <c r="C54" s="122"/>
      <c r="D54" s="122"/>
      <c r="E54" s="122"/>
      <c r="F54" s="122"/>
      <c r="G54" s="122"/>
      <c r="J54" s="123">
        <v>3454</v>
      </c>
      <c r="K54" s="123" t="s">
        <v>592</v>
      </c>
      <c r="L54" s="123" t="s">
        <v>627</v>
      </c>
      <c r="M54" s="123" t="s">
        <v>461</v>
      </c>
      <c r="N54" s="123" t="s">
        <v>310</v>
      </c>
      <c r="O54" s="123" t="s">
        <v>535</v>
      </c>
      <c r="P54" s="123" t="s">
        <v>536</v>
      </c>
      <c r="Q54" s="125">
        <v>2</v>
      </c>
      <c r="R54" s="123" t="s">
        <v>536</v>
      </c>
      <c r="S54" s="125">
        <v>2</v>
      </c>
      <c r="T54" s="125">
        <v>1</v>
      </c>
      <c r="U54" s="122"/>
      <c r="V54" s="123">
        <v>5067</v>
      </c>
      <c r="W54" s="123" t="s">
        <v>608</v>
      </c>
      <c r="X54" s="122"/>
      <c r="Y54" s="123" t="s">
        <v>465</v>
      </c>
      <c r="Z54" s="123" t="s">
        <v>631</v>
      </c>
      <c r="AA54" s="125">
        <v>19</v>
      </c>
    </row>
    <row r="55" spans="1:27" x14ac:dyDescent="0.25">
      <c r="J55" s="123">
        <v>3454</v>
      </c>
      <c r="K55" s="123" t="s">
        <v>592</v>
      </c>
      <c r="L55" s="123" t="s">
        <v>627</v>
      </c>
      <c r="M55" s="123" t="s">
        <v>461</v>
      </c>
      <c r="N55" s="123" t="s">
        <v>310</v>
      </c>
      <c r="O55" s="123" t="s">
        <v>537</v>
      </c>
      <c r="P55" s="123" t="s">
        <v>550</v>
      </c>
      <c r="Q55" s="125">
        <v>5</v>
      </c>
      <c r="R55" s="123" t="s">
        <v>538</v>
      </c>
      <c r="S55" s="125">
        <v>39</v>
      </c>
      <c r="T55" s="125">
        <v>17</v>
      </c>
      <c r="U55" s="122"/>
      <c r="V55" s="123">
        <v>5089</v>
      </c>
      <c r="W55" s="123" t="s">
        <v>608</v>
      </c>
      <c r="X55" s="122"/>
      <c r="Y55" s="123" t="s">
        <v>465</v>
      </c>
      <c r="Z55" s="123" t="s">
        <v>631</v>
      </c>
      <c r="AA55" s="125">
        <v>5</v>
      </c>
    </row>
    <row r="56" spans="1:27" x14ac:dyDescent="0.25">
      <c r="J56" s="123">
        <v>3548</v>
      </c>
      <c r="K56" s="123" t="s">
        <v>608</v>
      </c>
      <c r="L56" s="123" t="s">
        <v>627</v>
      </c>
      <c r="M56" s="123" t="s">
        <v>461</v>
      </c>
      <c r="N56" s="123" t="s">
        <v>310</v>
      </c>
      <c r="O56" s="123" t="s">
        <v>533</v>
      </c>
      <c r="P56" s="123" t="s">
        <v>547</v>
      </c>
      <c r="Q56" s="125">
        <v>4</v>
      </c>
      <c r="R56" s="123" t="s">
        <v>534</v>
      </c>
      <c r="S56" s="125">
        <v>4</v>
      </c>
      <c r="T56" s="125">
        <v>6</v>
      </c>
      <c r="U56" s="122"/>
      <c r="V56" s="123">
        <v>5201</v>
      </c>
      <c r="W56" s="123" t="s">
        <v>608</v>
      </c>
      <c r="X56" s="122"/>
      <c r="Y56" s="123" t="s">
        <v>465</v>
      </c>
      <c r="Z56" s="123" t="s">
        <v>631</v>
      </c>
      <c r="AA56" s="125">
        <v>11</v>
      </c>
    </row>
    <row r="57" spans="1:27" x14ac:dyDescent="0.25">
      <c r="J57" s="123" t="s">
        <v>614</v>
      </c>
      <c r="K57" s="123" t="s">
        <v>608</v>
      </c>
      <c r="L57" s="123" t="s">
        <v>608</v>
      </c>
      <c r="M57" s="123" t="s">
        <v>461</v>
      </c>
      <c r="N57" s="123" t="s">
        <v>310</v>
      </c>
      <c r="O57" s="123" t="s">
        <v>535</v>
      </c>
      <c r="P57" s="123" t="s">
        <v>536</v>
      </c>
      <c r="Q57" s="125">
        <v>0</v>
      </c>
      <c r="R57" s="123" t="s">
        <v>536</v>
      </c>
      <c r="S57" s="125">
        <v>3</v>
      </c>
      <c r="T57" s="125">
        <v>8</v>
      </c>
      <c r="U57" s="122"/>
      <c r="V57" s="123">
        <v>5237</v>
      </c>
      <c r="W57" s="123" t="s">
        <v>608</v>
      </c>
      <c r="X57" s="122"/>
      <c r="Y57" s="123" t="s">
        <v>465</v>
      </c>
      <c r="Z57" s="123" t="s">
        <v>631</v>
      </c>
      <c r="AA57" s="125">
        <v>16</v>
      </c>
    </row>
    <row r="58" spans="1:27" x14ac:dyDescent="0.25">
      <c r="J58" s="123" t="s">
        <v>614</v>
      </c>
      <c r="K58" s="123" t="s">
        <v>608</v>
      </c>
      <c r="L58" s="123" t="s">
        <v>608</v>
      </c>
      <c r="M58" s="123" t="s">
        <v>461</v>
      </c>
      <c r="N58" s="123" t="s">
        <v>310</v>
      </c>
      <c r="O58" s="123" t="s">
        <v>537</v>
      </c>
      <c r="P58" s="123" t="s">
        <v>550</v>
      </c>
      <c r="Q58" s="125">
        <v>2</v>
      </c>
      <c r="R58" s="123" t="s">
        <v>538</v>
      </c>
      <c r="S58" s="125">
        <v>35</v>
      </c>
      <c r="T58" s="125">
        <v>40</v>
      </c>
      <c r="U58" s="122"/>
      <c r="V58" s="123">
        <v>5267</v>
      </c>
      <c r="W58" s="123" t="s">
        <v>608</v>
      </c>
      <c r="X58" s="122"/>
      <c r="Y58" s="123" t="s">
        <v>465</v>
      </c>
      <c r="Z58" s="123" t="s">
        <v>631</v>
      </c>
      <c r="AA58" s="125">
        <v>11</v>
      </c>
    </row>
    <row r="59" spans="1:27" x14ac:dyDescent="0.25">
      <c r="J59" s="123">
        <v>5057</v>
      </c>
      <c r="K59" s="123" t="s">
        <v>592</v>
      </c>
      <c r="L59" s="122"/>
      <c r="M59" s="123" t="s">
        <v>465</v>
      </c>
      <c r="N59" s="123" t="s">
        <v>310</v>
      </c>
      <c r="O59" s="123" t="s">
        <v>533</v>
      </c>
      <c r="P59" s="123" t="s">
        <v>547</v>
      </c>
      <c r="Q59" s="125">
        <v>4</v>
      </c>
      <c r="R59" s="123" t="s">
        <v>534</v>
      </c>
      <c r="S59" s="125">
        <v>4</v>
      </c>
      <c r="T59" s="125">
        <v>4</v>
      </c>
      <c r="U59" s="122"/>
      <c r="V59" s="123">
        <v>5233</v>
      </c>
      <c r="W59" s="123" t="s">
        <v>608</v>
      </c>
      <c r="X59" s="122"/>
      <c r="Y59" s="123" t="s">
        <v>461</v>
      </c>
      <c r="Z59" s="123" t="s">
        <v>631</v>
      </c>
      <c r="AA59" s="125">
        <v>3</v>
      </c>
    </row>
    <row r="60" spans="1:27" x14ac:dyDescent="0.25">
      <c r="J60" s="123">
        <v>5057</v>
      </c>
      <c r="K60" s="123" t="s">
        <v>592</v>
      </c>
      <c r="L60" s="122"/>
      <c r="M60" s="123" t="s">
        <v>465</v>
      </c>
      <c r="N60" s="123" t="s">
        <v>310</v>
      </c>
      <c r="O60" s="123" t="s">
        <v>535</v>
      </c>
      <c r="P60" s="123" t="s">
        <v>536</v>
      </c>
      <c r="Q60" s="125">
        <v>2</v>
      </c>
      <c r="R60" s="123" t="s">
        <v>536</v>
      </c>
      <c r="S60" s="125">
        <v>0</v>
      </c>
      <c r="T60" s="125">
        <v>2</v>
      </c>
      <c r="U60" s="122"/>
      <c r="V60" s="123">
        <v>5234</v>
      </c>
      <c r="W60" s="123" t="s">
        <v>608</v>
      </c>
      <c r="X60" s="122"/>
      <c r="Y60" s="123" t="s">
        <v>461</v>
      </c>
      <c r="Z60" s="123" t="s">
        <v>631</v>
      </c>
      <c r="AA60" s="125">
        <v>16</v>
      </c>
    </row>
    <row r="61" spans="1:27" x14ac:dyDescent="0.25">
      <c r="J61" s="123">
        <v>5057</v>
      </c>
      <c r="K61" s="123" t="s">
        <v>592</v>
      </c>
      <c r="L61" s="122"/>
      <c r="M61" s="123" t="s">
        <v>465</v>
      </c>
      <c r="N61" s="123" t="s">
        <v>310</v>
      </c>
      <c r="O61" s="123" t="s">
        <v>537</v>
      </c>
      <c r="P61" s="123" t="s">
        <v>550</v>
      </c>
      <c r="Q61" s="125">
        <v>2</v>
      </c>
      <c r="R61" s="123" t="s">
        <v>538</v>
      </c>
      <c r="S61" s="125">
        <v>14</v>
      </c>
      <c r="T61" s="125">
        <v>12</v>
      </c>
      <c r="U61" s="122"/>
      <c r="V61" s="123">
        <v>5066</v>
      </c>
      <c r="W61" s="123" t="s">
        <v>608</v>
      </c>
      <c r="X61" s="122"/>
      <c r="Y61" s="123" t="s">
        <v>461</v>
      </c>
      <c r="Z61" s="123" t="s">
        <v>631</v>
      </c>
      <c r="AA61" s="125">
        <v>16</v>
      </c>
    </row>
    <row r="62" spans="1:27" x14ac:dyDescent="0.25">
      <c r="J62" s="123">
        <v>5067</v>
      </c>
      <c r="K62" s="123" t="s">
        <v>608</v>
      </c>
      <c r="L62" s="122"/>
      <c r="M62" s="123" t="s">
        <v>465</v>
      </c>
      <c r="N62" s="123" t="s">
        <v>310</v>
      </c>
      <c r="O62" s="123" t="s">
        <v>533</v>
      </c>
      <c r="P62" s="123" t="s">
        <v>547</v>
      </c>
      <c r="Q62" s="125">
        <v>4</v>
      </c>
      <c r="R62" s="123" t="s">
        <v>534</v>
      </c>
      <c r="S62" s="125">
        <v>10</v>
      </c>
      <c r="T62" s="125">
        <v>3</v>
      </c>
      <c r="U62" s="122"/>
      <c r="V62" s="123">
        <v>5191</v>
      </c>
      <c r="W62" s="123" t="s">
        <v>608</v>
      </c>
      <c r="X62" s="122"/>
      <c r="Y62" s="123" t="s">
        <v>461</v>
      </c>
      <c r="Z62" s="123" t="s">
        <v>631</v>
      </c>
      <c r="AA62" s="125">
        <v>11</v>
      </c>
    </row>
    <row r="63" spans="1:27" x14ac:dyDescent="0.25">
      <c r="J63" s="123">
        <v>5067</v>
      </c>
      <c r="K63" s="123" t="s">
        <v>608</v>
      </c>
      <c r="L63" s="122"/>
      <c r="M63" s="123" t="s">
        <v>465</v>
      </c>
      <c r="N63" s="123" t="s">
        <v>310</v>
      </c>
      <c r="O63" s="123" t="s">
        <v>535</v>
      </c>
      <c r="P63" s="123" t="s">
        <v>536</v>
      </c>
      <c r="Q63" s="125">
        <v>5</v>
      </c>
      <c r="R63" s="123" t="s">
        <v>536</v>
      </c>
      <c r="S63" s="125">
        <v>3</v>
      </c>
      <c r="T63" s="125">
        <v>2</v>
      </c>
      <c r="U63" s="122"/>
      <c r="V63" s="123">
        <v>5053</v>
      </c>
      <c r="W63" s="123" t="s">
        <v>608</v>
      </c>
      <c r="X63" s="122"/>
      <c r="Y63" s="123" t="s">
        <v>461</v>
      </c>
      <c r="Z63" s="123" t="s">
        <v>631</v>
      </c>
      <c r="AA63" s="125">
        <v>13</v>
      </c>
    </row>
    <row r="64" spans="1:27" x14ac:dyDescent="0.25">
      <c r="J64" s="123">
        <v>5067</v>
      </c>
      <c r="K64" s="123" t="s">
        <v>608</v>
      </c>
      <c r="L64" s="122"/>
      <c r="M64" s="123" t="s">
        <v>465</v>
      </c>
      <c r="N64" s="123" t="s">
        <v>310</v>
      </c>
      <c r="O64" s="123" t="s">
        <v>537</v>
      </c>
      <c r="P64" s="123" t="s">
        <v>550</v>
      </c>
      <c r="Q64" s="125">
        <v>1</v>
      </c>
      <c r="R64" s="123" t="s">
        <v>538</v>
      </c>
      <c r="S64" s="125">
        <v>25</v>
      </c>
      <c r="T64" s="125">
        <v>19</v>
      </c>
      <c r="U64" s="122"/>
      <c r="V64" s="123">
        <v>5056</v>
      </c>
      <c r="W64" s="123" t="s">
        <v>608</v>
      </c>
      <c r="X64" s="122"/>
      <c r="Y64" s="123" t="s">
        <v>461</v>
      </c>
      <c r="Z64" s="123" t="s">
        <v>631</v>
      </c>
      <c r="AA64" s="125">
        <v>8</v>
      </c>
    </row>
    <row r="65" spans="10:27" x14ac:dyDescent="0.25">
      <c r="J65" s="123">
        <v>5089</v>
      </c>
      <c r="K65" s="123" t="s">
        <v>608</v>
      </c>
      <c r="L65" s="122"/>
      <c r="M65" s="123" t="s">
        <v>465</v>
      </c>
      <c r="N65" s="123" t="s">
        <v>310</v>
      </c>
      <c r="O65" s="123" t="s">
        <v>533</v>
      </c>
      <c r="P65" s="123" t="s">
        <v>547</v>
      </c>
      <c r="Q65" s="125">
        <v>0</v>
      </c>
      <c r="R65" s="123" t="s">
        <v>534</v>
      </c>
      <c r="S65" s="125">
        <v>6</v>
      </c>
      <c r="T65" s="125">
        <v>0</v>
      </c>
      <c r="U65" s="122"/>
      <c r="V65" s="123">
        <v>3269</v>
      </c>
      <c r="W65" s="123" t="s">
        <v>592</v>
      </c>
      <c r="X65" s="123" t="s">
        <v>627</v>
      </c>
      <c r="Y65" s="123" t="s">
        <v>465</v>
      </c>
      <c r="Z65" s="123" t="s">
        <v>631</v>
      </c>
      <c r="AA65" s="125">
        <v>9</v>
      </c>
    </row>
    <row r="66" spans="10:27" x14ac:dyDescent="0.25">
      <c r="J66" s="123">
        <v>5089</v>
      </c>
      <c r="K66" s="123" t="s">
        <v>608</v>
      </c>
      <c r="L66" s="122"/>
      <c r="M66" s="123" t="s">
        <v>465</v>
      </c>
      <c r="N66" s="123" t="s">
        <v>310</v>
      </c>
      <c r="O66" s="123" t="s">
        <v>535</v>
      </c>
      <c r="P66" s="123" t="s">
        <v>536</v>
      </c>
      <c r="Q66" s="125">
        <v>1</v>
      </c>
      <c r="R66" s="123" t="s">
        <v>536</v>
      </c>
      <c r="S66" s="125">
        <v>3</v>
      </c>
      <c r="T66" s="125">
        <v>0</v>
      </c>
      <c r="U66" s="122"/>
      <c r="V66" s="123">
        <v>3357</v>
      </c>
      <c r="W66" s="123" t="s">
        <v>592</v>
      </c>
      <c r="X66" s="123" t="s">
        <v>627</v>
      </c>
      <c r="Y66" s="123" t="s">
        <v>465</v>
      </c>
      <c r="Z66" s="123" t="s">
        <v>631</v>
      </c>
      <c r="AA66" s="125">
        <v>18</v>
      </c>
    </row>
    <row r="67" spans="10:27" x14ac:dyDescent="0.25">
      <c r="J67" s="123">
        <v>5089</v>
      </c>
      <c r="K67" s="123" t="s">
        <v>608</v>
      </c>
      <c r="L67" s="122"/>
      <c r="M67" s="123" t="s">
        <v>465</v>
      </c>
      <c r="N67" s="123" t="s">
        <v>310</v>
      </c>
      <c r="O67" s="123" t="s">
        <v>537</v>
      </c>
      <c r="P67" s="123" t="s">
        <v>550</v>
      </c>
      <c r="Q67" s="125">
        <v>0</v>
      </c>
      <c r="R67" s="123" t="s">
        <v>538</v>
      </c>
      <c r="S67" s="125">
        <v>25</v>
      </c>
      <c r="T67" s="125">
        <v>5</v>
      </c>
      <c r="U67" s="122"/>
      <c r="V67" s="123">
        <v>3515</v>
      </c>
      <c r="W67" s="123" t="s">
        <v>592</v>
      </c>
      <c r="X67" s="123" t="s">
        <v>627</v>
      </c>
      <c r="Y67" s="123" t="s">
        <v>465</v>
      </c>
      <c r="Z67" s="123" t="s">
        <v>631</v>
      </c>
      <c r="AA67" s="125">
        <v>40</v>
      </c>
    </row>
    <row r="68" spans="10:27" x14ac:dyDescent="0.25">
      <c r="J68" s="123">
        <v>5195</v>
      </c>
      <c r="K68" s="123" t="s">
        <v>592</v>
      </c>
      <c r="L68" s="122"/>
      <c r="M68" s="123" t="s">
        <v>465</v>
      </c>
      <c r="N68" s="123" t="s">
        <v>310</v>
      </c>
      <c r="O68" s="123" t="s">
        <v>533</v>
      </c>
      <c r="P68" s="123" t="s">
        <v>547</v>
      </c>
      <c r="Q68" s="125">
        <v>3</v>
      </c>
      <c r="R68" s="123" t="s">
        <v>534</v>
      </c>
      <c r="S68" s="125">
        <v>0</v>
      </c>
      <c r="T68" s="125">
        <v>4</v>
      </c>
      <c r="U68" s="122"/>
      <c r="V68" s="123">
        <v>3453</v>
      </c>
      <c r="W68" s="123" t="s">
        <v>592</v>
      </c>
      <c r="X68" s="123" t="s">
        <v>628</v>
      </c>
      <c r="Y68" s="123" t="s">
        <v>465</v>
      </c>
      <c r="Z68" s="123" t="s">
        <v>631</v>
      </c>
      <c r="AA68" s="125">
        <v>6</v>
      </c>
    </row>
    <row r="69" spans="10:27" x14ac:dyDescent="0.25">
      <c r="J69" s="123">
        <v>5195</v>
      </c>
      <c r="K69" s="123" t="s">
        <v>592</v>
      </c>
      <c r="L69" s="122"/>
      <c r="M69" s="123" t="s">
        <v>465</v>
      </c>
      <c r="N69" s="123" t="s">
        <v>310</v>
      </c>
      <c r="O69" s="123" t="s">
        <v>535</v>
      </c>
      <c r="P69" s="123" t="s">
        <v>536</v>
      </c>
      <c r="Q69" s="125">
        <v>2</v>
      </c>
      <c r="R69" s="123" t="s">
        <v>536</v>
      </c>
      <c r="S69" s="125">
        <v>7</v>
      </c>
      <c r="T69" s="125">
        <v>5</v>
      </c>
      <c r="U69" s="122"/>
      <c r="V69" s="123">
        <v>3430</v>
      </c>
      <c r="W69" s="123" t="s">
        <v>592</v>
      </c>
      <c r="X69" s="123" t="s">
        <v>627</v>
      </c>
      <c r="Y69" s="123" t="s">
        <v>465</v>
      </c>
      <c r="Z69" s="123" t="s">
        <v>631</v>
      </c>
      <c r="AA69" s="125">
        <v>28</v>
      </c>
    </row>
    <row r="70" spans="10:27" x14ac:dyDescent="0.25">
      <c r="J70" s="123">
        <v>5195</v>
      </c>
      <c r="K70" s="123" t="s">
        <v>592</v>
      </c>
      <c r="L70" s="122"/>
      <c r="M70" s="123" t="s">
        <v>465</v>
      </c>
      <c r="N70" s="123" t="s">
        <v>310</v>
      </c>
      <c r="O70" s="123" t="s">
        <v>537</v>
      </c>
      <c r="P70" s="123" t="s">
        <v>550</v>
      </c>
      <c r="Q70" s="125">
        <v>9</v>
      </c>
      <c r="R70" s="123" t="s">
        <v>538</v>
      </c>
      <c r="S70" s="125">
        <v>23</v>
      </c>
      <c r="T70" s="125">
        <v>14</v>
      </c>
      <c r="U70" s="122"/>
      <c r="V70" s="123">
        <v>3552</v>
      </c>
      <c r="W70" s="123" t="s">
        <v>592</v>
      </c>
      <c r="X70" s="123" t="s">
        <v>627</v>
      </c>
      <c r="Y70" s="123" t="s">
        <v>465</v>
      </c>
      <c r="Z70" s="123" t="s">
        <v>631</v>
      </c>
      <c r="AA70" s="125">
        <v>16</v>
      </c>
    </row>
    <row r="71" spans="10:27" x14ac:dyDescent="0.25">
      <c r="J71" s="123">
        <v>5201</v>
      </c>
      <c r="K71" s="123" t="s">
        <v>608</v>
      </c>
      <c r="L71" s="122"/>
      <c r="M71" s="123" t="s">
        <v>465</v>
      </c>
      <c r="N71" s="123" t="s">
        <v>310</v>
      </c>
      <c r="O71" s="123" t="s">
        <v>533</v>
      </c>
      <c r="P71" s="123" t="s">
        <v>547</v>
      </c>
      <c r="Q71" s="125">
        <v>3</v>
      </c>
      <c r="R71" s="123" t="s">
        <v>534</v>
      </c>
      <c r="S71" s="125">
        <v>4</v>
      </c>
      <c r="T71" s="125">
        <v>0</v>
      </c>
      <c r="U71" s="122"/>
      <c r="V71" s="123">
        <v>3553</v>
      </c>
      <c r="W71" s="123" t="s">
        <v>592</v>
      </c>
      <c r="X71" s="123" t="s">
        <v>628</v>
      </c>
      <c r="Y71" s="123" t="s">
        <v>465</v>
      </c>
      <c r="Z71" s="123" t="s">
        <v>631</v>
      </c>
      <c r="AA71" s="125">
        <v>21</v>
      </c>
    </row>
    <row r="72" spans="10:27" x14ac:dyDescent="0.25">
      <c r="J72" s="123">
        <v>5201</v>
      </c>
      <c r="K72" s="123" t="s">
        <v>608</v>
      </c>
      <c r="L72" s="122"/>
      <c r="M72" s="123" t="s">
        <v>465</v>
      </c>
      <c r="N72" s="123" t="s">
        <v>310</v>
      </c>
      <c r="O72" s="123" t="s">
        <v>535</v>
      </c>
      <c r="P72" s="123" t="s">
        <v>536</v>
      </c>
      <c r="Q72" s="125">
        <v>3</v>
      </c>
      <c r="R72" s="123" t="s">
        <v>536</v>
      </c>
      <c r="S72" s="125">
        <v>5</v>
      </c>
      <c r="T72" s="125">
        <v>0</v>
      </c>
      <c r="U72" s="122"/>
      <c r="V72" s="123">
        <v>3454</v>
      </c>
      <c r="W72" s="123" t="s">
        <v>592</v>
      </c>
      <c r="X72" s="123" t="s">
        <v>627</v>
      </c>
      <c r="Y72" s="123" t="s">
        <v>461</v>
      </c>
      <c r="Z72" s="123" t="s">
        <v>631</v>
      </c>
      <c r="AA72" s="125">
        <v>17</v>
      </c>
    </row>
    <row r="73" spans="10:27" x14ac:dyDescent="0.25">
      <c r="J73" s="123">
        <v>5201</v>
      </c>
      <c r="K73" s="123" t="s">
        <v>608</v>
      </c>
      <c r="L73" s="122"/>
      <c r="M73" s="123" t="s">
        <v>465</v>
      </c>
      <c r="N73" s="123" t="s">
        <v>310</v>
      </c>
      <c r="O73" s="123" t="s">
        <v>537</v>
      </c>
      <c r="P73" s="123" t="s">
        <v>550</v>
      </c>
      <c r="Q73" s="125">
        <v>1</v>
      </c>
      <c r="R73" s="123" t="s">
        <v>538</v>
      </c>
      <c r="S73" s="125">
        <v>17</v>
      </c>
      <c r="T73" s="125">
        <v>11</v>
      </c>
      <c r="U73" s="122"/>
      <c r="V73" s="123">
        <v>5057</v>
      </c>
      <c r="W73" s="123" t="s">
        <v>592</v>
      </c>
      <c r="X73" s="122"/>
      <c r="Y73" s="123" t="s">
        <v>465</v>
      </c>
      <c r="Z73" s="123" t="s">
        <v>631</v>
      </c>
      <c r="AA73" s="125">
        <v>12</v>
      </c>
    </row>
    <row r="74" spans="10:27" x14ac:dyDescent="0.25">
      <c r="J74" s="123">
        <v>5196</v>
      </c>
      <c r="K74" s="123" t="s">
        <v>592</v>
      </c>
      <c r="L74" s="122"/>
      <c r="M74" s="123" t="s">
        <v>465</v>
      </c>
      <c r="N74" s="123" t="s">
        <v>310</v>
      </c>
      <c r="O74" s="123" t="s">
        <v>533</v>
      </c>
      <c r="P74" s="123" t="s">
        <v>547</v>
      </c>
      <c r="Q74" s="125">
        <v>3</v>
      </c>
      <c r="R74" s="123" t="s">
        <v>534</v>
      </c>
      <c r="S74" s="125">
        <v>3</v>
      </c>
      <c r="T74" s="125">
        <v>3</v>
      </c>
      <c r="U74" s="122"/>
      <c r="V74" s="123">
        <v>5195</v>
      </c>
      <c r="W74" s="123" t="s">
        <v>592</v>
      </c>
      <c r="X74" s="122"/>
      <c r="Y74" s="123" t="s">
        <v>465</v>
      </c>
      <c r="Z74" s="123" t="s">
        <v>631</v>
      </c>
      <c r="AA74" s="125">
        <v>14</v>
      </c>
    </row>
    <row r="75" spans="10:27" x14ac:dyDescent="0.25">
      <c r="J75" s="123">
        <v>5196</v>
      </c>
      <c r="K75" s="123" t="s">
        <v>592</v>
      </c>
      <c r="L75" s="122"/>
      <c r="M75" s="123" t="s">
        <v>465</v>
      </c>
      <c r="N75" s="123" t="s">
        <v>310</v>
      </c>
      <c r="O75" s="123" t="s">
        <v>535</v>
      </c>
      <c r="P75" s="123" t="s">
        <v>536</v>
      </c>
      <c r="Q75" s="125">
        <v>4</v>
      </c>
      <c r="R75" s="123" t="s">
        <v>536</v>
      </c>
      <c r="S75" s="125">
        <v>0</v>
      </c>
      <c r="T75" s="125">
        <v>2</v>
      </c>
      <c r="U75" s="122"/>
      <c r="V75" s="123">
        <v>5196</v>
      </c>
      <c r="W75" s="123" t="s">
        <v>592</v>
      </c>
      <c r="X75" s="122"/>
      <c r="Y75" s="123" t="s">
        <v>465</v>
      </c>
      <c r="Z75" s="123" t="s">
        <v>631</v>
      </c>
      <c r="AA75" s="125">
        <v>11</v>
      </c>
    </row>
    <row r="76" spans="10:27" x14ac:dyDescent="0.25">
      <c r="J76" s="123">
        <v>5196</v>
      </c>
      <c r="K76" s="123" t="s">
        <v>592</v>
      </c>
      <c r="L76" s="122"/>
      <c r="M76" s="123" t="s">
        <v>465</v>
      </c>
      <c r="N76" s="123" t="s">
        <v>310</v>
      </c>
      <c r="O76" s="123" t="s">
        <v>537</v>
      </c>
      <c r="P76" s="123" t="s">
        <v>550</v>
      </c>
      <c r="Q76" s="125">
        <v>0</v>
      </c>
      <c r="R76" s="123" t="s">
        <v>538</v>
      </c>
      <c r="S76" s="125">
        <v>13</v>
      </c>
      <c r="T76" s="125">
        <v>11</v>
      </c>
      <c r="U76" s="122"/>
      <c r="V76" s="123">
        <v>5231</v>
      </c>
      <c r="W76" s="123" t="s">
        <v>592</v>
      </c>
      <c r="X76" s="122"/>
      <c r="Y76" s="123" t="s">
        <v>465</v>
      </c>
      <c r="Z76" s="123" t="s">
        <v>631</v>
      </c>
      <c r="AA76" s="125">
        <v>6</v>
      </c>
    </row>
    <row r="77" spans="10:27" x14ac:dyDescent="0.25">
      <c r="J77" s="123">
        <v>5231</v>
      </c>
      <c r="K77" s="123" t="s">
        <v>592</v>
      </c>
      <c r="L77" s="122"/>
      <c r="M77" s="123" t="s">
        <v>465</v>
      </c>
      <c r="N77" s="123" t="s">
        <v>310</v>
      </c>
      <c r="O77" s="123" t="s">
        <v>533</v>
      </c>
      <c r="P77" s="123" t="s">
        <v>547</v>
      </c>
      <c r="Q77" s="125">
        <v>2</v>
      </c>
      <c r="R77" s="123" t="s">
        <v>534</v>
      </c>
      <c r="S77" s="125">
        <v>2</v>
      </c>
      <c r="T77" s="125">
        <v>1</v>
      </c>
      <c r="U77" s="122"/>
      <c r="V77" s="123">
        <v>5265</v>
      </c>
      <c r="W77" s="123" t="s">
        <v>592</v>
      </c>
      <c r="X77" s="122"/>
      <c r="Y77" s="123" t="s">
        <v>461</v>
      </c>
      <c r="Z77" s="123" t="s">
        <v>631</v>
      </c>
      <c r="AA77" s="125">
        <v>10</v>
      </c>
    </row>
    <row r="78" spans="10:27" x14ac:dyDescent="0.25">
      <c r="J78" s="123">
        <v>5231</v>
      </c>
      <c r="K78" s="123" t="s">
        <v>592</v>
      </c>
      <c r="L78" s="122"/>
      <c r="M78" s="123" t="s">
        <v>465</v>
      </c>
      <c r="N78" s="123" t="s">
        <v>310</v>
      </c>
      <c r="O78" s="123" t="s">
        <v>535</v>
      </c>
      <c r="P78" s="123" t="s">
        <v>536</v>
      </c>
      <c r="Q78" s="125">
        <v>0</v>
      </c>
      <c r="R78" s="123" t="s">
        <v>536</v>
      </c>
      <c r="S78" s="125">
        <v>1</v>
      </c>
      <c r="T78" s="125">
        <v>1</v>
      </c>
      <c r="U78" s="122"/>
      <c r="V78" s="123">
        <v>5287</v>
      </c>
      <c r="W78" s="123" t="s">
        <v>592</v>
      </c>
      <c r="X78" s="122"/>
      <c r="Y78" s="123" t="s">
        <v>461</v>
      </c>
      <c r="Z78" s="123" t="s">
        <v>631</v>
      </c>
      <c r="AA78" s="125">
        <v>6</v>
      </c>
    </row>
    <row r="79" spans="10:27" x14ac:dyDescent="0.25">
      <c r="J79" s="123">
        <v>5231</v>
      </c>
      <c r="K79" s="123" t="s">
        <v>592</v>
      </c>
      <c r="L79" s="122"/>
      <c r="M79" s="123" t="s">
        <v>465</v>
      </c>
      <c r="N79" s="123" t="s">
        <v>310</v>
      </c>
      <c r="O79" s="123" t="s">
        <v>537</v>
      </c>
      <c r="P79" s="123" t="s">
        <v>550</v>
      </c>
      <c r="Q79" s="125">
        <v>6</v>
      </c>
      <c r="R79" s="123" t="s">
        <v>538</v>
      </c>
      <c r="S79" s="125">
        <v>15</v>
      </c>
      <c r="T79" s="125">
        <v>6</v>
      </c>
      <c r="U79" s="122"/>
      <c r="V79" s="123">
        <v>5090</v>
      </c>
      <c r="W79" s="123" t="s">
        <v>592</v>
      </c>
      <c r="X79" s="122"/>
      <c r="Y79" s="123" t="s">
        <v>461</v>
      </c>
      <c r="Z79" s="123" t="s">
        <v>631</v>
      </c>
      <c r="AA79" s="125">
        <v>9</v>
      </c>
    </row>
    <row r="80" spans="10:27" x14ac:dyDescent="0.25">
      <c r="J80" s="123">
        <v>5237</v>
      </c>
      <c r="K80" s="123" t="s">
        <v>608</v>
      </c>
      <c r="L80" s="122"/>
      <c r="M80" s="123" t="s">
        <v>465</v>
      </c>
      <c r="N80" s="123" t="s">
        <v>310</v>
      </c>
      <c r="O80" s="123" t="s">
        <v>533</v>
      </c>
      <c r="P80" s="123" t="s">
        <v>547</v>
      </c>
      <c r="Q80" s="125">
        <v>8</v>
      </c>
      <c r="R80" s="123" t="s">
        <v>534</v>
      </c>
      <c r="S80" s="125">
        <v>3</v>
      </c>
      <c r="T80" s="125">
        <v>4</v>
      </c>
      <c r="U80" s="122"/>
      <c r="V80" s="123">
        <v>5099</v>
      </c>
      <c r="W80" s="123" t="s">
        <v>592</v>
      </c>
      <c r="X80" s="122"/>
      <c r="Y80" s="123" t="s">
        <v>461</v>
      </c>
      <c r="Z80" s="123" t="s">
        <v>631</v>
      </c>
      <c r="AA80" s="125">
        <v>17</v>
      </c>
    </row>
    <row r="81" spans="10:27" x14ac:dyDescent="0.25">
      <c r="J81" s="123">
        <v>5237</v>
      </c>
      <c r="K81" s="123" t="s">
        <v>608</v>
      </c>
      <c r="L81" s="122"/>
      <c r="M81" s="123" t="s">
        <v>465</v>
      </c>
      <c r="N81" s="123" t="s">
        <v>310</v>
      </c>
      <c r="O81" s="123" t="s">
        <v>535</v>
      </c>
      <c r="P81" s="123" t="s">
        <v>536</v>
      </c>
      <c r="Q81" s="125">
        <v>1</v>
      </c>
      <c r="R81" s="123" t="s">
        <v>536</v>
      </c>
      <c r="S81" s="125">
        <v>1</v>
      </c>
      <c r="T81" s="125">
        <v>2</v>
      </c>
      <c r="U81" s="122"/>
      <c r="V81" s="123">
        <v>5193</v>
      </c>
      <c r="W81" s="123" t="s">
        <v>592</v>
      </c>
      <c r="X81" s="122"/>
      <c r="Y81" s="123" t="s">
        <v>461</v>
      </c>
      <c r="Z81" s="123" t="s">
        <v>631</v>
      </c>
      <c r="AA81" s="125">
        <v>7</v>
      </c>
    </row>
    <row r="82" spans="10:27" x14ac:dyDescent="0.25">
      <c r="J82" s="123">
        <v>5237</v>
      </c>
      <c r="K82" s="123" t="s">
        <v>608</v>
      </c>
      <c r="L82" s="122"/>
      <c r="M82" s="123" t="s">
        <v>465</v>
      </c>
      <c r="N82" s="123" t="s">
        <v>310</v>
      </c>
      <c r="O82" s="123" t="s">
        <v>537</v>
      </c>
      <c r="P82" s="123" t="s">
        <v>550</v>
      </c>
      <c r="Q82" s="125">
        <v>5</v>
      </c>
      <c r="R82" s="123" t="s">
        <v>538</v>
      </c>
      <c r="S82" s="125">
        <v>32</v>
      </c>
      <c r="T82" s="125">
        <v>16</v>
      </c>
      <c r="U82" s="122"/>
      <c r="V82" s="123">
        <v>5060</v>
      </c>
      <c r="W82" s="123" t="s">
        <v>592</v>
      </c>
      <c r="X82" s="122"/>
      <c r="Y82" s="123" t="s">
        <v>461</v>
      </c>
      <c r="Z82" s="123" t="s">
        <v>631</v>
      </c>
      <c r="AA82" s="125">
        <v>16</v>
      </c>
    </row>
    <row r="83" spans="10:27" x14ac:dyDescent="0.25">
      <c r="J83" s="123">
        <v>5267</v>
      </c>
      <c r="K83" s="123" t="s">
        <v>608</v>
      </c>
      <c r="L83" s="122"/>
      <c r="M83" s="123" t="s">
        <v>465</v>
      </c>
      <c r="N83" s="123" t="s">
        <v>310</v>
      </c>
      <c r="O83" s="123" t="s">
        <v>533</v>
      </c>
      <c r="P83" s="123" t="s">
        <v>547</v>
      </c>
      <c r="Q83" s="125">
        <v>6</v>
      </c>
      <c r="R83" s="123" t="s">
        <v>534</v>
      </c>
      <c r="S83" s="125">
        <v>6</v>
      </c>
      <c r="T83" s="125">
        <v>3</v>
      </c>
      <c r="U83" s="122"/>
      <c r="V83" s="123">
        <v>5065</v>
      </c>
      <c r="W83" s="123" t="s">
        <v>592</v>
      </c>
      <c r="X83" s="122"/>
      <c r="Y83" s="123" t="s">
        <v>461</v>
      </c>
      <c r="Z83" s="123" t="s">
        <v>631</v>
      </c>
      <c r="AA83" s="125">
        <v>21</v>
      </c>
    </row>
    <row r="84" spans="10:27" x14ac:dyDescent="0.25">
      <c r="J84" s="123">
        <v>5267</v>
      </c>
      <c r="K84" s="123" t="s">
        <v>608</v>
      </c>
      <c r="L84" s="122"/>
      <c r="M84" s="123" t="s">
        <v>465</v>
      </c>
      <c r="N84" s="123" t="s">
        <v>310</v>
      </c>
      <c r="O84" s="123" t="s">
        <v>535</v>
      </c>
      <c r="P84" s="123" t="s">
        <v>536</v>
      </c>
      <c r="Q84" s="125">
        <v>5</v>
      </c>
      <c r="R84" s="123" t="s">
        <v>536</v>
      </c>
      <c r="S84" s="125">
        <v>3</v>
      </c>
      <c r="T84" s="125">
        <v>1</v>
      </c>
      <c r="U84" s="122"/>
      <c r="V84" s="122"/>
      <c r="W84" s="122"/>
      <c r="X84" s="122"/>
      <c r="Y84" s="122"/>
      <c r="Z84" s="122"/>
      <c r="AA84" s="122"/>
    </row>
    <row r="85" spans="10:27" x14ac:dyDescent="0.25">
      <c r="J85" s="123">
        <v>5267</v>
      </c>
      <c r="K85" s="123" t="s">
        <v>608</v>
      </c>
      <c r="L85" s="122"/>
      <c r="M85" s="123" t="s">
        <v>465</v>
      </c>
      <c r="N85" s="123" t="s">
        <v>310</v>
      </c>
      <c r="O85" s="123" t="s">
        <v>537</v>
      </c>
      <c r="P85" s="123" t="s">
        <v>550</v>
      </c>
      <c r="Q85" s="125">
        <v>8</v>
      </c>
      <c r="R85" s="123" t="s">
        <v>538</v>
      </c>
      <c r="S85" s="125">
        <v>18</v>
      </c>
      <c r="T85" s="125">
        <v>11</v>
      </c>
      <c r="U85" s="122"/>
      <c r="V85" s="122"/>
      <c r="W85" s="122"/>
      <c r="X85" s="122"/>
      <c r="Y85" s="122"/>
      <c r="Z85" s="122"/>
      <c r="AA85" s="122"/>
    </row>
    <row r="86" spans="10:27" x14ac:dyDescent="0.25">
      <c r="J86" s="123">
        <v>5265</v>
      </c>
      <c r="K86" s="123" t="s">
        <v>592</v>
      </c>
      <c r="L86" s="122"/>
      <c r="M86" s="123" t="s">
        <v>461</v>
      </c>
      <c r="N86" s="123" t="s">
        <v>310</v>
      </c>
      <c r="O86" s="123" t="s">
        <v>533</v>
      </c>
      <c r="P86" s="123" t="s">
        <v>547</v>
      </c>
      <c r="Q86" s="125">
        <v>0</v>
      </c>
      <c r="R86" s="123" t="s">
        <v>534</v>
      </c>
      <c r="S86" s="125">
        <v>4</v>
      </c>
      <c r="T86" s="125">
        <v>1</v>
      </c>
      <c r="U86" s="122"/>
      <c r="V86" s="122"/>
      <c r="W86" s="122"/>
      <c r="X86" s="122"/>
      <c r="Y86" s="122"/>
      <c r="Z86" s="122"/>
      <c r="AA86" s="122"/>
    </row>
    <row r="87" spans="10:27" x14ac:dyDescent="0.25">
      <c r="J87" s="123">
        <v>5265</v>
      </c>
      <c r="K87" s="123" t="s">
        <v>592</v>
      </c>
      <c r="L87" s="122"/>
      <c r="M87" s="123" t="s">
        <v>461</v>
      </c>
      <c r="N87" s="123" t="s">
        <v>310</v>
      </c>
      <c r="O87" s="123" t="s">
        <v>535</v>
      </c>
      <c r="P87" s="123" t="s">
        <v>536</v>
      </c>
      <c r="Q87" s="125">
        <v>6</v>
      </c>
      <c r="R87" s="123" t="s">
        <v>536</v>
      </c>
      <c r="S87" s="125">
        <v>1</v>
      </c>
      <c r="T87" s="125">
        <v>0</v>
      </c>
      <c r="U87" s="122"/>
      <c r="V87" s="122"/>
      <c r="W87" s="122"/>
      <c r="X87" s="122"/>
      <c r="Y87" s="122"/>
      <c r="Z87" s="122"/>
      <c r="AA87" s="122"/>
    </row>
    <row r="88" spans="10:27" x14ac:dyDescent="0.25">
      <c r="J88" s="123">
        <v>5265</v>
      </c>
      <c r="K88" s="123" t="s">
        <v>592</v>
      </c>
      <c r="L88" s="122"/>
      <c r="M88" s="123" t="s">
        <v>461</v>
      </c>
      <c r="N88" s="123" t="s">
        <v>310</v>
      </c>
      <c r="O88" s="123" t="s">
        <v>537</v>
      </c>
      <c r="P88" s="123" t="s">
        <v>550</v>
      </c>
      <c r="Q88" s="125">
        <v>10</v>
      </c>
      <c r="R88" s="123" t="s">
        <v>538</v>
      </c>
      <c r="S88" s="125">
        <v>26</v>
      </c>
      <c r="T88" s="125">
        <v>10</v>
      </c>
      <c r="U88" s="122"/>
      <c r="V88" s="122"/>
      <c r="W88" s="122"/>
      <c r="X88" s="122"/>
      <c r="Y88" s="122"/>
      <c r="Z88" s="122"/>
      <c r="AA88" s="122"/>
    </row>
    <row r="89" spans="10:27" x14ac:dyDescent="0.25">
      <c r="J89" s="123">
        <v>5233</v>
      </c>
      <c r="K89" s="123" t="s">
        <v>608</v>
      </c>
      <c r="L89" s="122"/>
      <c r="M89" s="123" t="s">
        <v>461</v>
      </c>
      <c r="N89" s="123" t="s">
        <v>310</v>
      </c>
      <c r="O89" s="123" t="s">
        <v>533</v>
      </c>
      <c r="P89" s="123" t="s">
        <v>547</v>
      </c>
      <c r="Q89" s="125">
        <v>2</v>
      </c>
      <c r="R89" s="123" t="s">
        <v>534</v>
      </c>
      <c r="S89" s="125">
        <v>2</v>
      </c>
      <c r="T89" s="125">
        <v>0</v>
      </c>
      <c r="U89" s="122"/>
      <c r="V89" s="122"/>
      <c r="W89" s="122"/>
      <c r="X89" s="122"/>
      <c r="Y89" s="122"/>
      <c r="Z89" s="122"/>
      <c r="AA89" s="122"/>
    </row>
    <row r="90" spans="10:27" x14ac:dyDescent="0.25">
      <c r="J90" s="123">
        <v>5233</v>
      </c>
      <c r="K90" s="123" t="s">
        <v>608</v>
      </c>
      <c r="L90" s="122"/>
      <c r="M90" s="123" t="s">
        <v>461</v>
      </c>
      <c r="N90" s="123" t="s">
        <v>310</v>
      </c>
      <c r="O90" s="123" t="s">
        <v>535</v>
      </c>
      <c r="P90" s="123" t="s">
        <v>536</v>
      </c>
      <c r="Q90" s="125">
        <v>1</v>
      </c>
      <c r="R90" s="123" t="s">
        <v>536</v>
      </c>
      <c r="S90" s="125">
        <v>2</v>
      </c>
      <c r="T90" s="125">
        <v>0</v>
      </c>
      <c r="U90" s="122"/>
      <c r="V90" s="122"/>
      <c r="W90" s="122"/>
      <c r="X90" s="122"/>
      <c r="Y90" s="122"/>
      <c r="Z90" s="122"/>
      <c r="AA90" s="122"/>
    </row>
    <row r="91" spans="10:27" x14ac:dyDescent="0.25">
      <c r="J91" s="123">
        <v>5233</v>
      </c>
      <c r="K91" s="123" t="s">
        <v>608</v>
      </c>
      <c r="L91" s="122"/>
      <c r="M91" s="123" t="s">
        <v>461</v>
      </c>
      <c r="N91" s="123" t="s">
        <v>310</v>
      </c>
      <c r="O91" s="123" t="s">
        <v>537</v>
      </c>
      <c r="P91" s="123" t="s">
        <v>550</v>
      </c>
      <c r="Q91" s="125">
        <v>3</v>
      </c>
      <c r="R91" s="123" t="s">
        <v>538</v>
      </c>
      <c r="S91" s="125">
        <v>20</v>
      </c>
      <c r="T91" s="125">
        <v>3</v>
      </c>
      <c r="U91" s="122"/>
      <c r="V91" s="122"/>
      <c r="W91" s="122"/>
      <c r="X91" s="122"/>
      <c r="Y91" s="122"/>
      <c r="Z91" s="122"/>
      <c r="AA91" s="122"/>
    </row>
    <row r="92" spans="10:27" x14ac:dyDescent="0.25">
      <c r="J92" s="123">
        <v>5234</v>
      </c>
      <c r="K92" s="123" t="s">
        <v>608</v>
      </c>
      <c r="L92" s="122"/>
      <c r="M92" s="123" t="s">
        <v>461</v>
      </c>
      <c r="N92" s="123" t="s">
        <v>310</v>
      </c>
      <c r="O92" s="123" t="s">
        <v>533</v>
      </c>
      <c r="P92" s="123" t="s">
        <v>547</v>
      </c>
      <c r="Q92" s="125">
        <v>4</v>
      </c>
      <c r="R92" s="123" t="s">
        <v>534</v>
      </c>
      <c r="S92" s="125">
        <v>2</v>
      </c>
      <c r="T92" s="125">
        <v>0</v>
      </c>
      <c r="U92" s="122"/>
      <c r="V92" s="122"/>
      <c r="W92" s="122"/>
      <c r="X92" s="122"/>
      <c r="Y92" s="122"/>
      <c r="Z92" s="122"/>
      <c r="AA92" s="122"/>
    </row>
    <row r="93" spans="10:27" x14ac:dyDescent="0.25">
      <c r="J93" s="123">
        <v>5234</v>
      </c>
      <c r="K93" s="123" t="s">
        <v>608</v>
      </c>
      <c r="L93" s="122"/>
      <c r="M93" s="123" t="s">
        <v>461</v>
      </c>
      <c r="N93" s="123" t="s">
        <v>310</v>
      </c>
      <c r="O93" s="123" t="s">
        <v>535</v>
      </c>
      <c r="P93" s="123" t="s">
        <v>536</v>
      </c>
      <c r="Q93" s="125">
        <v>4</v>
      </c>
      <c r="R93" s="123" t="s">
        <v>536</v>
      </c>
      <c r="S93" s="125">
        <v>2</v>
      </c>
      <c r="T93" s="125">
        <v>0</v>
      </c>
      <c r="U93" s="122"/>
    </row>
    <row r="94" spans="10:27" x14ac:dyDescent="0.25">
      <c r="J94" s="123">
        <v>5234</v>
      </c>
      <c r="K94" s="123" t="s">
        <v>608</v>
      </c>
      <c r="L94" s="122"/>
      <c r="M94" s="123" t="s">
        <v>461</v>
      </c>
      <c r="N94" s="123" t="s">
        <v>310</v>
      </c>
      <c r="O94" s="123" t="s">
        <v>537</v>
      </c>
      <c r="P94" s="123" t="s">
        <v>550</v>
      </c>
      <c r="Q94" s="125">
        <v>1</v>
      </c>
      <c r="R94" s="123" t="s">
        <v>538</v>
      </c>
      <c r="S94" s="125">
        <v>23</v>
      </c>
      <c r="T94" s="125">
        <v>16</v>
      </c>
      <c r="U94" s="122"/>
    </row>
    <row r="95" spans="10:27" x14ac:dyDescent="0.25">
      <c r="J95" s="123">
        <v>5287</v>
      </c>
      <c r="K95" s="123" t="s">
        <v>592</v>
      </c>
      <c r="L95" s="122"/>
      <c r="M95" s="123" t="s">
        <v>461</v>
      </c>
      <c r="N95" s="123" t="s">
        <v>310</v>
      </c>
      <c r="O95" s="123" t="s">
        <v>533</v>
      </c>
      <c r="P95" s="123" t="s">
        <v>547</v>
      </c>
      <c r="Q95" s="125">
        <v>2</v>
      </c>
      <c r="R95" s="123" t="s">
        <v>534</v>
      </c>
      <c r="S95" s="125">
        <v>6</v>
      </c>
      <c r="T95" s="125">
        <v>1</v>
      </c>
      <c r="U95" s="122"/>
    </row>
    <row r="96" spans="10:27" x14ac:dyDescent="0.25">
      <c r="J96" s="123">
        <v>5287</v>
      </c>
      <c r="K96" s="123" t="s">
        <v>592</v>
      </c>
      <c r="L96" s="122"/>
      <c r="M96" s="123" t="s">
        <v>461</v>
      </c>
      <c r="N96" s="123" t="s">
        <v>310</v>
      </c>
      <c r="O96" s="123" t="s">
        <v>535</v>
      </c>
      <c r="P96" s="123" t="s">
        <v>536</v>
      </c>
      <c r="Q96" s="125">
        <v>4</v>
      </c>
      <c r="R96" s="123" t="s">
        <v>536</v>
      </c>
      <c r="S96" s="125">
        <v>2</v>
      </c>
      <c r="T96" s="125">
        <v>1</v>
      </c>
      <c r="U96" s="122"/>
    </row>
    <row r="97" spans="10:21" x14ac:dyDescent="0.25">
      <c r="J97" s="123">
        <v>5287</v>
      </c>
      <c r="K97" s="123" t="s">
        <v>592</v>
      </c>
      <c r="L97" s="122"/>
      <c r="M97" s="123" t="s">
        <v>461</v>
      </c>
      <c r="N97" s="123" t="s">
        <v>310</v>
      </c>
      <c r="O97" s="123" t="s">
        <v>537</v>
      </c>
      <c r="P97" s="123" t="s">
        <v>550</v>
      </c>
      <c r="Q97" s="125">
        <v>6</v>
      </c>
      <c r="R97" s="123" t="s">
        <v>538</v>
      </c>
      <c r="S97" s="125">
        <v>15</v>
      </c>
      <c r="T97" s="125">
        <v>6</v>
      </c>
      <c r="U97" s="122"/>
    </row>
    <row r="98" spans="10:21" x14ac:dyDescent="0.25">
      <c r="J98" s="123">
        <v>5066</v>
      </c>
      <c r="K98" s="123" t="s">
        <v>608</v>
      </c>
      <c r="L98" s="122"/>
      <c r="M98" s="123" t="s">
        <v>461</v>
      </c>
      <c r="N98" s="123" t="s">
        <v>310</v>
      </c>
      <c r="O98" s="123" t="s">
        <v>533</v>
      </c>
      <c r="P98" s="123" t="s">
        <v>547</v>
      </c>
      <c r="Q98" s="125">
        <v>6</v>
      </c>
      <c r="R98" s="123" t="s">
        <v>534</v>
      </c>
      <c r="S98" s="125">
        <v>3</v>
      </c>
      <c r="T98" s="125">
        <v>4</v>
      </c>
      <c r="U98" s="122"/>
    </row>
    <row r="99" spans="10:21" x14ac:dyDescent="0.25">
      <c r="J99" s="123">
        <v>5066</v>
      </c>
      <c r="K99" s="123" t="s">
        <v>608</v>
      </c>
      <c r="L99" s="122"/>
      <c r="M99" s="123" t="s">
        <v>461</v>
      </c>
      <c r="N99" s="123" t="s">
        <v>310</v>
      </c>
      <c r="O99" s="123" t="s">
        <v>535</v>
      </c>
      <c r="P99" s="123" t="s">
        <v>536</v>
      </c>
      <c r="Q99" s="125">
        <v>5</v>
      </c>
      <c r="R99" s="123" t="s">
        <v>536</v>
      </c>
      <c r="S99" s="125">
        <v>4</v>
      </c>
      <c r="T99" s="125">
        <v>2</v>
      </c>
      <c r="U99" s="122"/>
    </row>
    <row r="100" spans="10:21" x14ac:dyDescent="0.25">
      <c r="J100" s="123">
        <v>5066</v>
      </c>
      <c r="K100" s="123" t="s">
        <v>608</v>
      </c>
      <c r="L100" s="122"/>
      <c r="M100" s="123" t="s">
        <v>461</v>
      </c>
      <c r="N100" s="123" t="s">
        <v>310</v>
      </c>
      <c r="O100" s="123" t="s">
        <v>537</v>
      </c>
      <c r="P100" s="123" t="s">
        <v>550</v>
      </c>
      <c r="Q100" s="125">
        <v>2</v>
      </c>
      <c r="R100" s="123" t="s">
        <v>538</v>
      </c>
      <c r="S100" s="125">
        <v>24</v>
      </c>
      <c r="T100" s="125">
        <v>16</v>
      </c>
      <c r="U100" s="122"/>
    </row>
    <row r="101" spans="10:21" x14ac:dyDescent="0.25">
      <c r="J101" s="123">
        <v>509</v>
      </c>
      <c r="K101" s="123" t="s">
        <v>592</v>
      </c>
      <c r="L101" s="122"/>
      <c r="M101" s="123" t="s">
        <v>461</v>
      </c>
      <c r="N101" s="123" t="s">
        <v>310</v>
      </c>
      <c r="O101" s="123" t="s">
        <v>533</v>
      </c>
      <c r="P101" s="123" t="s">
        <v>547</v>
      </c>
      <c r="Q101" s="125">
        <v>2</v>
      </c>
      <c r="R101" s="123" t="s">
        <v>534</v>
      </c>
      <c r="S101" s="125">
        <v>0</v>
      </c>
      <c r="T101" s="125">
        <v>2</v>
      </c>
      <c r="U101" s="122"/>
    </row>
    <row r="102" spans="10:21" x14ac:dyDescent="0.25">
      <c r="J102" s="123">
        <v>509</v>
      </c>
      <c r="K102" s="123" t="s">
        <v>592</v>
      </c>
      <c r="L102" s="122"/>
      <c r="M102" s="123" t="s">
        <v>461</v>
      </c>
      <c r="N102" s="123" t="s">
        <v>310</v>
      </c>
      <c r="O102" s="123" t="s">
        <v>535</v>
      </c>
      <c r="P102" s="123" t="s">
        <v>536</v>
      </c>
      <c r="Q102" s="125">
        <v>3</v>
      </c>
      <c r="R102" s="123" t="s">
        <v>536</v>
      </c>
      <c r="S102" s="125">
        <v>1</v>
      </c>
      <c r="T102" s="125">
        <v>0</v>
      </c>
      <c r="U102" s="122"/>
    </row>
    <row r="103" spans="10:21" x14ac:dyDescent="0.25">
      <c r="J103" s="123">
        <v>509</v>
      </c>
      <c r="K103" s="123" t="s">
        <v>592</v>
      </c>
      <c r="L103" s="122"/>
      <c r="M103" s="123" t="s">
        <v>461</v>
      </c>
      <c r="N103" s="123" t="s">
        <v>310</v>
      </c>
      <c r="O103" s="123" t="s">
        <v>537</v>
      </c>
      <c r="P103" s="123" t="s">
        <v>550</v>
      </c>
      <c r="Q103" s="125">
        <v>3</v>
      </c>
      <c r="R103" s="123" t="s">
        <v>538</v>
      </c>
      <c r="S103" s="125">
        <v>10</v>
      </c>
      <c r="T103" s="125">
        <v>9</v>
      </c>
      <c r="U103" s="122"/>
    </row>
    <row r="104" spans="10:21" x14ac:dyDescent="0.25">
      <c r="J104" s="123">
        <v>5099</v>
      </c>
      <c r="K104" s="123" t="s">
        <v>592</v>
      </c>
      <c r="L104" s="122"/>
      <c r="M104" s="123" t="s">
        <v>461</v>
      </c>
      <c r="N104" s="123" t="s">
        <v>310</v>
      </c>
      <c r="O104" s="123" t="s">
        <v>533</v>
      </c>
      <c r="P104" s="123" t="s">
        <v>547</v>
      </c>
      <c r="Q104" s="125">
        <v>3</v>
      </c>
      <c r="R104" s="123" t="s">
        <v>534</v>
      </c>
      <c r="S104" s="125">
        <v>4</v>
      </c>
      <c r="T104" s="125">
        <v>2</v>
      </c>
      <c r="U104" s="122"/>
    </row>
    <row r="105" spans="10:21" x14ac:dyDescent="0.25">
      <c r="J105" s="123">
        <v>5099</v>
      </c>
      <c r="K105" s="123" t="s">
        <v>592</v>
      </c>
      <c r="L105" s="122"/>
      <c r="M105" s="123" t="s">
        <v>461</v>
      </c>
      <c r="N105" s="123" t="s">
        <v>310</v>
      </c>
      <c r="O105" s="123" t="s">
        <v>535</v>
      </c>
      <c r="P105" s="123" t="s">
        <v>536</v>
      </c>
      <c r="Q105" s="125">
        <v>0</v>
      </c>
      <c r="R105" s="123" t="s">
        <v>536</v>
      </c>
      <c r="S105" s="125">
        <v>2</v>
      </c>
      <c r="T105" s="125">
        <v>1</v>
      </c>
      <c r="U105" s="122"/>
    </row>
    <row r="106" spans="10:21" x14ac:dyDescent="0.25">
      <c r="J106" s="123">
        <v>5099</v>
      </c>
      <c r="K106" s="123" t="s">
        <v>592</v>
      </c>
      <c r="L106" s="122"/>
      <c r="M106" s="123" t="s">
        <v>461</v>
      </c>
      <c r="N106" s="123" t="s">
        <v>310</v>
      </c>
      <c r="O106" s="123" t="s">
        <v>537</v>
      </c>
      <c r="P106" s="123" t="s">
        <v>550</v>
      </c>
      <c r="Q106" s="125">
        <v>6</v>
      </c>
      <c r="R106" s="123" t="s">
        <v>538</v>
      </c>
      <c r="S106" s="125">
        <v>30</v>
      </c>
      <c r="T106" s="125">
        <v>17</v>
      </c>
      <c r="U106" s="122"/>
    </row>
    <row r="107" spans="10:21" x14ac:dyDescent="0.25">
      <c r="J107" s="123">
        <v>5191</v>
      </c>
      <c r="K107" s="123" t="s">
        <v>608</v>
      </c>
      <c r="L107" s="122"/>
      <c r="M107" s="123" t="s">
        <v>461</v>
      </c>
      <c r="N107" s="123" t="s">
        <v>310</v>
      </c>
      <c r="O107" s="123" t="s">
        <v>533</v>
      </c>
      <c r="P107" s="123" t="s">
        <v>547</v>
      </c>
      <c r="Q107" s="125">
        <v>4</v>
      </c>
      <c r="R107" s="123" t="s">
        <v>534</v>
      </c>
      <c r="S107" s="125">
        <v>2</v>
      </c>
      <c r="T107" s="125">
        <v>0</v>
      </c>
      <c r="U107" s="122"/>
    </row>
    <row r="108" spans="10:21" x14ac:dyDescent="0.25">
      <c r="J108" s="123">
        <v>5191</v>
      </c>
      <c r="K108" s="123" t="s">
        <v>608</v>
      </c>
      <c r="L108" s="122"/>
      <c r="M108" s="123" t="s">
        <v>461</v>
      </c>
      <c r="N108" s="123" t="s">
        <v>310</v>
      </c>
      <c r="O108" s="123" t="s">
        <v>535</v>
      </c>
      <c r="P108" s="123" t="s">
        <v>536</v>
      </c>
      <c r="Q108" s="125">
        <v>1</v>
      </c>
      <c r="R108" s="123" t="s">
        <v>536</v>
      </c>
      <c r="S108" s="125">
        <v>0</v>
      </c>
      <c r="T108" s="125">
        <v>1</v>
      </c>
      <c r="U108" s="122"/>
    </row>
    <row r="109" spans="10:21" x14ac:dyDescent="0.25">
      <c r="J109" s="123">
        <v>5191</v>
      </c>
      <c r="K109" s="123" t="s">
        <v>608</v>
      </c>
      <c r="L109" s="122"/>
      <c r="M109" s="123" t="s">
        <v>461</v>
      </c>
      <c r="N109" s="123" t="s">
        <v>310</v>
      </c>
      <c r="O109" s="123" t="s">
        <v>537</v>
      </c>
      <c r="P109" s="123" t="s">
        <v>550</v>
      </c>
      <c r="Q109" s="125">
        <v>2</v>
      </c>
      <c r="R109" s="123" t="s">
        <v>538</v>
      </c>
      <c r="S109" s="125">
        <v>25</v>
      </c>
      <c r="T109" s="125">
        <v>11</v>
      </c>
      <c r="U109" s="122"/>
    </row>
    <row r="110" spans="10:21" x14ac:dyDescent="0.25">
      <c r="J110" s="123">
        <v>5193</v>
      </c>
      <c r="K110" s="123" t="s">
        <v>592</v>
      </c>
      <c r="L110" s="122"/>
      <c r="M110" s="123" t="s">
        <v>461</v>
      </c>
      <c r="N110" s="123" t="s">
        <v>310</v>
      </c>
      <c r="O110" s="123" t="s">
        <v>533</v>
      </c>
      <c r="P110" s="123" t="s">
        <v>547</v>
      </c>
      <c r="Q110" s="125">
        <v>3</v>
      </c>
      <c r="R110" s="123" t="s">
        <v>534</v>
      </c>
      <c r="S110" s="125">
        <v>6</v>
      </c>
      <c r="T110" s="125">
        <v>0</v>
      </c>
      <c r="U110" s="122"/>
    </row>
    <row r="111" spans="10:21" x14ac:dyDescent="0.25">
      <c r="J111" s="123">
        <v>5193</v>
      </c>
      <c r="K111" s="123" t="s">
        <v>592</v>
      </c>
      <c r="L111" s="122"/>
      <c r="M111" s="123" t="s">
        <v>461</v>
      </c>
      <c r="N111" s="123" t="s">
        <v>310</v>
      </c>
      <c r="O111" s="123" t="s">
        <v>535</v>
      </c>
      <c r="P111" s="123" t="s">
        <v>536</v>
      </c>
      <c r="Q111" s="125">
        <v>0</v>
      </c>
      <c r="R111" s="123" t="s">
        <v>536</v>
      </c>
      <c r="S111" s="125">
        <v>3</v>
      </c>
      <c r="T111" s="125">
        <v>0</v>
      </c>
      <c r="U111" s="122"/>
    </row>
    <row r="112" spans="10:21" x14ac:dyDescent="0.25">
      <c r="J112" s="123">
        <v>5193</v>
      </c>
      <c r="K112" s="123" t="s">
        <v>592</v>
      </c>
      <c r="L112" s="122"/>
      <c r="M112" s="123" t="s">
        <v>461</v>
      </c>
      <c r="N112" s="123" t="s">
        <v>310</v>
      </c>
      <c r="O112" s="123" t="s">
        <v>537</v>
      </c>
      <c r="P112" s="123" t="s">
        <v>550</v>
      </c>
      <c r="Q112" s="125">
        <v>3</v>
      </c>
      <c r="R112" s="123" t="s">
        <v>538</v>
      </c>
      <c r="S112" s="125">
        <v>18</v>
      </c>
      <c r="T112" s="125">
        <v>7</v>
      </c>
      <c r="U112" s="122"/>
    </row>
    <row r="113" spans="10:20" x14ac:dyDescent="0.25">
      <c r="J113" s="123">
        <v>506</v>
      </c>
      <c r="K113" s="123" t="s">
        <v>592</v>
      </c>
      <c r="L113" s="122"/>
      <c r="M113" s="123" t="s">
        <v>461</v>
      </c>
      <c r="N113" s="123" t="s">
        <v>310</v>
      </c>
      <c r="O113" s="123" t="s">
        <v>533</v>
      </c>
      <c r="P113" s="123" t="s">
        <v>547</v>
      </c>
      <c r="Q113" s="125">
        <v>1</v>
      </c>
      <c r="R113" s="123" t="s">
        <v>534</v>
      </c>
      <c r="S113" s="125">
        <v>3</v>
      </c>
      <c r="T113" s="125">
        <v>2</v>
      </c>
    </row>
    <row r="114" spans="10:20" x14ac:dyDescent="0.25">
      <c r="J114" s="123">
        <v>506</v>
      </c>
      <c r="K114" s="123" t="s">
        <v>592</v>
      </c>
      <c r="L114" s="122"/>
      <c r="M114" s="123" t="s">
        <v>461</v>
      </c>
      <c r="N114" s="123" t="s">
        <v>310</v>
      </c>
      <c r="O114" s="123" t="s">
        <v>535</v>
      </c>
      <c r="P114" s="123" t="s">
        <v>536</v>
      </c>
      <c r="Q114" s="125">
        <v>1</v>
      </c>
      <c r="R114" s="123" t="s">
        <v>536</v>
      </c>
      <c r="S114" s="125">
        <v>4</v>
      </c>
      <c r="T114" s="125">
        <v>3</v>
      </c>
    </row>
    <row r="115" spans="10:20" x14ac:dyDescent="0.25">
      <c r="J115" s="123">
        <v>506</v>
      </c>
      <c r="K115" s="123" t="s">
        <v>592</v>
      </c>
      <c r="L115" s="122"/>
      <c r="M115" s="123" t="s">
        <v>461</v>
      </c>
      <c r="N115" s="123" t="s">
        <v>310</v>
      </c>
      <c r="O115" s="123" t="s">
        <v>537</v>
      </c>
      <c r="P115" s="123" t="s">
        <v>550</v>
      </c>
      <c r="Q115" s="125">
        <v>0</v>
      </c>
      <c r="R115" s="123" t="s">
        <v>538</v>
      </c>
      <c r="S115" s="125">
        <v>29</v>
      </c>
      <c r="T115" s="125">
        <v>16</v>
      </c>
    </row>
    <row r="116" spans="10:20" x14ac:dyDescent="0.25">
      <c r="J116" s="123">
        <v>5053</v>
      </c>
      <c r="K116" s="123" t="s">
        <v>608</v>
      </c>
      <c r="L116" s="122"/>
      <c r="M116" s="123" t="s">
        <v>461</v>
      </c>
      <c r="N116" s="123" t="s">
        <v>310</v>
      </c>
      <c r="O116" s="123" t="s">
        <v>533</v>
      </c>
      <c r="P116" s="123" t="s">
        <v>547</v>
      </c>
      <c r="Q116" s="125">
        <v>0</v>
      </c>
      <c r="R116" s="123" t="s">
        <v>534</v>
      </c>
      <c r="S116" s="125">
        <v>2</v>
      </c>
      <c r="T116" s="125">
        <v>3</v>
      </c>
    </row>
    <row r="117" spans="10:20" x14ac:dyDescent="0.25">
      <c r="J117" s="123">
        <v>5053</v>
      </c>
      <c r="K117" s="123" t="s">
        <v>608</v>
      </c>
      <c r="L117" s="122"/>
      <c r="M117" s="123" t="s">
        <v>461</v>
      </c>
      <c r="N117" s="123" t="s">
        <v>310</v>
      </c>
      <c r="O117" s="123" t="s">
        <v>535</v>
      </c>
      <c r="P117" s="123" t="s">
        <v>536</v>
      </c>
      <c r="Q117" s="125">
        <v>6</v>
      </c>
      <c r="R117" s="123" t="s">
        <v>536</v>
      </c>
      <c r="S117" s="125">
        <v>2</v>
      </c>
      <c r="T117" s="125">
        <v>1</v>
      </c>
    </row>
    <row r="118" spans="10:20" x14ac:dyDescent="0.25">
      <c r="J118" s="123">
        <v>5053</v>
      </c>
      <c r="K118" s="123" t="s">
        <v>608</v>
      </c>
      <c r="L118" s="122"/>
      <c r="M118" s="123" t="s">
        <v>461</v>
      </c>
      <c r="N118" s="123" t="s">
        <v>310</v>
      </c>
      <c r="O118" s="123" t="s">
        <v>537</v>
      </c>
      <c r="P118" s="123" t="s">
        <v>550</v>
      </c>
      <c r="Q118" s="125">
        <v>3</v>
      </c>
      <c r="R118" s="123" t="s">
        <v>538</v>
      </c>
      <c r="S118" s="125">
        <v>24</v>
      </c>
      <c r="T118" s="125">
        <v>13</v>
      </c>
    </row>
    <row r="119" spans="10:20" x14ac:dyDescent="0.25">
      <c r="J119" s="123">
        <v>5056</v>
      </c>
      <c r="K119" s="123" t="s">
        <v>608</v>
      </c>
      <c r="L119" s="122"/>
      <c r="M119" s="123" t="s">
        <v>461</v>
      </c>
      <c r="N119" s="123" t="s">
        <v>310</v>
      </c>
      <c r="O119" s="123" t="s">
        <v>533</v>
      </c>
      <c r="P119" s="123" t="s">
        <v>547</v>
      </c>
      <c r="Q119" s="125">
        <v>0</v>
      </c>
      <c r="R119" s="123" t="s">
        <v>534</v>
      </c>
      <c r="S119" s="125">
        <v>1</v>
      </c>
      <c r="T119" s="125">
        <v>4</v>
      </c>
    </row>
    <row r="120" spans="10:20" x14ac:dyDescent="0.25">
      <c r="J120" s="123">
        <v>5056</v>
      </c>
      <c r="K120" s="123" t="s">
        <v>608</v>
      </c>
      <c r="L120" s="122"/>
      <c r="M120" s="123" t="s">
        <v>461</v>
      </c>
      <c r="N120" s="123" t="s">
        <v>310</v>
      </c>
      <c r="O120" s="123" t="s">
        <v>535</v>
      </c>
      <c r="P120" s="123" t="s">
        <v>536</v>
      </c>
      <c r="Q120" s="125">
        <v>4</v>
      </c>
      <c r="R120" s="123" t="s">
        <v>536</v>
      </c>
      <c r="S120" s="125">
        <v>1</v>
      </c>
      <c r="T120" s="125">
        <v>1</v>
      </c>
    </row>
    <row r="121" spans="10:20" x14ac:dyDescent="0.25">
      <c r="J121" s="123">
        <v>5056</v>
      </c>
      <c r="K121" s="123" t="s">
        <v>608</v>
      </c>
      <c r="L121" s="122"/>
      <c r="M121" s="123" t="s">
        <v>461</v>
      </c>
      <c r="N121" s="123" t="s">
        <v>310</v>
      </c>
      <c r="O121" s="123" t="s">
        <v>537</v>
      </c>
      <c r="P121" s="123" t="s">
        <v>550</v>
      </c>
      <c r="Q121" s="125">
        <v>4</v>
      </c>
      <c r="R121" s="123" t="s">
        <v>538</v>
      </c>
      <c r="S121" s="125">
        <v>14</v>
      </c>
      <c r="T121" s="125">
        <v>8</v>
      </c>
    </row>
    <row r="122" spans="10:20" x14ac:dyDescent="0.25">
      <c r="J122" s="123">
        <v>5065</v>
      </c>
      <c r="K122" s="123" t="s">
        <v>592</v>
      </c>
      <c r="L122" s="122"/>
      <c r="M122" s="123" t="s">
        <v>461</v>
      </c>
      <c r="N122" s="123" t="s">
        <v>310</v>
      </c>
      <c r="O122" s="123" t="s">
        <v>533</v>
      </c>
      <c r="P122" s="123" t="s">
        <v>547</v>
      </c>
      <c r="Q122" s="125">
        <v>5</v>
      </c>
      <c r="R122" s="123" t="s">
        <v>534</v>
      </c>
      <c r="S122" s="125">
        <v>6</v>
      </c>
      <c r="T122" s="125">
        <v>4</v>
      </c>
    </row>
    <row r="123" spans="10:20" x14ac:dyDescent="0.25">
      <c r="J123" s="123">
        <v>5065</v>
      </c>
      <c r="K123" s="123" t="s">
        <v>592</v>
      </c>
      <c r="L123" s="122"/>
      <c r="M123" s="123" t="s">
        <v>461</v>
      </c>
      <c r="N123" s="123" t="s">
        <v>310</v>
      </c>
      <c r="O123" s="123" t="s">
        <v>535</v>
      </c>
      <c r="P123" s="123" t="s">
        <v>536</v>
      </c>
      <c r="Q123" s="125">
        <v>2</v>
      </c>
      <c r="R123" s="123" t="s">
        <v>536</v>
      </c>
      <c r="S123" s="125">
        <v>9</v>
      </c>
      <c r="T123" s="125">
        <v>4</v>
      </c>
    </row>
    <row r="124" spans="10:20" x14ac:dyDescent="0.25">
      <c r="J124" s="123">
        <v>5065</v>
      </c>
      <c r="K124" s="123" t="s">
        <v>592</v>
      </c>
      <c r="L124" s="122"/>
      <c r="M124" s="123" t="s">
        <v>461</v>
      </c>
      <c r="N124" s="123" t="s">
        <v>310</v>
      </c>
      <c r="O124" s="123" t="s">
        <v>537</v>
      </c>
      <c r="P124" s="123" t="s">
        <v>550</v>
      </c>
      <c r="Q124" s="125">
        <v>1</v>
      </c>
      <c r="R124" s="123" t="s">
        <v>538</v>
      </c>
      <c r="S124" s="125">
        <v>41</v>
      </c>
      <c r="T124" s="125">
        <v>21</v>
      </c>
    </row>
    <row r="125" spans="10:20" x14ac:dyDescent="0.25">
      <c r="J125" s="123"/>
      <c r="K125" s="123"/>
      <c r="L125" s="122"/>
      <c r="M125" s="123"/>
      <c r="N125" s="123"/>
      <c r="O125" s="123"/>
      <c r="P125" s="123"/>
      <c r="Q125" s="125"/>
      <c r="R125" s="123"/>
      <c r="S125" s="125"/>
      <c r="T125" s="125"/>
    </row>
    <row r="126" spans="10:20" x14ac:dyDescent="0.25">
      <c r="J126" s="123"/>
      <c r="K126" s="123"/>
      <c r="L126" s="122"/>
      <c r="M126" s="123"/>
      <c r="N126" s="123"/>
      <c r="O126" s="123"/>
      <c r="P126" s="123"/>
      <c r="Q126" s="125"/>
      <c r="R126" s="123"/>
      <c r="S126" s="122"/>
      <c r="T126" s="125"/>
    </row>
    <row r="127" spans="10:20" x14ac:dyDescent="0.25">
      <c r="J127" s="123"/>
      <c r="K127" s="123"/>
      <c r="L127" s="122"/>
      <c r="M127" s="123"/>
      <c r="N127" s="123"/>
      <c r="O127" s="123"/>
      <c r="P127" s="123"/>
      <c r="Q127" s="125"/>
      <c r="R127" s="123"/>
      <c r="S127" s="125"/>
      <c r="T127" s="125"/>
    </row>
    <row r="128" spans="10:20" x14ac:dyDescent="0.25">
      <c r="J128" s="123"/>
      <c r="K128" s="123"/>
      <c r="L128" s="122"/>
      <c r="M128" s="123"/>
      <c r="N128" s="123"/>
      <c r="O128" s="123"/>
      <c r="P128" s="123"/>
      <c r="Q128" s="125"/>
      <c r="R128" s="123"/>
      <c r="S128" s="125"/>
      <c r="T128" s="125"/>
    </row>
    <row r="129" spans="10:20" x14ac:dyDescent="0.25">
      <c r="J129" s="123"/>
      <c r="K129" s="123"/>
      <c r="L129" s="122"/>
      <c r="M129" s="123"/>
      <c r="N129" s="123"/>
      <c r="O129" s="123"/>
      <c r="P129" s="123"/>
      <c r="Q129" s="125"/>
      <c r="R129" s="123"/>
      <c r="S129" s="125"/>
      <c r="T129" s="125"/>
    </row>
    <row r="130" spans="10:20" x14ac:dyDescent="0.25">
      <c r="J130" s="123"/>
      <c r="K130" s="123"/>
      <c r="L130" s="122"/>
      <c r="M130" s="123"/>
      <c r="N130" s="123"/>
      <c r="O130" s="123"/>
      <c r="P130" s="123"/>
      <c r="Q130" s="125"/>
      <c r="R130" s="123"/>
      <c r="S130" s="125"/>
      <c r="T130" s="125"/>
    </row>
    <row r="131" spans="10:20" x14ac:dyDescent="0.25">
      <c r="J131" s="123"/>
      <c r="K131" s="123"/>
      <c r="L131" s="122"/>
      <c r="M131" s="123"/>
      <c r="N131" s="123"/>
      <c r="O131" s="123"/>
      <c r="P131" s="123"/>
      <c r="Q131" s="125"/>
      <c r="R131" s="123"/>
      <c r="S131" s="125"/>
      <c r="T131" s="125"/>
    </row>
    <row r="132" spans="10:20" x14ac:dyDescent="0.25">
      <c r="J132" s="123"/>
      <c r="K132" s="123"/>
      <c r="L132" s="122"/>
      <c r="M132" s="123"/>
      <c r="N132" s="123"/>
      <c r="O132" s="123"/>
      <c r="P132" s="123"/>
      <c r="Q132" s="125"/>
      <c r="R132" s="123"/>
      <c r="S132" s="125"/>
      <c r="T132" s="125"/>
    </row>
    <row r="133" spans="10:20" x14ac:dyDescent="0.25">
      <c r="J133" s="123"/>
      <c r="K133" s="123"/>
      <c r="L133" s="122"/>
      <c r="M133" s="123"/>
      <c r="N133" s="123"/>
      <c r="O133" s="123"/>
      <c r="P133" s="123"/>
      <c r="Q133" s="125"/>
      <c r="R133" s="123"/>
      <c r="S133" s="125"/>
      <c r="T133" s="125"/>
    </row>
    <row r="134" spans="10:20" x14ac:dyDescent="0.25">
      <c r="J134" s="123"/>
      <c r="K134" s="123"/>
      <c r="L134" s="122"/>
      <c r="M134" s="123"/>
      <c r="N134" s="123"/>
      <c r="O134" s="123"/>
      <c r="P134" s="123"/>
      <c r="Q134" s="125"/>
      <c r="R134" s="123"/>
      <c r="S134" s="125"/>
      <c r="T134" s="125"/>
    </row>
    <row r="135" spans="10:20" x14ac:dyDescent="0.25">
      <c r="J135" s="123"/>
      <c r="K135" s="123"/>
      <c r="L135" s="122"/>
      <c r="M135" s="123"/>
      <c r="N135" s="123"/>
      <c r="O135" s="123"/>
      <c r="P135" s="123"/>
      <c r="Q135" s="125"/>
      <c r="R135" s="123"/>
      <c r="S135" s="125"/>
      <c r="T135" s="125"/>
    </row>
    <row r="136" spans="10:20" x14ac:dyDescent="0.25">
      <c r="J136" s="123"/>
      <c r="K136" s="123"/>
      <c r="L136" s="122"/>
      <c r="M136" s="123"/>
      <c r="N136" s="123"/>
      <c r="O136" s="123"/>
      <c r="P136" s="123"/>
      <c r="Q136" s="125"/>
      <c r="R136" s="123"/>
      <c r="S136" s="125"/>
      <c r="T136" s="125"/>
    </row>
    <row r="137" spans="10:20" x14ac:dyDescent="0.25">
      <c r="J137" s="123"/>
      <c r="K137" s="123"/>
      <c r="L137" s="122"/>
      <c r="M137" s="123"/>
      <c r="N137" s="123"/>
      <c r="O137" s="123"/>
      <c r="P137" s="123"/>
      <c r="Q137" s="125"/>
      <c r="R137" s="123"/>
      <c r="S137" s="125"/>
      <c r="T137" s="125"/>
    </row>
    <row r="138" spans="10:20" x14ac:dyDescent="0.25">
      <c r="J138" s="123"/>
      <c r="K138" s="123"/>
      <c r="L138" s="122"/>
      <c r="M138" s="123"/>
      <c r="N138" s="123"/>
      <c r="O138" s="123"/>
      <c r="P138" s="123"/>
      <c r="Q138" s="125"/>
      <c r="R138" s="123"/>
      <c r="S138" s="125"/>
      <c r="T138" s="125"/>
    </row>
    <row r="139" spans="10:20" x14ac:dyDescent="0.25">
      <c r="J139" s="123"/>
      <c r="K139" s="123"/>
      <c r="L139" s="122"/>
      <c r="M139" s="123"/>
      <c r="N139" s="123"/>
      <c r="O139" s="123"/>
      <c r="P139" s="123"/>
      <c r="Q139" s="125"/>
      <c r="R139" s="123"/>
      <c r="S139" s="125"/>
      <c r="T139" s="125"/>
    </row>
    <row r="140" spans="10:20" x14ac:dyDescent="0.25">
      <c r="J140" s="123"/>
      <c r="K140" s="123"/>
      <c r="L140" s="122"/>
      <c r="M140" s="123"/>
      <c r="N140" s="123"/>
      <c r="O140" s="123"/>
      <c r="P140" s="123"/>
      <c r="Q140" s="125"/>
      <c r="R140" s="123"/>
      <c r="S140" s="125"/>
      <c r="T140" s="125"/>
    </row>
    <row r="141" spans="10:20" x14ac:dyDescent="0.25">
      <c r="J141" s="123"/>
      <c r="K141" s="123"/>
      <c r="L141" s="122"/>
      <c r="M141" s="123"/>
      <c r="N141" s="123"/>
      <c r="O141" s="123"/>
      <c r="P141" s="123"/>
      <c r="Q141" s="125"/>
      <c r="R141" s="123"/>
      <c r="S141" s="125"/>
      <c r="T141" s="125"/>
    </row>
    <row r="142" spans="10:20" x14ac:dyDescent="0.25">
      <c r="J142" s="123"/>
      <c r="K142" s="123"/>
      <c r="L142" s="122"/>
      <c r="M142" s="123"/>
      <c r="N142" s="123"/>
      <c r="O142" s="123"/>
      <c r="P142" s="123"/>
      <c r="Q142" s="125"/>
      <c r="R142" s="123"/>
      <c r="S142" s="125"/>
      <c r="T142" s="125"/>
    </row>
    <row r="143" spans="10:20" x14ac:dyDescent="0.25">
      <c r="J143" s="123"/>
      <c r="K143" s="123"/>
      <c r="L143" s="122"/>
      <c r="M143" s="123"/>
      <c r="N143" s="123"/>
      <c r="O143" s="123"/>
      <c r="P143" s="123"/>
      <c r="Q143" s="125"/>
      <c r="R143" s="123"/>
      <c r="S143" s="125"/>
      <c r="T143" s="125"/>
    </row>
    <row r="144" spans="10:20" x14ac:dyDescent="0.25">
      <c r="J144" s="123"/>
      <c r="K144" s="123"/>
      <c r="L144" s="122"/>
      <c r="M144" s="123"/>
      <c r="N144" s="123"/>
      <c r="O144" s="123"/>
      <c r="P144" s="123"/>
      <c r="Q144" s="125"/>
      <c r="R144" s="123"/>
      <c r="S144" s="125"/>
      <c r="T144" s="125"/>
    </row>
    <row r="145" spans="10:20" x14ac:dyDescent="0.25">
      <c r="J145" s="123"/>
      <c r="K145" s="123"/>
      <c r="L145" s="122"/>
      <c r="M145" s="123"/>
      <c r="N145" s="123"/>
      <c r="O145" s="123"/>
      <c r="P145" s="123"/>
      <c r="Q145" s="125"/>
      <c r="R145" s="123"/>
      <c r="S145" s="125"/>
      <c r="T145" s="125"/>
    </row>
    <row r="146" spans="10:20" x14ac:dyDescent="0.25">
      <c r="J146" s="123"/>
      <c r="K146" s="123"/>
      <c r="L146" s="122"/>
      <c r="M146" s="123"/>
      <c r="N146" s="123"/>
      <c r="O146" s="123"/>
      <c r="P146" s="123"/>
      <c r="Q146" s="125"/>
      <c r="R146" s="123"/>
      <c r="S146" s="125"/>
      <c r="T146" s="125"/>
    </row>
    <row r="147" spans="10:20" x14ac:dyDescent="0.25">
      <c r="J147" s="123"/>
      <c r="K147" s="123"/>
      <c r="L147" s="122"/>
      <c r="M147" s="123"/>
      <c r="N147" s="123"/>
      <c r="O147" s="123"/>
      <c r="P147" s="123"/>
      <c r="Q147" s="125"/>
      <c r="R147" s="123"/>
      <c r="S147" s="125"/>
      <c r="T147" s="125"/>
    </row>
    <row r="148" spans="10:20" x14ac:dyDescent="0.25">
      <c r="J148" s="123"/>
      <c r="K148" s="123"/>
      <c r="L148" s="122"/>
      <c r="M148" s="123"/>
      <c r="N148" s="123"/>
      <c r="O148" s="123"/>
      <c r="P148" s="123"/>
      <c r="Q148" s="125"/>
      <c r="R148" s="123"/>
      <c r="S148" s="125"/>
      <c r="T148" s="125"/>
    </row>
    <row r="149" spans="10:20" x14ac:dyDescent="0.25">
      <c r="J149" s="123"/>
      <c r="K149" s="123"/>
      <c r="L149" s="122"/>
      <c r="M149" s="123"/>
      <c r="N149" s="123"/>
      <c r="O149" s="123"/>
      <c r="P149" s="123"/>
      <c r="Q149" s="125"/>
      <c r="R149" s="123"/>
      <c r="S149" s="125"/>
      <c r="T149" s="125"/>
    </row>
    <row r="150" spans="10:20" x14ac:dyDescent="0.25">
      <c r="J150" s="123"/>
      <c r="K150" s="123"/>
      <c r="L150" s="122"/>
      <c r="M150" s="123"/>
      <c r="N150" s="123"/>
      <c r="O150" s="123"/>
      <c r="P150" s="123"/>
      <c r="Q150" s="125"/>
      <c r="R150" s="123"/>
      <c r="S150" s="125"/>
      <c r="T150" s="125"/>
    </row>
    <row r="151" spans="10:20" x14ac:dyDescent="0.25">
      <c r="J151" s="123"/>
      <c r="K151" s="123"/>
      <c r="L151" s="122"/>
      <c r="M151" s="123"/>
      <c r="N151" s="123"/>
      <c r="O151" s="123"/>
      <c r="P151" s="123"/>
      <c r="Q151" s="125"/>
      <c r="R151" s="123"/>
      <c r="S151" s="125"/>
      <c r="T151" s="125"/>
    </row>
    <row r="152" spans="10:20" x14ac:dyDescent="0.25">
      <c r="J152" s="123"/>
      <c r="K152" s="123"/>
      <c r="L152" s="122"/>
      <c r="M152" s="123"/>
      <c r="N152" s="123"/>
      <c r="O152" s="123"/>
      <c r="P152" s="123"/>
      <c r="Q152" s="125"/>
      <c r="R152" s="123"/>
      <c r="S152" s="125"/>
      <c r="T152" s="125"/>
    </row>
    <row r="153" spans="10:20" x14ac:dyDescent="0.25">
      <c r="J153" s="123"/>
      <c r="K153" s="123"/>
      <c r="L153" s="122"/>
      <c r="M153" s="123"/>
      <c r="N153" s="123"/>
      <c r="O153" s="123"/>
      <c r="P153" s="123"/>
      <c r="Q153" s="125"/>
      <c r="R153" s="123"/>
      <c r="S153" s="125"/>
      <c r="T153" s="125"/>
    </row>
    <row r="154" spans="10:20" x14ac:dyDescent="0.25">
      <c r="J154" s="123"/>
      <c r="K154" s="123"/>
      <c r="L154" s="122"/>
      <c r="M154" s="123"/>
      <c r="N154" s="123"/>
      <c r="O154" s="123"/>
      <c r="P154" s="123"/>
      <c r="Q154" s="125"/>
      <c r="R154" s="123"/>
      <c r="S154" s="125"/>
      <c r="T154" s="1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96DB-6273-45CC-A818-E095F5C6CF58}">
  <dimension ref="A1:F24"/>
  <sheetViews>
    <sheetView workbookViewId="0">
      <selection activeCell="J29" sqref="J29"/>
    </sheetView>
  </sheetViews>
  <sheetFormatPr defaultRowHeight="15" x14ac:dyDescent="0.25"/>
  <sheetData>
    <row r="1" spans="1:6" x14ac:dyDescent="0.25">
      <c r="A1" t="s">
        <v>297</v>
      </c>
      <c r="B1" t="s">
        <v>605</v>
      </c>
      <c r="C1" t="s">
        <v>640</v>
      </c>
      <c r="D1" t="s">
        <v>641</v>
      </c>
      <c r="E1" t="s">
        <v>124</v>
      </c>
      <c r="F1" t="s">
        <v>642</v>
      </c>
    </row>
    <row r="2" spans="1:6" x14ac:dyDescent="0.25">
      <c r="A2">
        <v>4722</v>
      </c>
      <c r="B2" t="s">
        <v>636</v>
      </c>
      <c r="C2" t="s">
        <v>637</v>
      </c>
      <c r="D2" t="s">
        <v>638</v>
      </c>
      <c r="E2" t="s">
        <v>465</v>
      </c>
      <c r="F2">
        <v>1.8008500000000001</v>
      </c>
    </row>
    <row r="3" spans="1:6" x14ac:dyDescent="0.25">
      <c r="A3">
        <v>4738</v>
      </c>
      <c r="B3" t="s">
        <v>639</v>
      </c>
      <c r="C3" t="s">
        <v>637</v>
      </c>
      <c r="D3" t="s">
        <v>638</v>
      </c>
      <c r="E3" t="s">
        <v>465</v>
      </c>
      <c r="F3">
        <v>0.85468999999999995</v>
      </c>
    </row>
    <row r="4" spans="1:6" x14ac:dyDescent="0.25">
      <c r="A4">
        <v>4768</v>
      </c>
      <c r="B4" t="s">
        <v>639</v>
      </c>
      <c r="C4" t="s">
        <v>637</v>
      </c>
      <c r="D4" t="s">
        <v>638</v>
      </c>
      <c r="E4" t="s">
        <v>465</v>
      </c>
      <c r="F4">
        <v>0.80137000000000003</v>
      </c>
    </row>
    <row r="5" spans="1:6" x14ac:dyDescent="0.25">
      <c r="A5">
        <v>4908</v>
      </c>
      <c r="B5" t="s">
        <v>636</v>
      </c>
      <c r="C5" t="s">
        <v>637</v>
      </c>
      <c r="D5" t="s">
        <v>638</v>
      </c>
      <c r="E5" t="s">
        <v>465</v>
      </c>
      <c r="F5">
        <v>1.3228</v>
      </c>
    </row>
    <row r="6" spans="1:6" x14ac:dyDescent="0.25">
      <c r="A6">
        <v>4519</v>
      </c>
      <c r="B6" t="s">
        <v>639</v>
      </c>
      <c r="C6" t="s">
        <v>637</v>
      </c>
      <c r="D6" t="s">
        <v>638</v>
      </c>
      <c r="E6" t="s">
        <v>465</v>
      </c>
      <c r="F6">
        <v>1.2895099999999999</v>
      </c>
    </row>
    <row r="7" spans="1:6" x14ac:dyDescent="0.25">
      <c r="A7">
        <v>4553</v>
      </c>
      <c r="B7" t="s">
        <v>636</v>
      </c>
      <c r="C7" t="s">
        <v>637</v>
      </c>
      <c r="D7" t="s">
        <v>638</v>
      </c>
      <c r="E7" t="s">
        <v>465</v>
      </c>
      <c r="F7">
        <v>0.84855000000000003</v>
      </c>
    </row>
    <row r="8" spans="1:6" x14ac:dyDescent="0.25">
      <c r="A8">
        <v>4550</v>
      </c>
      <c r="B8" t="s">
        <v>639</v>
      </c>
      <c r="C8" t="s">
        <v>637</v>
      </c>
      <c r="D8" t="s">
        <v>638</v>
      </c>
      <c r="E8" t="s">
        <v>461</v>
      </c>
      <c r="F8">
        <v>1.0439799999999999</v>
      </c>
    </row>
    <row r="9" spans="1:6" x14ac:dyDescent="0.25">
      <c r="A9">
        <v>4554</v>
      </c>
      <c r="B9" t="s">
        <v>636</v>
      </c>
      <c r="C9" t="s">
        <v>637</v>
      </c>
      <c r="D9" t="s">
        <v>638</v>
      </c>
      <c r="E9" t="s">
        <v>461</v>
      </c>
      <c r="F9">
        <v>0.53600999999999999</v>
      </c>
    </row>
    <row r="10" spans="1:6" x14ac:dyDescent="0.25">
      <c r="A10">
        <v>4552</v>
      </c>
      <c r="B10" t="s">
        <v>639</v>
      </c>
      <c r="C10" t="s">
        <v>637</v>
      </c>
      <c r="D10" t="s">
        <v>638</v>
      </c>
      <c r="E10" t="s">
        <v>461</v>
      </c>
      <c r="F10">
        <v>0.59938999999999998</v>
      </c>
    </row>
    <row r="11" spans="1:6" x14ac:dyDescent="0.25">
      <c r="A11">
        <v>4562</v>
      </c>
      <c r="B11" t="s">
        <v>636</v>
      </c>
      <c r="C11" t="s">
        <v>637</v>
      </c>
      <c r="D11" t="s">
        <v>638</v>
      </c>
      <c r="E11" t="s">
        <v>461</v>
      </c>
      <c r="F11">
        <v>0.6079</v>
      </c>
    </row>
    <row r="12" spans="1:6" x14ac:dyDescent="0.25">
      <c r="A12">
        <v>4479</v>
      </c>
      <c r="B12" t="s">
        <v>639</v>
      </c>
      <c r="C12" t="s">
        <v>637</v>
      </c>
      <c r="D12" t="s">
        <v>638</v>
      </c>
      <c r="E12" t="s">
        <v>461</v>
      </c>
      <c r="F12">
        <v>0.36242000000000002</v>
      </c>
    </row>
    <row r="13" spans="1:6" x14ac:dyDescent="0.25">
      <c r="A13">
        <v>4478</v>
      </c>
      <c r="B13" t="s">
        <v>636</v>
      </c>
      <c r="C13" t="s">
        <v>637</v>
      </c>
      <c r="D13" t="s">
        <v>638</v>
      </c>
      <c r="E13" t="s">
        <v>461</v>
      </c>
      <c r="F13">
        <v>0.88388</v>
      </c>
    </row>
    <row r="14" spans="1:6" x14ac:dyDescent="0.25">
      <c r="A14">
        <v>4597</v>
      </c>
      <c r="B14" t="s">
        <v>639</v>
      </c>
      <c r="C14" t="s">
        <v>637</v>
      </c>
      <c r="D14" t="s">
        <v>638</v>
      </c>
      <c r="E14" t="s">
        <v>461</v>
      </c>
      <c r="F14">
        <v>0.55549999999999999</v>
      </c>
    </row>
    <row r="15" spans="1:6" x14ac:dyDescent="0.25">
      <c r="A15">
        <v>4566</v>
      </c>
      <c r="B15" t="s">
        <v>636</v>
      </c>
      <c r="C15" t="s">
        <v>637</v>
      </c>
      <c r="D15" t="s">
        <v>638</v>
      </c>
      <c r="E15" t="s">
        <v>461</v>
      </c>
      <c r="F15">
        <v>1.1350800000000001</v>
      </c>
    </row>
    <row r="16" spans="1:6" x14ac:dyDescent="0.25">
      <c r="A16">
        <v>4714</v>
      </c>
      <c r="B16" t="s">
        <v>639</v>
      </c>
      <c r="C16" t="s">
        <v>637</v>
      </c>
      <c r="D16" t="s">
        <v>638</v>
      </c>
      <c r="E16" t="s">
        <v>461</v>
      </c>
      <c r="F16">
        <v>0.54583999999999999</v>
      </c>
    </row>
    <row r="17" spans="1:6" x14ac:dyDescent="0.25">
      <c r="A17">
        <v>4723</v>
      </c>
      <c r="B17" t="s">
        <v>636</v>
      </c>
      <c r="C17" t="s">
        <v>637</v>
      </c>
      <c r="D17" t="s">
        <v>638</v>
      </c>
      <c r="E17" t="s">
        <v>461</v>
      </c>
      <c r="F17">
        <v>0.51656999999999997</v>
      </c>
    </row>
    <row r="18" spans="1:6" x14ac:dyDescent="0.25">
      <c r="A18">
        <v>4873</v>
      </c>
      <c r="B18" t="s">
        <v>639</v>
      </c>
      <c r="C18" t="s">
        <v>637</v>
      </c>
      <c r="D18" t="s">
        <v>638</v>
      </c>
      <c r="E18" t="s">
        <v>461</v>
      </c>
      <c r="F18">
        <v>0.40932000000000002</v>
      </c>
    </row>
    <row r="19" spans="1:6" x14ac:dyDescent="0.25">
      <c r="A19">
        <v>4871</v>
      </c>
      <c r="B19" t="s">
        <v>636</v>
      </c>
      <c r="C19" t="s">
        <v>637</v>
      </c>
      <c r="D19" t="s">
        <v>638</v>
      </c>
      <c r="E19" t="s">
        <v>461</v>
      </c>
      <c r="F19">
        <v>0.69010000000000005</v>
      </c>
    </row>
    <row r="20" spans="1:6" x14ac:dyDescent="0.25">
      <c r="A20">
        <v>4815</v>
      </c>
      <c r="B20" t="s">
        <v>639</v>
      </c>
      <c r="C20" t="s">
        <v>637</v>
      </c>
      <c r="D20" t="s">
        <v>638</v>
      </c>
      <c r="E20" t="s">
        <v>465</v>
      </c>
      <c r="F20">
        <v>0.76581999999999995</v>
      </c>
    </row>
    <row r="21" spans="1:6" x14ac:dyDescent="0.25">
      <c r="A21">
        <v>4796</v>
      </c>
      <c r="B21" t="s">
        <v>636</v>
      </c>
      <c r="C21" t="s">
        <v>637</v>
      </c>
      <c r="D21" t="s">
        <v>638</v>
      </c>
      <c r="E21" t="s">
        <v>465</v>
      </c>
      <c r="F21">
        <v>0.87407999999999997</v>
      </c>
    </row>
    <row r="22" spans="1:6" x14ac:dyDescent="0.25">
      <c r="A22">
        <v>4616</v>
      </c>
      <c r="B22" t="s">
        <v>639</v>
      </c>
      <c r="C22" t="s">
        <v>637</v>
      </c>
      <c r="D22" t="s">
        <v>638</v>
      </c>
      <c r="E22" t="s">
        <v>465</v>
      </c>
      <c r="F22">
        <v>0.19178999999999999</v>
      </c>
    </row>
    <row r="23" spans="1:6" x14ac:dyDescent="0.25">
      <c r="A23">
        <v>4617</v>
      </c>
      <c r="B23" t="s">
        <v>636</v>
      </c>
      <c r="C23" t="s">
        <v>637</v>
      </c>
      <c r="D23" t="s">
        <v>638</v>
      </c>
      <c r="E23" t="s">
        <v>465</v>
      </c>
      <c r="F23">
        <v>1.23733</v>
      </c>
    </row>
    <row r="24" spans="1:6" x14ac:dyDescent="0.25">
      <c r="A24">
        <v>4645</v>
      </c>
      <c r="B24" t="s">
        <v>636</v>
      </c>
      <c r="C24" t="s">
        <v>637</v>
      </c>
      <c r="D24" t="s">
        <v>638</v>
      </c>
      <c r="E24" t="s">
        <v>465</v>
      </c>
      <c r="F24">
        <v>1.54684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3885-8D00-449E-A95C-A8A932C59C0A}">
  <dimension ref="A1:Q122"/>
  <sheetViews>
    <sheetView tabSelected="1" workbookViewId="0">
      <selection activeCell="Q19" sqref="Q19"/>
    </sheetView>
  </sheetViews>
  <sheetFormatPr defaultRowHeight="15" x14ac:dyDescent="0.25"/>
  <cols>
    <col min="1" max="1" width="9.140625" style="126"/>
    <col min="2" max="2" width="15" style="126" customWidth="1"/>
    <col min="3" max="16384" width="9.140625" style="126"/>
  </cols>
  <sheetData>
    <row r="1" spans="1:17" x14ac:dyDescent="0.25">
      <c r="A1" s="126" t="s">
        <v>682</v>
      </c>
      <c r="B1" s="126" t="s">
        <v>813</v>
      </c>
      <c r="G1" s="126" t="s">
        <v>681</v>
      </c>
      <c r="H1" s="126" t="s">
        <v>813</v>
      </c>
      <c r="M1" s="126" t="s">
        <v>680</v>
      </c>
      <c r="N1" s="126" t="s">
        <v>814</v>
      </c>
    </row>
    <row r="2" spans="1:17" x14ac:dyDescent="0.25">
      <c r="A2" s="126" t="s">
        <v>595</v>
      </c>
      <c r="B2" s="126" t="s">
        <v>599</v>
      </c>
      <c r="C2" s="126" t="s">
        <v>676</v>
      </c>
      <c r="D2" s="126" t="s">
        <v>679</v>
      </c>
      <c r="G2" s="126" t="s">
        <v>595</v>
      </c>
      <c r="H2" s="126" t="s">
        <v>599</v>
      </c>
      <c r="I2" s="126" t="s">
        <v>678</v>
      </c>
      <c r="J2" s="126" t="s">
        <v>677</v>
      </c>
      <c r="M2" s="126" t="s">
        <v>595</v>
      </c>
      <c r="N2" s="126" t="s">
        <v>599</v>
      </c>
      <c r="O2" s="126" t="s">
        <v>818</v>
      </c>
      <c r="P2" s="126" t="s">
        <v>676</v>
      </c>
      <c r="Q2" s="126" t="s">
        <v>675</v>
      </c>
    </row>
    <row r="3" spans="1:17" x14ac:dyDescent="0.25">
      <c r="A3" s="126">
        <v>1</v>
      </c>
      <c r="B3" s="126" t="s">
        <v>304</v>
      </c>
      <c r="C3" s="126">
        <v>0.93569999999999998</v>
      </c>
      <c r="D3" s="126">
        <v>0.86860000000000004</v>
      </c>
      <c r="G3" s="126">
        <v>1</v>
      </c>
      <c r="H3" s="126" t="s">
        <v>304</v>
      </c>
      <c r="I3" s="126">
        <v>1.0403</v>
      </c>
      <c r="J3" s="126">
        <v>0.98870000000000002</v>
      </c>
      <c r="M3" s="126">
        <v>1</v>
      </c>
      <c r="N3" s="126" t="s">
        <v>672</v>
      </c>
      <c r="O3" s="126">
        <v>24</v>
      </c>
      <c r="P3" s="126">
        <v>1.0782</v>
      </c>
      <c r="Q3" s="126">
        <v>0.92359999999999998</v>
      </c>
    </row>
    <row r="4" spans="1:17" x14ac:dyDescent="0.25">
      <c r="A4" s="126">
        <v>1</v>
      </c>
      <c r="B4" s="126" t="s">
        <v>672</v>
      </c>
      <c r="C4" s="126">
        <v>1.0778000000000001</v>
      </c>
      <c r="D4" s="126">
        <v>0.75249999999999995</v>
      </c>
      <c r="G4" s="126">
        <v>1</v>
      </c>
      <c r="H4" s="126" t="s">
        <v>674</v>
      </c>
      <c r="I4" s="126">
        <v>1.1114999999999999</v>
      </c>
      <c r="J4" s="126">
        <v>0.53549999999999998</v>
      </c>
      <c r="M4" s="126">
        <v>2</v>
      </c>
      <c r="N4" s="126" t="s">
        <v>672</v>
      </c>
      <c r="O4" s="126">
        <v>24</v>
      </c>
      <c r="P4" s="126">
        <v>0.92179999999999995</v>
      </c>
      <c r="Q4" s="126">
        <v>1.0764</v>
      </c>
    </row>
    <row r="5" spans="1:17" x14ac:dyDescent="0.25">
      <c r="A5" s="126">
        <v>1</v>
      </c>
      <c r="B5" s="126" t="s">
        <v>671</v>
      </c>
      <c r="C5" s="126">
        <v>0.83750000000000002</v>
      </c>
      <c r="D5" s="126">
        <v>1.0669999999999999</v>
      </c>
      <c r="G5" s="126">
        <v>1</v>
      </c>
      <c r="H5" s="126" t="s">
        <v>673</v>
      </c>
      <c r="I5" s="126">
        <v>1.2353000000000001</v>
      </c>
      <c r="J5" s="126">
        <v>1.1624000000000001</v>
      </c>
      <c r="M5" s="126">
        <v>3</v>
      </c>
      <c r="N5" s="126" t="s">
        <v>672</v>
      </c>
      <c r="O5" s="126">
        <v>24</v>
      </c>
      <c r="P5" s="126">
        <v>0.94920000000000004</v>
      </c>
      <c r="Q5" s="126">
        <v>0.99480000000000002</v>
      </c>
    </row>
    <row r="6" spans="1:17" x14ac:dyDescent="0.25">
      <c r="A6" s="126">
        <v>2</v>
      </c>
      <c r="B6" s="126" t="s">
        <v>304</v>
      </c>
      <c r="C6" s="126">
        <v>1.0113000000000001</v>
      </c>
      <c r="D6" s="126">
        <v>0.93030000000000002</v>
      </c>
      <c r="G6" s="126">
        <v>2</v>
      </c>
      <c r="H6" s="126" t="s">
        <v>304</v>
      </c>
      <c r="I6" s="126">
        <v>1.1283000000000001</v>
      </c>
      <c r="J6" s="126">
        <v>0.96279999999999999</v>
      </c>
      <c r="M6" s="126">
        <v>4</v>
      </c>
      <c r="N6" s="126" t="s">
        <v>672</v>
      </c>
      <c r="O6" s="126">
        <v>24</v>
      </c>
      <c r="P6" s="126">
        <v>1.0508</v>
      </c>
      <c r="Q6" s="126">
        <v>1.0052000000000001</v>
      </c>
    </row>
    <row r="7" spans="1:17" x14ac:dyDescent="0.25">
      <c r="A7" s="126">
        <v>2</v>
      </c>
      <c r="B7" s="126" t="s">
        <v>672</v>
      </c>
      <c r="C7" s="126">
        <v>1.0403</v>
      </c>
      <c r="D7" s="126">
        <v>0.84240000000000004</v>
      </c>
      <c r="G7" s="126">
        <v>2</v>
      </c>
      <c r="H7" s="126" t="s">
        <v>674</v>
      </c>
      <c r="I7" s="126">
        <v>1.0353000000000001</v>
      </c>
      <c r="J7" s="126">
        <v>0.51629999999999998</v>
      </c>
      <c r="M7" s="126">
        <v>5</v>
      </c>
      <c r="N7" s="126" t="s">
        <v>672</v>
      </c>
      <c r="O7" s="126">
        <v>24</v>
      </c>
      <c r="P7" s="126">
        <v>1.0512999999999999</v>
      </c>
      <c r="Q7" s="126">
        <v>0.73609999999999998</v>
      </c>
    </row>
    <row r="8" spans="1:17" x14ac:dyDescent="0.25">
      <c r="A8" s="126">
        <v>2</v>
      </c>
      <c r="B8" s="126" t="s">
        <v>671</v>
      </c>
      <c r="C8" s="126">
        <v>0.95030000000000003</v>
      </c>
      <c r="D8" s="126">
        <v>1.1518999999999999</v>
      </c>
      <c r="G8" s="126">
        <v>2</v>
      </c>
      <c r="H8" s="126" t="s">
        <v>673</v>
      </c>
      <c r="I8" s="126">
        <v>1.0499000000000001</v>
      </c>
      <c r="J8" s="126">
        <v>1.4476</v>
      </c>
      <c r="M8" s="126">
        <v>6</v>
      </c>
      <c r="N8" s="126" t="s">
        <v>672</v>
      </c>
      <c r="O8" s="126">
        <v>24</v>
      </c>
      <c r="P8" s="126">
        <v>0.94869999999999999</v>
      </c>
      <c r="Q8" s="126">
        <v>1.2639</v>
      </c>
    </row>
    <row r="9" spans="1:17" x14ac:dyDescent="0.25">
      <c r="A9" s="126">
        <v>3</v>
      </c>
      <c r="B9" s="126" t="s">
        <v>304</v>
      </c>
      <c r="C9" s="126">
        <v>1.1807000000000001</v>
      </c>
      <c r="D9" s="126">
        <v>0.94569999999999999</v>
      </c>
      <c r="G9" s="126">
        <v>3</v>
      </c>
      <c r="H9" s="126" t="s">
        <v>304</v>
      </c>
      <c r="I9" s="126">
        <v>0.90700000000000003</v>
      </c>
      <c r="J9" s="126">
        <v>1.0607</v>
      </c>
      <c r="M9" s="126">
        <v>1</v>
      </c>
      <c r="N9" s="126" t="s">
        <v>671</v>
      </c>
      <c r="O9" s="126">
        <v>24</v>
      </c>
      <c r="P9" s="126">
        <v>1.0349999999999999</v>
      </c>
      <c r="Q9" s="126">
        <v>1.1394</v>
      </c>
    </row>
    <row r="10" spans="1:17" x14ac:dyDescent="0.25">
      <c r="A10" s="126">
        <v>3</v>
      </c>
      <c r="B10" s="126" t="s">
        <v>672</v>
      </c>
      <c r="C10" s="126">
        <v>0.94179999999999997</v>
      </c>
      <c r="D10" s="126">
        <v>0.96540000000000004</v>
      </c>
      <c r="G10" s="126">
        <v>3</v>
      </c>
      <c r="H10" s="126" t="s">
        <v>674</v>
      </c>
      <c r="I10" s="126">
        <v>0.9123</v>
      </c>
      <c r="J10" s="126">
        <v>0.77600000000000002</v>
      </c>
      <c r="M10" s="126">
        <v>2</v>
      </c>
      <c r="N10" s="126" t="s">
        <v>671</v>
      </c>
      <c r="O10" s="126">
        <v>24</v>
      </c>
      <c r="P10" s="126">
        <v>0.96499999999999997</v>
      </c>
      <c r="Q10" s="126">
        <v>0.86060000000000003</v>
      </c>
    </row>
    <row r="11" spans="1:17" x14ac:dyDescent="0.25">
      <c r="A11" s="126">
        <v>3</v>
      </c>
      <c r="B11" s="126" t="s">
        <v>671</v>
      </c>
      <c r="C11" s="126">
        <v>0.73899999999999999</v>
      </c>
      <c r="D11" s="126">
        <v>1.4428000000000001</v>
      </c>
      <c r="G11" s="126">
        <v>3</v>
      </c>
      <c r="H11" s="126" t="s">
        <v>673</v>
      </c>
      <c r="I11" s="126">
        <v>0.94259999999999999</v>
      </c>
      <c r="J11" s="126">
        <v>1.4803999999999999</v>
      </c>
      <c r="M11" s="126">
        <v>3</v>
      </c>
      <c r="N11" s="126" t="s">
        <v>671</v>
      </c>
      <c r="O11" s="126">
        <v>24</v>
      </c>
      <c r="P11" s="126">
        <v>0.92510000000000003</v>
      </c>
      <c r="Q11" s="126">
        <v>0.96479999999999999</v>
      </c>
    </row>
    <row r="12" spans="1:17" x14ac:dyDescent="0.25">
      <c r="A12" s="126">
        <v>4</v>
      </c>
      <c r="B12" s="126" t="s">
        <v>304</v>
      </c>
      <c r="C12" s="126">
        <v>0.87229999999999996</v>
      </c>
      <c r="D12" s="126">
        <v>1.2554000000000001</v>
      </c>
      <c r="G12" s="126">
        <v>4</v>
      </c>
      <c r="H12" s="126" t="s">
        <v>304</v>
      </c>
      <c r="I12" s="126">
        <v>0.92430000000000001</v>
      </c>
      <c r="J12" s="126">
        <v>0.98770000000000002</v>
      </c>
      <c r="M12" s="126">
        <v>4</v>
      </c>
      <c r="N12" s="126" t="s">
        <v>671</v>
      </c>
      <c r="O12" s="126">
        <v>24</v>
      </c>
      <c r="P12" s="126">
        <v>1.0749</v>
      </c>
      <c r="Q12" s="126">
        <v>1.0351999999999999</v>
      </c>
    </row>
    <row r="13" spans="1:17" x14ac:dyDescent="0.25">
      <c r="A13" s="126">
        <v>4</v>
      </c>
      <c r="B13" s="126" t="s">
        <v>672</v>
      </c>
      <c r="C13" s="126">
        <v>0.90190000000000003</v>
      </c>
      <c r="D13" s="126">
        <v>0.96189999999999998</v>
      </c>
      <c r="G13" s="126">
        <v>4</v>
      </c>
      <c r="H13" s="126" t="s">
        <v>674</v>
      </c>
      <c r="I13" s="126">
        <v>0.84060000000000001</v>
      </c>
      <c r="J13" s="126">
        <v>0.50870000000000004</v>
      </c>
      <c r="K13" s="133"/>
      <c r="M13" s="126">
        <v>5</v>
      </c>
      <c r="N13" s="126" t="s">
        <v>671</v>
      </c>
      <c r="O13" s="126">
        <v>24</v>
      </c>
      <c r="P13" s="126">
        <v>0.98939999999999995</v>
      </c>
      <c r="Q13" s="126">
        <v>1.3126</v>
      </c>
    </row>
    <row r="14" spans="1:17" x14ac:dyDescent="0.25">
      <c r="A14" s="126">
        <v>4</v>
      </c>
      <c r="B14" s="126" t="s">
        <v>671</v>
      </c>
      <c r="C14" s="126">
        <v>0.68620000000000003</v>
      </c>
      <c r="D14" s="126">
        <v>1.6712</v>
      </c>
      <c r="G14" s="126">
        <v>4</v>
      </c>
      <c r="H14" s="126" t="s">
        <v>673</v>
      </c>
      <c r="I14" s="126">
        <v>0.57479999999999998</v>
      </c>
      <c r="J14" s="126">
        <v>1.1962999999999999</v>
      </c>
      <c r="M14" s="126">
        <v>6</v>
      </c>
      <c r="N14" s="126" t="s">
        <v>671</v>
      </c>
      <c r="O14" s="126">
        <v>24</v>
      </c>
      <c r="P14" s="126">
        <v>1.0105999999999999</v>
      </c>
      <c r="Q14" s="126">
        <v>0.68740000000000001</v>
      </c>
    </row>
    <row r="15" spans="1:17" x14ac:dyDescent="0.25">
      <c r="A15" s="126">
        <v>5</v>
      </c>
      <c r="B15" s="126" t="s">
        <v>304</v>
      </c>
      <c r="C15" s="126">
        <v>1.0687</v>
      </c>
      <c r="D15" s="126">
        <v>0.94569999999999999</v>
      </c>
      <c r="M15" s="126">
        <v>1</v>
      </c>
      <c r="N15" s="126" t="s">
        <v>672</v>
      </c>
      <c r="O15" s="126">
        <v>36</v>
      </c>
      <c r="P15" s="126">
        <v>0.97130000000000005</v>
      </c>
      <c r="Q15" s="126">
        <v>2.8319000000000001</v>
      </c>
    </row>
    <row r="16" spans="1:17" x14ac:dyDescent="0.25">
      <c r="A16" s="126">
        <v>5</v>
      </c>
      <c r="B16" s="126" t="s">
        <v>672</v>
      </c>
      <c r="C16" s="126">
        <v>1.3369</v>
      </c>
      <c r="D16" s="126">
        <v>0.745</v>
      </c>
      <c r="M16" s="126">
        <v>2</v>
      </c>
      <c r="N16" s="126" t="s">
        <v>672</v>
      </c>
      <c r="O16" s="126">
        <v>36</v>
      </c>
      <c r="P16" s="126">
        <v>1.0202</v>
      </c>
      <c r="Q16" s="126">
        <v>1.9092</v>
      </c>
    </row>
    <row r="17" spans="1:17" x14ac:dyDescent="0.25">
      <c r="A17" s="126">
        <v>5</v>
      </c>
      <c r="B17" s="126" t="s">
        <v>671</v>
      </c>
      <c r="C17" s="126">
        <v>1.1242000000000001</v>
      </c>
      <c r="D17" s="126">
        <v>1.0341</v>
      </c>
      <c r="M17" s="126">
        <v>3</v>
      </c>
      <c r="N17" s="126" t="s">
        <v>672</v>
      </c>
      <c r="O17" s="126">
        <v>36</v>
      </c>
      <c r="P17" s="126">
        <v>0.99009999999999998</v>
      </c>
      <c r="Q17" s="126">
        <v>2.4521999999999999</v>
      </c>
    </row>
    <row r="18" spans="1:17" x14ac:dyDescent="0.25">
      <c r="A18" s="126">
        <v>6</v>
      </c>
      <c r="B18" s="126" t="s">
        <v>304</v>
      </c>
      <c r="C18" s="126">
        <v>0.93130000000000002</v>
      </c>
      <c r="D18" s="126">
        <v>1.0543</v>
      </c>
      <c r="M18" s="126">
        <v>4</v>
      </c>
      <c r="N18" s="126" t="s">
        <v>672</v>
      </c>
      <c r="O18" s="126">
        <v>36</v>
      </c>
      <c r="P18" s="126">
        <v>1.1442000000000001</v>
      </c>
      <c r="Q18" s="126">
        <v>3.4813999999999998</v>
      </c>
    </row>
    <row r="19" spans="1:17" x14ac:dyDescent="0.25">
      <c r="A19" s="126">
        <v>6</v>
      </c>
      <c r="B19" s="126" t="s">
        <v>672</v>
      </c>
      <c r="C19" s="126">
        <v>1.0839000000000001</v>
      </c>
      <c r="D19" s="126">
        <v>0.87880000000000003</v>
      </c>
      <c r="M19" s="126">
        <v>5</v>
      </c>
      <c r="N19" s="126" t="s">
        <v>672</v>
      </c>
      <c r="O19" s="126">
        <v>36</v>
      </c>
      <c r="P19" s="126">
        <v>1.0224</v>
      </c>
      <c r="Q19" s="126">
        <v>0.94710000000000005</v>
      </c>
    </row>
    <row r="20" spans="1:17" x14ac:dyDescent="0.25">
      <c r="A20" s="126">
        <v>6</v>
      </c>
      <c r="B20" s="126" t="s">
        <v>671</v>
      </c>
      <c r="C20" s="126">
        <v>1.2279</v>
      </c>
      <c r="D20" s="126">
        <v>0.91459999999999997</v>
      </c>
      <c r="M20" s="126">
        <v>6</v>
      </c>
      <c r="N20" s="126" t="s">
        <v>672</v>
      </c>
      <c r="O20" s="126">
        <v>36</v>
      </c>
      <c r="P20" s="126">
        <v>1.0013000000000001</v>
      </c>
      <c r="Q20" s="126">
        <v>2.9171999999999998</v>
      </c>
    </row>
    <row r="21" spans="1:17" x14ac:dyDescent="0.25">
      <c r="A21" s="126">
        <v>1</v>
      </c>
      <c r="B21" s="126" t="s">
        <v>304</v>
      </c>
      <c r="C21" s="126">
        <v>0.85829999999999995</v>
      </c>
      <c r="D21" s="126">
        <v>0.72060000000000002</v>
      </c>
      <c r="M21" s="126">
        <v>1</v>
      </c>
      <c r="N21" s="126" t="s">
        <v>671</v>
      </c>
      <c r="O21" s="126">
        <v>36</v>
      </c>
      <c r="P21" s="126">
        <v>1.0507</v>
      </c>
      <c r="Q21" s="126">
        <v>5.1375000000000002</v>
      </c>
    </row>
    <row r="22" spans="1:17" x14ac:dyDescent="0.25">
      <c r="A22" s="126">
        <v>1</v>
      </c>
      <c r="B22" s="126" t="s">
        <v>672</v>
      </c>
      <c r="C22" s="126">
        <v>1.2934000000000001</v>
      </c>
      <c r="D22" s="126">
        <v>0.93659999999999999</v>
      </c>
      <c r="M22" s="126">
        <v>2</v>
      </c>
      <c r="N22" s="126" t="s">
        <v>671</v>
      </c>
      <c r="O22" s="126">
        <v>36</v>
      </c>
      <c r="P22" s="126">
        <v>1.0548</v>
      </c>
      <c r="Q22" s="126">
        <v>14.2986</v>
      </c>
    </row>
    <row r="23" spans="1:17" x14ac:dyDescent="0.25">
      <c r="A23" s="126">
        <v>1</v>
      </c>
      <c r="B23" s="126" t="s">
        <v>671</v>
      </c>
      <c r="C23" s="126">
        <v>1.425</v>
      </c>
      <c r="D23" s="126">
        <v>2.2509999999999999</v>
      </c>
      <c r="M23" s="126">
        <v>3</v>
      </c>
      <c r="N23" s="126" t="s">
        <v>671</v>
      </c>
      <c r="O23" s="126">
        <v>36</v>
      </c>
      <c r="P23" s="126">
        <v>0.88049999999999995</v>
      </c>
      <c r="Q23" s="126">
        <v>3.0409999999999999</v>
      </c>
    </row>
    <row r="24" spans="1:17" x14ac:dyDescent="0.25">
      <c r="A24" s="126">
        <v>2</v>
      </c>
      <c r="B24" s="126" t="s">
        <v>304</v>
      </c>
      <c r="C24" s="126">
        <v>1.1666000000000001</v>
      </c>
      <c r="D24" s="126">
        <v>1.1956</v>
      </c>
      <c r="M24" s="126">
        <v>4</v>
      </c>
      <c r="N24" s="126" t="s">
        <v>671</v>
      </c>
      <c r="O24" s="126">
        <v>36</v>
      </c>
      <c r="P24" s="126">
        <v>1.1145</v>
      </c>
      <c r="Q24" s="126">
        <v>3.6812999999999998</v>
      </c>
    </row>
    <row r="25" spans="1:17" x14ac:dyDescent="0.25">
      <c r="A25" s="126">
        <v>2</v>
      </c>
      <c r="B25" s="126" t="s">
        <v>672</v>
      </c>
      <c r="C25" s="126">
        <v>1.1986000000000001</v>
      </c>
      <c r="D25" s="126">
        <v>0.38080000000000003</v>
      </c>
      <c r="M25" s="126">
        <v>5</v>
      </c>
      <c r="N25" s="126" t="s">
        <v>671</v>
      </c>
      <c r="O25" s="126">
        <v>36</v>
      </c>
      <c r="P25" s="126">
        <v>0.99329999999999996</v>
      </c>
      <c r="Q25" s="126">
        <v>2.8654000000000002</v>
      </c>
    </row>
    <row r="26" spans="1:17" x14ac:dyDescent="0.25">
      <c r="A26" s="126">
        <v>2</v>
      </c>
      <c r="B26" s="126" t="s">
        <v>671</v>
      </c>
      <c r="C26" s="126">
        <v>1.0936999999999999</v>
      </c>
      <c r="D26" s="126">
        <v>1.7667999999999999</v>
      </c>
      <c r="M26" s="126">
        <v>6</v>
      </c>
      <c r="N26" s="126" t="s">
        <v>671</v>
      </c>
      <c r="O26" s="126">
        <v>36</v>
      </c>
      <c r="P26" s="126">
        <v>1.0338000000000001</v>
      </c>
      <c r="Q26" s="126">
        <v>2.52</v>
      </c>
    </row>
    <row r="27" spans="1:17" x14ac:dyDescent="0.25">
      <c r="A27" s="126">
        <v>3</v>
      </c>
      <c r="B27" s="126" t="s">
        <v>304</v>
      </c>
      <c r="C27" s="126">
        <v>0.97089999999999999</v>
      </c>
      <c r="D27" s="126">
        <v>1.2257</v>
      </c>
      <c r="M27" s="126">
        <v>1</v>
      </c>
      <c r="N27" s="126" t="s">
        <v>672</v>
      </c>
      <c r="O27" s="126">
        <v>48</v>
      </c>
      <c r="P27" s="126">
        <v>1.0221</v>
      </c>
      <c r="Q27" s="126">
        <v>3.1716000000000002</v>
      </c>
    </row>
    <row r="28" spans="1:17" x14ac:dyDescent="0.25">
      <c r="A28" s="126">
        <v>3</v>
      </c>
      <c r="B28" s="126" t="s">
        <v>672</v>
      </c>
      <c r="C28" s="126">
        <v>1.1151</v>
      </c>
      <c r="D28" s="126">
        <v>0.61580000000000001</v>
      </c>
      <c r="M28" s="126">
        <v>2</v>
      </c>
      <c r="N28" s="126" t="s">
        <v>672</v>
      </c>
      <c r="O28" s="126">
        <v>48</v>
      </c>
      <c r="P28" s="126">
        <v>1.0542</v>
      </c>
      <c r="Q28" s="126">
        <v>2.9137</v>
      </c>
    </row>
    <row r="29" spans="1:17" x14ac:dyDescent="0.25">
      <c r="A29" s="126">
        <v>3</v>
      </c>
      <c r="B29" s="126" t="s">
        <v>671</v>
      </c>
      <c r="C29" s="126">
        <v>1.075</v>
      </c>
      <c r="D29" s="126">
        <v>1.4521999999999999</v>
      </c>
      <c r="M29" s="126">
        <v>3</v>
      </c>
      <c r="N29" s="126" t="s">
        <v>672</v>
      </c>
      <c r="O29" s="126">
        <v>48</v>
      </c>
      <c r="P29" s="126">
        <v>1.0219</v>
      </c>
      <c r="Q29" s="126">
        <v>3.2126000000000001</v>
      </c>
    </row>
    <row r="30" spans="1:17" x14ac:dyDescent="0.25">
      <c r="A30" s="126">
        <v>4</v>
      </c>
      <c r="B30" s="126" t="s">
        <v>304</v>
      </c>
      <c r="C30" s="126">
        <v>1.0042</v>
      </c>
      <c r="D30" s="126">
        <v>0.85809999999999997</v>
      </c>
      <c r="M30" s="126">
        <v>4</v>
      </c>
      <c r="N30" s="126" t="s">
        <v>672</v>
      </c>
      <c r="O30" s="126">
        <v>48</v>
      </c>
      <c r="P30" s="126">
        <v>1.1953</v>
      </c>
      <c r="Q30" s="126">
        <v>4.7221000000000002</v>
      </c>
    </row>
    <row r="31" spans="1:17" x14ac:dyDescent="0.25">
      <c r="A31" s="126">
        <v>4</v>
      </c>
      <c r="B31" s="126" t="s">
        <v>672</v>
      </c>
      <c r="C31" s="126">
        <v>1.1600999999999999</v>
      </c>
      <c r="D31" s="126">
        <v>0.29409999999999997</v>
      </c>
      <c r="M31" s="126">
        <v>5</v>
      </c>
      <c r="N31" s="126" t="s">
        <v>672</v>
      </c>
      <c r="O31" s="126">
        <v>48</v>
      </c>
      <c r="P31" s="126">
        <v>0.91610000000000003</v>
      </c>
      <c r="Q31" s="126">
        <v>1.3689</v>
      </c>
    </row>
    <row r="32" spans="1:17" x14ac:dyDescent="0.25">
      <c r="A32" s="126">
        <v>4</v>
      </c>
      <c r="B32" s="126" t="s">
        <v>671</v>
      </c>
      <c r="C32" s="126">
        <v>1.0807</v>
      </c>
      <c r="D32" s="126">
        <v>0.95909999999999995</v>
      </c>
      <c r="M32" s="126">
        <v>6</v>
      </c>
      <c r="N32" s="126" t="s">
        <v>672</v>
      </c>
      <c r="O32" s="126">
        <v>48</v>
      </c>
      <c r="P32" s="126">
        <v>0.87690000000000001</v>
      </c>
      <c r="Q32" s="126">
        <v>1.8783000000000001</v>
      </c>
    </row>
    <row r="33" spans="1:17" x14ac:dyDescent="0.25">
      <c r="A33" s="126">
        <v>5</v>
      </c>
      <c r="B33" s="126" t="s">
        <v>304</v>
      </c>
      <c r="C33" s="126">
        <v>0.91610000000000003</v>
      </c>
      <c r="D33" s="126">
        <v>1.0072000000000001</v>
      </c>
      <c r="M33" s="126">
        <v>1</v>
      </c>
      <c r="N33" s="126" t="s">
        <v>671</v>
      </c>
      <c r="O33" s="126">
        <v>48</v>
      </c>
      <c r="P33" s="126">
        <v>1.0527</v>
      </c>
      <c r="Q33" s="126">
        <v>21.252199999999998</v>
      </c>
    </row>
    <row r="34" spans="1:17" x14ac:dyDescent="0.25">
      <c r="A34" s="126">
        <v>5</v>
      </c>
      <c r="B34" s="126" t="s">
        <v>672</v>
      </c>
      <c r="C34" s="126">
        <v>0.9405</v>
      </c>
      <c r="D34" s="126">
        <v>0.42459999999999998</v>
      </c>
      <c r="M34" s="126">
        <v>2</v>
      </c>
      <c r="N34" s="126" t="s">
        <v>671</v>
      </c>
      <c r="O34" s="126">
        <v>48</v>
      </c>
      <c r="P34" s="126">
        <v>1.0294000000000001</v>
      </c>
      <c r="Q34" s="126">
        <v>24.8809</v>
      </c>
    </row>
    <row r="35" spans="1:17" x14ac:dyDescent="0.25">
      <c r="A35" s="126">
        <v>5</v>
      </c>
      <c r="B35" s="126" t="s">
        <v>671</v>
      </c>
      <c r="C35" s="126">
        <v>1.1291</v>
      </c>
      <c r="D35" s="126">
        <v>1.2508999999999999</v>
      </c>
      <c r="M35" s="126">
        <v>3</v>
      </c>
      <c r="N35" s="126" t="s">
        <v>671</v>
      </c>
      <c r="O35" s="126">
        <v>48</v>
      </c>
      <c r="P35" s="126">
        <v>0.98470000000000002</v>
      </c>
      <c r="Q35" s="126">
        <v>4.0993000000000004</v>
      </c>
    </row>
    <row r="36" spans="1:17" x14ac:dyDescent="0.25">
      <c r="A36" s="126">
        <v>6</v>
      </c>
      <c r="B36" s="126" t="s">
        <v>304</v>
      </c>
      <c r="C36" s="126">
        <v>1.0839000000000001</v>
      </c>
      <c r="D36" s="126">
        <v>0.99280000000000002</v>
      </c>
      <c r="M36" s="126">
        <v>4</v>
      </c>
      <c r="N36" s="126" t="s">
        <v>671</v>
      </c>
      <c r="O36" s="126">
        <v>48</v>
      </c>
      <c r="P36" s="126">
        <v>1.2228000000000001</v>
      </c>
      <c r="Q36" s="126">
        <v>4.0294999999999996</v>
      </c>
    </row>
    <row r="37" spans="1:17" x14ac:dyDescent="0.25">
      <c r="A37" s="126">
        <v>6</v>
      </c>
      <c r="B37" s="126" t="s">
        <v>672</v>
      </c>
      <c r="C37" s="126">
        <v>1.1537999999999999</v>
      </c>
      <c r="D37" s="126">
        <v>0.50639999999999996</v>
      </c>
      <c r="M37" s="126">
        <v>5</v>
      </c>
      <c r="N37" s="126" t="s">
        <v>671</v>
      </c>
      <c r="O37" s="126">
        <v>48</v>
      </c>
      <c r="P37" s="126">
        <v>1.0797000000000001</v>
      </c>
      <c r="Q37" s="126">
        <v>3.4702000000000002</v>
      </c>
    </row>
    <row r="38" spans="1:17" x14ac:dyDescent="0.25">
      <c r="A38" s="126">
        <v>6</v>
      </c>
      <c r="B38" s="126" t="s">
        <v>671</v>
      </c>
      <c r="C38" s="126">
        <v>0.96430000000000005</v>
      </c>
      <c r="D38" s="126">
        <v>1.3601000000000001</v>
      </c>
      <c r="M38" s="126">
        <v>6</v>
      </c>
      <c r="N38" s="126" t="s">
        <v>671</v>
      </c>
      <c r="O38" s="126">
        <v>48</v>
      </c>
      <c r="P38" s="126">
        <v>1.0445</v>
      </c>
      <c r="Q38" s="126">
        <v>3.5848</v>
      </c>
    </row>
    <row r="39" spans="1:17" x14ac:dyDescent="0.25">
      <c r="M39" s="126">
        <v>1</v>
      </c>
      <c r="N39" s="126" t="s">
        <v>672</v>
      </c>
      <c r="O39" s="126">
        <v>60</v>
      </c>
      <c r="P39" s="126">
        <v>1.0951</v>
      </c>
      <c r="Q39" s="126">
        <v>4.0533999999999999</v>
      </c>
    </row>
    <row r="40" spans="1:17" x14ac:dyDescent="0.25">
      <c r="M40" s="126">
        <v>2</v>
      </c>
      <c r="N40" s="126" t="s">
        <v>672</v>
      </c>
      <c r="O40" s="126">
        <v>60</v>
      </c>
      <c r="P40" s="126">
        <v>0.999</v>
      </c>
      <c r="Q40" s="126">
        <v>3.2290999999999999</v>
      </c>
    </row>
    <row r="41" spans="1:17" x14ac:dyDescent="0.25">
      <c r="M41" s="126">
        <v>3</v>
      </c>
      <c r="N41" s="126" t="s">
        <v>672</v>
      </c>
      <c r="O41" s="126">
        <v>60</v>
      </c>
      <c r="P41" s="126">
        <v>0.96389999999999998</v>
      </c>
      <c r="Q41" s="126">
        <v>3.4601999999999999</v>
      </c>
    </row>
    <row r="42" spans="1:17" x14ac:dyDescent="0.25">
      <c r="M42" s="126">
        <v>4</v>
      </c>
      <c r="N42" s="126" t="s">
        <v>672</v>
      </c>
      <c r="O42" s="126">
        <v>60</v>
      </c>
      <c r="P42" s="126">
        <v>1.1107</v>
      </c>
      <c r="Q42" s="126">
        <v>4.9885999999999999</v>
      </c>
    </row>
    <row r="43" spans="1:17" x14ac:dyDescent="0.25">
      <c r="M43" s="126">
        <v>5</v>
      </c>
      <c r="N43" s="126" t="s">
        <v>672</v>
      </c>
      <c r="O43" s="126">
        <v>60</v>
      </c>
      <c r="P43" s="126">
        <v>1.1317999999999999</v>
      </c>
      <c r="Q43" s="126">
        <v>3.7339000000000002</v>
      </c>
    </row>
    <row r="44" spans="1:17" x14ac:dyDescent="0.25">
      <c r="M44" s="126">
        <v>6</v>
      </c>
      <c r="N44" s="126" t="s">
        <v>672</v>
      </c>
      <c r="O44" s="126">
        <v>60</v>
      </c>
      <c r="P44" s="126">
        <v>1.0183</v>
      </c>
      <c r="Q44" s="126">
        <v>3.1255999999999999</v>
      </c>
    </row>
    <row r="45" spans="1:17" x14ac:dyDescent="0.25">
      <c r="M45" s="126">
        <v>1</v>
      </c>
      <c r="N45" s="126" t="s">
        <v>671</v>
      </c>
      <c r="O45" s="126">
        <v>60</v>
      </c>
      <c r="P45" s="126">
        <v>1.1558999999999999</v>
      </c>
      <c r="Q45" s="126">
        <v>35.392899999999997</v>
      </c>
    </row>
    <row r="46" spans="1:17" x14ac:dyDescent="0.25">
      <c r="M46" s="126">
        <v>2</v>
      </c>
      <c r="N46" s="126" t="s">
        <v>671</v>
      </c>
      <c r="O46" s="126">
        <v>60</v>
      </c>
      <c r="P46" s="126">
        <v>1.1827000000000001</v>
      </c>
      <c r="Q46" s="126">
        <v>34.3934</v>
      </c>
    </row>
    <row r="47" spans="1:17" x14ac:dyDescent="0.25">
      <c r="M47" s="126">
        <v>3</v>
      </c>
      <c r="N47" s="126" t="s">
        <v>671</v>
      </c>
      <c r="O47" s="126">
        <v>60</v>
      </c>
      <c r="P47" s="126">
        <v>1.1886000000000001</v>
      </c>
      <c r="Q47" s="126">
        <v>4.4452999999999996</v>
      </c>
    </row>
    <row r="48" spans="1:17" x14ac:dyDescent="0.25">
      <c r="M48" s="126">
        <v>4</v>
      </c>
      <c r="N48" s="126" t="s">
        <v>671</v>
      </c>
      <c r="O48" s="126">
        <v>60</v>
      </c>
      <c r="P48" s="126">
        <v>1.2181999999999999</v>
      </c>
      <c r="Q48" s="126">
        <v>4.0022000000000002</v>
      </c>
    </row>
    <row r="49" spans="13:17" x14ac:dyDescent="0.25">
      <c r="M49" s="126">
        <v>5</v>
      </c>
      <c r="N49" s="126" t="s">
        <v>671</v>
      </c>
      <c r="O49" s="126">
        <v>60</v>
      </c>
      <c r="P49" s="126">
        <v>1.0641</v>
      </c>
      <c r="Q49" s="126">
        <v>2.9390999999999998</v>
      </c>
    </row>
    <row r="50" spans="13:17" x14ac:dyDescent="0.25">
      <c r="M50" s="126">
        <v>6</v>
      </c>
      <c r="N50" s="126" t="s">
        <v>671</v>
      </c>
      <c r="O50" s="126">
        <v>60</v>
      </c>
      <c r="P50" s="126">
        <v>0.9677</v>
      </c>
      <c r="Q50" s="126">
        <v>3.1004999999999998</v>
      </c>
    </row>
    <row r="51" spans="13:17" x14ac:dyDescent="0.25">
      <c r="M51" s="126">
        <v>1</v>
      </c>
      <c r="N51" s="126" t="s">
        <v>672</v>
      </c>
      <c r="O51" s="126">
        <v>72</v>
      </c>
      <c r="P51" s="126">
        <v>1.0837000000000001</v>
      </c>
      <c r="Q51" s="126">
        <v>5.2736999999999998</v>
      </c>
    </row>
    <row r="52" spans="13:17" x14ac:dyDescent="0.25">
      <c r="M52" s="126">
        <v>2</v>
      </c>
      <c r="N52" s="126" t="s">
        <v>672</v>
      </c>
      <c r="O52" s="126">
        <v>72</v>
      </c>
      <c r="P52" s="126">
        <v>1.0036</v>
      </c>
      <c r="Q52" s="126">
        <v>3.8065000000000002</v>
      </c>
    </row>
    <row r="53" spans="13:17" x14ac:dyDescent="0.25">
      <c r="M53" s="126">
        <v>3</v>
      </c>
      <c r="N53" s="126" t="s">
        <v>672</v>
      </c>
      <c r="O53" s="126">
        <v>72</v>
      </c>
      <c r="P53" s="126">
        <v>1.1182000000000001</v>
      </c>
      <c r="Q53" s="126">
        <v>4.8048999999999999</v>
      </c>
    </row>
    <row r="54" spans="13:17" x14ac:dyDescent="0.25">
      <c r="M54" s="126">
        <v>4</v>
      </c>
      <c r="N54" s="126" t="s">
        <v>672</v>
      </c>
      <c r="O54" s="126">
        <v>72</v>
      </c>
      <c r="P54" s="126">
        <v>1.1873</v>
      </c>
      <c r="Q54" s="126">
        <v>5.4547999999999996</v>
      </c>
    </row>
    <row r="55" spans="13:17" x14ac:dyDescent="0.25">
      <c r="M55" s="126">
        <v>5</v>
      </c>
      <c r="N55" s="126" t="s">
        <v>672</v>
      </c>
      <c r="O55" s="126">
        <v>72</v>
      </c>
      <c r="P55" s="126">
        <v>1.1195999999999999</v>
      </c>
      <c r="Q55" s="126">
        <v>3.7256999999999998</v>
      </c>
    </row>
    <row r="56" spans="13:17" x14ac:dyDescent="0.25">
      <c r="M56" s="126">
        <v>6</v>
      </c>
      <c r="N56" s="126" t="s">
        <v>672</v>
      </c>
      <c r="O56" s="126">
        <v>72</v>
      </c>
      <c r="P56" s="126">
        <v>1.0387999999999999</v>
      </c>
      <c r="Q56" s="126">
        <v>3.6604999999999999</v>
      </c>
    </row>
    <row r="57" spans="13:17" x14ac:dyDescent="0.25">
      <c r="M57" s="126">
        <v>1</v>
      </c>
      <c r="N57" s="126" t="s">
        <v>671</v>
      </c>
      <c r="O57" s="126">
        <v>72</v>
      </c>
      <c r="P57" s="126">
        <v>1.1772</v>
      </c>
      <c r="Q57" s="126">
        <v>41.001300000000001</v>
      </c>
    </row>
    <row r="58" spans="13:17" x14ac:dyDescent="0.25">
      <c r="M58" s="126">
        <v>2</v>
      </c>
      <c r="N58" s="126" t="s">
        <v>671</v>
      </c>
      <c r="O58" s="126">
        <v>72</v>
      </c>
      <c r="P58" s="126">
        <v>1.2511000000000001</v>
      </c>
      <c r="Q58" s="126">
        <v>48.110799999999998</v>
      </c>
    </row>
    <row r="59" spans="13:17" x14ac:dyDescent="0.25">
      <c r="M59" s="126">
        <v>3</v>
      </c>
      <c r="N59" s="126" t="s">
        <v>671</v>
      </c>
      <c r="O59" s="126">
        <v>72</v>
      </c>
      <c r="P59" s="126">
        <v>1.1355</v>
      </c>
      <c r="Q59" s="126">
        <v>4.3139000000000003</v>
      </c>
    </row>
    <row r="60" spans="13:17" x14ac:dyDescent="0.25">
      <c r="M60" s="126">
        <v>4</v>
      </c>
      <c r="N60" s="126" t="s">
        <v>671</v>
      </c>
      <c r="O60" s="126">
        <v>72</v>
      </c>
      <c r="P60" s="126">
        <v>1.1976</v>
      </c>
      <c r="Q60" s="126">
        <v>4.5378999999999996</v>
      </c>
    </row>
    <row r="61" spans="13:17" x14ac:dyDescent="0.25">
      <c r="M61" s="126">
        <v>5</v>
      </c>
      <c r="N61" s="126" t="s">
        <v>671</v>
      </c>
      <c r="O61" s="126">
        <v>72</v>
      </c>
      <c r="P61" s="126">
        <v>0.92079999999999995</v>
      </c>
      <c r="Q61" s="126">
        <v>2.5295000000000001</v>
      </c>
    </row>
    <row r="62" spans="13:17" x14ac:dyDescent="0.25">
      <c r="M62" s="126">
        <v>6</v>
      </c>
      <c r="N62" s="126" t="s">
        <v>671</v>
      </c>
      <c r="O62" s="126">
        <v>72</v>
      </c>
      <c r="P62" s="126">
        <v>0.96499999999999997</v>
      </c>
      <c r="Q62" s="126">
        <v>2.7479</v>
      </c>
    </row>
    <row r="63" spans="13:17" x14ac:dyDescent="0.25">
      <c r="M63" s="126">
        <v>7</v>
      </c>
      <c r="N63" s="126" t="s">
        <v>672</v>
      </c>
      <c r="O63" s="126">
        <v>24</v>
      </c>
      <c r="P63" s="126">
        <v>0.97719999999999996</v>
      </c>
      <c r="Q63" s="126">
        <v>0.2195</v>
      </c>
    </row>
    <row r="64" spans="13:17" x14ac:dyDescent="0.25">
      <c r="M64" s="126">
        <v>8</v>
      </c>
      <c r="N64" s="126" t="s">
        <v>672</v>
      </c>
      <c r="O64" s="126">
        <v>24</v>
      </c>
      <c r="P64" s="126">
        <v>1.0627</v>
      </c>
      <c r="Q64" s="126">
        <v>0.25240000000000001</v>
      </c>
    </row>
    <row r="65" spans="13:17" x14ac:dyDescent="0.25">
      <c r="M65" s="126">
        <v>9</v>
      </c>
      <c r="N65" s="126" t="s">
        <v>672</v>
      </c>
      <c r="O65" s="126">
        <v>24</v>
      </c>
      <c r="P65" s="126">
        <v>0.9627</v>
      </c>
      <c r="Q65" s="126">
        <v>5.57E-2</v>
      </c>
    </row>
    <row r="66" spans="13:17" x14ac:dyDescent="0.25">
      <c r="M66" s="126">
        <v>10</v>
      </c>
      <c r="N66" s="126" t="s">
        <v>672</v>
      </c>
      <c r="O66" s="126">
        <v>24</v>
      </c>
      <c r="P66" s="126">
        <v>1.0470999999999999</v>
      </c>
      <c r="Q66" s="126">
        <v>0.76839999999999997</v>
      </c>
    </row>
    <row r="67" spans="13:17" x14ac:dyDescent="0.25">
      <c r="M67" s="126">
        <v>11</v>
      </c>
      <c r="N67" s="126" t="s">
        <v>672</v>
      </c>
      <c r="O67" s="126">
        <v>24</v>
      </c>
      <c r="P67" s="126">
        <v>1.0256000000000001</v>
      </c>
      <c r="Q67" s="126">
        <v>3.1379999999999999</v>
      </c>
    </row>
    <row r="68" spans="13:17" x14ac:dyDescent="0.25">
      <c r="M68" s="126">
        <v>12</v>
      </c>
      <c r="N68" s="126" t="s">
        <v>672</v>
      </c>
      <c r="O68" s="126">
        <v>24</v>
      </c>
      <c r="P68" s="126">
        <v>0.92469999999999997</v>
      </c>
      <c r="Q68" s="126">
        <v>1.5660000000000001</v>
      </c>
    </row>
    <row r="69" spans="13:17" x14ac:dyDescent="0.25">
      <c r="M69" s="126">
        <v>7</v>
      </c>
      <c r="N69" s="126" t="s">
        <v>671</v>
      </c>
      <c r="O69" s="126">
        <v>24</v>
      </c>
      <c r="P69" s="126">
        <v>1.1552</v>
      </c>
      <c r="Q69" s="126">
        <v>2.3955000000000002</v>
      </c>
    </row>
    <row r="70" spans="13:17" x14ac:dyDescent="0.25">
      <c r="M70" s="126">
        <v>8</v>
      </c>
      <c r="N70" s="126" t="s">
        <v>671</v>
      </c>
      <c r="O70" s="126">
        <v>24</v>
      </c>
      <c r="P70" s="126">
        <v>1.2008000000000001</v>
      </c>
      <c r="Q70" s="126">
        <v>0.31780000000000003</v>
      </c>
    </row>
    <row r="71" spans="13:17" x14ac:dyDescent="0.25">
      <c r="M71" s="126">
        <v>9</v>
      </c>
      <c r="N71" s="126" t="s">
        <v>671</v>
      </c>
      <c r="O71" s="126">
        <v>24</v>
      </c>
      <c r="P71" s="126">
        <v>0.99829999999999997</v>
      </c>
      <c r="Q71" s="126">
        <v>0.1434</v>
      </c>
    </row>
    <row r="72" spans="13:17" x14ac:dyDescent="0.25">
      <c r="M72" s="126">
        <v>10</v>
      </c>
      <c r="N72" s="126" t="s">
        <v>671</v>
      </c>
      <c r="O72" s="126">
        <v>24</v>
      </c>
      <c r="P72" s="126">
        <v>0.95940000000000003</v>
      </c>
      <c r="Q72" s="126">
        <v>0.74590000000000001</v>
      </c>
    </row>
    <row r="73" spans="13:17" x14ac:dyDescent="0.25">
      <c r="M73" s="126">
        <v>11</v>
      </c>
      <c r="N73" s="126" t="s">
        <v>671</v>
      </c>
      <c r="O73" s="126">
        <v>24</v>
      </c>
      <c r="P73" s="126">
        <v>0.85809999999999997</v>
      </c>
      <c r="Q73" s="126">
        <v>0.61160000000000003</v>
      </c>
    </row>
    <row r="74" spans="13:17" x14ac:dyDescent="0.25">
      <c r="M74" s="126">
        <v>12</v>
      </c>
      <c r="N74" s="126" t="s">
        <v>671</v>
      </c>
      <c r="O74" s="126">
        <v>24</v>
      </c>
      <c r="P74" s="126">
        <v>0.82820000000000005</v>
      </c>
      <c r="Q74" s="126">
        <v>1.7858000000000001</v>
      </c>
    </row>
    <row r="75" spans="13:17" x14ac:dyDescent="0.25">
      <c r="M75" s="126">
        <v>7</v>
      </c>
      <c r="N75" s="126" t="s">
        <v>672</v>
      </c>
      <c r="O75" s="126">
        <v>36</v>
      </c>
      <c r="P75" s="126">
        <v>1.0031000000000001</v>
      </c>
      <c r="Q75" s="126">
        <v>5.3499999999999999E-2</v>
      </c>
    </row>
    <row r="76" spans="13:17" x14ac:dyDescent="0.25">
      <c r="M76" s="126">
        <v>8</v>
      </c>
      <c r="N76" s="126" t="s">
        <v>672</v>
      </c>
      <c r="O76" s="126">
        <v>36</v>
      </c>
      <c r="P76" s="126">
        <v>1.4134</v>
      </c>
      <c r="Q76" s="126">
        <v>7.1345000000000001</v>
      </c>
    </row>
    <row r="77" spans="13:17" x14ac:dyDescent="0.25">
      <c r="M77" s="126">
        <v>9</v>
      </c>
      <c r="N77" s="126" t="s">
        <v>672</v>
      </c>
      <c r="O77" s="126">
        <v>36</v>
      </c>
      <c r="P77" s="126">
        <v>1.0350999999999999</v>
      </c>
      <c r="Q77" s="126">
        <v>1.2955000000000001</v>
      </c>
    </row>
    <row r="78" spans="13:17" x14ac:dyDescent="0.25">
      <c r="M78" s="126">
        <v>10</v>
      </c>
      <c r="N78" s="126" t="s">
        <v>672</v>
      </c>
      <c r="O78" s="126">
        <v>36</v>
      </c>
      <c r="P78" s="126">
        <v>1.0216000000000001</v>
      </c>
      <c r="Q78" s="126">
        <v>4.2</v>
      </c>
    </row>
    <row r="79" spans="13:17" x14ac:dyDescent="0.25">
      <c r="M79" s="126">
        <v>11</v>
      </c>
      <c r="N79" s="126" t="s">
        <v>672</v>
      </c>
      <c r="O79" s="126">
        <v>36</v>
      </c>
      <c r="P79" s="126">
        <v>0.96550000000000002</v>
      </c>
      <c r="Q79" s="126">
        <v>16.054500000000001</v>
      </c>
    </row>
    <row r="80" spans="13:17" x14ac:dyDescent="0.25">
      <c r="M80" s="126">
        <v>12</v>
      </c>
      <c r="N80" s="126" t="s">
        <v>672</v>
      </c>
      <c r="O80" s="126">
        <v>36</v>
      </c>
      <c r="P80" s="126">
        <v>0.93969999999999998</v>
      </c>
      <c r="Q80" s="126">
        <v>12.7858</v>
      </c>
    </row>
    <row r="81" spans="13:17" x14ac:dyDescent="0.25">
      <c r="M81" s="126">
        <v>7</v>
      </c>
      <c r="N81" s="126" t="s">
        <v>671</v>
      </c>
      <c r="O81" s="126">
        <v>36</v>
      </c>
      <c r="P81" s="126">
        <v>1.5387</v>
      </c>
      <c r="Q81" s="126">
        <v>23.379200000000001</v>
      </c>
    </row>
    <row r="82" spans="13:17" x14ac:dyDescent="0.25">
      <c r="M82" s="126">
        <v>8</v>
      </c>
      <c r="N82" s="126" t="s">
        <v>671</v>
      </c>
      <c r="O82" s="126">
        <v>36</v>
      </c>
      <c r="P82" s="126">
        <v>1.2316</v>
      </c>
      <c r="Q82" s="126">
        <v>2.9053</v>
      </c>
    </row>
    <row r="83" spans="13:17" x14ac:dyDescent="0.25">
      <c r="M83" s="126">
        <v>9</v>
      </c>
      <c r="N83" s="126" t="s">
        <v>671</v>
      </c>
      <c r="O83" s="126">
        <v>36</v>
      </c>
      <c r="P83" s="126">
        <v>1.0209999999999999</v>
      </c>
      <c r="Q83" s="126">
        <v>1.2150000000000001</v>
      </c>
    </row>
    <row r="84" spans="13:17" x14ac:dyDescent="0.25">
      <c r="M84" s="126">
        <v>10</v>
      </c>
      <c r="N84" s="126" t="s">
        <v>671</v>
      </c>
      <c r="O84" s="126">
        <v>36</v>
      </c>
      <c r="P84" s="126">
        <v>0.91900000000000004</v>
      </c>
      <c r="Q84" s="126">
        <v>5.6586999999999996</v>
      </c>
    </row>
    <row r="85" spans="13:17" x14ac:dyDescent="0.25">
      <c r="M85" s="126">
        <v>11</v>
      </c>
      <c r="N85" s="126" t="s">
        <v>671</v>
      </c>
      <c r="O85" s="126">
        <v>36</v>
      </c>
      <c r="P85" s="126">
        <v>0.80759999999999998</v>
      </c>
      <c r="Q85" s="126">
        <v>4.7854000000000001</v>
      </c>
    </row>
    <row r="86" spans="13:17" x14ac:dyDescent="0.25">
      <c r="M86" s="126">
        <v>12</v>
      </c>
      <c r="N86" s="126" t="s">
        <v>671</v>
      </c>
      <c r="O86" s="126">
        <v>36</v>
      </c>
      <c r="P86" s="126">
        <v>0.80620000000000003</v>
      </c>
      <c r="Q86" s="126">
        <v>16.6282</v>
      </c>
    </row>
    <row r="87" spans="13:17" x14ac:dyDescent="0.25">
      <c r="M87" s="126">
        <v>7</v>
      </c>
      <c r="N87" s="126" t="s">
        <v>672</v>
      </c>
      <c r="O87" s="126">
        <v>48</v>
      </c>
      <c r="P87" s="126">
        <v>1.143</v>
      </c>
      <c r="Q87" s="126">
        <v>2.7216999999999998</v>
      </c>
    </row>
    <row r="88" spans="13:17" x14ac:dyDescent="0.25">
      <c r="M88" s="126">
        <v>8</v>
      </c>
      <c r="N88" s="126" t="s">
        <v>672</v>
      </c>
      <c r="O88" s="126">
        <v>48</v>
      </c>
      <c r="P88" s="126">
        <v>1.0860000000000001</v>
      </c>
      <c r="Q88" s="126">
        <v>2.2223999999999999</v>
      </c>
    </row>
    <row r="89" spans="13:17" x14ac:dyDescent="0.25">
      <c r="M89" s="126">
        <v>9</v>
      </c>
      <c r="N89" s="126" t="s">
        <v>672</v>
      </c>
      <c r="O89" s="126">
        <v>48</v>
      </c>
      <c r="P89" s="126">
        <v>1.0190999999999999</v>
      </c>
      <c r="Q89" s="126">
        <v>2.6315</v>
      </c>
    </row>
    <row r="90" spans="13:17" x14ac:dyDescent="0.25">
      <c r="M90" s="126">
        <v>10</v>
      </c>
      <c r="N90" s="126" t="s">
        <v>672</v>
      </c>
      <c r="O90" s="126">
        <v>48</v>
      </c>
      <c r="P90" s="126">
        <v>1.0620000000000001</v>
      </c>
      <c r="Q90" s="126">
        <v>8.9392999999999994</v>
      </c>
    </row>
    <row r="91" spans="13:17" x14ac:dyDescent="0.25">
      <c r="M91" s="126">
        <v>11</v>
      </c>
      <c r="N91" s="126" t="s">
        <v>672</v>
      </c>
      <c r="O91" s="126">
        <v>48</v>
      </c>
      <c r="P91" s="126">
        <v>0.97009999999999996</v>
      </c>
      <c r="Q91" s="126">
        <v>15.757099999999999</v>
      </c>
    </row>
    <row r="92" spans="13:17" x14ac:dyDescent="0.25">
      <c r="M92" s="126">
        <v>12</v>
      </c>
      <c r="N92" s="126" t="s">
        <v>672</v>
      </c>
      <c r="O92" s="126">
        <v>48</v>
      </c>
      <c r="P92" s="126">
        <v>0.95150000000000001</v>
      </c>
      <c r="Q92" s="126">
        <v>17.0793</v>
      </c>
    </row>
    <row r="93" spans="13:17" x14ac:dyDescent="0.25">
      <c r="M93" s="126">
        <v>7</v>
      </c>
      <c r="N93" s="126" t="s">
        <v>671</v>
      </c>
      <c r="O93" s="126">
        <v>48</v>
      </c>
      <c r="P93" s="126">
        <v>1.3779999999999999</v>
      </c>
      <c r="Q93" s="126">
        <v>20.011199999999999</v>
      </c>
    </row>
    <row r="94" spans="13:17" x14ac:dyDescent="0.25">
      <c r="M94" s="126">
        <v>8</v>
      </c>
      <c r="N94" s="126" t="s">
        <v>671</v>
      </c>
      <c r="O94" s="126">
        <v>48</v>
      </c>
      <c r="P94" s="126">
        <v>1.3286</v>
      </c>
      <c r="Q94" s="126">
        <v>16.2316</v>
      </c>
    </row>
    <row r="95" spans="13:17" x14ac:dyDescent="0.25">
      <c r="M95" s="126">
        <v>9</v>
      </c>
      <c r="N95" s="126" t="s">
        <v>671</v>
      </c>
      <c r="O95" s="126">
        <v>48</v>
      </c>
      <c r="P95" s="126">
        <v>0.96830000000000005</v>
      </c>
      <c r="Q95" s="126">
        <v>2.0200999999999998</v>
      </c>
    </row>
    <row r="96" spans="13:17" x14ac:dyDescent="0.25">
      <c r="M96" s="126">
        <v>10</v>
      </c>
      <c r="N96" s="126" t="s">
        <v>671</v>
      </c>
      <c r="O96" s="126">
        <v>48</v>
      </c>
      <c r="P96" s="126">
        <v>0.89400000000000002</v>
      </c>
      <c r="Q96" s="126">
        <v>8.9656000000000002</v>
      </c>
    </row>
    <row r="97" spans="13:17" x14ac:dyDescent="0.25">
      <c r="M97" s="126">
        <v>11</v>
      </c>
      <c r="N97" s="126" t="s">
        <v>671</v>
      </c>
      <c r="O97" s="126">
        <v>48</v>
      </c>
      <c r="P97" s="126">
        <v>0.80779999999999996</v>
      </c>
      <c r="Q97" s="126">
        <v>14.764900000000001</v>
      </c>
    </row>
    <row r="98" spans="13:17" x14ac:dyDescent="0.25">
      <c r="M98" s="126">
        <v>12</v>
      </c>
      <c r="N98" s="126" t="s">
        <v>671</v>
      </c>
      <c r="O98" s="126">
        <v>48</v>
      </c>
      <c r="P98" s="126">
        <v>0.82030000000000003</v>
      </c>
      <c r="Q98" s="126">
        <v>1.105</v>
      </c>
    </row>
    <row r="99" spans="13:17" x14ac:dyDescent="0.25">
      <c r="M99" s="126">
        <v>7</v>
      </c>
      <c r="N99" s="126" t="s">
        <v>672</v>
      </c>
      <c r="O99" s="126">
        <v>60</v>
      </c>
      <c r="P99" s="126">
        <v>1.1167</v>
      </c>
      <c r="Q99" s="126">
        <v>3.8902999999999999</v>
      </c>
    </row>
    <row r="100" spans="13:17" x14ac:dyDescent="0.25">
      <c r="M100" s="126">
        <v>8</v>
      </c>
      <c r="N100" s="126" t="s">
        <v>672</v>
      </c>
      <c r="O100" s="126">
        <v>60</v>
      </c>
      <c r="P100" s="126">
        <v>1.2587999999999999</v>
      </c>
      <c r="Q100" s="126">
        <v>6.3914999999999997</v>
      </c>
    </row>
    <row r="101" spans="13:17" x14ac:dyDescent="0.25">
      <c r="M101" s="126">
        <v>9</v>
      </c>
      <c r="N101" s="126" t="s">
        <v>672</v>
      </c>
      <c r="O101" s="126">
        <v>60</v>
      </c>
      <c r="P101" s="126">
        <v>1.1796</v>
      </c>
      <c r="Q101" s="126">
        <v>8.3665000000000003</v>
      </c>
    </row>
    <row r="102" spans="13:17" x14ac:dyDescent="0.25">
      <c r="M102" s="126">
        <v>10</v>
      </c>
      <c r="N102" s="126" t="s">
        <v>672</v>
      </c>
      <c r="O102" s="126">
        <v>60</v>
      </c>
      <c r="P102" s="126">
        <v>1.1632</v>
      </c>
      <c r="Q102" s="126">
        <v>7.2390999999999996</v>
      </c>
    </row>
    <row r="103" spans="13:17" x14ac:dyDescent="0.25">
      <c r="M103" s="126">
        <v>11</v>
      </c>
      <c r="N103" s="126" t="s">
        <v>672</v>
      </c>
      <c r="O103" s="126">
        <v>60</v>
      </c>
      <c r="P103" s="126">
        <v>1.1943999999999999</v>
      </c>
      <c r="Q103" s="126">
        <v>27.1236</v>
      </c>
    </row>
    <row r="104" spans="13:17" x14ac:dyDescent="0.25">
      <c r="M104" s="126">
        <v>12</v>
      </c>
      <c r="N104" s="126" t="s">
        <v>672</v>
      </c>
      <c r="O104" s="126">
        <v>60</v>
      </c>
      <c r="P104" s="126">
        <v>0.97219999999999995</v>
      </c>
      <c r="Q104" s="126">
        <v>19.474699999999999</v>
      </c>
    </row>
    <row r="105" spans="13:17" x14ac:dyDescent="0.25">
      <c r="M105" s="126">
        <v>7</v>
      </c>
      <c r="N105" s="126" t="s">
        <v>671</v>
      </c>
      <c r="O105" s="126">
        <v>60</v>
      </c>
      <c r="P105" s="126">
        <v>1.1870000000000001</v>
      </c>
      <c r="Q105" s="126">
        <v>9.2042999999999999</v>
      </c>
    </row>
    <row r="106" spans="13:17" x14ac:dyDescent="0.25">
      <c r="M106" s="126">
        <v>8</v>
      </c>
      <c r="N106" s="126" t="s">
        <v>671</v>
      </c>
      <c r="O106" s="126">
        <v>60</v>
      </c>
      <c r="P106" s="126">
        <v>1.2637</v>
      </c>
      <c r="Q106" s="126">
        <v>17.102499999999999</v>
      </c>
    </row>
    <row r="107" spans="13:17" x14ac:dyDescent="0.25">
      <c r="M107" s="126">
        <v>9</v>
      </c>
      <c r="N107" s="126" t="s">
        <v>671</v>
      </c>
      <c r="O107" s="126">
        <v>60</v>
      </c>
      <c r="P107" s="126">
        <v>1.0387</v>
      </c>
      <c r="Q107" s="126">
        <v>7.992</v>
      </c>
    </row>
    <row r="108" spans="13:17" x14ac:dyDescent="0.25">
      <c r="M108" s="126">
        <v>10</v>
      </c>
      <c r="N108" s="126" t="s">
        <v>671</v>
      </c>
      <c r="O108" s="126">
        <v>60</v>
      </c>
      <c r="P108" s="126">
        <v>0.89390000000000003</v>
      </c>
      <c r="Q108" s="126">
        <v>11.208600000000001</v>
      </c>
    </row>
    <row r="109" spans="13:17" x14ac:dyDescent="0.25">
      <c r="M109" s="126">
        <v>11</v>
      </c>
      <c r="N109" s="126" t="s">
        <v>671</v>
      </c>
      <c r="O109" s="126">
        <v>60</v>
      </c>
      <c r="P109" s="126">
        <v>0.85309999999999997</v>
      </c>
      <c r="Q109" s="126">
        <v>40.882100000000001</v>
      </c>
    </row>
    <row r="110" spans="13:17" x14ac:dyDescent="0.25">
      <c r="M110" s="126">
        <v>12</v>
      </c>
      <c r="N110" s="126" t="s">
        <v>671</v>
      </c>
      <c r="O110" s="126">
        <v>60</v>
      </c>
      <c r="P110" s="126">
        <v>0.87519999999999998</v>
      </c>
      <c r="Q110" s="126">
        <v>40.939799999999998</v>
      </c>
    </row>
    <row r="111" spans="13:17" x14ac:dyDescent="0.25">
      <c r="M111" s="126">
        <v>7</v>
      </c>
      <c r="N111" s="126" t="s">
        <v>672</v>
      </c>
      <c r="O111" s="126">
        <v>72</v>
      </c>
      <c r="P111" s="126">
        <v>1.2382</v>
      </c>
      <c r="Q111" s="126">
        <v>4.9381000000000004</v>
      </c>
    </row>
    <row r="112" spans="13:17" x14ac:dyDescent="0.25">
      <c r="M112" s="126">
        <v>8</v>
      </c>
      <c r="N112" s="126" t="s">
        <v>672</v>
      </c>
      <c r="O112" s="126">
        <v>72</v>
      </c>
      <c r="P112" s="126">
        <v>1.3916999999999999</v>
      </c>
      <c r="Q112" s="126">
        <v>12.2171</v>
      </c>
    </row>
    <row r="113" spans="13:17" x14ac:dyDescent="0.25">
      <c r="M113" s="126">
        <v>9</v>
      </c>
      <c r="N113" s="126" t="s">
        <v>672</v>
      </c>
      <c r="O113" s="126">
        <v>72</v>
      </c>
      <c r="P113" s="126">
        <v>1.3466</v>
      </c>
      <c r="Q113" s="126">
        <v>8.4441000000000006</v>
      </c>
    </row>
    <row r="114" spans="13:17" x14ac:dyDescent="0.25">
      <c r="M114" s="126">
        <v>10</v>
      </c>
      <c r="N114" s="126" t="s">
        <v>672</v>
      </c>
      <c r="O114" s="126">
        <v>72</v>
      </c>
      <c r="P114" s="126">
        <v>1.3232999999999999</v>
      </c>
      <c r="Q114" s="126">
        <v>14.4701</v>
      </c>
    </row>
    <row r="115" spans="13:17" x14ac:dyDescent="0.25">
      <c r="M115" s="126">
        <v>11</v>
      </c>
      <c r="N115" s="126" t="s">
        <v>672</v>
      </c>
      <c r="O115" s="126">
        <v>72</v>
      </c>
      <c r="P115" s="126">
        <v>1.2533000000000001</v>
      </c>
      <c r="Q115" s="126">
        <v>36.204700000000003</v>
      </c>
    </row>
    <row r="116" spans="13:17" x14ac:dyDescent="0.25">
      <c r="M116" s="126">
        <v>12</v>
      </c>
      <c r="N116" s="126" t="s">
        <v>672</v>
      </c>
      <c r="O116" s="126">
        <v>72</v>
      </c>
      <c r="P116" s="126">
        <v>0.97989999999999999</v>
      </c>
      <c r="Q116" s="126">
        <v>37.604100000000003</v>
      </c>
    </row>
    <row r="117" spans="13:17" x14ac:dyDescent="0.25">
      <c r="M117" s="126">
        <v>7</v>
      </c>
      <c r="N117" s="126" t="s">
        <v>671</v>
      </c>
      <c r="O117" s="126">
        <v>72</v>
      </c>
      <c r="P117" s="126">
        <v>1.2050000000000001</v>
      </c>
      <c r="Q117" s="126">
        <v>12.0756</v>
      </c>
    </row>
    <row r="118" spans="13:17" x14ac:dyDescent="0.25">
      <c r="M118" s="126">
        <v>8</v>
      </c>
      <c r="N118" s="126" t="s">
        <v>671</v>
      </c>
      <c r="O118" s="126">
        <v>72</v>
      </c>
      <c r="P118" s="126">
        <v>1.2865</v>
      </c>
      <c r="Q118" s="126">
        <v>22.066099999999999</v>
      </c>
    </row>
    <row r="119" spans="13:17" x14ac:dyDescent="0.25">
      <c r="M119" s="126">
        <v>9</v>
      </c>
      <c r="N119" s="126" t="s">
        <v>671</v>
      </c>
      <c r="O119" s="126">
        <v>72</v>
      </c>
      <c r="P119" s="126">
        <v>1.1133</v>
      </c>
      <c r="Q119" s="126">
        <v>24.426400000000001</v>
      </c>
    </row>
    <row r="120" spans="13:17" x14ac:dyDescent="0.25">
      <c r="M120" s="126">
        <v>10</v>
      </c>
      <c r="N120" s="126" t="s">
        <v>671</v>
      </c>
      <c r="O120" s="126">
        <v>72</v>
      </c>
      <c r="P120" s="126">
        <v>1.0065</v>
      </c>
      <c r="Q120" s="126">
        <v>32.043799999999997</v>
      </c>
    </row>
    <row r="121" spans="13:17" x14ac:dyDescent="0.25">
      <c r="M121" s="126">
        <v>11</v>
      </c>
      <c r="N121" s="126" t="s">
        <v>671</v>
      </c>
      <c r="O121" s="126">
        <v>72</v>
      </c>
      <c r="P121" s="126">
        <v>0.86329999999999996</v>
      </c>
      <c r="Q121" s="126">
        <v>51.337899999999998</v>
      </c>
    </row>
    <row r="122" spans="13:17" x14ac:dyDescent="0.25">
      <c r="M122" s="126">
        <v>12</v>
      </c>
      <c r="N122" s="126" t="s">
        <v>671</v>
      </c>
      <c r="O122" s="126">
        <v>72</v>
      </c>
      <c r="P122" s="126">
        <v>0.93859999999999999</v>
      </c>
      <c r="Q122" s="126">
        <v>58.811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FDAB-EBB3-46C7-95D2-FBF9A9068E71}">
  <dimension ref="A1:T68"/>
  <sheetViews>
    <sheetView zoomScale="85" zoomScaleNormal="85" workbookViewId="0">
      <selection activeCell="G57" sqref="A55:G57"/>
    </sheetView>
  </sheetViews>
  <sheetFormatPr defaultRowHeight="15" x14ac:dyDescent="0.25"/>
  <cols>
    <col min="1" max="1" width="17.42578125" style="126" customWidth="1"/>
    <col min="2" max="2" width="12.5703125" style="126" customWidth="1"/>
    <col min="3" max="3" width="14.7109375" style="126" customWidth="1"/>
    <col min="4" max="14" width="9.140625" style="126"/>
    <col min="15" max="15" width="9.140625" style="23"/>
    <col min="16" max="16384" width="9.140625" style="126"/>
  </cols>
  <sheetData>
    <row r="1" spans="1:20" x14ac:dyDescent="0.25">
      <c r="A1" s="126" t="s">
        <v>756</v>
      </c>
      <c r="F1" s="126" t="s">
        <v>755</v>
      </c>
      <c r="L1" s="126" t="s">
        <v>754</v>
      </c>
      <c r="R1" s="126" t="s">
        <v>753</v>
      </c>
    </row>
    <row r="2" spans="1:20" x14ac:dyDescent="0.25">
      <c r="A2" s="126" t="s">
        <v>595</v>
      </c>
      <c r="B2" s="126" t="s">
        <v>599</v>
      </c>
      <c r="C2" s="126" t="s">
        <v>752</v>
      </c>
      <c r="F2" s="126" t="s">
        <v>595</v>
      </c>
      <c r="G2" s="126" t="s">
        <v>599</v>
      </c>
      <c r="H2" s="126" t="s">
        <v>751</v>
      </c>
      <c r="L2" s="126" t="s">
        <v>595</v>
      </c>
      <c r="M2" s="126" t="s">
        <v>599</v>
      </c>
      <c r="N2" s="126" t="s">
        <v>749</v>
      </c>
      <c r="O2" s="23" t="s">
        <v>750</v>
      </c>
      <c r="R2" s="126" t="s">
        <v>595</v>
      </c>
      <c r="S2" s="126" t="s">
        <v>599</v>
      </c>
      <c r="T2" s="126" t="s">
        <v>749</v>
      </c>
    </row>
    <row r="3" spans="1:20" x14ac:dyDescent="0.25">
      <c r="A3" s="126" t="s">
        <v>748</v>
      </c>
      <c r="B3" s="126" t="s">
        <v>304</v>
      </c>
      <c r="C3" s="126">
        <v>60.638300000000001</v>
      </c>
      <c r="F3" s="126" t="s">
        <v>727</v>
      </c>
      <c r="G3" s="126" t="s">
        <v>304</v>
      </c>
      <c r="H3" s="126">
        <v>45.938400000000001</v>
      </c>
      <c r="L3" s="126" t="s">
        <v>727</v>
      </c>
      <c r="M3" s="126" t="s">
        <v>304</v>
      </c>
      <c r="N3" s="126">
        <v>34.482799999999997</v>
      </c>
      <c r="O3" s="23">
        <v>34.482799999999997</v>
      </c>
      <c r="R3" s="126" t="s">
        <v>696</v>
      </c>
      <c r="S3" s="126" t="s">
        <v>304</v>
      </c>
      <c r="T3" s="126">
        <v>28.3582</v>
      </c>
    </row>
    <row r="4" spans="1:20" x14ac:dyDescent="0.25">
      <c r="A4" s="126" t="s">
        <v>747</v>
      </c>
      <c r="B4" s="126" t="s">
        <v>304</v>
      </c>
      <c r="C4" s="126">
        <v>65.060199999999995</v>
      </c>
      <c r="F4" s="126" t="s">
        <v>348</v>
      </c>
      <c r="G4" s="126" t="s">
        <v>304</v>
      </c>
      <c r="H4" s="126">
        <v>49.549500000000002</v>
      </c>
      <c r="L4" s="126" t="s">
        <v>348</v>
      </c>
      <c r="M4" s="126" t="s">
        <v>304</v>
      </c>
      <c r="N4" s="126">
        <v>50.467300000000002</v>
      </c>
      <c r="O4" s="23">
        <v>50.467300000000002</v>
      </c>
      <c r="R4" s="126" t="s">
        <v>338</v>
      </c>
      <c r="S4" s="126" t="s">
        <v>304</v>
      </c>
      <c r="T4" s="126">
        <v>42.307699999999997</v>
      </c>
    </row>
    <row r="5" spans="1:20" x14ac:dyDescent="0.25">
      <c r="A5" s="126" t="s">
        <v>746</v>
      </c>
      <c r="B5" s="126" t="s">
        <v>304</v>
      </c>
      <c r="C5" s="126">
        <v>53.030299999999997</v>
      </c>
      <c r="F5" s="126" t="s">
        <v>724</v>
      </c>
      <c r="G5" s="126" t="s">
        <v>304</v>
      </c>
      <c r="H5" s="126">
        <v>49.315100000000001</v>
      </c>
      <c r="L5" s="126" t="s">
        <v>724</v>
      </c>
      <c r="M5" s="126" t="s">
        <v>304</v>
      </c>
      <c r="N5" s="126">
        <v>53.488399999999999</v>
      </c>
      <c r="O5" s="23">
        <v>53.488399999999999</v>
      </c>
      <c r="R5" s="126" t="s">
        <v>695</v>
      </c>
      <c r="S5" s="126" t="s">
        <v>304</v>
      </c>
      <c r="T5" s="126">
        <v>31.25</v>
      </c>
    </row>
    <row r="6" spans="1:20" x14ac:dyDescent="0.25">
      <c r="A6" s="126" t="s">
        <v>745</v>
      </c>
      <c r="B6" s="126" t="s">
        <v>304</v>
      </c>
      <c r="C6" s="126">
        <v>44.578299999999999</v>
      </c>
      <c r="F6" s="126" t="s">
        <v>722</v>
      </c>
      <c r="G6" s="126" t="s">
        <v>304</v>
      </c>
      <c r="H6" s="126">
        <v>57.142899999999997</v>
      </c>
      <c r="L6" s="126" t="s">
        <v>722</v>
      </c>
      <c r="M6" s="126" t="s">
        <v>304</v>
      </c>
      <c r="N6" s="126">
        <v>56.7164</v>
      </c>
      <c r="O6" s="23">
        <v>56.7164</v>
      </c>
      <c r="R6" s="126" t="s">
        <v>694</v>
      </c>
      <c r="S6" s="126" t="s">
        <v>304</v>
      </c>
      <c r="T6" s="126">
        <v>46.153799999999997</v>
      </c>
    </row>
    <row r="7" spans="1:20" x14ac:dyDescent="0.25">
      <c r="A7" s="126" t="s">
        <v>744</v>
      </c>
      <c r="B7" s="126" t="s">
        <v>689</v>
      </c>
      <c r="C7" s="126">
        <v>54.838700000000003</v>
      </c>
      <c r="F7" s="126" t="s">
        <v>708</v>
      </c>
      <c r="G7" s="126" t="s">
        <v>705</v>
      </c>
      <c r="H7" s="126">
        <v>46.846800000000002</v>
      </c>
      <c r="L7" s="126" t="s">
        <v>720</v>
      </c>
      <c r="M7" s="126" t="s">
        <v>674</v>
      </c>
      <c r="N7" s="126">
        <v>44.8598</v>
      </c>
      <c r="O7" s="23">
        <v>44.8598</v>
      </c>
      <c r="R7" s="126" t="s">
        <v>703</v>
      </c>
      <c r="S7" s="126" t="s">
        <v>304</v>
      </c>
      <c r="T7" s="126">
        <v>45.833300000000001</v>
      </c>
    </row>
    <row r="8" spans="1:20" x14ac:dyDescent="0.25">
      <c r="A8" s="126" t="s">
        <v>743</v>
      </c>
      <c r="B8" s="126" t="s">
        <v>689</v>
      </c>
      <c r="C8" s="126">
        <v>50.515500000000003</v>
      </c>
      <c r="F8" s="126" t="s">
        <v>703</v>
      </c>
      <c r="G8" s="126" t="s">
        <v>705</v>
      </c>
      <c r="H8" s="126">
        <v>49.725299999999997</v>
      </c>
      <c r="L8" s="126" t="s">
        <v>718</v>
      </c>
      <c r="M8" s="126" t="s">
        <v>674</v>
      </c>
      <c r="N8" s="126">
        <v>35</v>
      </c>
      <c r="O8" s="23">
        <v>35</v>
      </c>
      <c r="R8" s="126" t="s">
        <v>349</v>
      </c>
      <c r="S8" s="126" t="s">
        <v>304</v>
      </c>
      <c r="T8" s="126">
        <v>43.243200000000002</v>
      </c>
    </row>
    <row r="9" spans="1:20" x14ac:dyDescent="0.25">
      <c r="A9" s="126" t="s">
        <v>742</v>
      </c>
      <c r="B9" s="126" t="s">
        <v>689</v>
      </c>
      <c r="C9" s="126">
        <v>54.917999999999999</v>
      </c>
      <c r="F9" s="126" t="s">
        <v>341</v>
      </c>
      <c r="G9" s="126" t="s">
        <v>705</v>
      </c>
      <c r="H9" s="126">
        <v>46.264400000000002</v>
      </c>
      <c r="L9" s="126" t="s">
        <v>706</v>
      </c>
      <c r="M9" s="126" t="s">
        <v>674</v>
      </c>
      <c r="N9" s="126">
        <v>35.064900000000002</v>
      </c>
      <c r="O9" s="23">
        <v>35.064900000000002</v>
      </c>
      <c r="R9" s="126" t="s">
        <v>702</v>
      </c>
      <c r="S9" s="126" t="s">
        <v>304</v>
      </c>
      <c r="T9" s="126">
        <v>33.663400000000003</v>
      </c>
    </row>
    <row r="10" spans="1:20" x14ac:dyDescent="0.25">
      <c r="A10" s="126" t="s">
        <v>741</v>
      </c>
      <c r="B10" s="126" t="s">
        <v>689</v>
      </c>
      <c r="C10" s="126">
        <v>63.768099999999997</v>
      </c>
      <c r="F10" s="126" t="s">
        <v>702</v>
      </c>
      <c r="G10" s="126" t="s">
        <v>705</v>
      </c>
      <c r="H10" s="126">
        <v>54.318199999999997</v>
      </c>
      <c r="L10" s="126" t="s">
        <v>715</v>
      </c>
      <c r="M10" s="126" t="s">
        <v>674</v>
      </c>
      <c r="N10" s="126">
        <v>24.096399999999999</v>
      </c>
      <c r="O10" s="23">
        <v>24.096399999999999</v>
      </c>
      <c r="R10" s="126" t="s">
        <v>701</v>
      </c>
      <c r="S10" s="126" t="s">
        <v>304</v>
      </c>
      <c r="T10" s="126">
        <v>42.857100000000003</v>
      </c>
    </row>
    <row r="11" spans="1:20" x14ac:dyDescent="0.25">
      <c r="A11" s="126" t="s">
        <v>740</v>
      </c>
      <c r="B11" s="126" t="s">
        <v>686</v>
      </c>
      <c r="C11" s="126">
        <v>51.785699999999999</v>
      </c>
      <c r="F11" s="126" t="s">
        <v>720</v>
      </c>
      <c r="G11" s="126" t="s">
        <v>674</v>
      </c>
      <c r="H11" s="126">
        <v>35.9133</v>
      </c>
      <c r="L11" s="126" t="s">
        <v>704</v>
      </c>
      <c r="M11" s="126" t="s">
        <v>674</v>
      </c>
      <c r="N11" s="126">
        <v>44.047600000000003</v>
      </c>
      <c r="O11" s="23">
        <v>44.047600000000003</v>
      </c>
      <c r="R11" s="126" t="s">
        <v>720</v>
      </c>
      <c r="S11" s="126" t="s">
        <v>304</v>
      </c>
      <c r="T11" s="126">
        <v>40</v>
      </c>
    </row>
    <row r="12" spans="1:20" x14ac:dyDescent="0.25">
      <c r="A12" s="126" t="s">
        <v>739</v>
      </c>
      <c r="B12" s="126" t="s">
        <v>686</v>
      </c>
      <c r="C12" s="126">
        <v>54.455399999999997</v>
      </c>
      <c r="F12" s="126" t="s">
        <v>706</v>
      </c>
      <c r="G12" s="126" t="s">
        <v>674</v>
      </c>
      <c r="H12" s="126">
        <v>33.542299999999997</v>
      </c>
      <c r="L12" s="126" t="s">
        <v>712</v>
      </c>
      <c r="M12" s="126" t="s">
        <v>674</v>
      </c>
      <c r="N12" s="126">
        <v>39.682499999999997</v>
      </c>
      <c r="O12" s="23">
        <v>39.682499999999997</v>
      </c>
      <c r="R12" s="126" t="s">
        <v>718</v>
      </c>
      <c r="S12" s="126" t="s">
        <v>304</v>
      </c>
      <c r="T12" s="126">
        <v>25.301200000000001</v>
      </c>
    </row>
    <row r="13" spans="1:20" x14ac:dyDescent="0.25">
      <c r="A13" s="126" t="s">
        <v>738</v>
      </c>
      <c r="B13" s="126" t="s">
        <v>686</v>
      </c>
      <c r="C13" s="126">
        <v>47.2727</v>
      </c>
      <c r="F13" s="126" t="s">
        <v>715</v>
      </c>
      <c r="G13" s="126" t="s">
        <v>674</v>
      </c>
      <c r="H13" s="126">
        <v>41.935499999999998</v>
      </c>
      <c r="L13" s="126" t="s">
        <v>708</v>
      </c>
      <c r="M13" s="126" t="s">
        <v>705</v>
      </c>
      <c r="N13" s="126">
        <v>40.350900000000003</v>
      </c>
      <c r="O13" s="23">
        <v>40.350900000000003</v>
      </c>
      <c r="R13" s="126" t="s">
        <v>715</v>
      </c>
      <c r="S13" s="126" t="s">
        <v>304</v>
      </c>
      <c r="T13" s="126">
        <v>17.0213</v>
      </c>
    </row>
    <row r="14" spans="1:20" x14ac:dyDescent="0.25">
      <c r="A14" s="126" t="s">
        <v>737</v>
      </c>
      <c r="B14" s="126" t="s">
        <v>686</v>
      </c>
      <c r="C14" s="126">
        <v>48.7395</v>
      </c>
      <c r="F14" s="126" t="s">
        <v>704</v>
      </c>
      <c r="G14" s="126" t="s">
        <v>674</v>
      </c>
      <c r="H14" s="126">
        <v>48.5075</v>
      </c>
      <c r="L14" s="126" t="s">
        <v>703</v>
      </c>
      <c r="M14" s="126" t="s">
        <v>705</v>
      </c>
      <c r="N14" s="126">
        <v>40.659300000000002</v>
      </c>
      <c r="O14" s="23">
        <v>40.659300000000002</v>
      </c>
      <c r="R14" s="126" t="s">
        <v>712</v>
      </c>
      <c r="S14" s="126" t="s">
        <v>304</v>
      </c>
      <c r="T14" s="126">
        <v>20.183499999999999</v>
      </c>
    </row>
    <row r="15" spans="1:20" x14ac:dyDescent="0.25">
      <c r="A15" s="126" t="s">
        <v>736</v>
      </c>
      <c r="B15" s="126" t="s">
        <v>683</v>
      </c>
      <c r="C15" s="126">
        <v>53.6</v>
      </c>
      <c r="F15" s="126" t="s">
        <v>696</v>
      </c>
      <c r="G15" s="126" t="s">
        <v>697</v>
      </c>
      <c r="H15" s="126">
        <v>35.740099999999998</v>
      </c>
      <c r="L15" s="126" t="s">
        <v>341</v>
      </c>
      <c r="M15" s="126" t="s">
        <v>705</v>
      </c>
      <c r="N15" s="126">
        <v>46.4</v>
      </c>
      <c r="O15" s="23">
        <v>46.4</v>
      </c>
      <c r="R15" s="126" t="s">
        <v>720</v>
      </c>
      <c r="S15" s="126" t="s">
        <v>304</v>
      </c>
      <c r="T15" s="126">
        <v>44.642899999999997</v>
      </c>
    </row>
    <row r="16" spans="1:20" x14ac:dyDescent="0.25">
      <c r="A16" s="126" t="s">
        <v>735</v>
      </c>
      <c r="B16" s="126" t="s">
        <v>683</v>
      </c>
      <c r="C16" s="126">
        <v>61.224499999999999</v>
      </c>
      <c r="F16" s="126" t="s">
        <v>338</v>
      </c>
      <c r="G16" s="126" t="s">
        <v>697</v>
      </c>
      <c r="H16" s="126">
        <v>43.863199999999999</v>
      </c>
      <c r="L16" s="126" t="s">
        <v>349</v>
      </c>
      <c r="M16" s="126" t="s">
        <v>705</v>
      </c>
      <c r="N16" s="126">
        <v>49.532699999999998</v>
      </c>
      <c r="O16" s="23">
        <v>49.532699999999998</v>
      </c>
      <c r="R16" s="126" t="s">
        <v>718</v>
      </c>
      <c r="S16" s="126" t="s">
        <v>304</v>
      </c>
      <c r="T16" s="126">
        <v>51.063800000000001</v>
      </c>
    </row>
    <row r="17" spans="1:20" x14ac:dyDescent="0.25">
      <c r="A17" s="126" t="s">
        <v>734</v>
      </c>
      <c r="B17" s="126" t="s">
        <v>683</v>
      </c>
      <c r="C17" s="126">
        <v>57.692300000000003</v>
      </c>
      <c r="F17" s="126" t="s">
        <v>695</v>
      </c>
      <c r="G17" s="126" t="s">
        <v>697</v>
      </c>
      <c r="H17" s="126">
        <v>41.833799999999997</v>
      </c>
      <c r="L17" s="126" t="s">
        <v>702</v>
      </c>
      <c r="M17" s="126" t="s">
        <v>705</v>
      </c>
      <c r="N17" s="126">
        <v>56.6265</v>
      </c>
      <c r="O17" s="23">
        <v>56.6265</v>
      </c>
      <c r="R17" s="126" t="s">
        <v>715</v>
      </c>
      <c r="S17" s="126" t="s">
        <v>304</v>
      </c>
      <c r="T17" s="126">
        <v>32.954500000000003</v>
      </c>
    </row>
    <row r="18" spans="1:20" x14ac:dyDescent="0.25">
      <c r="A18" s="126" t="s">
        <v>733</v>
      </c>
      <c r="B18" s="126" t="s">
        <v>683</v>
      </c>
      <c r="C18" s="126">
        <v>50.494999999999997</v>
      </c>
      <c r="F18" s="126" t="s">
        <v>694</v>
      </c>
      <c r="G18" s="126" t="s">
        <v>697</v>
      </c>
      <c r="H18" s="126">
        <v>41.754399999999997</v>
      </c>
      <c r="L18" s="126" t="s">
        <v>701</v>
      </c>
      <c r="M18" s="126" t="s">
        <v>705</v>
      </c>
      <c r="N18" s="126">
        <v>54.368899999999996</v>
      </c>
      <c r="O18" s="23">
        <v>54.368899999999996</v>
      </c>
      <c r="R18" s="126" t="s">
        <v>712</v>
      </c>
      <c r="S18" s="126" t="s">
        <v>304</v>
      </c>
      <c r="T18" s="126">
        <v>27.8689</v>
      </c>
    </row>
    <row r="19" spans="1:20" x14ac:dyDescent="0.25">
      <c r="A19" s="126" t="s">
        <v>732</v>
      </c>
      <c r="B19" s="126" t="s">
        <v>689</v>
      </c>
      <c r="C19" s="126">
        <v>63.934399999999997</v>
      </c>
      <c r="F19" s="126" t="s">
        <v>727</v>
      </c>
      <c r="G19" s="126" t="s">
        <v>304</v>
      </c>
      <c r="H19" s="126">
        <v>50.378799999999998</v>
      </c>
      <c r="L19" s="126" t="s">
        <v>696</v>
      </c>
      <c r="M19" s="126" t="s">
        <v>697</v>
      </c>
      <c r="N19" s="126">
        <v>34.693899999999999</v>
      </c>
      <c r="O19" s="23">
        <v>34.693899999999999</v>
      </c>
      <c r="R19" s="126" t="s">
        <v>720</v>
      </c>
      <c r="S19" s="126" t="s">
        <v>304</v>
      </c>
      <c r="T19" s="126">
        <v>37.2881</v>
      </c>
    </row>
    <row r="20" spans="1:20" x14ac:dyDescent="0.25">
      <c r="A20" s="126" t="s">
        <v>731</v>
      </c>
      <c r="B20" s="126" t="s">
        <v>689</v>
      </c>
      <c r="C20" s="126">
        <v>68.115899999999996</v>
      </c>
      <c r="F20" s="126" t="s">
        <v>348</v>
      </c>
      <c r="G20" s="126" t="s">
        <v>304</v>
      </c>
      <c r="H20" s="126">
        <v>60.042299999999997</v>
      </c>
      <c r="L20" s="126" t="s">
        <v>338</v>
      </c>
      <c r="M20" s="126" t="s">
        <v>697</v>
      </c>
      <c r="N20" s="126">
        <v>48.958300000000001</v>
      </c>
      <c r="O20" s="23">
        <v>48.958300000000001</v>
      </c>
      <c r="R20" s="126" t="s">
        <v>718</v>
      </c>
      <c r="S20" s="126" t="s">
        <v>304</v>
      </c>
      <c r="T20" s="126">
        <v>32.222200000000001</v>
      </c>
    </row>
    <row r="21" spans="1:20" x14ac:dyDescent="0.25">
      <c r="A21" s="126" t="s">
        <v>730</v>
      </c>
      <c r="B21" s="126" t="s">
        <v>689</v>
      </c>
      <c r="C21" s="126">
        <v>58.461500000000001</v>
      </c>
      <c r="F21" s="126" t="s">
        <v>724</v>
      </c>
      <c r="G21" s="126" t="s">
        <v>304</v>
      </c>
      <c r="H21" s="126">
        <v>50.786499999999997</v>
      </c>
      <c r="L21" s="126" t="s">
        <v>695</v>
      </c>
      <c r="M21" s="126" t="s">
        <v>697</v>
      </c>
      <c r="N21" s="126">
        <v>41.025599999999997</v>
      </c>
      <c r="O21" s="23">
        <v>41.025599999999997</v>
      </c>
      <c r="R21" s="126" t="s">
        <v>715</v>
      </c>
      <c r="S21" s="126" t="s">
        <v>304</v>
      </c>
      <c r="T21" s="126">
        <v>44.943800000000003</v>
      </c>
    </row>
    <row r="22" spans="1:20" x14ac:dyDescent="0.25">
      <c r="A22" s="126" t="s">
        <v>729</v>
      </c>
      <c r="B22" s="126" t="s">
        <v>689</v>
      </c>
      <c r="C22" s="126">
        <v>72.463800000000006</v>
      </c>
      <c r="F22" s="126" t="s">
        <v>722</v>
      </c>
      <c r="G22" s="126" t="s">
        <v>304</v>
      </c>
      <c r="H22" s="126">
        <v>58.940399999999997</v>
      </c>
      <c r="L22" s="126" t="s">
        <v>694</v>
      </c>
      <c r="M22" s="126" t="s">
        <v>697</v>
      </c>
      <c r="N22" s="126">
        <v>40.677999999999997</v>
      </c>
      <c r="O22" s="23">
        <v>40.677999999999997</v>
      </c>
      <c r="R22" s="126" t="s">
        <v>712</v>
      </c>
      <c r="S22" s="126" t="s">
        <v>304</v>
      </c>
      <c r="T22" s="126">
        <v>39.1753</v>
      </c>
    </row>
    <row r="23" spans="1:20" x14ac:dyDescent="0.25">
      <c r="A23" s="126" t="s">
        <v>728</v>
      </c>
      <c r="B23" s="126" t="s">
        <v>689</v>
      </c>
      <c r="C23" s="126">
        <v>66.315799999999996</v>
      </c>
      <c r="F23" s="126" t="s">
        <v>708</v>
      </c>
      <c r="G23" s="126" t="s">
        <v>705</v>
      </c>
      <c r="H23" s="126">
        <v>49.142899999999997</v>
      </c>
      <c r="L23" s="126" t="s">
        <v>727</v>
      </c>
      <c r="M23" s="126" t="s">
        <v>304</v>
      </c>
      <c r="N23" s="126">
        <v>38.095199999999998</v>
      </c>
      <c r="O23" s="23">
        <v>38.095199999999998</v>
      </c>
      <c r="R23" s="126" t="s">
        <v>720</v>
      </c>
      <c r="S23" s="126" t="s">
        <v>697</v>
      </c>
      <c r="T23" s="126">
        <v>23.8095</v>
      </c>
    </row>
    <row r="24" spans="1:20" x14ac:dyDescent="0.25">
      <c r="A24" s="126" t="s">
        <v>726</v>
      </c>
      <c r="B24" s="126" t="s">
        <v>689</v>
      </c>
      <c r="C24" s="126">
        <v>47.2727</v>
      </c>
      <c r="F24" s="126" t="s">
        <v>703</v>
      </c>
      <c r="G24" s="126" t="s">
        <v>705</v>
      </c>
      <c r="H24" s="126">
        <v>50.164999999999999</v>
      </c>
      <c r="L24" s="126" t="s">
        <v>348</v>
      </c>
      <c r="M24" s="126" t="s">
        <v>304</v>
      </c>
      <c r="N24" s="126">
        <v>55.714300000000001</v>
      </c>
      <c r="O24" s="23">
        <v>55.714300000000001</v>
      </c>
      <c r="R24" s="126" t="s">
        <v>718</v>
      </c>
      <c r="S24" s="126" t="s">
        <v>697</v>
      </c>
      <c r="T24" s="126">
        <v>27.2727</v>
      </c>
    </row>
    <row r="25" spans="1:20" x14ac:dyDescent="0.25">
      <c r="A25" s="126" t="s">
        <v>725</v>
      </c>
      <c r="B25" s="126" t="s">
        <v>683</v>
      </c>
      <c r="C25" s="126">
        <v>47.619</v>
      </c>
      <c r="F25" s="126" t="s">
        <v>341</v>
      </c>
      <c r="G25" s="126" t="s">
        <v>705</v>
      </c>
      <c r="H25" s="126">
        <v>50</v>
      </c>
      <c r="L25" s="126" t="s">
        <v>724</v>
      </c>
      <c r="M25" s="126" t="s">
        <v>304</v>
      </c>
      <c r="N25" s="126">
        <v>46.875</v>
      </c>
      <c r="O25" s="23">
        <v>46.875</v>
      </c>
      <c r="R25" s="126" t="s">
        <v>715</v>
      </c>
      <c r="S25" s="126" t="s">
        <v>697</v>
      </c>
      <c r="T25" s="126">
        <v>30.769200000000001</v>
      </c>
    </row>
    <row r="26" spans="1:20" x14ac:dyDescent="0.25">
      <c r="A26" s="126" t="s">
        <v>723</v>
      </c>
      <c r="B26" s="126" t="s">
        <v>683</v>
      </c>
      <c r="C26" s="126">
        <v>33.962299999999999</v>
      </c>
      <c r="F26" s="126" t="s">
        <v>701</v>
      </c>
      <c r="G26" s="126" t="s">
        <v>705</v>
      </c>
      <c r="H26" s="126">
        <v>50.432299999999998</v>
      </c>
      <c r="L26" s="126" t="s">
        <v>722</v>
      </c>
      <c r="M26" s="126" t="s">
        <v>304</v>
      </c>
      <c r="N26" s="126">
        <v>42.168700000000001</v>
      </c>
      <c r="O26" s="23">
        <v>42.168700000000001</v>
      </c>
      <c r="R26" s="126" t="s">
        <v>712</v>
      </c>
      <c r="S26" s="126" t="s">
        <v>697</v>
      </c>
      <c r="T26" s="126">
        <v>38.709699999999998</v>
      </c>
    </row>
    <row r="27" spans="1:20" x14ac:dyDescent="0.25">
      <c r="A27" s="126" t="s">
        <v>721</v>
      </c>
      <c r="B27" s="126" t="s">
        <v>683</v>
      </c>
      <c r="C27" s="126">
        <v>40.384599999999999</v>
      </c>
      <c r="F27" s="126" t="s">
        <v>720</v>
      </c>
      <c r="G27" s="126" t="s">
        <v>674</v>
      </c>
      <c r="H27" s="126">
        <v>33.505200000000002</v>
      </c>
      <c r="L27" s="126" t="s">
        <v>720</v>
      </c>
      <c r="M27" s="126" t="s">
        <v>674</v>
      </c>
      <c r="N27" s="126">
        <v>37.704900000000002</v>
      </c>
      <c r="O27" s="23">
        <v>37.704900000000002</v>
      </c>
      <c r="R27" s="126" t="s">
        <v>700</v>
      </c>
      <c r="S27" s="126" t="s">
        <v>697</v>
      </c>
      <c r="T27" s="126">
        <v>32.7273</v>
      </c>
    </row>
    <row r="28" spans="1:20" x14ac:dyDescent="0.25">
      <c r="A28" s="126" t="s">
        <v>719</v>
      </c>
      <c r="B28" s="126" t="s">
        <v>683</v>
      </c>
      <c r="C28" s="126">
        <v>41.071399999999997</v>
      </c>
      <c r="F28" s="126" t="s">
        <v>706</v>
      </c>
      <c r="G28" s="126" t="s">
        <v>674</v>
      </c>
      <c r="H28" s="126">
        <v>41.052599999999998</v>
      </c>
      <c r="L28" s="126" t="s">
        <v>718</v>
      </c>
      <c r="M28" s="126" t="s">
        <v>674</v>
      </c>
      <c r="N28" s="126">
        <v>31.578900000000001</v>
      </c>
      <c r="O28" s="23">
        <v>31.578900000000001</v>
      </c>
      <c r="R28" s="126" t="s">
        <v>342</v>
      </c>
      <c r="S28" s="126" t="s">
        <v>697</v>
      </c>
      <c r="T28" s="126">
        <v>30.769200000000001</v>
      </c>
    </row>
    <row r="29" spans="1:20" x14ac:dyDescent="0.25">
      <c r="A29" s="126" t="s">
        <v>717</v>
      </c>
      <c r="B29" s="126" t="s">
        <v>686</v>
      </c>
      <c r="C29" s="126">
        <v>36.9863</v>
      </c>
      <c r="F29" s="126" t="s">
        <v>704</v>
      </c>
      <c r="G29" s="126" t="s">
        <v>674</v>
      </c>
      <c r="H29" s="126">
        <v>41.555</v>
      </c>
      <c r="L29" s="126" t="s">
        <v>706</v>
      </c>
      <c r="M29" s="126" t="s">
        <v>674</v>
      </c>
      <c r="N29" s="126">
        <v>51.136400000000002</v>
      </c>
      <c r="R29" s="126" t="s">
        <v>699</v>
      </c>
      <c r="S29" s="126" t="s">
        <v>697</v>
      </c>
      <c r="T29" s="126">
        <v>22.5806</v>
      </c>
    </row>
    <row r="30" spans="1:20" x14ac:dyDescent="0.25">
      <c r="A30" s="126" t="s">
        <v>716</v>
      </c>
      <c r="B30" s="126" t="s">
        <v>686</v>
      </c>
      <c r="C30" s="126">
        <v>66.071399999999997</v>
      </c>
      <c r="F30" s="126" t="s">
        <v>712</v>
      </c>
      <c r="G30" s="126" t="s">
        <v>674</v>
      </c>
      <c r="H30" s="126">
        <v>44.951099999999997</v>
      </c>
      <c r="L30" s="126" t="s">
        <v>715</v>
      </c>
      <c r="M30" s="126" t="s">
        <v>674</v>
      </c>
      <c r="N30" s="126">
        <v>38.709699999999998</v>
      </c>
      <c r="O30" s="23">
        <v>38.709699999999998</v>
      </c>
      <c r="R30" s="126" t="s">
        <v>698</v>
      </c>
      <c r="S30" s="126" t="s">
        <v>697</v>
      </c>
      <c r="T30" s="126">
        <v>36.734699999999997</v>
      </c>
    </row>
    <row r="31" spans="1:20" x14ac:dyDescent="0.25">
      <c r="A31" s="126" t="s">
        <v>714</v>
      </c>
      <c r="B31" s="126" t="s">
        <v>686</v>
      </c>
      <c r="C31" s="126">
        <v>45</v>
      </c>
      <c r="F31" s="126" t="s">
        <v>696</v>
      </c>
      <c r="G31" s="126" t="s">
        <v>697</v>
      </c>
      <c r="H31" s="126">
        <v>36.718800000000002</v>
      </c>
      <c r="L31" s="126" t="s">
        <v>704</v>
      </c>
      <c r="M31" s="126" t="s">
        <v>674</v>
      </c>
      <c r="N31" s="126">
        <v>34.482799999999997</v>
      </c>
      <c r="O31" s="23">
        <v>34.482799999999997</v>
      </c>
      <c r="R31" s="126" t="s">
        <v>708</v>
      </c>
      <c r="S31" s="126" t="s">
        <v>697</v>
      </c>
      <c r="T31" s="126">
        <v>13.8889</v>
      </c>
    </row>
    <row r="32" spans="1:20" x14ac:dyDescent="0.25">
      <c r="A32" s="126" t="s">
        <v>713</v>
      </c>
      <c r="B32" s="126" t="s">
        <v>686</v>
      </c>
      <c r="C32" s="126">
        <v>47.142899999999997</v>
      </c>
      <c r="F32" s="126" t="s">
        <v>338</v>
      </c>
      <c r="G32" s="126" t="s">
        <v>697</v>
      </c>
      <c r="H32" s="126">
        <v>40.363599999999998</v>
      </c>
      <c r="L32" s="126" t="s">
        <v>712</v>
      </c>
      <c r="M32" s="126" t="s">
        <v>674</v>
      </c>
      <c r="N32" s="126">
        <v>29.8507</v>
      </c>
      <c r="O32" s="23">
        <v>29.8507</v>
      </c>
      <c r="R32" s="126" t="s">
        <v>341</v>
      </c>
      <c r="S32" s="126" t="s">
        <v>697</v>
      </c>
      <c r="T32" s="126">
        <v>15.1899</v>
      </c>
    </row>
    <row r="33" spans="1:20" x14ac:dyDescent="0.25">
      <c r="A33" s="126" t="s">
        <v>711</v>
      </c>
      <c r="B33" s="126" t="s">
        <v>686</v>
      </c>
      <c r="C33" s="126">
        <v>47.126399999999997</v>
      </c>
      <c r="F33" s="126" t="s">
        <v>695</v>
      </c>
      <c r="G33" s="126" t="s">
        <v>697</v>
      </c>
      <c r="H33" s="126">
        <v>45.820399999999999</v>
      </c>
      <c r="L33" s="126" t="s">
        <v>708</v>
      </c>
      <c r="M33" s="126" t="s">
        <v>705</v>
      </c>
      <c r="N33" s="126">
        <v>51.5152</v>
      </c>
      <c r="O33" s="23">
        <v>51.5152</v>
      </c>
      <c r="R33" s="126" t="s">
        <v>706</v>
      </c>
      <c r="S33" s="126" t="s">
        <v>697</v>
      </c>
      <c r="T33" s="126">
        <v>21.9178</v>
      </c>
    </row>
    <row r="34" spans="1:20" x14ac:dyDescent="0.25">
      <c r="A34" s="126" t="s">
        <v>710</v>
      </c>
      <c r="B34" s="126" t="s">
        <v>304</v>
      </c>
      <c r="C34" s="126">
        <v>74.025999999999996</v>
      </c>
      <c r="F34" s="126" t="s">
        <v>694</v>
      </c>
      <c r="G34" s="126" t="s">
        <v>697</v>
      </c>
      <c r="H34" s="126">
        <v>30.6723</v>
      </c>
      <c r="L34" s="126" t="s">
        <v>703</v>
      </c>
      <c r="M34" s="126" t="s">
        <v>705</v>
      </c>
      <c r="N34" s="126">
        <v>46.7532</v>
      </c>
      <c r="O34" s="23">
        <v>46.7532</v>
      </c>
      <c r="R34" s="126" t="s">
        <v>704</v>
      </c>
      <c r="S34" s="126" t="s">
        <v>697</v>
      </c>
      <c r="T34" s="126">
        <v>15.1899</v>
      </c>
    </row>
    <row r="35" spans="1:20" x14ac:dyDescent="0.25">
      <c r="A35" s="126" t="s">
        <v>709</v>
      </c>
      <c r="B35" s="126" t="s">
        <v>304</v>
      </c>
      <c r="C35" s="126">
        <v>69.230800000000002</v>
      </c>
      <c r="L35" s="126" t="s">
        <v>341</v>
      </c>
      <c r="M35" s="126" t="s">
        <v>705</v>
      </c>
      <c r="N35" s="126">
        <v>50</v>
      </c>
      <c r="O35" s="23">
        <v>50</v>
      </c>
      <c r="R35" s="126" t="s">
        <v>708</v>
      </c>
      <c r="S35" s="126" t="s">
        <v>697</v>
      </c>
      <c r="T35" s="126">
        <v>12.5</v>
      </c>
    </row>
    <row r="36" spans="1:20" x14ac:dyDescent="0.25">
      <c r="A36" s="126" t="s">
        <v>707</v>
      </c>
      <c r="B36" s="126" t="s">
        <v>304</v>
      </c>
      <c r="C36" s="126">
        <v>65.048500000000004</v>
      </c>
      <c r="L36" s="126" t="s">
        <v>349</v>
      </c>
      <c r="M36" s="126" t="s">
        <v>705</v>
      </c>
      <c r="N36" s="126">
        <v>68.831199999999995</v>
      </c>
      <c r="R36" s="126" t="s">
        <v>341</v>
      </c>
      <c r="S36" s="126" t="s">
        <v>697</v>
      </c>
      <c r="T36" s="126">
        <v>31.818200000000001</v>
      </c>
    </row>
    <row r="37" spans="1:20" x14ac:dyDescent="0.25">
      <c r="A37" s="126" t="s">
        <v>693</v>
      </c>
      <c r="B37" s="126" t="s">
        <v>304</v>
      </c>
      <c r="C37" s="126">
        <v>74.390199999999993</v>
      </c>
      <c r="L37" s="126" t="s">
        <v>702</v>
      </c>
      <c r="M37" s="126" t="s">
        <v>705</v>
      </c>
      <c r="N37" s="126">
        <v>56.521700000000003</v>
      </c>
      <c r="O37" s="23">
        <v>56.521700000000003</v>
      </c>
      <c r="R37" s="126" t="s">
        <v>706</v>
      </c>
      <c r="S37" s="126" t="s">
        <v>697</v>
      </c>
      <c r="T37" s="126">
        <v>20.3704</v>
      </c>
    </row>
    <row r="38" spans="1:20" x14ac:dyDescent="0.25">
      <c r="A38" s="126" t="s">
        <v>692</v>
      </c>
      <c r="B38" s="126" t="s">
        <v>304</v>
      </c>
      <c r="C38" s="126">
        <v>59.210500000000003</v>
      </c>
      <c r="L38" s="126" t="s">
        <v>701</v>
      </c>
      <c r="M38" s="126" t="s">
        <v>705</v>
      </c>
      <c r="N38" s="126">
        <v>52.631599999999999</v>
      </c>
      <c r="O38" s="23">
        <v>52.631599999999999</v>
      </c>
      <c r="R38" s="126" t="s">
        <v>704</v>
      </c>
      <c r="S38" s="126" t="s">
        <v>697</v>
      </c>
      <c r="T38" s="126">
        <v>32.558100000000003</v>
      </c>
    </row>
    <row r="39" spans="1:20" x14ac:dyDescent="0.25">
      <c r="A39" s="126" t="s">
        <v>693</v>
      </c>
      <c r="B39" s="126" t="s">
        <v>304</v>
      </c>
      <c r="C39" s="126">
        <v>67.142899999999997</v>
      </c>
      <c r="L39" s="126" t="s">
        <v>696</v>
      </c>
      <c r="M39" s="126" t="s">
        <v>697</v>
      </c>
      <c r="N39" s="126">
        <v>37.681199999999997</v>
      </c>
      <c r="O39" s="23">
        <v>37.681199999999997</v>
      </c>
      <c r="R39" s="126" t="s">
        <v>703</v>
      </c>
      <c r="S39" s="126" t="s">
        <v>697</v>
      </c>
      <c r="T39" s="126">
        <v>23.188400000000001</v>
      </c>
    </row>
    <row r="40" spans="1:20" x14ac:dyDescent="0.25">
      <c r="A40" s="126" t="s">
        <v>692</v>
      </c>
      <c r="B40" s="126" t="s">
        <v>304</v>
      </c>
      <c r="C40" s="126">
        <v>69.230800000000002</v>
      </c>
      <c r="L40" s="126" t="s">
        <v>338</v>
      </c>
      <c r="M40" s="126" t="s">
        <v>697</v>
      </c>
      <c r="N40" s="126">
        <v>42.682899999999997</v>
      </c>
      <c r="O40" s="23">
        <v>42.682899999999997</v>
      </c>
      <c r="R40" s="126" t="s">
        <v>349</v>
      </c>
      <c r="S40" s="126" t="s">
        <v>697</v>
      </c>
      <c r="T40" s="126">
        <v>36.170200000000001</v>
      </c>
    </row>
    <row r="41" spans="1:20" x14ac:dyDescent="0.25">
      <c r="A41" s="126" t="s">
        <v>691</v>
      </c>
      <c r="B41" s="126" t="s">
        <v>689</v>
      </c>
      <c r="C41" s="126">
        <v>76.744200000000006</v>
      </c>
      <c r="L41" s="126" t="s">
        <v>695</v>
      </c>
      <c r="M41" s="126" t="s">
        <v>697</v>
      </c>
      <c r="N41" s="126">
        <v>47.252699999999997</v>
      </c>
      <c r="O41" s="23">
        <v>47.252699999999997</v>
      </c>
      <c r="R41" s="126" t="s">
        <v>702</v>
      </c>
      <c r="S41" s="126" t="s">
        <v>697</v>
      </c>
      <c r="T41" s="126">
        <v>16.417899999999999</v>
      </c>
    </row>
    <row r="42" spans="1:20" x14ac:dyDescent="0.25">
      <c r="A42" s="126" t="s">
        <v>690</v>
      </c>
      <c r="B42" s="126" t="s">
        <v>689</v>
      </c>
      <c r="C42" s="126">
        <v>56.896599999999999</v>
      </c>
      <c r="L42" s="126" t="s">
        <v>694</v>
      </c>
      <c r="M42" s="126" t="s">
        <v>697</v>
      </c>
      <c r="N42" s="126">
        <v>35.442999999999998</v>
      </c>
      <c r="O42" s="23">
        <v>35.442999999999998</v>
      </c>
      <c r="R42" s="126" t="s">
        <v>701</v>
      </c>
      <c r="S42" s="126" t="s">
        <v>697</v>
      </c>
      <c r="T42" s="126">
        <v>39.285699999999999</v>
      </c>
    </row>
    <row r="43" spans="1:20" x14ac:dyDescent="0.25">
      <c r="A43" s="126" t="s">
        <v>691</v>
      </c>
      <c r="B43" s="126" t="s">
        <v>689</v>
      </c>
      <c r="C43" s="126">
        <v>61.728400000000001</v>
      </c>
      <c r="L43" s="126" t="s">
        <v>700</v>
      </c>
      <c r="M43" s="126" t="s">
        <v>697</v>
      </c>
      <c r="N43" s="126">
        <v>31.147500000000001</v>
      </c>
      <c r="O43" s="23">
        <v>31.147500000000001</v>
      </c>
    </row>
    <row r="44" spans="1:20" x14ac:dyDescent="0.25">
      <c r="A44" s="126" t="s">
        <v>690</v>
      </c>
      <c r="B44" s="126" t="s">
        <v>689</v>
      </c>
      <c r="C44" s="126">
        <v>68.831199999999995</v>
      </c>
      <c r="L44" s="126" t="s">
        <v>342</v>
      </c>
      <c r="M44" s="126" t="s">
        <v>697</v>
      </c>
      <c r="N44" s="126">
        <v>33.333300000000001</v>
      </c>
      <c r="O44" s="23">
        <v>33.333300000000001</v>
      </c>
    </row>
    <row r="45" spans="1:20" x14ac:dyDescent="0.25">
      <c r="A45" s="126" t="s">
        <v>688</v>
      </c>
      <c r="B45" s="126" t="s">
        <v>686</v>
      </c>
      <c r="C45" s="126">
        <v>58.620699999999999</v>
      </c>
      <c r="L45" s="126" t="s">
        <v>699</v>
      </c>
      <c r="M45" s="126" t="s">
        <v>697</v>
      </c>
      <c r="N45" s="126">
        <v>26.923100000000002</v>
      </c>
      <c r="O45" s="23">
        <v>26.923100000000002</v>
      </c>
    </row>
    <row r="46" spans="1:20" x14ac:dyDescent="0.25">
      <c r="A46" s="126" t="s">
        <v>687</v>
      </c>
      <c r="B46" s="126" t="s">
        <v>686</v>
      </c>
      <c r="C46" s="126">
        <v>61.904800000000002</v>
      </c>
      <c r="L46" s="126" t="s">
        <v>698</v>
      </c>
      <c r="M46" s="126" t="s">
        <v>697</v>
      </c>
      <c r="N46" s="126">
        <v>29.729700000000001</v>
      </c>
      <c r="O46" s="23">
        <v>29.729700000000001</v>
      </c>
    </row>
    <row r="47" spans="1:20" x14ac:dyDescent="0.25">
      <c r="A47" s="126" t="s">
        <v>688</v>
      </c>
      <c r="B47" s="126" t="s">
        <v>686</v>
      </c>
      <c r="C47" s="126">
        <v>52.857100000000003</v>
      </c>
      <c r="L47" s="126" t="s">
        <v>696</v>
      </c>
      <c r="M47" s="126" t="s">
        <v>304</v>
      </c>
      <c r="N47" s="126">
        <v>43.333300000000001</v>
      </c>
      <c r="O47" s="23">
        <v>43.333300000000001</v>
      </c>
    </row>
    <row r="48" spans="1:20" x14ac:dyDescent="0.25">
      <c r="A48" s="126" t="s">
        <v>687</v>
      </c>
      <c r="B48" s="126" t="s">
        <v>686</v>
      </c>
      <c r="C48" s="126">
        <v>52.0548</v>
      </c>
      <c r="L48" s="126" t="s">
        <v>338</v>
      </c>
      <c r="M48" s="126" t="s">
        <v>304</v>
      </c>
      <c r="N48" s="126">
        <v>35.2941</v>
      </c>
      <c r="O48" s="23">
        <v>35.2941</v>
      </c>
    </row>
    <row r="49" spans="1:15" x14ac:dyDescent="0.25">
      <c r="A49" s="126" t="s">
        <v>685</v>
      </c>
      <c r="B49" s="126" t="s">
        <v>683</v>
      </c>
      <c r="C49" s="126">
        <v>56.321800000000003</v>
      </c>
      <c r="L49" s="126" t="s">
        <v>695</v>
      </c>
      <c r="M49" s="126" t="s">
        <v>304</v>
      </c>
      <c r="N49" s="126">
        <v>48.051900000000003</v>
      </c>
      <c r="O49" s="23">
        <v>48.051900000000003</v>
      </c>
    </row>
    <row r="50" spans="1:15" x14ac:dyDescent="0.25">
      <c r="A50" s="126" t="s">
        <v>684</v>
      </c>
      <c r="B50" s="126" t="s">
        <v>683</v>
      </c>
      <c r="C50" s="126">
        <v>58.490600000000001</v>
      </c>
      <c r="L50" s="126" t="s">
        <v>694</v>
      </c>
      <c r="M50" s="126" t="s">
        <v>304</v>
      </c>
      <c r="N50" s="126">
        <v>40.506300000000003</v>
      </c>
      <c r="O50" s="23">
        <v>40.506300000000003</v>
      </c>
    </row>
    <row r="51" spans="1:15" x14ac:dyDescent="0.25">
      <c r="A51" s="126" t="s">
        <v>685</v>
      </c>
      <c r="B51" s="126" t="s">
        <v>683</v>
      </c>
      <c r="C51" s="126">
        <v>56.521700000000003</v>
      </c>
    </row>
    <row r="52" spans="1:15" x14ac:dyDescent="0.25">
      <c r="A52" s="126" t="s">
        <v>684</v>
      </c>
      <c r="B52" s="126" t="s">
        <v>683</v>
      </c>
      <c r="C52" s="126">
        <v>59.756100000000004</v>
      </c>
    </row>
    <row r="53" spans="1:15" x14ac:dyDescent="0.25">
      <c r="A53" s="126" t="s">
        <v>693</v>
      </c>
      <c r="B53" s="126" t="s">
        <v>304</v>
      </c>
      <c r="C53" s="126">
        <v>50</v>
      </c>
    </row>
    <row r="54" spans="1:15" x14ac:dyDescent="0.25">
      <c r="A54" s="126" t="s">
        <v>692</v>
      </c>
      <c r="B54" s="126" t="s">
        <v>304</v>
      </c>
      <c r="C54" s="126">
        <v>53.731299999999997</v>
      </c>
    </row>
    <row r="55" spans="1:15" x14ac:dyDescent="0.25">
      <c r="A55" s="126" t="s">
        <v>693</v>
      </c>
      <c r="B55" s="126" t="s">
        <v>304</v>
      </c>
      <c r="C55" s="126">
        <v>34.090899999999998</v>
      </c>
    </row>
    <row r="56" spans="1:15" x14ac:dyDescent="0.25">
      <c r="A56" s="126" t="s">
        <v>692</v>
      </c>
      <c r="B56" s="126" t="s">
        <v>304</v>
      </c>
      <c r="C56" s="126">
        <v>48.648600000000002</v>
      </c>
    </row>
    <row r="57" spans="1:15" x14ac:dyDescent="0.25">
      <c r="A57" s="126" t="s">
        <v>691</v>
      </c>
      <c r="B57" s="126" t="s">
        <v>689</v>
      </c>
      <c r="C57" s="126">
        <v>48.8095</v>
      </c>
    </row>
    <row r="58" spans="1:15" x14ac:dyDescent="0.25">
      <c r="A58" s="126" t="s">
        <v>690</v>
      </c>
      <c r="B58" s="126" t="s">
        <v>689</v>
      </c>
      <c r="C58" s="126">
        <v>66.666700000000006</v>
      </c>
    </row>
    <row r="59" spans="1:15" x14ac:dyDescent="0.25">
      <c r="A59" s="126" t="s">
        <v>691</v>
      </c>
      <c r="B59" s="126" t="s">
        <v>689</v>
      </c>
      <c r="C59" s="126">
        <v>63.934399999999997</v>
      </c>
    </row>
    <row r="60" spans="1:15" x14ac:dyDescent="0.25">
      <c r="A60" s="126" t="s">
        <v>690</v>
      </c>
      <c r="B60" s="126" t="s">
        <v>689</v>
      </c>
      <c r="C60" s="126">
        <v>40.909100000000002</v>
      </c>
    </row>
    <row r="61" spans="1:15" x14ac:dyDescent="0.25">
      <c r="A61" s="126" t="s">
        <v>688</v>
      </c>
      <c r="B61" s="126" t="s">
        <v>686</v>
      </c>
      <c r="C61" s="126">
        <v>44.827599999999997</v>
      </c>
    </row>
    <row r="62" spans="1:15" x14ac:dyDescent="0.25">
      <c r="A62" s="126" t="s">
        <v>687</v>
      </c>
      <c r="B62" s="126" t="s">
        <v>686</v>
      </c>
      <c r="C62" s="126">
        <v>38.356200000000001</v>
      </c>
    </row>
    <row r="63" spans="1:15" x14ac:dyDescent="0.25">
      <c r="A63" s="126" t="s">
        <v>688</v>
      </c>
      <c r="B63" s="126" t="s">
        <v>686</v>
      </c>
      <c r="C63" s="126">
        <v>28.260899999999999</v>
      </c>
    </row>
    <row r="64" spans="1:15" x14ac:dyDescent="0.25">
      <c r="A64" s="126" t="s">
        <v>687</v>
      </c>
      <c r="B64" s="126" t="s">
        <v>686</v>
      </c>
      <c r="C64" s="126">
        <v>43.037999999999997</v>
      </c>
    </row>
    <row r="65" spans="1:3" x14ac:dyDescent="0.25">
      <c r="A65" s="126" t="s">
        <v>685</v>
      </c>
      <c r="B65" s="126" t="s">
        <v>683</v>
      </c>
      <c r="C65" s="126">
        <v>38.960999999999999</v>
      </c>
    </row>
    <row r="66" spans="1:3" x14ac:dyDescent="0.25">
      <c r="A66" s="126" t="s">
        <v>684</v>
      </c>
      <c r="B66" s="126" t="s">
        <v>683</v>
      </c>
      <c r="C66" s="126">
        <v>34.782600000000002</v>
      </c>
    </row>
    <row r="67" spans="1:3" x14ac:dyDescent="0.25">
      <c r="A67" s="126" t="s">
        <v>685</v>
      </c>
      <c r="B67" s="126" t="s">
        <v>683</v>
      </c>
      <c r="C67" s="126">
        <v>50.632899999999999</v>
      </c>
    </row>
    <row r="68" spans="1:3" x14ac:dyDescent="0.25">
      <c r="A68" s="126" t="s">
        <v>684</v>
      </c>
      <c r="B68" s="126" t="s">
        <v>683</v>
      </c>
      <c r="C68" s="126">
        <v>28.8462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B34EC-B9FE-4838-A3AB-73454DD561B1}">
  <dimension ref="A1:Y50"/>
  <sheetViews>
    <sheetView topLeftCell="F1" workbookViewId="0">
      <selection activeCell="V1" sqref="V1:Y1048576"/>
    </sheetView>
  </sheetViews>
  <sheetFormatPr defaultRowHeight="15" x14ac:dyDescent="0.25"/>
  <cols>
    <col min="1" max="6" width="9.140625" style="126"/>
    <col min="7" max="7" width="14.7109375" style="126" customWidth="1"/>
    <col min="8" max="12" width="9.140625" style="126"/>
    <col min="13" max="13" width="12.42578125" style="126" customWidth="1"/>
    <col min="14" max="21" width="9.140625" style="126"/>
    <col min="22" max="25" width="9.140625" style="21"/>
    <col min="26" max="16384" width="9.140625" style="126"/>
  </cols>
  <sheetData>
    <row r="1" spans="1:25" x14ac:dyDescent="0.25">
      <c r="A1" s="126" t="s">
        <v>761</v>
      </c>
      <c r="F1" s="126" t="s">
        <v>755</v>
      </c>
      <c r="L1" s="126" t="s">
        <v>754</v>
      </c>
      <c r="Q1" s="126" t="s">
        <v>760</v>
      </c>
    </row>
    <row r="2" spans="1:25" x14ac:dyDescent="0.25">
      <c r="A2" s="126" t="s">
        <v>595</v>
      </c>
      <c r="B2" s="126" t="s">
        <v>599</v>
      </c>
      <c r="C2" s="126" t="s">
        <v>752</v>
      </c>
      <c r="F2" s="126" t="s">
        <v>595</v>
      </c>
      <c r="G2" s="126" t="s">
        <v>599</v>
      </c>
      <c r="H2" s="126" t="s">
        <v>751</v>
      </c>
      <c r="L2" s="126" t="s">
        <v>595</v>
      </c>
      <c r="M2" s="126" t="s">
        <v>599</v>
      </c>
      <c r="N2" s="126" t="s">
        <v>749</v>
      </c>
      <c r="Q2" s="126" t="s">
        <v>595</v>
      </c>
      <c r="R2" s="126" t="s">
        <v>599</v>
      </c>
      <c r="S2" s="126" t="s">
        <v>752</v>
      </c>
    </row>
    <row r="3" spans="1:25" x14ac:dyDescent="0.25">
      <c r="A3" s="126" t="s">
        <v>703</v>
      </c>
      <c r="B3" s="126" t="s">
        <v>758</v>
      </c>
      <c r="C3" s="126">
        <v>49.180300000000003</v>
      </c>
      <c r="F3" s="126" t="s">
        <v>696</v>
      </c>
      <c r="G3" s="126" t="s">
        <v>758</v>
      </c>
      <c r="H3" s="126">
        <v>55.952399999999997</v>
      </c>
      <c r="L3" s="126" t="s">
        <v>338</v>
      </c>
      <c r="M3" s="126" t="s">
        <v>758</v>
      </c>
      <c r="N3" s="126">
        <v>25.5319</v>
      </c>
      <c r="Q3" s="126" t="s">
        <v>696</v>
      </c>
      <c r="R3" s="126" t="s">
        <v>304</v>
      </c>
      <c r="S3" s="126">
        <v>20</v>
      </c>
    </row>
    <row r="4" spans="1:25" x14ac:dyDescent="0.25">
      <c r="A4" s="126" t="s">
        <v>349</v>
      </c>
      <c r="B4" s="126" t="s">
        <v>758</v>
      </c>
      <c r="C4" s="126">
        <v>51.162799999999997</v>
      </c>
      <c r="F4" s="126" t="s">
        <v>708</v>
      </c>
      <c r="G4" s="126" t="s">
        <v>757</v>
      </c>
      <c r="H4" s="126">
        <v>62.365600000000001</v>
      </c>
      <c r="L4" s="126" t="s">
        <v>694</v>
      </c>
      <c r="M4" s="126" t="s">
        <v>758</v>
      </c>
      <c r="N4" s="126">
        <v>26.506</v>
      </c>
      <c r="Q4" s="126" t="s">
        <v>695</v>
      </c>
      <c r="R4" s="126" t="s">
        <v>304</v>
      </c>
      <c r="S4" s="126">
        <v>29.6296</v>
      </c>
      <c r="Y4" s="126"/>
    </row>
    <row r="5" spans="1:25" x14ac:dyDescent="0.25">
      <c r="A5" s="126" t="s">
        <v>702</v>
      </c>
      <c r="B5" s="126" t="s">
        <v>758</v>
      </c>
      <c r="C5" s="126">
        <v>45.901600000000002</v>
      </c>
      <c r="F5" s="126" t="s">
        <v>700</v>
      </c>
      <c r="G5" s="126" t="s">
        <v>673</v>
      </c>
      <c r="H5" s="126">
        <v>58</v>
      </c>
      <c r="L5" s="126" t="s">
        <v>695</v>
      </c>
      <c r="M5" s="126" t="s">
        <v>758</v>
      </c>
      <c r="N5" s="126">
        <v>31.081099999999999</v>
      </c>
      <c r="Q5" s="126" t="s">
        <v>695</v>
      </c>
      <c r="R5" s="126" t="s">
        <v>304</v>
      </c>
      <c r="S5" s="126">
        <v>34.883699999999997</v>
      </c>
      <c r="Y5" s="126"/>
    </row>
    <row r="6" spans="1:25" x14ac:dyDescent="0.25">
      <c r="A6" s="126" t="s">
        <v>701</v>
      </c>
      <c r="B6" s="126" t="s">
        <v>758</v>
      </c>
      <c r="C6" s="126">
        <v>47.058799999999998</v>
      </c>
      <c r="F6" s="126" t="s">
        <v>727</v>
      </c>
      <c r="G6" s="126" t="s">
        <v>671</v>
      </c>
      <c r="H6" s="126">
        <v>71.739099999999993</v>
      </c>
      <c r="L6" s="126" t="s">
        <v>695</v>
      </c>
      <c r="M6" s="126" t="s">
        <v>758</v>
      </c>
      <c r="N6" s="126">
        <v>31.168800000000001</v>
      </c>
      <c r="Q6" s="126" t="s">
        <v>342</v>
      </c>
      <c r="R6" s="126" t="s">
        <v>304</v>
      </c>
      <c r="S6" s="126">
        <v>37.777799999999999</v>
      </c>
      <c r="Y6" s="126"/>
    </row>
    <row r="7" spans="1:25" x14ac:dyDescent="0.25">
      <c r="A7" s="126" t="s">
        <v>703</v>
      </c>
      <c r="B7" s="126" t="s">
        <v>758</v>
      </c>
      <c r="C7" s="126">
        <v>49.230800000000002</v>
      </c>
      <c r="F7" s="126" t="s">
        <v>338</v>
      </c>
      <c r="G7" s="126" t="s">
        <v>758</v>
      </c>
      <c r="H7" s="126">
        <v>58.421100000000003</v>
      </c>
      <c r="L7" s="126" t="s">
        <v>694</v>
      </c>
      <c r="M7" s="126" t="s">
        <v>758</v>
      </c>
      <c r="N7" s="126">
        <v>32.142899999999997</v>
      </c>
      <c r="Q7" s="126" t="s">
        <v>699</v>
      </c>
      <c r="R7" s="126" t="s">
        <v>304</v>
      </c>
      <c r="S7" s="126">
        <v>38.461500000000001</v>
      </c>
      <c r="Y7" s="126"/>
    </row>
    <row r="8" spans="1:25" x14ac:dyDescent="0.25">
      <c r="A8" s="126" t="s">
        <v>349</v>
      </c>
      <c r="B8" s="126" t="s">
        <v>758</v>
      </c>
      <c r="C8" s="126">
        <v>42.857100000000003</v>
      </c>
      <c r="F8" s="126" t="s">
        <v>341</v>
      </c>
      <c r="G8" s="126" t="s">
        <v>757</v>
      </c>
      <c r="H8" s="126">
        <v>51.069499999999998</v>
      </c>
      <c r="L8" s="126" t="s">
        <v>338</v>
      </c>
      <c r="M8" s="126" t="s">
        <v>758</v>
      </c>
      <c r="N8" s="126">
        <v>33.7209</v>
      </c>
      <c r="Q8" s="126" t="s">
        <v>700</v>
      </c>
      <c r="R8" s="126" t="s">
        <v>304</v>
      </c>
      <c r="S8" s="126">
        <v>40.350900000000003</v>
      </c>
      <c r="Y8" s="126"/>
    </row>
    <row r="9" spans="1:25" x14ac:dyDescent="0.25">
      <c r="A9" s="126" t="s">
        <v>702</v>
      </c>
      <c r="B9" s="126" t="s">
        <v>758</v>
      </c>
      <c r="C9" s="126">
        <v>38.775500000000001</v>
      </c>
      <c r="F9" s="126" t="s">
        <v>342</v>
      </c>
      <c r="G9" s="126" t="s">
        <v>673</v>
      </c>
      <c r="H9" s="126">
        <v>60.714300000000001</v>
      </c>
      <c r="L9" s="126" t="s">
        <v>696</v>
      </c>
      <c r="M9" s="126" t="s">
        <v>758</v>
      </c>
      <c r="N9" s="126">
        <v>33.734900000000003</v>
      </c>
      <c r="Q9" s="126" t="s">
        <v>696</v>
      </c>
      <c r="R9" s="126" t="s">
        <v>304</v>
      </c>
      <c r="S9" s="126">
        <v>44.898000000000003</v>
      </c>
      <c r="Y9" s="126"/>
    </row>
    <row r="10" spans="1:25" x14ac:dyDescent="0.25">
      <c r="A10" s="126" t="s">
        <v>701</v>
      </c>
      <c r="B10" s="126" t="s">
        <v>758</v>
      </c>
      <c r="C10" s="126">
        <v>43.103400000000001</v>
      </c>
      <c r="F10" s="126" t="s">
        <v>348</v>
      </c>
      <c r="G10" s="126" t="s">
        <v>671</v>
      </c>
      <c r="H10" s="126">
        <v>69.158900000000003</v>
      </c>
      <c r="L10" s="126" t="s">
        <v>696</v>
      </c>
      <c r="M10" s="126" t="s">
        <v>758</v>
      </c>
      <c r="N10" s="126">
        <v>38.028199999999998</v>
      </c>
      <c r="Q10" s="126" t="s">
        <v>694</v>
      </c>
      <c r="R10" s="126" t="s">
        <v>304</v>
      </c>
      <c r="S10" s="126">
        <v>47.619</v>
      </c>
      <c r="Y10" s="126"/>
    </row>
    <row r="11" spans="1:25" x14ac:dyDescent="0.25">
      <c r="A11" s="126" t="s">
        <v>696</v>
      </c>
      <c r="B11" s="126" t="s">
        <v>757</v>
      </c>
      <c r="C11" s="126">
        <v>55.384599999999999</v>
      </c>
      <c r="F11" s="126" t="s">
        <v>695</v>
      </c>
      <c r="G11" s="126" t="s">
        <v>758</v>
      </c>
      <c r="H11" s="126">
        <v>42.271299999999997</v>
      </c>
      <c r="L11" s="126" t="s">
        <v>694</v>
      </c>
      <c r="M11" s="126" t="s">
        <v>758</v>
      </c>
      <c r="N11" s="126">
        <v>39.080500000000001</v>
      </c>
      <c r="Q11" s="126" t="s">
        <v>694</v>
      </c>
      <c r="R11" s="126" t="s">
        <v>304</v>
      </c>
      <c r="S11" s="126">
        <v>51.2821</v>
      </c>
      <c r="Y11" s="126"/>
    </row>
    <row r="12" spans="1:25" x14ac:dyDescent="0.25">
      <c r="A12" s="126" t="s">
        <v>338</v>
      </c>
      <c r="B12" s="126" t="s">
        <v>757</v>
      </c>
      <c r="C12" s="126">
        <v>54.237299999999998</v>
      </c>
      <c r="F12" s="126" t="s">
        <v>699</v>
      </c>
      <c r="G12" s="126" t="s">
        <v>673</v>
      </c>
      <c r="H12" s="126">
        <v>59.885399999999997</v>
      </c>
      <c r="L12" s="126" t="s">
        <v>696</v>
      </c>
      <c r="M12" s="126" t="s">
        <v>758</v>
      </c>
      <c r="N12" s="126">
        <v>41.379300000000001</v>
      </c>
      <c r="Q12" s="126" t="s">
        <v>698</v>
      </c>
      <c r="R12" s="126" t="s">
        <v>304</v>
      </c>
      <c r="S12" s="126">
        <v>52.631599999999999</v>
      </c>
      <c r="Y12" s="126"/>
    </row>
    <row r="13" spans="1:25" x14ac:dyDescent="0.25">
      <c r="A13" s="126" t="s">
        <v>695</v>
      </c>
      <c r="B13" s="126" t="s">
        <v>757</v>
      </c>
      <c r="C13" s="126">
        <v>60.2941</v>
      </c>
      <c r="F13" s="126" t="s">
        <v>724</v>
      </c>
      <c r="G13" s="126" t="s">
        <v>671</v>
      </c>
      <c r="H13" s="126">
        <v>59.701500000000003</v>
      </c>
      <c r="L13" s="126" t="s">
        <v>338</v>
      </c>
      <c r="M13" s="126" t="s">
        <v>758</v>
      </c>
      <c r="N13" s="126">
        <v>44</v>
      </c>
      <c r="Q13" s="126" t="s">
        <v>338</v>
      </c>
      <c r="R13" s="126" t="s">
        <v>304</v>
      </c>
      <c r="S13" s="126">
        <v>61.538499999999999</v>
      </c>
      <c r="Y13" s="126"/>
    </row>
    <row r="14" spans="1:25" x14ac:dyDescent="0.25">
      <c r="A14" s="126" t="s">
        <v>694</v>
      </c>
      <c r="B14" s="126" t="s">
        <v>757</v>
      </c>
      <c r="C14" s="126">
        <v>53.333300000000001</v>
      </c>
      <c r="F14" s="126" t="s">
        <v>698</v>
      </c>
      <c r="G14" s="126" t="s">
        <v>673</v>
      </c>
      <c r="H14" s="126">
        <v>71.893500000000003</v>
      </c>
      <c r="L14" s="126" t="s">
        <v>695</v>
      </c>
      <c r="M14" s="126" t="s">
        <v>758</v>
      </c>
      <c r="N14" s="126">
        <v>46.236600000000003</v>
      </c>
      <c r="Q14" s="126" t="s">
        <v>338</v>
      </c>
      <c r="R14" s="126" t="s">
        <v>304</v>
      </c>
      <c r="S14" s="126">
        <v>62.069000000000003</v>
      </c>
      <c r="Y14" s="126"/>
    </row>
    <row r="15" spans="1:25" x14ac:dyDescent="0.25">
      <c r="A15" s="126" t="s">
        <v>696</v>
      </c>
      <c r="B15" s="126" t="s">
        <v>757</v>
      </c>
      <c r="C15" s="126">
        <v>53.846200000000003</v>
      </c>
      <c r="F15" s="126" t="s">
        <v>722</v>
      </c>
      <c r="G15" s="126" t="s">
        <v>671</v>
      </c>
      <c r="H15" s="126">
        <v>65.245900000000006</v>
      </c>
      <c r="L15" s="126" t="s">
        <v>703</v>
      </c>
      <c r="M15" s="126" t="s">
        <v>757</v>
      </c>
      <c r="N15" s="126">
        <v>23</v>
      </c>
      <c r="Q15" s="126" t="s">
        <v>720</v>
      </c>
      <c r="R15" s="126" t="s">
        <v>671</v>
      </c>
      <c r="S15" s="126">
        <v>36.734699999999997</v>
      </c>
      <c r="Y15" s="126"/>
    </row>
    <row r="16" spans="1:25" x14ac:dyDescent="0.25">
      <c r="A16" s="126" t="s">
        <v>338</v>
      </c>
      <c r="B16" s="126" t="s">
        <v>757</v>
      </c>
      <c r="C16" s="126">
        <v>44.117600000000003</v>
      </c>
      <c r="F16" s="126" t="s">
        <v>696</v>
      </c>
      <c r="G16" s="126" t="s">
        <v>758</v>
      </c>
      <c r="H16" s="126">
        <v>54.4086</v>
      </c>
      <c r="L16" s="126" t="s">
        <v>349</v>
      </c>
      <c r="M16" s="126" t="s">
        <v>757</v>
      </c>
      <c r="N16" s="126">
        <v>27.027000000000001</v>
      </c>
      <c r="Q16" s="126" t="s">
        <v>342</v>
      </c>
      <c r="R16" s="126" t="s">
        <v>671</v>
      </c>
      <c r="S16" s="126">
        <v>40</v>
      </c>
      <c r="Y16" s="126"/>
    </row>
    <row r="17" spans="1:25" x14ac:dyDescent="0.25">
      <c r="A17" s="126" t="s">
        <v>695</v>
      </c>
      <c r="B17" s="126" t="s">
        <v>757</v>
      </c>
      <c r="C17" s="126">
        <v>68.421099999999996</v>
      </c>
      <c r="F17" s="126" t="s">
        <v>708</v>
      </c>
      <c r="G17" s="126" t="s">
        <v>757</v>
      </c>
      <c r="H17" s="126">
        <v>59.873899999999999</v>
      </c>
      <c r="L17" s="126" t="s">
        <v>708</v>
      </c>
      <c r="M17" s="126" t="s">
        <v>757</v>
      </c>
      <c r="N17" s="126">
        <v>33.333300000000001</v>
      </c>
      <c r="Q17" s="126" t="s">
        <v>712</v>
      </c>
      <c r="R17" s="126" t="s">
        <v>671</v>
      </c>
      <c r="S17" s="126">
        <v>44.680900000000001</v>
      </c>
      <c r="Y17" s="126"/>
    </row>
    <row r="18" spans="1:25" x14ac:dyDescent="0.25">
      <c r="A18" s="126" t="s">
        <v>694</v>
      </c>
      <c r="B18" s="126" t="s">
        <v>757</v>
      </c>
      <c r="C18" s="126">
        <v>47.9452</v>
      </c>
      <c r="F18" s="126" t="s">
        <v>700</v>
      </c>
      <c r="G18" s="126" t="s">
        <v>673</v>
      </c>
      <c r="H18" s="126">
        <v>59.4527</v>
      </c>
      <c r="L18" s="126" t="s">
        <v>341</v>
      </c>
      <c r="M18" s="126" t="s">
        <v>757</v>
      </c>
      <c r="N18" s="126">
        <v>34.0426</v>
      </c>
      <c r="Q18" s="126" t="s">
        <v>715</v>
      </c>
      <c r="R18" s="126" t="s">
        <v>671</v>
      </c>
      <c r="S18" s="126">
        <v>47.916699999999999</v>
      </c>
      <c r="Y18" s="126"/>
    </row>
    <row r="19" spans="1:25" x14ac:dyDescent="0.25">
      <c r="A19" s="126" t="s">
        <v>708</v>
      </c>
      <c r="B19" s="126" t="s">
        <v>673</v>
      </c>
      <c r="C19" s="126">
        <v>52.941200000000002</v>
      </c>
      <c r="F19" s="126" t="s">
        <v>727</v>
      </c>
      <c r="G19" s="126" t="s">
        <v>671</v>
      </c>
      <c r="H19" s="126">
        <v>63.793100000000003</v>
      </c>
      <c r="L19" s="126" t="s">
        <v>708</v>
      </c>
      <c r="M19" s="126" t="s">
        <v>757</v>
      </c>
      <c r="N19" s="126">
        <v>35.238100000000003</v>
      </c>
      <c r="Q19" s="126" t="s">
        <v>348</v>
      </c>
      <c r="R19" s="126" t="s">
        <v>671</v>
      </c>
      <c r="S19" s="126">
        <v>50</v>
      </c>
      <c r="Y19" s="126"/>
    </row>
    <row r="20" spans="1:25" x14ac:dyDescent="0.25">
      <c r="A20" s="126" t="s">
        <v>341</v>
      </c>
      <c r="B20" s="126" t="s">
        <v>673</v>
      </c>
      <c r="C20" s="126">
        <v>68.292699999999996</v>
      </c>
      <c r="F20" s="126" t="s">
        <v>338</v>
      </c>
      <c r="G20" s="126" t="s">
        <v>758</v>
      </c>
      <c r="H20" s="126">
        <v>57.035200000000003</v>
      </c>
      <c r="L20" s="126" t="s">
        <v>706</v>
      </c>
      <c r="M20" s="126" t="s">
        <v>757</v>
      </c>
      <c r="N20" s="126">
        <v>35.632199999999997</v>
      </c>
      <c r="Q20" s="126" t="s">
        <v>698</v>
      </c>
      <c r="R20" s="126" t="s">
        <v>671</v>
      </c>
      <c r="S20" s="126">
        <v>50</v>
      </c>
      <c r="Y20" s="126"/>
    </row>
    <row r="21" spans="1:25" x14ac:dyDescent="0.25">
      <c r="A21" s="126" t="s">
        <v>706</v>
      </c>
      <c r="B21" s="126" t="s">
        <v>673</v>
      </c>
      <c r="C21" s="126">
        <v>57.142899999999997</v>
      </c>
      <c r="F21" s="126" t="s">
        <v>341</v>
      </c>
      <c r="G21" s="126" t="s">
        <v>757</v>
      </c>
      <c r="H21" s="126">
        <v>62.045499999999997</v>
      </c>
      <c r="L21" s="126" t="s">
        <v>706</v>
      </c>
      <c r="M21" s="126" t="s">
        <v>757</v>
      </c>
      <c r="N21" s="126">
        <v>35.789499999999997</v>
      </c>
      <c r="Q21" s="126" t="s">
        <v>700</v>
      </c>
      <c r="R21" s="126" t="s">
        <v>671</v>
      </c>
      <c r="S21" s="126">
        <v>58.333300000000001</v>
      </c>
      <c r="Y21" s="126"/>
    </row>
    <row r="22" spans="1:25" x14ac:dyDescent="0.25">
      <c r="A22" s="126" t="s">
        <v>704</v>
      </c>
      <c r="B22" s="126" t="s">
        <v>673</v>
      </c>
      <c r="C22" s="126">
        <v>50</v>
      </c>
      <c r="F22" s="126" t="s">
        <v>342</v>
      </c>
      <c r="G22" s="126" t="s">
        <v>673</v>
      </c>
      <c r="H22" s="126">
        <v>66.953999999999994</v>
      </c>
      <c r="L22" s="126" t="s">
        <v>704</v>
      </c>
      <c r="M22" s="126" t="s">
        <v>757</v>
      </c>
      <c r="N22" s="126">
        <v>36.559100000000001</v>
      </c>
      <c r="Q22" s="126" t="s">
        <v>699</v>
      </c>
      <c r="R22" s="126" t="s">
        <v>671</v>
      </c>
      <c r="S22" s="126">
        <v>58.620699999999999</v>
      </c>
      <c r="Y22" s="126"/>
    </row>
    <row r="23" spans="1:25" x14ac:dyDescent="0.25">
      <c r="A23" s="126" t="s">
        <v>708</v>
      </c>
      <c r="B23" s="126" t="s">
        <v>673</v>
      </c>
      <c r="C23" s="126">
        <v>68.75</v>
      </c>
      <c r="F23" s="126" t="s">
        <v>348</v>
      </c>
      <c r="G23" s="126" t="s">
        <v>671</v>
      </c>
      <c r="H23" s="126">
        <v>61.609900000000003</v>
      </c>
      <c r="L23" s="126" t="s">
        <v>704</v>
      </c>
      <c r="M23" s="126" t="s">
        <v>757</v>
      </c>
      <c r="N23" s="126">
        <v>37.373699999999999</v>
      </c>
      <c r="Q23" s="126" t="s">
        <v>718</v>
      </c>
      <c r="R23" s="126" t="s">
        <v>671</v>
      </c>
      <c r="S23" s="126">
        <v>59.615400000000001</v>
      </c>
      <c r="Y23" s="126"/>
    </row>
    <row r="24" spans="1:25" x14ac:dyDescent="0.25">
      <c r="A24" s="126" t="s">
        <v>341</v>
      </c>
      <c r="B24" s="126" t="s">
        <v>673</v>
      </c>
      <c r="C24" s="126">
        <v>57.777799999999999</v>
      </c>
      <c r="F24" s="126" t="s">
        <v>695</v>
      </c>
      <c r="G24" s="126" t="s">
        <v>758</v>
      </c>
      <c r="H24" s="126">
        <v>49.186999999999998</v>
      </c>
      <c r="L24" s="126" t="s">
        <v>703</v>
      </c>
      <c r="M24" s="126" t="s">
        <v>757</v>
      </c>
      <c r="N24" s="126">
        <v>38.75</v>
      </c>
      <c r="Q24" s="126" t="s">
        <v>727</v>
      </c>
      <c r="R24" s="126" t="s">
        <v>671</v>
      </c>
      <c r="S24" s="126">
        <v>65</v>
      </c>
      <c r="Y24" s="126"/>
    </row>
    <row r="25" spans="1:25" x14ac:dyDescent="0.25">
      <c r="A25" s="126" t="s">
        <v>706</v>
      </c>
      <c r="B25" s="126" t="s">
        <v>673</v>
      </c>
      <c r="C25" s="126">
        <v>53.846200000000003</v>
      </c>
      <c r="F25" s="126" t="s">
        <v>706</v>
      </c>
      <c r="G25" s="126" t="s">
        <v>757</v>
      </c>
      <c r="H25" s="126">
        <v>60.679600000000001</v>
      </c>
      <c r="L25" s="126" t="s">
        <v>349</v>
      </c>
      <c r="M25" s="126" t="s">
        <v>757</v>
      </c>
      <c r="N25" s="126">
        <v>38.8889</v>
      </c>
      <c r="Q25" s="126" t="s">
        <v>724</v>
      </c>
      <c r="R25" s="126" t="s">
        <v>671</v>
      </c>
      <c r="S25" s="126">
        <v>65.625</v>
      </c>
      <c r="Y25" s="126"/>
    </row>
    <row r="26" spans="1:25" x14ac:dyDescent="0.25">
      <c r="A26" s="126" t="s">
        <v>704</v>
      </c>
      <c r="B26" s="126" t="s">
        <v>673</v>
      </c>
      <c r="C26" s="126">
        <v>52</v>
      </c>
      <c r="F26" s="126" t="s">
        <v>699</v>
      </c>
      <c r="G26" s="126" t="s">
        <v>673</v>
      </c>
      <c r="H26" s="126">
        <v>50.370399999999997</v>
      </c>
      <c r="L26" s="126" t="s">
        <v>341</v>
      </c>
      <c r="M26" s="126" t="s">
        <v>757</v>
      </c>
      <c r="N26" s="126">
        <v>40</v>
      </c>
      <c r="Q26" s="126" t="s">
        <v>722</v>
      </c>
      <c r="R26" s="126" t="s">
        <v>671</v>
      </c>
      <c r="S26" s="126">
        <v>68</v>
      </c>
      <c r="Y26" s="126"/>
    </row>
    <row r="27" spans="1:25" x14ac:dyDescent="0.25">
      <c r="A27" s="126" t="s">
        <v>727</v>
      </c>
      <c r="B27" s="126" t="s">
        <v>671</v>
      </c>
      <c r="C27" s="126">
        <v>58.490600000000001</v>
      </c>
      <c r="F27" s="126" t="s">
        <v>724</v>
      </c>
      <c r="G27" s="126" t="s">
        <v>671</v>
      </c>
      <c r="H27" s="126">
        <v>59.236899999999999</v>
      </c>
      <c r="L27" s="126" t="s">
        <v>700</v>
      </c>
      <c r="M27" s="126" t="s">
        <v>673</v>
      </c>
      <c r="N27" s="126">
        <v>27.777799999999999</v>
      </c>
      <c r="Y27" s="126"/>
    </row>
    <row r="28" spans="1:25" x14ac:dyDescent="0.25">
      <c r="A28" s="126" t="s">
        <v>348</v>
      </c>
      <c r="B28" s="126" t="s">
        <v>671</v>
      </c>
      <c r="C28" s="126">
        <v>62.069000000000003</v>
      </c>
      <c r="F28" s="126" t="s">
        <v>694</v>
      </c>
      <c r="G28" s="126" t="s">
        <v>758</v>
      </c>
      <c r="H28" s="126">
        <v>52.077599999999997</v>
      </c>
      <c r="L28" s="126" t="s">
        <v>701</v>
      </c>
      <c r="M28" s="126" t="s">
        <v>673</v>
      </c>
      <c r="N28" s="126">
        <v>28.571400000000001</v>
      </c>
      <c r="Y28" s="126"/>
    </row>
    <row r="29" spans="1:25" x14ac:dyDescent="0.25">
      <c r="A29" s="126" t="s">
        <v>724</v>
      </c>
      <c r="B29" s="126" t="s">
        <v>671</v>
      </c>
      <c r="C29" s="126">
        <v>63.492100000000001</v>
      </c>
      <c r="F29" s="126" t="s">
        <v>704</v>
      </c>
      <c r="G29" s="126" t="s">
        <v>757</v>
      </c>
      <c r="H29" s="126">
        <v>64.677800000000005</v>
      </c>
      <c r="L29" s="126" t="s">
        <v>699</v>
      </c>
      <c r="M29" s="126" t="s">
        <v>673</v>
      </c>
      <c r="N29" s="126">
        <v>31.343299999999999</v>
      </c>
      <c r="Y29" s="126"/>
    </row>
    <row r="30" spans="1:25" x14ac:dyDescent="0.25">
      <c r="A30" s="126" t="s">
        <v>722</v>
      </c>
      <c r="B30" s="126" t="s">
        <v>671</v>
      </c>
      <c r="C30" s="126">
        <v>67.391300000000001</v>
      </c>
      <c r="F30" s="126" t="s">
        <v>698</v>
      </c>
      <c r="G30" s="126" t="s">
        <v>673</v>
      </c>
      <c r="H30" s="126">
        <v>56.128999999999998</v>
      </c>
      <c r="L30" s="126" t="s">
        <v>698</v>
      </c>
      <c r="M30" s="126" t="s">
        <v>673</v>
      </c>
      <c r="N30" s="126">
        <v>31.745999999999999</v>
      </c>
      <c r="Y30" s="126"/>
    </row>
    <row r="31" spans="1:25" x14ac:dyDescent="0.25">
      <c r="A31" s="126" t="s">
        <v>727</v>
      </c>
      <c r="B31" s="126" t="s">
        <v>671</v>
      </c>
      <c r="C31" s="126">
        <v>72.413799999999995</v>
      </c>
      <c r="F31" s="126" t="s">
        <v>722</v>
      </c>
      <c r="G31" s="126" t="s">
        <v>671</v>
      </c>
      <c r="H31" s="126">
        <v>58.6751</v>
      </c>
      <c r="L31" s="126" t="s">
        <v>698</v>
      </c>
      <c r="M31" s="126" t="s">
        <v>673</v>
      </c>
      <c r="N31" s="126">
        <v>32.051299999999998</v>
      </c>
    </row>
    <row r="32" spans="1:25" x14ac:dyDescent="0.25">
      <c r="A32" s="126" t="s">
        <v>348</v>
      </c>
      <c r="B32" s="126" t="s">
        <v>671</v>
      </c>
      <c r="C32" s="126">
        <v>68.518500000000003</v>
      </c>
      <c r="F32" s="126" t="s">
        <v>704</v>
      </c>
      <c r="G32" s="126" t="s">
        <v>757</v>
      </c>
      <c r="H32" s="126">
        <v>62.963000000000001</v>
      </c>
      <c r="L32" s="126" t="s">
        <v>701</v>
      </c>
      <c r="M32" s="126" t="s">
        <v>673</v>
      </c>
      <c r="N32" s="126">
        <v>32.758600000000001</v>
      </c>
    </row>
    <row r="33" spans="1:14" x14ac:dyDescent="0.25">
      <c r="A33" s="126" t="s">
        <v>724</v>
      </c>
      <c r="B33" s="126" t="s">
        <v>671</v>
      </c>
      <c r="C33" s="126">
        <v>58</v>
      </c>
      <c r="L33" s="126" t="s">
        <v>342</v>
      </c>
      <c r="M33" s="126" t="s">
        <v>673</v>
      </c>
      <c r="N33" s="126">
        <v>32.9268</v>
      </c>
    </row>
    <row r="34" spans="1:14" x14ac:dyDescent="0.25">
      <c r="A34" s="126" t="s">
        <v>722</v>
      </c>
      <c r="B34" s="126" t="s">
        <v>671</v>
      </c>
      <c r="C34" s="126">
        <v>69.565200000000004</v>
      </c>
      <c r="L34" s="126" t="s">
        <v>342</v>
      </c>
      <c r="M34" s="126" t="s">
        <v>673</v>
      </c>
      <c r="N34" s="126">
        <v>33.823500000000003</v>
      </c>
    </row>
    <row r="35" spans="1:14" x14ac:dyDescent="0.25">
      <c r="L35" s="126" t="s">
        <v>702</v>
      </c>
      <c r="M35" s="126" t="s">
        <v>673</v>
      </c>
      <c r="N35" s="126">
        <v>35.2941</v>
      </c>
    </row>
    <row r="36" spans="1:14" x14ac:dyDescent="0.25">
      <c r="L36" s="126" t="s">
        <v>700</v>
      </c>
      <c r="M36" s="126" t="s">
        <v>673</v>
      </c>
      <c r="N36" s="126">
        <v>39.130400000000002</v>
      </c>
    </row>
    <row r="37" spans="1:14" x14ac:dyDescent="0.25">
      <c r="L37" s="126" t="s">
        <v>699</v>
      </c>
      <c r="M37" s="126" t="s">
        <v>673</v>
      </c>
      <c r="N37" s="126">
        <v>43.076900000000002</v>
      </c>
    </row>
    <row r="38" spans="1:14" x14ac:dyDescent="0.25">
      <c r="L38" s="126" t="s">
        <v>702</v>
      </c>
      <c r="M38" s="126" t="s">
        <v>673</v>
      </c>
      <c r="N38" s="126">
        <v>49.253700000000002</v>
      </c>
    </row>
    <row r="39" spans="1:14" x14ac:dyDescent="0.25">
      <c r="L39" s="126" t="s">
        <v>724</v>
      </c>
      <c r="M39" s="126" t="s">
        <v>671</v>
      </c>
      <c r="N39" s="126">
        <v>30.137</v>
      </c>
    </row>
    <row r="40" spans="1:14" x14ac:dyDescent="0.25">
      <c r="L40" s="126" t="s">
        <v>348</v>
      </c>
      <c r="M40" s="126" t="s">
        <v>671</v>
      </c>
      <c r="N40" s="126">
        <v>32.530099999999997</v>
      </c>
    </row>
    <row r="41" spans="1:14" x14ac:dyDescent="0.25">
      <c r="L41" s="126" t="s">
        <v>722</v>
      </c>
      <c r="M41" s="126" t="s">
        <v>671</v>
      </c>
      <c r="N41" s="126">
        <v>36.764699999999998</v>
      </c>
    </row>
    <row r="42" spans="1:14" x14ac:dyDescent="0.25">
      <c r="L42" s="126" t="s">
        <v>348</v>
      </c>
      <c r="M42" s="126" t="s">
        <v>671</v>
      </c>
      <c r="N42" s="126">
        <v>37.3626</v>
      </c>
    </row>
    <row r="43" spans="1:14" x14ac:dyDescent="0.25">
      <c r="L43" s="126" t="s">
        <v>727</v>
      </c>
      <c r="M43" s="126" t="s">
        <v>671</v>
      </c>
      <c r="N43" s="126">
        <v>40.540500000000002</v>
      </c>
    </row>
    <row r="44" spans="1:14" x14ac:dyDescent="0.25">
      <c r="L44" s="126" t="s">
        <v>727</v>
      </c>
      <c r="M44" s="126" t="s">
        <v>671</v>
      </c>
      <c r="N44" s="126">
        <v>40.707999999999998</v>
      </c>
    </row>
    <row r="45" spans="1:14" x14ac:dyDescent="0.25">
      <c r="L45" s="126" t="s">
        <v>722</v>
      </c>
      <c r="M45" s="126" t="s">
        <v>671</v>
      </c>
      <c r="N45" s="126">
        <v>43.529400000000003</v>
      </c>
    </row>
    <row r="46" spans="1:14" x14ac:dyDescent="0.25">
      <c r="L46" s="126" t="s">
        <v>724</v>
      </c>
      <c r="M46" s="126" t="s">
        <v>671</v>
      </c>
      <c r="N46" s="126">
        <v>48.936199999999999</v>
      </c>
    </row>
    <row r="47" spans="1:14" x14ac:dyDescent="0.25">
      <c r="L47" s="126" t="s">
        <v>724</v>
      </c>
      <c r="M47" s="126" t="s">
        <v>671</v>
      </c>
      <c r="N47" s="126">
        <v>50</v>
      </c>
    </row>
    <row r="48" spans="1:14" x14ac:dyDescent="0.25">
      <c r="L48" s="126" t="s">
        <v>722</v>
      </c>
      <c r="M48" s="126" t="s">
        <v>671</v>
      </c>
      <c r="N48" s="126">
        <v>55.147100000000002</v>
      </c>
    </row>
    <row r="49" spans="12:14" x14ac:dyDescent="0.25">
      <c r="L49" s="126" t="s">
        <v>727</v>
      </c>
      <c r="M49" s="126" t="s">
        <v>671</v>
      </c>
      <c r="N49" s="126">
        <v>57.017499999999998</v>
      </c>
    </row>
    <row r="50" spans="12:14" x14ac:dyDescent="0.25">
      <c r="L50" s="126" t="s">
        <v>348</v>
      </c>
      <c r="M50" s="126" t="s">
        <v>671</v>
      </c>
      <c r="N50" s="126">
        <v>61.224499999999999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C8E1-AD56-40DB-AA40-12ED1E0F60BB}">
  <dimension ref="A1:AI62"/>
  <sheetViews>
    <sheetView topLeftCell="E1" workbookViewId="0">
      <selection activeCell="P49" sqref="P49"/>
    </sheetView>
  </sheetViews>
  <sheetFormatPr defaultRowHeight="15" x14ac:dyDescent="0.25"/>
  <cols>
    <col min="1" max="32" width="9.140625" style="126"/>
    <col min="33" max="35" width="9.140625" style="21"/>
    <col min="36" max="16384" width="9.140625" style="126"/>
  </cols>
  <sheetData>
    <row r="1" spans="1:35" x14ac:dyDescent="0.25">
      <c r="A1" s="126" t="s">
        <v>756</v>
      </c>
      <c r="F1" s="126" t="s">
        <v>755</v>
      </c>
      <c r="K1" s="126" t="s">
        <v>754</v>
      </c>
      <c r="O1" s="126" t="s">
        <v>756</v>
      </c>
      <c r="S1" s="126" t="s">
        <v>810</v>
      </c>
      <c r="W1" s="126" t="s">
        <v>756</v>
      </c>
      <c r="AD1" s="126" t="s">
        <v>817</v>
      </c>
      <c r="AG1" s="21" t="s">
        <v>811</v>
      </c>
    </row>
    <row r="2" spans="1:35" x14ac:dyDescent="0.25">
      <c r="A2" s="126" t="s">
        <v>595</v>
      </c>
      <c r="B2" s="126" t="s">
        <v>599</v>
      </c>
      <c r="C2" s="126" t="s">
        <v>752</v>
      </c>
      <c r="F2" s="126" t="s">
        <v>595</v>
      </c>
      <c r="G2" s="126" t="s">
        <v>599</v>
      </c>
      <c r="H2" s="126" t="s">
        <v>751</v>
      </c>
      <c r="K2" s="126" t="s">
        <v>595</v>
      </c>
      <c r="L2" s="126" t="s">
        <v>599</v>
      </c>
      <c r="M2" s="126" t="s">
        <v>749</v>
      </c>
      <c r="O2" s="126" t="s">
        <v>802</v>
      </c>
      <c r="P2" s="126" t="s">
        <v>599</v>
      </c>
      <c r="Q2" s="126" t="s">
        <v>803</v>
      </c>
      <c r="S2" s="126" t="s">
        <v>595</v>
      </c>
      <c r="T2" s="126" t="s">
        <v>599</v>
      </c>
      <c r="U2" s="126" t="s">
        <v>749</v>
      </c>
      <c r="W2" s="126" t="s">
        <v>802</v>
      </c>
      <c r="X2" s="126" t="s">
        <v>599</v>
      </c>
      <c r="Y2" s="126" t="s">
        <v>803</v>
      </c>
      <c r="AB2" s="126" t="s">
        <v>696</v>
      </c>
      <c r="AC2" s="126" t="s">
        <v>815</v>
      </c>
      <c r="AD2" s="126">
        <v>59.701500000000003</v>
      </c>
      <c r="AG2" s="21" t="s">
        <v>595</v>
      </c>
      <c r="AH2" s="21" t="s">
        <v>599</v>
      </c>
      <c r="AI2" s="21" t="s">
        <v>809</v>
      </c>
    </row>
    <row r="3" spans="1:35" x14ac:dyDescent="0.25">
      <c r="A3" s="126" t="s">
        <v>748</v>
      </c>
      <c r="B3" s="126" t="s">
        <v>304</v>
      </c>
      <c r="C3" s="126">
        <v>60.638300000000001</v>
      </c>
      <c r="F3" s="126" t="s">
        <v>801</v>
      </c>
      <c r="G3" s="126" t="s">
        <v>759</v>
      </c>
      <c r="H3" s="126">
        <v>44.919800000000002</v>
      </c>
      <c r="K3" s="126" t="s">
        <v>696</v>
      </c>
      <c r="L3" s="126" t="s">
        <v>304</v>
      </c>
      <c r="M3" s="126">
        <v>28.3582</v>
      </c>
      <c r="O3" s="126" t="s">
        <v>696</v>
      </c>
      <c r="P3" s="126" t="s">
        <v>304</v>
      </c>
      <c r="Q3" s="126">
        <v>55.339799999999997</v>
      </c>
      <c r="S3" s="126" t="s">
        <v>696</v>
      </c>
      <c r="T3" s="126" t="s">
        <v>304</v>
      </c>
      <c r="U3" s="126">
        <v>23.157900000000001</v>
      </c>
      <c r="W3" s="126">
        <v>1</v>
      </c>
      <c r="X3" s="126" t="s">
        <v>304</v>
      </c>
      <c r="Y3" s="126">
        <v>60</v>
      </c>
      <c r="AB3" s="126" t="s">
        <v>708</v>
      </c>
      <c r="AC3" s="126" t="s">
        <v>815</v>
      </c>
      <c r="AD3" s="126">
        <v>61.538499999999999</v>
      </c>
      <c r="AG3" s="21" t="s">
        <v>801</v>
      </c>
      <c r="AH3" s="21" t="s">
        <v>759</v>
      </c>
      <c r="AI3" s="21">
        <v>33.87097</v>
      </c>
    </row>
    <row r="4" spans="1:35" x14ac:dyDescent="0.25">
      <c r="A4" s="126" t="s">
        <v>747</v>
      </c>
      <c r="B4" s="126" t="s">
        <v>304</v>
      </c>
      <c r="C4" s="126">
        <v>65.060199999999995</v>
      </c>
      <c r="F4" s="126" t="s">
        <v>800</v>
      </c>
      <c r="G4" s="126" t="s">
        <v>759</v>
      </c>
      <c r="H4" s="126">
        <v>31.2925</v>
      </c>
      <c r="K4" s="126" t="s">
        <v>338</v>
      </c>
      <c r="L4" s="126" t="s">
        <v>304</v>
      </c>
      <c r="M4" s="126">
        <v>42.307699999999997</v>
      </c>
      <c r="O4" s="126" t="s">
        <v>708</v>
      </c>
      <c r="P4" s="126" t="s">
        <v>304</v>
      </c>
      <c r="Q4" s="126">
        <v>43.037999999999997</v>
      </c>
      <c r="S4" s="126" t="s">
        <v>708</v>
      </c>
      <c r="T4" s="126" t="s">
        <v>304</v>
      </c>
      <c r="U4" s="126">
        <v>46.099299999999999</v>
      </c>
      <c r="W4" s="126">
        <v>7</v>
      </c>
      <c r="X4" s="126" t="s">
        <v>304</v>
      </c>
      <c r="Y4" s="126">
        <v>52.7273</v>
      </c>
      <c r="AB4" s="126" t="s">
        <v>700</v>
      </c>
      <c r="AC4" s="126" t="s">
        <v>815</v>
      </c>
      <c r="AD4" s="126">
        <v>69.072199999999995</v>
      </c>
      <c r="AG4" s="21" t="s">
        <v>800</v>
      </c>
      <c r="AH4" s="21" t="s">
        <v>759</v>
      </c>
      <c r="AI4" s="21">
        <v>30.344830000000002</v>
      </c>
    </row>
    <row r="5" spans="1:35" x14ac:dyDescent="0.25">
      <c r="A5" s="126" t="s">
        <v>746</v>
      </c>
      <c r="B5" s="126" t="s">
        <v>304</v>
      </c>
      <c r="C5" s="126">
        <v>53.030299999999997</v>
      </c>
      <c r="F5" s="126" t="s">
        <v>799</v>
      </c>
      <c r="G5" s="126" t="s">
        <v>759</v>
      </c>
      <c r="H5" s="126">
        <v>33.333300000000001</v>
      </c>
      <c r="K5" s="126" t="s">
        <v>695</v>
      </c>
      <c r="L5" s="126" t="s">
        <v>304</v>
      </c>
      <c r="M5" s="126">
        <v>31.25</v>
      </c>
      <c r="O5" s="126" t="s">
        <v>700</v>
      </c>
      <c r="P5" s="126" t="s">
        <v>304</v>
      </c>
      <c r="Q5" s="126">
        <v>56</v>
      </c>
      <c r="S5" s="126" t="s">
        <v>700</v>
      </c>
      <c r="T5" s="126" t="s">
        <v>304</v>
      </c>
      <c r="U5" s="126">
        <v>39.423099999999998</v>
      </c>
      <c r="W5" s="126">
        <v>13</v>
      </c>
      <c r="X5" s="126" t="s">
        <v>304</v>
      </c>
      <c r="Y5" s="126">
        <v>41.666699999999999</v>
      </c>
      <c r="AB5" s="126" t="s">
        <v>727</v>
      </c>
      <c r="AC5" s="126" t="s">
        <v>815</v>
      </c>
      <c r="AD5" s="126">
        <v>70.526300000000006</v>
      </c>
      <c r="AG5" s="21" t="s">
        <v>799</v>
      </c>
      <c r="AH5" s="21" t="s">
        <v>759</v>
      </c>
      <c r="AI5" s="21">
        <v>39.351849999999999</v>
      </c>
    </row>
    <row r="6" spans="1:35" x14ac:dyDescent="0.25">
      <c r="A6" s="126" t="s">
        <v>745</v>
      </c>
      <c r="B6" s="126" t="s">
        <v>304</v>
      </c>
      <c r="C6" s="126">
        <v>44.578299999999999</v>
      </c>
      <c r="F6" s="126" t="s">
        <v>798</v>
      </c>
      <c r="G6" s="126" t="s">
        <v>759</v>
      </c>
      <c r="H6" s="126">
        <v>32.558100000000003</v>
      </c>
      <c r="K6" s="126" t="s">
        <v>694</v>
      </c>
      <c r="L6" s="126" t="s">
        <v>304</v>
      </c>
      <c r="M6" s="126">
        <v>46.153799999999997</v>
      </c>
      <c r="O6" s="126" t="s">
        <v>727</v>
      </c>
      <c r="P6" s="126" t="s">
        <v>304</v>
      </c>
      <c r="Q6" s="126">
        <v>58.1081</v>
      </c>
      <c r="S6" s="126" t="s">
        <v>727</v>
      </c>
      <c r="T6" s="126" t="s">
        <v>304</v>
      </c>
      <c r="U6" s="126">
        <v>33.673499999999997</v>
      </c>
      <c r="W6" s="126">
        <v>19</v>
      </c>
      <c r="X6" s="126" t="s">
        <v>304</v>
      </c>
      <c r="Y6" s="126">
        <v>46.666699999999999</v>
      </c>
      <c r="AB6" s="126" t="s">
        <v>703</v>
      </c>
      <c r="AC6" s="126" t="s">
        <v>815</v>
      </c>
      <c r="AD6" s="126">
        <v>63.2911</v>
      </c>
      <c r="AG6" s="21" t="s">
        <v>798</v>
      </c>
      <c r="AH6" s="21" t="s">
        <v>759</v>
      </c>
      <c r="AI6" s="21">
        <v>31.132079999999998</v>
      </c>
    </row>
    <row r="7" spans="1:35" x14ac:dyDescent="0.25">
      <c r="A7" s="126" t="s">
        <v>797</v>
      </c>
      <c r="B7" s="126" t="s">
        <v>762</v>
      </c>
      <c r="C7" s="126">
        <v>54.320999999999998</v>
      </c>
      <c r="F7" s="126" t="s">
        <v>775</v>
      </c>
      <c r="G7" s="126" t="s">
        <v>775</v>
      </c>
      <c r="H7" s="126">
        <v>33.812899999999999</v>
      </c>
      <c r="K7" s="126" t="s">
        <v>703</v>
      </c>
      <c r="L7" s="126" t="s">
        <v>304</v>
      </c>
      <c r="M7" s="126">
        <v>45.833300000000001</v>
      </c>
      <c r="O7" s="126" t="s">
        <v>703</v>
      </c>
      <c r="P7" s="126" t="s">
        <v>304</v>
      </c>
      <c r="Q7" s="126">
        <v>41.25</v>
      </c>
      <c r="S7" s="126" t="s">
        <v>703</v>
      </c>
      <c r="T7" s="126" t="s">
        <v>304</v>
      </c>
      <c r="U7" s="126">
        <v>41.176499999999997</v>
      </c>
      <c r="W7" s="126">
        <v>25</v>
      </c>
      <c r="X7" s="126" t="s">
        <v>304</v>
      </c>
      <c r="Y7" s="126">
        <v>52</v>
      </c>
      <c r="AB7" s="126" t="s">
        <v>720</v>
      </c>
      <c r="AC7" s="126" t="s">
        <v>815</v>
      </c>
      <c r="AD7" s="126">
        <v>73.333299999999994</v>
      </c>
      <c r="AG7" s="21" t="s">
        <v>769</v>
      </c>
      <c r="AH7" s="21" t="s">
        <v>769</v>
      </c>
      <c r="AI7" s="21">
        <v>7.69231</v>
      </c>
    </row>
    <row r="8" spans="1:35" x14ac:dyDescent="0.25">
      <c r="A8" s="126" t="s">
        <v>796</v>
      </c>
      <c r="B8" s="126" t="s">
        <v>762</v>
      </c>
      <c r="C8" s="126">
        <v>58.75</v>
      </c>
      <c r="F8" s="126" t="s">
        <v>795</v>
      </c>
      <c r="G8" s="126" t="s">
        <v>775</v>
      </c>
      <c r="H8" s="126">
        <v>34.814799999999998</v>
      </c>
      <c r="K8" s="126" t="s">
        <v>349</v>
      </c>
      <c r="L8" s="126" t="s">
        <v>304</v>
      </c>
      <c r="M8" s="126">
        <v>43.243200000000002</v>
      </c>
      <c r="O8" s="126" t="s">
        <v>720</v>
      </c>
      <c r="P8" s="126" t="s">
        <v>304</v>
      </c>
      <c r="Q8" s="126">
        <v>46.8354</v>
      </c>
      <c r="S8" s="126" t="s">
        <v>720</v>
      </c>
      <c r="T8" s="126" t="s">
        <v>304</v>
      </c>
      <c r="U8" s="126">
        <v>29.347799999999999</v>
      </c>
      <c r="W8" s="126">
        <v>31</v>
      </c>
      <c r="X8" s="126" t="s">
        <v>304</v>
      </c>
      <c r="Y8" s="126">
        <v>41.538499999999999</v>
      </c>
      <c r="AB8" s="126" t="s">
        <v>695</v>
      </c>
      <c r="AC8" s="126" t="s">
        <v>763</v>
      </c>
      <c r="AD8" s="126">
        <v>15.2174</v>
      </c>
      <c r="AG8" s="21" t="s">
        <v>788</v>
      </c>
      <c r="AH8" s="21" t="s">
        <v>769</v>
      </c>
      <c r="AI8" s="21">
        <v>10.606059999999999</v>
      </c>
    </row>
    <row r="9" spans="1:35" x14ac:dyDescent="0.25">
      <c r="A9" s="126" t="s">
        <v>794</v>
      </c>
      <c r="B9" s="126" t="s">
        <v>762</v>
      </c>
      <c r="C9" s="126">
        <v>55.555599999999998</v>
      </c>
      <c r="F9" s="126" t="s">
        <v>793</v>
      </c>
      <c r="G9" s="126" t="s">
        <v>775</v>
      </c>
      <c r="H9" s="126">
        <v>39.215699999999998</v>
      </c>
      <c r="K9" s="126" t="s">
        <v>702</v>
      </c>
      <c r="L9" s="126" t="s">
        <v>304</v>
      </c>
      <c r="M9" s="126">
        <v>33.663400000000003</v>
      </c>
      <c r="O9" s="126" t="s">
        <v>696</v>
      </c>
      <c r="P9" s="126" t="s">
        <v>304</v>
      </c>
      <c r="Q9" s="126">
        <v>54.023000000000003</v>
      </c>
      <c r="S9" s="126" t="s">
        <v>696</v>
      </c>
      <c r="T9" s="126" t="s">
        <v>304</v>
      </c>
      <c r="U9" s="126">
        <v>27.131799999999998</v>
      </c>
      <c r="W9" s="126">
        <v>37</v>
      </c>
      <c r="X9" s="126" t="s">
        <v>304</v>
      </c>
      <c r="Y9" s="126">
        <v>51.851900000000001</v>
      </c>
      <c r="AB9" s="126" t="s">
        <v>706</v>
      </c>
      <c r="AC9" s="126" t="s">
        <v>763</v>
      </c>
      <c r="AD9" s="126">
        <v>15.1515</v>
      </c>
      <c r="AG9" s="21" t="s">
        <v>786</v>
      </c>
      <c r="AH9" s="21" t="s">
        <v>769</v>
      </c>
      <c r="AI9" s="21">
        <v>8.7378599999999995</v>
      </c>
    </row>
    <row r="10" spans="1:35" x14ac:dyDescent="0.25">
      <c r="A10" s="126" t="s">
        <v>775</v>
      </c>
      <c r="B10" s="126" t="s">
        <v>762</v>
      </c>
      <c r="C10" s="126">
        <v>68</v>
      </c>
      <c r="F10" s="126" t="s">
        <v>792</v>
      </c>
      <c r="G10" s="126" t="s">
        <v>775</v>
      </c>
      <c r="H10" s="126">
        <v>40.776699999999998</v>
      </c>
      <c r="K10" s="126" t="s">
        <v>701</v>
      </c>
      <c r="L10" s="126" t="s">
        <v>304</v>
      </c>
      <c r="M10" s="126">
        <v>42.857100000000003</v>
      </c>
      <c r="O10" s="126" t="s">
        <v>708</v>
      </c>
      <c r="P10" s="126" t="s">
        <v>304</v>
      </c>
      <c r="Q10" s="126">
        <v>38.144300000000001</v>
      </c>
      <c r="S10" s="126" t="s">
        <v>708</v>
      </c>
      <c r="T10" s="126" t="s">
        <v>304</v>
      </c>
      <c r="U10" s="126">
        <v>36.496400000000001</v>
      </c>
      <c r="W10" s="126">
        <v>2</v>
      </c>
      <c r="X10" s="126" t="s">
        <v>763</v>
      </c>
      <c r="Y10" s="126">
        <v>20.3704</v>
      </c>
      <c r="AB10" s="126" t="s">
        <v>699</v>
      </c>
      <c r="AC10" s="126" t="s">
        <v>763</v>
      </c>
      <c r="AD10" s="126">
        <v>18.75</v>
      </c>
      <c r="AG10" s="21" t="s">
        <v>784</v>
      </c>
      <c r="AH10" s="21" t="s">
        <v>769</v>
      </c>
      <c r="AI10" s="21">
        <v>9.45946</v>
      </c>
    </row>
    <row r="11" spans="1:35" x14ac:dyDescent="0.25">
      <c r="A11" s="126" t="s">
        <v>791</v>
      </c>
      <c r="B11" s="126" t="s">
        <v>763</v>
      </c>
      <c r="C11" s="126">
        <v>18.867899999999999</v>
      </c>
      <c r="F11" s="126" t="s">
        <v>790</v>
      </c>
      <c r="G11" s="126" t="s">
        <v>769</v>
      </c>
      <c r="H11" s="126">
        <v>25.242699999999999</v>
      </c>
      <c r="K11" s="126" t="s">
        <v>720</v>
      </c>
      <c r="L11" s="126" t="s">
        <v>304</v>
      </c>
      <c r="M11" s="126">
        <v>40</v>
      </c>
      <c r="O11" s="126" t="s">
        <v>700</v>
      </c>
      <c r="P11" s="126" t="s">
        <v>304</v>
      </c>
      <c r="Q11" s="126">
        <v>53.846200000000003</v>
      </c>
      <c r="S11" s="126" t="s">
        <v>700</v>
      </c>
      <c r="T11" s="126" t="s">
        <v>304</v>
      </c>
      <c r="U11" s="126">
        <v>24.822700000000001</v>
      </c>
      <c r="W11" s="126">
        <v>8</v>
      </c>
      <c r="X11" s="126" t="s">
        <v>763</v>
      </c>
      <c r="Y11" s="126">
        <v>18.421099999999999</v>
      </c>
      <c r="AB11" s="126" t="s">
        <v>724</v>
      </c>
      <c r="AC11" s="126" t="s">
        <v>763</v>
      </c>
      <c r="AD11" s="126">
        <v>16.071400000000001</v>
      </c>
      <c r="AG11" s="21" t="s">
        <v>804</v>
      </c>
      <c r="AH11" s="21" t="s">
        <v>804</v>
      </c>
      <c r="AI11" s="21">
        <v>9.2936800000000002</v>
      </c>
    </row>
    <row r="12" spans="1:35" x14ac:dyDescent="0.25">
      <c r="A12" s="126" t="s">
        <v>789</v>
      </c>
      <c r="B12" s="126" t="s">
        <v>763</v>
      </c>
      <c r="C12" s="126">
        <v>24</v>
      </c>
      <c r="F12" s="126" t="s">
        <v>788</v>
      </c>
      <c r="G12" s="126" t="s">
        <v>769</v>
      </c>
      <c r="H12" s="126">
        <v>22.5564</v>
      </c>
      <c r="K12" s="126" t="s">
        <v>718</v>
      </c>
      <c r="L12" s="126" t="s">
        <v>304</v>
      </c>
      <c r="M12" s="126">
        <v>25.301200000000001</v>
      </c>
      <c r="O12" s="126" t="s">
        <v>727</v>
      </c>
      <c r="P12" s="126" t="s">
        <v>304</v>
      </c>
      <c r="Q12" s="126">
        <v>47.422699999999999</v>
      </c>
      <c r="S12" s="126" t="s">
        <v>727</v>
      </c>
      <c r="T12" s="126" t="s">
        <v>304</v>
      </c>
      <c r="U12" s="126">
        <v>40</v>
      </c>
      <c r="W12" s="126">
        <v>14</v>
      </c>
      <c r="X12" s="126" t="s">
        <v>763</v>
      </c>
      <c r="Y12" s="126">
        <v>30.985900000000001</v>
      </c>
      <c r="AB12" s="126" t="s">
        <v>702</v>
      </c>
      <c r="AC12" s="126" t="s">
        <v>763</v>
      </c>
      <c r="AD12" s="126">
        <v>12.2807</v>
      </c>
      <c r="AG12" s="21" t="s">
        <v>805</v>
      </c>
      <c r="AH12" s="21" t="s">
        <v>804</v>
      </c>
      <c r="AI12" s="21">
        <v>14.070349999999999</v>
      </c>
    </row>
    <row r="13" spans="1:35" x14ac:dyDescent="0.25">
      <c r="A13" s="126" t="s">
        <v>787</v>
      </c>
      <c r="B13" s="126" t="s">
        <v>763</v>
      </c>
      <c r="C13" s="126">
        <v>16.2791</v>
      </c>
      <c r="F13" s="126" t="s">
        <v>786</v>
      </c>
      <c r="G13" s="126" t="s">
        <v>769</v>
      </c>
      <c r="H13" s="126">
        <v>19.375</v>
      </c>
      <c r="K13" s="126" t="s">
        <v>715</v>
      </c>
      <c r="L13" s="126" t="s">
        <v>304</v>
      </c>
      <c r="M13" s="126">
        <v>17.0213</v>
      </c>
      <c r="O13" s="126" t="s">
        <v>703</v>
      </c>
      <c r="P13" s="126" t="s">
        <v>304</v>
      </c>
      <c r="Q13" s="126">
        <v>48.148099999999999</v>
      </c>
      <c r="S13" s="126" t="s">
        <v>703</v>
      </c>
      <c r="T13" s="126" t="s">
        <v>304</v>
      </c>
      <c r="U13" s="126">
        <v>21.9178</v>
      </c>
      <c r="W13" s="126">
        <v>20</v>
      </c>
      <c r="X13" s="126" t="s">
        <v>763</v>
      </c>
      <c r="Y13" s="126">
        <v>28</v>
      </c>
      <c r="AB13" s="126" t="s">
        <v>715</v>
      </c>
      <c r="AC13" s="126" t="s">
        <v>763</v>
      </c>
      <c r="AD13" s="126">
        <v>11.1111</v>
      </c>
      <c r="AG13" s="21" t="s">
        <v>806</v>
      </c>
      <c r="AH13" s="21" t="s">
        <v>804</v>
      </c>
      <c r="AI13" s="21">
        <v>8.7378599999999995</v>
      </c>
    </row>
    <row r="14" spans="1:35" x14ac:dyDescent="0.25">
      <c r="A14" s="126" t="s">
        <v>785</v>
      </c>
      <c r="B14" s="126" t="s">
        <v>763</v>
      </c>
      <c r="C14" s="126">
        <v>16.5138</v>
      </c>
      <c r="F14" s="126" t="s">
        <v>784</v>
      </c>
      <c r="G14" s="126" t="s">
        <v>769</v>
      </c>
      <c r="H14" s="126">
        <v>23.9819</v>
      </c>
      <c r="K14" s="126" t="s">
        <v>712</v>
      </c>
      <c r="L14" s="126" t="s">
        <v>304</v>
      </c>
      <c r="M14" s="126">
        <v>20.183499999999999</v>
      </c>
      <c r="O14" s="126" t="s">
        <v>720</v>
      </c>
      <c r="P14" s="126" t="s">
        <v>304</v>
      </c>
      <c r="Q14" s="126">
        <v>51.948099999999997</v>
      </c>
      <c r="S14" s="126" t="s">
        <v>720</v>
      </c>
      <c r="T14" s="126" t="s">
        <v>304</v>
      </c>
      <c r="U14" s="126">
        <v>29.3233</v>
      </c>
      <c r="W14" s="126">
        <v>26</v>
      </c>
      <c r="X14" s="126" t="s">
        <v>763</v>
      </c>
      <c r="Y14" s="126">
        <v>17.307700000000001</v>
      </c>
      <c r="AB14" s="126" t="s">
        <v>694</v>
      </c>
      <c r="AC14" s="126" t="s">
        <v>816</v>
      </c>
      <c r="AD14" s="126">
        <v>19.6721</v>
      </c>
      <c r="AG14" s="21" t="s">
        <v>807</v>
      </c>
      <c r="AH14" s="21" t="s">
        <v>804</v>
      </c>
      <c r="AI14" s="21">
        <v>7.30769</v>
      </c>
    </row>
    <row r="15" spans="1:35" x14ac:dyDescent="0.25">
      <c r="A15" s="126" t="s">
        <v>693</v>
      </c>
      <c r="B15" s="126" t="s">
        <v>304</v>
      </c>
      <c r="C15" s="126">
        <v>74.390199999999993</v>
      </c>
      <c r="F15" s="126" t="s">
        <v>783</v>
      </c>
      <c r="G15" s="126" t="s">
        <v>759</v>
      </c>
      <c r="H15" s="126">
        <v>27.745699999999999</v>
      </c>
      <c r="K15" s="126" t="s">
        <v>720</v>
      </c>
      <c r="L15" s="126" t="s">
        <v>304</v>
      </c>
      <c r="M15" s="126">
        <v>44.642899999999997</v>
      </c>
      <c r="O15" s="126" t="s">
        <v>338</v>
      </c>
      <c r="P15" s="126" t="s">
        <v>697</v>
      </c>
      <c r="Q15" s="126">
        <v>43.75</v>
      </c>
      <c r="S15" s="126" t="s">
        <v>338</v>
      </c>
      <c r="T15" s="126" t="s">
        <v>697</v>
      </c>
      <c r="U15" s="126">
        <v>25.694400000000002</v>
      </c>
      <c r="W15" s="126">
        <v>32</v>
      </c>
      <c r="X15" s="126" t="s">
        <v>763</v>
      </c>
      <c r="Y15" s="126">
        <v>12.9032</v>
      </c>
      <c r="AB15" s="126" t="s">
        <v>704</v>
      </c>
      <c r="AC15" s="126" t="s">
        <v>816</v>
      </c>
      <c r="AD15" s="126">
        <v>14</v>
      </c>
      <c r="AG15" s="21" t="s">
        <v>783</v>
      </c>
      <c r="AH15" s="21" t="s">
        <v>759</v>
      </c>
      <c r="AI15" s="21">
        <v>27.745660000000001</v>
      </c>
    </row>
    <row r="16" spans="1:35" x14ac:dyDescent="0.25">
      <c r="A16" s="126" t="s">
        <v>692</v>
      </c>
      <c r="B16" s="126" t="s">
        <v>304</v>
      </c>
      <c r="C16" s="126">
        <v>59.210500000000003</v>
      </c>
      <c r="F16" s="126" t="s">
        <v>782</v>
      </c>
      <c r="G16" s="126" t="s">
        <v>759</v>
      </c>
      <c r="H16" s="126">
        <v>22.4359</v>
      </c>
      <c r="K16" s="126" t="s">
        <v>718</v>
      </c>
      <c r="L16" s="126" t="s">
        <v>304</v>
      </c>
      <c r="M16" s="126">
        <v>51.063800000000001</v>
      </c>
      <c r="O16" s="126" t="s">
        <v>341</v>
      </c>
      <c r="P16" s="126" t="s">
        <v>697</v>
      </c>
      <c r="Q16" s="126">
        <v>32.8947</v>
      </c>
      <c r="S16" s="126" t="s">
        <v>341</v>
      </c>
      <c r="T16" s="126" t="s">
        <v>697</v>
      </c>
      <c r="U16" s="126">
        <v>26.2712</v>
      </c>
      <c r="W16" s="126">
        <v>38</v>
      </c>
      <c r="X16" s="126" t="s">
        <v>763</v>
      </c>
      <c r="Y16" s="126">
        <v>17.391300000000001</v>
      </c>
      <c r="AB16" s="126" t="s">
        <v>698</v>
      </c>
      <c r="AC16" s="126" t="s">
        <v>816</v>
      </c>
      <c r="AD16" s="126">
        <v>11.1111</v>
      </c>
      <c r="AG16" s="21" t="s">
        <v>782</v>
      </c>
      <c r="AH16" s="21" t="s">
        <v>759</v>
      </c>
      <c r="AI16" s="21">
        <v>22.4359</v>
      </c>
    </row>
    <row r="17" spans="1:35" x14ac:dyDescent="0.25">
      <c r="A17" s="126" t="s">
        <v>693</v>
      </c>
      <c r="B17" s="126" t="s">
        <v>304</v>
      </c>
      <c r="C17" s="126">
        <v>67.142899999999997</v>
      </c>
      <c r="F17" s="126" t="s">
        <v>781</v>
      </c>
      <c r="G17" s="126" t="s">
        <v>759</v>
      </c>
      <c r="H17" s="126">
        <v>21.132100000000001</v>
      </c>
      <c r="K17" s="126" t="s">
        <v>715</v>
      </c>
      <c r="L17" s="126" t="s">
        <v>304</v>
      </c>
      <c r="M17" s="126">
        <v>32.954500000000003</v>
      </c>
      <c r="O17" s="126" t="s">
        <v>342</v>
      </c>
      <c r="P17" s="126" t="s">
        <v>697</v>
      </c>
      <c r="Q17" s="126">
        <v>30</v>
      </c>
      <c r="S17" s="126" t="s">
        <v>342</v>
      </c>
      <c r="T17" s="126" t="s">
        <v>697</v>
      </c>
      <c r="U17" s="126">
        <v>15.238099999999999</v>
      </c>
      <c r="W17" s="126">
        <v>43</v>
      </c>
      <c r="X17" s="126" t="s">
        <v>763</v>
      </c>
      <c r="Y17" s="126">
        <v>18.055599999999998</v>
      </c>
      <c r="AB17" s="126" t="s">
        <v>722</v>
      </c>
      <c r="AC17" s="126" t="s">
        <v>816</v>
      </c>
      <c r="AD17" s="126">
        <v>21.276599999999998</v>
      </c>
      <c r="AG17" s="21" t="s">
        <v>781</v>
      </c>
      <c r="AH17" s="21" t="s">
        <v>759</v>
      </c>
      <c r="AI17" s="21">
        <v>21.132079999999998</v>
      </c>
    </row>
    <row r="18" spans="1:35" x14ac:dyDescent="0.25">
      <c r="A18" s="126" t="s">
        <v>692</v>
      </c>
      <c r="B18" s="126" t="s">
        <v>304</v>
      </c>
      <c r="C18" s="126">
        <v>69.230800000000002</v>
      </c>
      <c r="F18" s="126" t="s">
        <v>780</v>
      </c>
      <c r="G18" s="126" t="s">
        <v>759</v>
      </c>
      <c r="H18" s="126">
        <v>19.230799999999999</v>
      </c>
      <c r="K18" s="126" t="s">
        <v>712</v>
      </c>
      <c r="L18" s="126" t="s">
        <v>304</v>
      </c>
      <c r="M18" s="126">
        <v>27.8689</v>
      </c>
      <c r="O18" s="126" t="s">
        <v>348</v>
      </c>
      <c r="P18" s="126" t="s">
        <v>697</v>
      </c>
      <c r="Q18" s="126">
        <v>47.5</v>
      </c>
      <c r="S18" s="126" t="s">
        <v>348</v>
      </c>
      <c r="T18" s="126" t="s">
        <v>697</v>
      </c>
      <c r="U18" s="126">
        <v>23.913</v>
      </c>
      <c r="W18" s="126">
        <v>6</v>
      </c>
      <c r="X18" s="126" t="s">
        <v>771</v>
      </c>
      <c r="Y18" s="126">
        <v>29.545500000000001</v>
      </c>
      <c r="AB18" s="126" t="s">
        <v>701</v>
      </c>
      <c r="AC18" s="126" t="s">
        <v>816</v>
      </c>
      <c r="AD18" s="126">
        <v>15.625</v>
      </c>
      <c r="AG18" s="21" t="s">
        <v>780</v>
      </c>
      <c r="AH18" s="21" t="s">
        <v>759</v>
      </c>
      <c r="AI18" s="21">
        <v>19.23077</v>
      </c>
    </row>
    <row r="19" spans="1:35" x14ac:dyDescent="0.25">
      <c r="A19" s="126" t="s">
        <v>768</v>
      </c>
      <c r="B19" s="126" t="s">
        <v>762</v>
      </c>
      <c r="C19" s="126">
        <v>72.7273</v>
      </c>
      <c r="F19" s="126" t="s">
        <v>779</v>
      </c>
      <c r="G19" s="126" t="s">
        <v>775</v>
      </c>
      <c r="H19" s="126">
        <v>29.523800000000001</v>
      </c>
      <c r="K19" s="126" t="s">
        <v>720</v>
      </c>
      <c r="L19" s="126" t="s">
        <v>304</v>
      </c>
      <c r="M19" s="126">
        <v>37.2881</v>
      </c>
      <c r="O19" s="126" t="s">
        <v>349</v>
      </c>
      <c r="P19" s="126" t="s">
        <v>697</v>
      </c>
      <c r="Q19" s="126">
        <v>31.506799999999998</v>
      </c>
      <c r="S19" s="126" t="s">
        <v>349</v>
      </c>
      <c r="T19" s="126" t="s">
        <v>697</v>
      </c>
      <c r="U19" s="126">
        <v>20.155000000000001</v>
      </c>
      <c r="W19" s="126">
        <v>12</v>
      </c>
      <c r="X19" s="126" t="s">
        <v>771</v>
      </c>
      <c r="Y19" s="126">
        <v>24.418600000000001</v>
      </c>
      <c r="AB19" s="126" t="s">
        <v>712</v>
      </c>
      <c r="AC19" s="126" t="s">
        <v>816</v>
      </c>
      <c r="AD19" s="126">
        <v>14.457800000000001</v>
      </c>
      <c r="AG19" s="21" t="s">
        <v>808</v>
      </c>
      <c r="AH19" s="21" t="s">
        <v>804</v>
      </c>
      <c r="AI19" s="21">
        <v>16.078430000000001</v>
      </c>
    </row>
    <row r="20" spans="1:35" x14ac:dyDescent="0.25">
      <c r="A20" s="126" t="s">
        <v>767</v>
      </c>
      <c r="B20" s="126" t="s">
        <v>762</v>
      </c>
      <c r="C20" s="126">
        <v>52.7273</v>
      </c>
      <c r="F20" s="126" t="s">
        <v>778</v>
      </c>
      <c r="G20" s="126" t="s">
        <v>775</v>
      </c>
      <c r="H20" s="126">
        <v>17.4194</v>
      </c>
      <c r="K20" s="126" t="s">
        <v>718</v>
      </c>
      <c r="L20" s="126" t="s">
        <v>304</v>
      </c>
      <c r="M20" s="126">
        <v>32.222200000000001</v>
      </c>
      <c r="O20" s="126" t="s">
        <v>718</v>
      </c>
      <c r="P20" s="126" t="s">
        <v>697</v>
      </c>
      <c r="Q20" s="126">
        <v>33.823500000000003</v>
      </c>
      <c r="S20" s="126" t="s">
        <v>718</v>
      </c>
      <c r="T20" s="126" t="s">
        <v>697</v>
      </c>
      <c r="U20" s="126">
        <v>19.8582</v>
      </c>
      <c r="W20" s="126">
        <v>18</v>
      </c>
      <c r="X20" s="126" t="s">
        <v>771</v>
      </c>
      <c r="Y20" s="126">
        <v>31.147500000000001</v>
      </c>
      <c r="AB20" s="126" t="s">
        <v>696</v>
      </c>
      <c r="AC20" s="126" t="s">
        <v>815</v>
      </c>
      <c r="AD20" s="126">
        <v>64.285700000000006</v>
      </c>
      <c r="AG20" s="21" t="s">
        <v>805</v>
      </c>
      <c r="AH20" s="21" t="s">
        <v>804</v>
      </c>
      <c r="AI20" s="21">
        <v>9.65517</v>
      </c>
    </row>
    <row r="21" spans="1:35" x14ac:dyDescent="0.25">
      <c r="A21" s="126" t="s">
        <v>768</v>
      </c>
      <c r="B21" s="126" t="s">
        <v>762</v>
      </c>
      <c r="C21" s="126">
        <v>61.971800000000002</v>
      </c>
      <c r="F21" s="126" t="s">
        <v>777</v>
      </c>
      <c r="G21" s="126" t="s">
        <v>775</v>
      </c>
      <c r="H21" s="126">
        <v>27.411200000000001</v>
      </c>
      <c r="K21" s="126" t="s">
        <v>715</v>
      </c>
      <c r="L21" s="126" t="s">
        <v>304</v>
      </c>
      <c r="M21" s="126">
        <v>44.943800000000003</v>
      </c>
      <c r="O21" s="126" t="s">
        <v>338</v>
      </c>
      <c r="P21" s="126" t="s">
        <v>697</v>
      </c>
      <c r="Q21" s="126">
        <v>36.25</v>
      </c>
      <c r="S21" s="126" t="s">
        <v>338</v>
      </c>
      <c r="T21" s="126" t="s">
        <v>697</v>
      </c>
      <c r="U21" s="126">
        <v>14.4231</v>
      </c>
      <c r="W21" s="126">
        <v>24</v>
      </c>
      <c r="X21" s="126" t="s">
        <v>771</v>
      </c>
      <c r="Y21" s="126">
        <v>12.307700000000001</v>
      </c>
      <c r="AB21" s="126" t="s">
        <v>708</v>
      </c>
      <c r="AC21" s="126" t="s">
        <v>815</v>
      </c>
      <c r="AD21" s="126">
        <v>73.015900000000002</v>
      </c>
      <c r="AG21" s="21" t="s">
        <v>806</v>
      </c>
      <c r="AH21" s="21" t="s">
        <v>804</v>
      </c>
      <c r="AI21" s="21">
        <v>21.637429999999998</v>
      </c>
    </row>
    <row r="22" spans="1:35" x14ac:dyDescent="0.25">
      <c r="A22" s="126" t="s">
        <v>767</v>
      </c>
      <c r="B22" s="126" t="s">
        <v>762</v>
      </c>
      <c r="C22" s="126">
        <v>45.714300000000001</v>
      </c>
      <c r="F22" s="126" t="s">
        <v>776</v>
      </c>
      <c r="G22" s="126" t="s">
        <v>775</v>
      </c>
      <c r="H22" s="126">
        <v>32.8125</v>
      </c>
      <c r="K22" s="126" t="s">
        <v>712</v>
      </c>
      <c r="L22" s="126" t="s">
        <v>304</v>
      </c>
      <c r="M22" s="126">
        <v>39.1753</v>
      </c>
      <c r="O22" s="126" t="s">
        <v>341</v>
      </c>
      <c r="P22" s="126" t="s">
        <v>697</v>
      </c>
      <c r="Q22" s="126">
        <v>44.047600000000003</v>
      </c>
      <c r="S22" s="126" t="s">
        <v>341</v>
      </c>
      <c r="T22" s="126" t="s">
        <v>697</v>
      </c>
      <c r="U22" s="126">
        <v>27.397300000000001</v>
      </c>
      <c r="W22" s="126">
        <v>30</v>
      </c>
      <c r="X22" s="126" t="s">
        <v>771</v>
      </c>
      <c r="Y22" s="126">
        <v>18.75</v>
      </c>
      <c r="AB22" s="126" t="s">
        <v>700</v>
      </c>
      <c r="AC22" s="126" t="s">
        <v>815</v>
      </c>
      <c r="AD22" s="126">
        <v>66.666700000000006</v>
      </c>
      <c r="AG22" s="21" t="s">
        <v>807</v>
      </c>
      <c r="AH22" s="21" t="s">
        <v>804</v>
      </c>
      <c r="AI22" s="21">
        <v>19.06475</v>
      </c>
    </row>
    <row r="23" spans="1:35" x14ac:dyDescent="0.25">
      <c r="A23" s="126" t="s">
        <v>766</v>
      </c>
      <c r="B23" s="126" t="s">
        <v>763</v>
      </c>
      <c r="C23" s="126">
        <v>28.985499999999998</v>
      </c>
      <c r="F23" s="126" t="s">
        <v>774</v>
      </c>
      <c r="G23" s="126" t="s">
        <v>769</v>
      </c>
      <c r="H23" s="126">
        <v>4.7618999999999998</v>
      </c>
      <c r="K23" s="126" t="s">
        <v>727</v>
      </c>
      <c r="L23" s="126" t="s">
        <v>763</v>
      </c>
      <c r="M23" s="126">
        <v>21.739100000000001</v>
      </c>
      <c r="O23" s="126" t="s">
        <v>342</v>
      </c>
      <c r="P23" s="126" t="s">
        <v>697</v>
      </c>
      <c r="Q23" s="126">
        <v>37.662300000000002</v>
      </c>
      <c r="S23" s="126" t="s">
        <v>342</v>
      </c>
      <c r="T23" s="126" t="s">
        <v>697</v>
      </c>
      <c r="U23" s="126">
        <v>20.588200000000001</v>
      </c>
      <c r="W23" s="126">
        <v>36</v>
      </c>
      <c r="X23" s="126" t="s">
        <v>771</v>
      </c>
      <c r="Y23" s="126">
        <v>18.604700000000001</v>
      </c>
      <c r="AB23" s="126" t="s">
        <v>727</v>
      </c>
      <c r="AC23" s="126" t="s">
        <v>815</v>
      </c>
      <c r="AD23" s="126">
        <v>78.0822</v>
      </c>
      <c r="AG23" s="21" t="s">
        <v>774</v>
      </c>
      <c r="AH23" s="21" t="s">
        <v>769</v>
      </c>
      <c r="AI23" s="21">
        <v>4.7618999999999998</v>
      </c>
    </row>
    <row r="24" spans="1:35" x14ac:dyDescent="0.25">
      <c r="A24" s="126" t="s">
        <v>765</v>
      </c>
      <c r="B24" s="126" t="s">
        <v>763</v>
      </c>
      <c r="C24" s="126">
        <v>42.307699999999997</v>
      </c>
      <c r="F24" s="126" t="s">
        <v>773</v>
      </c>
      <c r="G24" s="126" t="s">
        <v>769</v>
      </c>
      <c r="H24" s="126">
        <v>2.069</v>
      </c>
      <c r="K24" s="126" t="s">
        <v>348</v>
      </c>
      <c r="L24" s="126" t="s">
        <v>763</v>
      </c>
      <c r="M24" s="126">
        <v>30.303000000000001</v>
      </c>
      <c r="O24" s="126" t="s">
        <v>348</v>
      </c>
      <c r="P24" s="126" t="s">
        <v>697</v>
      </c>
      <c r="Q24" s="126">
        <v>39.7849</v>
      </c>
      <c r="S24" s="126" t="s">
        <v>348</v>
      </c>
      <c r="T24" s="126" t="s">
        <v>697</v>
      </c>
      <c r="U24" s="126">
        <v>18.656700000000001</v>
      </c>
      <c r="W24" s="126">
        <v>42</v>
      </c>
      <c r="X24" s="126" t="s">
        <v>771</v>
      </c>
      <c r="Y24" s="126">
        <v>22.641500000000001</v>
      </c>
      <c r="AB24" s="126" t="s">
        <v>703</v>
      </c>
      <c r="AC24" s="126" t="s">
        <v>815</v>
      </c>
      <c r="AD24" s="126">
        <v>66.8874</v>
      </c>
      <c r="AG24" s="21" t="s">
        <v>773</v>
      </c>
      <c r="AH24" s="21" t="s">
        <v>769</v>
      </c>
      <c r="AI24" s="21">
        <v>2.0689700000000002</v>
      </c>
    </row>
    <row r="25" spans="1:35" x14ac:dyDescent="0.25">
      <c r="A25" s="126" t="s">
        <v>766</v>
      </c>
      <c r="B25" s="126" t="s">
        <v>763</v>
      </c>
      <c r="C25" s="126">
        <v>20.967700000000001</v>
      </c>
      <c r="F25" s="126" t="s">
        <v>772</v>
      </c>
      <c r="G25" s="126" t="s">
        <v>769</v>
      </c>
      <c r="H25" s="126">
        <v>3.6496</v>
      </c>
      <c r="K25" s="126" t="s">
        <v>724</v>
      </c>
      <c r="L25" s="126" t="s">
        <v>763</v>
      </c>
      <c r="M25" s="126">
        <v>28.571400000000001</v>
      </c>
      <c r="O25" s="126" t="s">
        <v>349</v>
      </c>
      <c r="P25" s="126" t="s">
        <v>697</v>
      </c>
      <c r="Q25" s="126">
        <v>28.571400000000001</v>
      </c>
      <c r="S25" s="126" t="s">
        <v>349</v>
      </c>
      <c r="T25" s="126" t="s">
        <v>697</v>
      </c>
      <c r="U25" s="126">
        <v>17.857099999999999</v>
      </c>
      <c r="W25" s="126">
        <v>47</v>
      </c>
      <c r="X25" s="126" t="s">
        <v>771</v>
      </c>
      <c r="Y25" s="126">
        <v>10</v>
      </c>
      <c r="AB25" s="126" t="s">
        <v>720</v>
      </c>
      <c r="AC25" s="126" t="s">
        <v>815</v>
      </c>
      <c r="AD25" s="126">
        <v>70.807500000000005</v>
      </c>
      <c r="AG25" s="21" t="s">
        <v>772</v>
      </c>
      <c r="AH25" s="21" t="s">
        <v>769</v>
      </c>
      <c r="AI25" s="21">
        <v>3.6496400000000002</v>
      </c>
    </row>
    <row r="26" spans="1:35" x14ac:dyDescent="0.25">
      <c r="A26" s="126" t="s">
        <v>765</v>
      </c>
      <c r="B26" s="126" t="s">
        <v>763</v>
      </c>
      <c r="C26" s="126">
        <v>34.567900000000002</v>
      </c>
      <c r="F26" s="126" t="s">
        <v>770</v>
      </c>
      <c r="G26" s="126" t="s">
        <v>769</v>
      </c>
      <c r="H26" s="126">
        <v>10.8696</v>
      </c>
      <c r="K26" s="126" t="s">
        <v>722</v>
      </c>
      <c r="L26" s="126" t="s">
        <v>763</v>
      </c>
      <c r="M26" s="126">
        <v>22.857099999999999</v>
      </c>
      <c r="O26" s="126" t="s">
        <v>718</v>
      </c>
      <c r="P26" s="126" t="s">
        <v>697</v>
      </c>
      <c r="Q26" s="126">
        <v>39.473700000000001</v>
      </c>
      <c r="S26" s="126" t="s">
        <v>718</v>
      </c>
      <c r="T26" s="126" t="s">
        <v>697</v>
      </c>
      <c r="U26" s="126">
        <v>15.0794</v>
      </c>
      <c r="AB26" s="126" t="s">
        <v>695</v>
      </c>
      <c r="AC26" s="126" t="s">
        <v>763</v>
      </c>
      <c r="AD26" s="126">
        <v>13.2075</v>
      </c>
      <c r="AG26" s="21" t="s">
        <v>770</v>
      </c>
      <c r="AH26" s="21" t="s">
        <v>769</v>
      </c>
      <c r="AI26" s="21">
        <v>10.86957</v>
      </c>
    </row>
    <row r="27" spans="1:35" x14ac:dyDescent="0.25">
      <c r="A27" s="126" t="s">
        <v>693</v>
      </c>
      <c r="B27" s="126" t="s">
        <v>304</v>
      </c>
      <c r="C27" s="126">
        <v>50</v>
      </c>
      <c r="K27" s="126" t="s">
        <v>696</v>
      </c>
      <c r="L27" s="126" t="s">
        <v>763</v>
      </c>
      <c r="M27" s="126">
        <v>20.512799999999999</v>
      </c>
      <c r="O27" s="126" t="s">
        <v>694</v>
      </c>
      <c r="P27" s="126" t="s">
        <v>764</v>
      </c>
      <c r="Q27" s="126">
        <v>33.333300000000001</v>
      </c>
      <c r="S27" s="126" t="s">
        <v>694</v>
      </c>
      <c r="T27" s="126" t="s">
        <v>764</v>
      </c>
      <c r="U27" s="126">
        <v>19.626200000000001</v>
      </c>
      <c r="AB27" s="126" t="s">
        <v>706</v>
      </c>
      <c r="AC27" s="126" t="s">
        <v>763</v>
      </c>
      <c r="AD27" s="126">
        <v>15.5556</v>
      </c>
    </row>
    <row r="28" spans="1:35" x14ac:dyDescent="0.25">
      <c r="A28" s="126" t="s">
        <v>692</v>
      </c>
      <c r="B28" s="126" t="s">
        <v>304</v>
      </c>
      <c r="C28" s="126">
        <v>53.731299999999997</v>
      </c>
      <c r="K28" s="126" t="s">
        <v>338</v>
      </c>
      <c r="L28" s="126" t="s">
        <v>763</v>
      </c>
      <c r="M28" s="126">
        <v>18.478300000000001</v>
      </c>
      <c r="O28" s="126" t="s">
        <v>704</v>
      </c>
      <c r="P28" s="126" t="s">
        <v>764</v>
      </c>
      <c r="Q28" s="126">
        <v>32.5</v>
      </c>
      <c r="S28" s="126" t="s">
        <v>704</v>
      </c>
      <c r="T28" s="126" t="s">
        <v>764</v>
      </c>
      <c r="U28" s="126">
        <v>12.1495</v>
      </c>
      <c r="AB28" s="126" t="s">
        <v>699</v>
      </c>
      <c r="AC28" s="126" t="s">
        <v>763</v>
      </c>
      <c r="AD28" s="126">
        <v>15.5844</v>
      </c>
    </row>
    <row r="29" spans="1:35" x14ac:dyDescent="0.25">
      <c r="A29" s="126" t="s">
        <v>693</v>
      </c>
      <c r="B29" s="126" t="s">
        <v>304</v>
      </c>
      <c r="C29" s="126">
        <v>34.090899999999998</v>
      </c>
      <c r="K29" s="126" t="s">
        <v>695</v>
      </c>
      <c r="L29" s="126" t="s">
        <v>763</v>
      </c>
      <c r="M29" s="126">
        <v>20.9877</v>
      </c>
      <c r="O29" s="126" t="s">
        <v>698</v>
      </c>
      <c r="P29" s="126" t="s">
        <v>764</v>
      </c>
      <c r="Q29" s="126">
        <v>36.144599999999997</v>
      </c>
      <c r="S29" s="126" t="s">
        <v>698</v>
      </c>
      <c r="T29" s="126" t="s">
        <v>764</v>
      </c>
      <c r="U29" s="126">
        <v>13.9535</v>
      </c>
      <c r="AB29" s="126" t="s">
        <v>724</v>
      </c>
      <c r="AC29" s="126" t="s">
        <v>763</v>
      </c>
      <c r="AD29" s="126">
        <v>27.368400000000001</v>
      </c>
    </row>
    <row r="30" spans="1:35" x14ac:dyDescent="0.25">
      <c r="A30" s="126" t="s">
        <v>692</v>
      </c>
      <c r="B30" s="126" t="s">
        <v>304</v>
      </c>
      <c r="C30" s="126">
        <v>48.648600000000002</v>
      </c>
      <c r="K30" s="126" t="s">
        <v>694</v>
      </c>
      <c r="L30" s="126" t="s">
        <v>763</v>
      </c>
      <c r="M30" s="126">
        <v>21.621600000000001</v>
      </c>
      <c r="O30" s="126" t="s">
        <v>722</v>
      </c>
      <c r="P30" s="126" t="s">
        <v>764</v>
      </c>
      <c r="Q30" s="126">
        <v>41.558399999999999</v>
      </c>
      <c r="S30" s="126" t="s">
        <v>722</v>
      </c>
      <c r="T30" s="126" t="s">
        <v>764</v>
      </c>
      <c r="U30" s="126">
        <v>20.618600000000001</v>
      </c>
      <c r="AB30" s="126" t="s">
        <v>702</v>
      </c>
      <c r="AC30" s="126" t="s">
        <v>763</v>
      </c>
      <c r="AD30" s="126">
        <v>16.379300000000001</v>
      </c>
    </row>
    <row r="31" spans="1:35" x14ac:dyDescent="0.25">
      <c r="A31" s="126" t="s">
        <v>768</v>
      </c>
      <c r="B31" s="126" t="s">
        <v>762</v>
      </c>
      <c r="C31" s="126">
        <v>53.623199999999997</v>
      </c>
      <c r="K31" s="126" t="s">
        <v>700</v>
      </c>
      <c r="L31" s="126" t="s">
        <v>763</v>
      </c>
      <c r="M31" s="126">
        <v>18.987300000000001</v>
      </c>
      <c r="O31" s="126" t="s">
        <v>701</v>
      </c>
      <c r="P31" s="126" t="s">
        <v>764</v>
      </c>
      <c r="Q31" s="126">
        <v>56.338000000000001</v>
      </c>
      <c r="S31" s="126" t="s">
        <v>701</v>
      </c>
      <c r="T31" s="126" t="s">
        <v>764</v>
      </c>
      <c r="U31" s="126">
        <v>11.215</v>
      </c>
      <c r="AB31" s="126" t="s">
        <v>715</v>
      </c>
      <c r="AC31" s="126" t="s">
        <v>763</v>
      </c>
      <c r="AD31" s="126">
        <v>28</v>
      </c>
    </row>
    <row r="32" spans="1:35" x14ac:dyDescent="0.25">
      <c r="A32" s="126" t="s">
        <v>767</v>
      </c>
      <c r="B32" s="126" t="s">
        <v>762</v>
      </c>
      <c r="C32" s="126">
        <v>42.372900000000001</v>
      </c>
      <c r="K32" s="126" t="s">
        <v>342</v>
      </c>
      <c r="L32" s="126" t="s">
        <v>763</v>
      </c>
      <c r="M32" s="126">
        <v>5.4054000000000002</v>
      </c>
      <c r="O32" s="126" t="s">
        <v>712</v>
      </c>
      <c r="P32" s="126" t="s">
        <v>764</v>
      </c>
      <c r="Q32" s="126">
        <v>37.837800000000001</v>
      </c>
      <c r="S32" s="126" t="s">
        <v>712</v>
      </c>
      <c r="T32" s="126" t="s">
        <v>764</v>
      </c>
      <c r="U32" s="126">
        <v>17.4312</v>
      </c>
      <c r="AB32" s="126" t="s">
        <v>694</v>
      </c>
      <c r="AC32" s="126" t="s">
        <v>816</v>
      </c>
      <c r="AD32" s="126">
        <v>18.181799999999999</v>
      </c>
    </row>
    <row r="33" spans="1:30" x14ac:dyDescent="0.25">
      <c r="A33" s="126" t="s">
        <v>768</v>
      </c>
      <c r="B33" s="126" t="s">
        <v>762</v>
      </c>
      <c r="C33" s="126">
        <v>42.465800000000002</v>
      </c>
      <c r="K33" s="126" t="s">
        <v>699</v>
      </c>
      <c r="L33" s="126" t="s">
        <v>763</v>
      </c>
      <c r="M33" s="126">
        <v>8.6419999999999995</v>
      </c>
      <c r="O33" s="126" t="s">
        <v>694</v>
      </c>
      <c r="P33" s="126" t="s">
        <v>764</v>
      </c>
      <c r="Q33" s="126">
        <v>35.802500000000002</v>
      </c>
      <c r="S33" s="126" t="s">
        <v>694</v>
      </c>
      <c r="T33" s="126" t="s">
        <v>764</v>
      </c>
      <c r="U33" s="126">
        <v>12.396699999999999</v>
      </c>
      <c r="AB33" s="126" t="s">
        <v>704</v>
      </c>
      <c r="AC33" s="126" t="s">
        <v>816</v>
      </c>
      <c r="AD33" s="126">
        <v>7.0707000000000004</v>
      </c>
    </row>
    <row r="34" spans="1:30" x14ac:dyDescent="0.25">
      <c r="A34" s="126" t="s">
        <v>767</v>
      </c>
      <c r="B34" s="126" t="s">
        <v>762</v>
      </c>
      <c r="C34" s="126">
        <v>39.344299999999997</v>
      </c>
      <c r="K34" s="126" t="s">
        <v>698</v>
      </c>
      <c r="L34" s="126" t="s">
        <v>763</v>
      </c>
      <c r="M34" s="126">
        <v>15.277799999999999</v>
      </c>
      <c r="O34" s="126" t="s">
        <v>704</v>
      </c>
      <c r="P34" s="126" t="s">
        <v>764</v>
      </c>
      <c r="Q34" s="126">
        <v>34.328400000000002</v>
      </c>
      <c r="S34" s="126" t="s">
        <v>704</v>
      </c>
      <c r="T34" s="126" t="s">
        <v>764</v>
      </c>
      <c r="U34" s="126">
        <v>21.373999999999999</v>
      </c>
      <c r="AB34" s="126" t="s">
        <v>698</v>
      </c>
      <c r="AC34" s="126" t="s">
        <v>816</v>
      </c>
      <c r="AD34" s="126">
        <v>14.942500000000001</v>
      </c>
    </row>
    <row r="35" spans="1:30" x14ac:dyDescent="0.25">
      <c r="A35" s="126" t="s">
        <v>766</v>
      </c>
      <c r="B35" s="126" t="s">
        <v>763</v>
      </c>
      <c r="C35" s="126">
        <v>11.764699999999999</v>
      </c>
      <c r="K35" s="126" t="s">
        <v>696</v>
      </c>
      <c r="L35" s="126" t="s">
        <v>763</v>
      </c>
      <c r="M35" s="126">
        <v>14.754099999999999</v>
      </c>
      <c r="O35" s="126" t="s">
        <v>698</v>
      </c>
      <c r="P35" s="126" t="s">
        <v>764</v>
      </c>
      <c r="Q35" s="126">
        <v>43.548400000000001</v>
      </c>
      <c r="S35" s="126" t="s">
        <v>698</v>
      </c>
      <c r="T35" s="126" t="s">
        <v>764</v>
      </c>
      <c r="U35" s="126">
        <v>22.8188</v>
      </c>
      <c r="AB35" s="126" t="s">
        <v>722</v>
      </c>
      <c r="AC35" s="126" t="s">
        <v>816</v>
      </c>
      <c r="AD35" s="126">
        <v>12.605</v>
      </c>
    </row>
    <row r="36" spans="1:30" x14ac:dyDescent="0.25">
      <c r="A36" s="126" t="s">
        <v>765</v>
      </c>
      <c r="B36" s="126" t="s">
        <v>763</v>
      </c>
      <c r="C36" s="126">
        <v>28.260899999999999</v>
      </c>
      <c r="K36" s="126" t="s">
        <v>338</v>
      </c>
      <c r="L36" s="126" t="s">
        <v>763</v>
      </c>
      <c r="M36" s="126">
        <v>17.0213</v>
      </c>
      <c r="O36" s="126" t="s">
        <v>722</v>
      </c>
      <c r="P36" s="126" t="s">
        <v>764</v>
      </c>
      <c r="Q36" s="126">
        <v>35.9375</v>
      </c>
      <c r="S36" s="126" t="s">
        <v>722</v>
      </c>
      <c r="T36" s="126" t="s">
        <v>764</v>
      </c>
      <c r="U36" s="126">
        <v>14.1732</v>
      </c>
      <c r="AB36" s="126" t="s">
        <v>701</v>
      </c>
      <c r="AC36" s="126" t="s">
        <v>816</v>
      </c>
      <c r="AD36" s="126">
        <v>13.684200000000001</v>
      </c>
    </row>
    <row r="37" spans="1:30" x14ac:dyDescent="0.25">
      <c r="A37" s="126" t="s">
        <v>766</v>
      </c>
      <c r="B37" s="126" t="s">
        <v>763</v>
      </c>
      <c r="C37" s="126">
        <v>15.1515</v>
      </c>
      <c r="K37" s="126" t="s">
        <v>695</v>
      </c>
      <c r="L37" s="126" t="s">
        <v>763</v>
      </c>
      <c r="M37" s="126">
        <v>23.529399999999999</v>
      </c>
      <c r="O37" s="126" t="s">
        <v>701</v>
      </c>
      <c r="P37" s="126" t="s">
        <v>764</v>
      </c>
      <c r="Q37" s="126">
        <v>42.029000000000003</v>
      </c>
      <c r="S37" s="126" t="s">
        <v>701</v>
      </c>
      <c r="T37" s="126" t="s">
        <v>764</v>
      </c>
      <c r="U37" s="126">
        <v>21.538499999999999</v>
      </c>
      <c r="AB37" s="126" t="s">
        <v>712</v>
      </c>
      <c r="AC37" s="126" t="s">
        <v>816</v>
      </c>
      <c r="AD37" s="126">
        <v>10.344799999999999</v>
      </c>
    </row>
    <row r="38" spans="1:30" x14ac:dyDescent="0.25">
      <c r="A38" s="126" t="s">
        <v>765</v>
      </c>
      <c r="B38" s="126" t="s">
        <v>763</v>
      </c>
      <c r="C38" s="126">
        <v>21.518999999999998</v>
      </c>
      <c r="K38" s="126" t="s">
        <v>694</v>
      </c>
      <c r="L38" s="126" t="s">
        <v>763</v>
      </c>
      <c r="M38" s="126">
        <v>26.0274</v>
      </c>
      <c r="O38" s="126" t="s">
        <v>712</v>
      </c>
      <c r="P38" s="126" t="s">
        <v>764</v>
      </c>
      <c r="Q38" s="126">
        <v>45.833300000000001</v>
      </c>
      <c r="S38" s="126" t="s">
        <v>712</v>
      </c>
      <c r="T38" s="126" t="s">
        <v>764</v>
      </c>
      <c r="U38" s="126">
        <v>10.791399999999999</v>
      </c>
    </row>
    <row r="39" spans="1:30" x14ac:dyDescent="0.25">
      <c r="K39" s="126" t="s">
        <v>700</v>
      </c>
      <c r="L39" s="126" t="s">
        <v>763</v>
      </c>
      <c r="M39" s="126">
        <v>25.8065</v>
      </c>
    </row>
    <row r="40" spans="1:30" x14ac:dyDescent="0.25">
      <c r="K40" s="126" t="s">
        <v>342</v>
      </c>
      <c r="L40" s="126" t="s">
        <v>763</v>
      </c>
      <c r="M40" s="126">
        <v>16.438400000000001</v>
      </c>
    </row>
    <row r="41" spans="1:30" x14ac:dyDescent="0.25">
      <c r="K41" s="126" t="s">
        <v>699</v>
      </c>
      <c r="L41" s="126" t="s">
        <v>763</v>
      </c>
      <c r="M41" s="126">
        <v>16.666699999999999</v>
      </c>
    </row>
    <row r="42" spans="1:30" x14ac:dyDescent="0.25">
      <c r="K42" s="126" t="s">
        <v>698</v>
      </c>
      <c r="L42" s="126" t="s">
        <v>763</v>
      </c>
      <c r="M42" s="126">
        <v>21.739100000000001</v>
      </c>
    </row>
    <row r="43" spans="1:30" x14ac:dyDescent="0.25">
      <c r="K43" s="126" t="s">
        <v>700</v>
      </c>
      <c r="L43" s="126" t="s">
        <v>762</v>
      </c>
      <c r="M43" s="126">
        <v>27.2727</v>
      </c>
    </row>
    <row r="44" spans="1:30" x14ac:dyDescent="0.25">
      <c r="K44" s="126" t="s">
        <v>342</v>
      </c>
      <c r="L44" s="126" t="s">
        <v>762</v>
      </c>
      <c r="M44" s="126">
        <v>32.432400000000001</v>
      </c>
    </row>
    <row r="45" spans="1:30" x14ac:dyDescent="0.25">
      <c r="K45" s="126" t="s">
        <v>699</v>
      </c>
      <c r="L45" s="126" t="s">
        <v>762</v>
      </c>
      <c r="M45" s="126">
        <v>32.5</v>
      </c>
    </row>
    <row r="46" spans="1:30" x14ac:dyDescent="0.25">
      <c r="K46" s="126" t="s">
        <v>698</v>
      </c>
      <c r="L46" s="126" t="s">
        <v>762</v>
      </c>
      <c r="M46" s="126">
        <v>38.235300000000002</v>
      </c>
    </row>
    <row r="47" spans="1:30" x14ac:dyDescent="0.25">
      <c r="K47" s="126" t="s">
        <v>727</v>
      </c>
      <c r="L47" s="126" t="s">
        <v>762</v>
      </c>
      <c r="M47" s="126">
        <v>35.416699999999999</v>
      </c>
    </row>
    <row r="48" spans="1:30" x14ac:dyDescent="0.25">
      <c r="K48" s="126" t="s">
        <v>348</v>
      </c>
      <c r="L48" s="126" t="s">
        <v>762</v>
      </c>
      <c r="M48" s="126">
        <v>46.341500000000003</v>
      </c>
    </row>
    <row r="49" spans="11:13" x14ac:dyDescent="0.25">
      <c r="K49" s="126" t="s">
        <v>724</v>
      </c>
      <c r="L49" s="126" t="s">
        <v>762</v>
      </c>
      <c r="M49" s="126">
        <v>26.923100000000002</v>
      </c>
    </row>
    <row r="50" spans="11:13" x14ac:dyDescent="0.25">
      <c r="K50" s="126" t="s">
        <v>722</v>
      </c>
      <c r="L50" s="126" t="s">
        <v>762</v>
      </c>
      <c r="M50" s="126">
        <v>38.8889</v>
      </c>
    </row>
    <row r="51" spans="11:13" x14ac:dyDescent="0.25">
      <c r="K51" s="126" t="s">
        <v>727</v>
      </c>
      <c r="L51" s="126" t="s">
        <v>762</v>
      </c>
      <c r="M51" s="126">
        <v>14.414400000000001</v>
      </c>
    </row>
    <row r="52" spans="11:13" x14ac:dyDescent="0.25">
      <c r="K52" s="126" t="s">
        <v>348</v>
      </c>
      <c r="L52" s="126" t="s">
        <v>762</v>
      </c>
      <c r="M52" s="126">
        <v>14.8649</v>
      </c>
    </row>
    <row r="53" spans="11:13" x14ac:dyDescent="0.25">
      <c r="K53" s="126" t="s">
        <v>724</v>
      </c>
      <c r="L53" s="126" t="s">
        <v>762</v>
      </c>
      <c r="M53" s="126">
        <v>24.731200000000001</v>
      </c>
    </row>
    <row r="54" spans="11:13" x14ac:dyDescent="0.25">
      <c r="K54" s="126" t="s">
        <v>722</v>
      </c>
      <c r="L54" s="126" t="s">
        <v>762</v>
      </c>
      <c r="M54" s="126">
        <v>24.2424</v>
      </c>
    </row>
    <row r="55" spans="11:13" x14ac:dyDescent="0.25">
      <c r="K55" s="126" t="s">
        <v>727</v>
      </c>
      <c r="L55" s="126" t="s">
        <v>762</v>
      </c>
      <c r="M55" s="126">
        <v>32.352899999999998</v>
      </c>
    </row>
    <row r="56" spans="11:13" x14ac:dyDescent="0.25">
      <c r="K56" s="126" t="s">
        <v>348</v>
      </c>
      <c r="L56" s="126" t="s">
        <v>762</v>
      </c>
      <c r="M56" s="126">
        <v>28.571400000000001</v>
      </c>
    </row>
    <row r="57" spans="11:13" x14ac:dyDescent="0.25">
      <c r="K57" s="126" t="s">
        <v>724</v>
      </c>
      <c r="L57" s="126" t="s">
        <v>762</v>
      </c>
      <c r="M57" s="126">
        <v>17.4603</v>
      </c>
    </row>
    <row r="58" spans="11:13" x14ac:dyDescent="0.25">
      <c r="K58" s="126" t="s">
        <v>722</v>
      </c>
      <c r="L58" s="126" t="s">
        <v>762</v>
      </c>
      <c r="M58" s="126">
        <v>57.142899999999997</v>
      </c>
    </row>
    <row r="59" spans="11:13" x14ac:dyDescent="0.25">
      <c r="K59" s="126" t="s">
        <v>708</v>
      </c>
      <c r="L59" s="126" t="s">
        <v>762</v>
      </c>
      <c r="M59" s="126">
        <v>34.375</v>
      </c>
    </row>
    <row r="60" spans="11:13" x14ac:dyDescent="0.25">
      <c r="K60" s="126" t="s">
        <v>341</v>
      </c>
      <c r="L60" s="126" t="s">
        <v>762</v>
      </c>
      <c r="M60" s="126">
        <v>26.666699999999999</v>
      </c>
    </row>
    <row r="61" spans="11:13" x14ac:dyDescent="0.25">
      <c r="K61" s="126" t="s">
        <v>706</v>
      </c>
      <c r="L61" s="126" t="s">
        <v>762</v>
      </c>
      <c r="M61" s="126">
        <v>29.090900000000001</v>
      </c>
    </row>
    <row r="62" spans="11:13" x14ac:dyDescent="0.25">
      <c r="K62" s="126" t="s">
        <v>704</v>
      </c>
      <c r="L62" s="126" t="s">
        <v>762</v>
      </c>
      <c r="M62" s="126">
        <v>43.478299999999997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10BE-DCA3-4265-B807-5DBDAE60B108}">
  <dimension ref="A1:H28"/>
  <sheetViews>
    <sheetView workbookViewId="0">
      <selection sqref="A1:H1048576"/>
    </sheetView>
  </sheetViews>
  <sheetFormatPr defaultRowHeight="15" x14ac:dyDescent="0.25"/>
  <sheetData>
    <row r="1" spans="1:8" x14ac:dyDescent="0.25">
      <c r="A1" s="40" t="s">
        <v>302</v>
      </c>
      <c r="B1" s="40" t="s">
        <v>359</v>
      </c>
      <c r="C1" s="40" t="s">
        <v>123</v>
      </c>
      <c r="D1" s="40" t="s">
        <v>124</v>
      </c>
      <c r="E1" s="40" t="s">
        <v>371</v>
      </c>
      <c r="F1" s="40" t="s">
        <v>259</v>
      </c>
      <c r="G1" s="41" t="s">
        <v>364</v>
      </c>
      <c r="H1" s="41" t="s">
        <v>378</v>
      </c>
    </row>
    <row r="2" spans="1:8" x14ac:dyDescent="0.25">
      <c r="A2" s="40" t="s">
        <v>372</v>
      </c>
      <c r="B2" s="40" t="s">
        <v>342</v>
      </c>
      <c r="C2" s="40" t="s">
        <v>313</v>
      </c>
      <c r="D2" s="40" t="s">
        <v>306</v>
      </c>
      <c r="E2" s="40" t="s">
        <v>339</v>
      </c>
      <c r="F2" s="40" t="s">
        <v>313</v>
      </c>
      <c r="G2" s="42">
        <v>1</v>
      </c>
      <c r="H2" s="42">
        <v>6</v>
      </c>
    </row>
    <row r="3" spans="1:8" x14ac:dyDescent="0.25">
      <c r="A3" s="40" t="s">
        <v>373</v>
      </c>
      <c r="B3" s="40" t="s">
        <v>338</v>
      </c>
      <c r="C3" s="40" t="s">
        <v>313</v>
      </c>
      <c r="D3" s="40" t="s">
        <v>309</v>
      </c>
      <c r="E3" s="40" t="s">
        <v>339</v>
      </c>
      <c r="F3" s="40" t="s">
        <v>313</v>
      </c>
      <c r="G3" s="42">
        <v>1</v>
      </c>
      <c r="H3" s="42">
        <v>14</v>
      </c>
    </row>
    <row r="4" spans="1:8" x14ac:dyDescent="0.25">
      <c r="A4" s="40" t="s">
        <v>374</v>
      </c>
      <c r="B4" s="40" t="s">
        <v>341</v>
      </c>
      <c r="C4" s="40" t="s">
        <v>313</v>
      </c>
      <c r="D4" s="40" t="s">
        <v>306</v>
      </c>
      <c r="E4" s="40" t="s">
        <v>339</v>
      </c>
      <c r="F4" s="40" t="s">
        <v>313</v>
      </c>
      <c r="G4" s="42">
        <v>2</v>
      </c>
      <c r="H4" s="42">
        <v>8</v>
      </c>
    </row>
    <row r="5" spans="1:8" x14ac:dyDescent="0.25">
      <c r="A5" s="40" t="s">
        <v>375</v>
      </c>
      <c r="B5" s="40" t="s">
        <v>342</v>
      </c>
      <c r="C5" s="40" t="s">
        <v>313</v>
      </c>
      <c r="D5" s="40" t="s">
        <v>309</v>
      </c>
      <c r="E5" s="40" t="s">
        <v>339</v>
      </c>
      <c r="F5" s="40" t="s">
        <v>313</v>
      </c>
      <c r="G5" s="42">
        <v>2</v>
      </c>
      <c r="H5" s="42">
        <v>17</v>
      </c>
    </row>
    <row r="6" spans="1:8" x14ac:dyDescent="0.25">
      <c r="A6" s="40" t="s">
        <v>376</v>
      </c>
      <c r="B6" s="40" t="s">
        <v>341</v>
      </c>
      <c r="C6" s="40" t="s">
        <v>313</v>
      </c>
      <c r="D6" s="40" t="s">
        <v>306</v>
      </c>
      <c r="E6" s="40" t="s">
        <v>339</v>
      </c>
      <c r="F6" s="40" t="s">
        <v>313</v>
      </c>
      <c r="G6" s="42">
        <v>1</v>
      </c>
      <c r="H6" s="42">
        <v>3</v>
      </c>
    </row>
    <row r="7" spans="1:8" x14ac:dyDescent="0.25">
      <c r="A7" s="40" t="s">
        <v>377</v>
      </c>
      <c r="B7" s="40" t="s">
        <v>338</v>
      </c>
      <c r="C7" s="40" t="s">
        <v>313</v>
      </c>
      <c r="D7" s="40" t="s">
        <v>309</v>
      </c>
      <c r="E7" s="40" t="s">
        <v>339</v>
      </c>
      <c r="F7" s="40" t="s">
        <v>313</v>
      </c>
      <c r="G7" s="42">
        <v>3</v>
      </c>
      <c r="H7" s="42">
        <v>10</v>
      </c>
    </row>
    <row r="8" spans="1:8" x14ac:dyDescent="0.25">
      <c r="A8" s="40" t="s">
        <v>372</v>
      </c>
      <c r="B8" s="40" t="s">
        <v>348</v>
      </c>
      <c r="C8" s="40" t="s">
        <v>305</v>
      </c>
      <c r="D8" s="40" t="s">
        <v>306</v>
      </c>
      <c r="E8" s="40" t="s">
        <v>339</v>
      </c>
      <c r="F8" s="40" t="s">
        <v>305</v>
      </c>
      <c r="G8" s="42">
        <v>2</v>
      </c>
      <c r="H8" s="42">
        <v>17</v>
      </c>
    </row>
    <row r="9" spans="1:8" x14ac:dyDescent="0.25">
      <c r="A9" s="40" t="s">
        <v>373</v>
      </c>
      <c r="B9" s="40" t="s">
        <v>341</v>
      </c>
      <c r="C9" s="40" t="s">
        <v>305</v>
      </c>
      <c r="D9" s="40" t="s">
        <v>309</v>
      </c>
      <c r="E9" s="40" t="s">
        <v>339</v>
      </c>
      <c r="F9" s="40" t="s">
        <v>305</v>
      </c>
      <c r="G9" s="42">
        <v>2</v>
      </c>
      <c r="H9" s="42">
        <v>22</v>
      </c>
    </row>
    <row r="10" spans="1:8" x14ac:dyDescent="0.25">
      <c r="A10" s="40" t="s">
        <v>374</v>
      </c>
      <c r="B10" s="40" t="s">
        <v>338</v>
      </c>
      <c r="C10" s="40" t="s">
        <v>305</v>
      </c>
      <c r="D10" s="40" t="s">
        <v>306</v>
      </c>
      <c r="E10" s="40" t="s">
        <v>339</v>
      </c>
      <c r="F10" s="40" t="s">
        <v>305</v>
      </c>
      <c r="G10" s="42">
        <v>3</v>
      </c>
      <c r="H10" s="42">
        <v>53</v>
      </c>
    </row>
    <row r="11" spans="1:8" x14ac:dyDescent="0.25">
      <c r="A11" s="40" t="s">
        <v>375</v>
      </c>
      <c r="B11" s="40" t="s">
        <v>348</v>
      </c>
      <c r="C11" s="40" t="s">
        <v>305</v>
      </c>
      <c r="D11" s="40" t="s">
        <v>309</v>
      </c>
      <c r="E11" s="40" t="s">
        <v>339</v>
      </c>
      <c r="F11" s="40" t="s">
        <v>305</v>
      </c>
      <c r="G11" s="42">
        <v>3</v>
      </c>
      <c r="H11" s="42">
        <v>9</v>
      </c>
    </row>
    <row r="12" spans="1:8" x14ac:dyDescent="0.25">
      <c r="A12" s="40" t="s">
        <v>376</v>
      </c>
      <c r="B12" s="40" t="s">
        <v>338</v>
      </c>
      <c r="C12" s="40" t="s">
        <v>305</v>
      </c>
      <c r="D12" s="40" t="s">
        <v>306</v>
      </c>
      <c r="E12" s="40" t="s">
        <v>339</v>
      </c>
      <c r="F12" s="40" t="s">
        <v>305</v>
      </c>
      <c r="G12" s="42">
        <v>7</v>
      </c>
      <c r="H12" s="42">
        <v>17</v>
      </c>
    </row>
    <row r="13" spans="1:8" x14ac:dyDescent="0.25">
      <c r="A13" s="40" t="s">
        <v>377</v>
      </c>
      <c r="B13" s="40" t="s">
        <v>341</v>
      </c>
      <c r="C13" s="40" t="s">
        <v>305</v>
      </c>
      <c r="D13" s="40" t="s">
        <v>309</v>
      </c>
      <c r="E13" s="40" t="s">
        <v>339</v>
      </c>
      <c r="F13" s="40" t="s">
        <v>305</v>
      </c>
      <c r="G13" s="42">
        <v>3</v>
      </c>
      <c r="H13" s="42">
        <v>22</v>
      </c>
    </row>
    <row r="14" spans="1:8" x14ac:dyDescent="0.25">
      <c r="A14" s="40" t="s">
        <v>110</v>
      </c>
      <c r="B14" s="40" t="s">
        <v>110</v>
      </c>
      <c r="C14" s="40" t="s">
        <v>110</v>
      </c>
      <c r="D14" s="40" t="s">
        <v>110</v>
      </c>
      <c r="E14" s="40" t="s">
        <v>110</v>
      </c>
      <c r="F14" s="40" t="s">
        <v>110</v>
      </c>
      <c r="G14" s="42"/>
      <c r="H14" s="42"/>
    </row>
    <row r="19" spans="1:8" x14ac:dyDescent="0.25">
      <c r="A19" s="39"/>
      <c r="B19" s="39"/>
      <c r="C19" s="39"/>
      <c r="D19" s="39"/>
      <c r="E19" s="39"/>
      <c r="F19" s="39"/>
      <c r="G19" s="39"/>
      <c r="H19" s="39"/>
    </row>
    <row r="20" spans="1:8" x14ac:dyDescent="0.25">
      <c r="A20" s="39"/>
      <c r="B20" s="39"/>
      <c r="C20" s="39"/>
      <c r="D20" s="39"/>
      <c r="E20" s="39"/>
      <c r="F20" s="39"/>
      <c r="G20" s="39"/>
      <c r="H20" s="39"/>
    </row>
    <row r="22" spans="1:8" x14ac:dyDescent="0.25">
      <c r="A22" s="39"/>
      <c r="B22" s="39"/>
      <c r="C22" s="39"/>
      <c r="D22" s="39"/>
      <c r="E22" s="39"/>
      <c r="F22" s="39"/>
      <c r="G22" s="39"/>
      <c r="H22" s="39"/>
    </row>
    <row r="23" spans="1:8" x14ac:dyDescent="0.25">
      <c r="A23" s="39"/>
      <c r="B23" s="39"/>
      <c r="C23" s="39"/>
      <c r="D23" s="39"/>
      <c r="E23" s="39"/>
      <c r="F23" s="39"/>
      <c r="G23" s="39"/>
      <c r="H23" s="39"/>
    </row>
    <row r="27" spans="1:8" x14ac:dyDescent="0.25">
      <c r="A27" s="39"/>
      <c r="B27" s="39"/>
      <c r="C27" s="39"/>
      <c r="D27" s="39"/>
      <c r="E27" s="39"/>
      <c r="F27" s="39"/>
      <c r="G27" s="39"/>
      <c r="H27" s="39"/>
    </row>
    <row r="28" spans="1:8" x14ac:dyDescent="0.25">
      <c r="A28" s="39"/>
      <c r="B28" s="39"/>
      <c r="C28" s="39"/>
      <c r="D28" s="39"/>
      <c r="E28" s="39"/>
      <c r="F28" s="39"/>
      <c r="G28" s="39"/>
      <c r="H28" s="39"/>
    </row>
  </sheetData>
  <sortState xmlns:xlrd2="http://schemas.microsoft.com/office/spreadsheetml/2017/richdata2" ref="A2:H28">
    <sortCondition descending="1" ref="C2:C28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793A-C618-44FA-8C00-516874BE7644}">
  <dimension ref="A1:I33"/>
  <sheetViews>
    <sheetView workbookViewId="0">
      <selection sqref="A1:H1048576"/>
    </sheetView>
  </sheetViews>
  <sheetFormatPr defaultRowHeight="15" x14ac:dyDescent="0.25"/>
  <cols>
    <col min="1" max="1" width="10.5703125" customWidth="1"/>
  </cols>
  <sheetData>
    <row r="1" spans="1:9" x14ac:dyDescent="0.25">
      <c r="A1" s="44" t="s">
        <v>333</v>
      </c>
      <c r="B1" s="44" t="s">
        <v>334</v>
      </c>
      <c r="C1" s="44" t="s">
        <v>335</v>
      </c>
      <c r="D1" s="44" t="s">
        <v>336</v>
      </c>
      <c r="E1" s="44" t="s">
        <v>124</v>
      </c>
      <c r="F1" s="45" t="s">
        <v>364</v>
      </c>
      <c r="G1" s="45" t="s">
        <v>365</v>
      </c>
      <c r="H1" s="45"/>
      <c r="I1" s="45"/>
    </row>
    <row r="2" spans="1:9" x14ac:dyDescent="0.25">
      <c r="A2" s="44" t="s">
        <v>379</v>
      </c>
      <c r="B2" s="44" t="s">
        <v>338</v>
      </c>
      <c r="C2" s="44" t="s">
        <v>380</v>
      </c>
      <c r="D2" s="44" t="s">
        <v>313</v>
      </c>
      <c r="E2" s="44" t="s">
        <v>309</v>
      </c>
      <c r="F2" s="46">
        <v>1</v>
      </c>
      <c r="G2" s="46">
        <v>0</v>
      </c>
      <c r="H2" s="46"/>
      <c r="I2" s="46"/>
    </row>
    <row r="3" spans="1:9" x14ac:dyDescent="0.25">
      <c r="A3" s="44" t="s">
        <v>381</v>
      </c>
      <c r="B3" s="44" t="s">
        <v>338</v>
      </c>
      <c r="C3" s="44" t="s">
        <v>380</v>
      </c>
      <c r="D3" s="44" t="s">
        <v>313</v>
      </c>
      <c r="E3" s="44" t="s">
        <v>309</v>
      </c>
      <c r="F3" s="46">
        <v>0</v>
      </c>
      <c r="G3" s="46">
        <v>1</v>
      </c>
      <c r="H3" s="46"/>
      <c r="I3" s="46"/>
    </row>
    <row r="4" spans="1:9" x14ac:dyDescent="0.25">
      <c r="A4" s="44" t="s">
        <v>372</v>
      </c>
      <c r="B4" s="44" t="s">
        <v>338</v>
      </c>
      <c r="C4" s="44" t="s">
        <v>380</v>
      </c>
      <c r="D4" s="44" t="s">
        <v>313</v>
      </c>
      <c r="E4" s="44" t="s">
        <v>306</v>
      </c>
      <c r="F4" s="46">
        <v>6</v>
      </c>
      <c r="G4" s="46">
        <v>16</v>
      </c>
      <c r="H4" s="43"/>
      <c r="I4" s="43"/>
    </row>
    <row r="5" spans="1:9" x14ac:dyDescent="0.25">
      <c r="A5" s="44" t="s">
        <v>373</v>
      </c>
      <c r="B5" s="44" t="s">
        <v>342</v>
      </c>
      <c r="C5" s="44" t="s">
        <v>380</v>
      </c>
      <c r="D5" s="44" t="s">
        <v>313</v>
      </c>
      <c r="E5" s="44" t="s">
        <v>309</v>
      </c>
      <c r="F5" s="46">
        <v>21</v>
      </c>
      <c r="G5" s="46">
        <v>158</v>
      </c>
      <c r="H5" s="43"/>
      <c r="I5" s="43"/>
    </row>
    <row r="6" spans="1:9" x14ac:dyDescent="0.25">
      <c r="A6" s="44" t="s">
        <v>374</v>
      </c>
      <c r="B6" s="44" t="s">
        <v>348</v>
      </c>
      <c r="C6" s="44" t="s">
        <v>380</v>
      </c>
      <c r="D6" s="44" t="s">
        <v>313</v>
      </c>
      <c r="E6" s="44" t="s">
        <v>306</v>
      </c>
      <c r="F6" s="46">
        <v>2</v>
      </c>
      <c r="G6" s="46">
        <v>7</v>
      </c>
      <c r="H6" s="43"/>
      <c r="I6" s="43"/>
    </row>
    <row r="7" spans="1:9" x14ac:dyDescent="0.25">
      <c r="A7" s="44" t="s">
        <v>375</v>
      </c>
      <c r="B7" s="44" t="s">
        <v>338</v>
      </c>
      <c r="C7" s="44" t="s">
        <v>380</v>
      </c>
      <c r="D7" s="44" t="s">
        <v>313</v>
      </c>
      <c r="E7" s="44" t="s">
        <v>309</v>
      </c>
      <c r="F7" s="46">
        <v>18</v>
      </c>
      <c r="G7" s="46">
        <v>70</v>
      </c>
    </row>
    <row r="8" spans="1:9" x14ac:dyDescent="0.25">
      <c r="A8" s="44" t="s">
        <v>376</v>
      </c>
      <c r="B8" s="44" t="s">
        <v>348</v>
      </c>
      <c r="C8" s="44" t="s">
        <v>380</v>
      </c>
      <c r="D8" s="44" t="s">
        <v>313</v>
      </c>
      <c r="E8" s="44" t="s">
        <v>306</v>
      </c>
      <c r="F8" s="46">
        <v>13</v>
      </c>
      <c r="G8" s="46">
        <v>14</v>
      </c>
    </row>
    <row r="9" spans="1:9" x14ac:dyDescent="0.25">
      <c r="A9" s="44" t="s">
        <v>379</v>
      </c>
      <c r="B9" s="44" t="s">
        <v>341</v>
      </c>
      <c r="C9" s="44" t="s">
        <v>380</v>
      </c>
      <c r="D9" s="44" t="s">
        <v>368</v>
      </c>
      <c r="E9" s="44" t="s">
        <v>309</v>
      </c>
      <c r="F9" s="46">
        <v>12</v>
      </c>
      <c r="G9" s="46">
        <v>66</v>
      </c>
      <c r="H9" s="46"/>
      <c r="I9" s="46"/>
    </row>
    <row r="10" spans="1:9" x14ac:dyDescent="0.25">
      <c r="A10" s="44" t="s">
        <v>381</v>
      </c>
      <c r="B10" s="44" t="s">
        <v>342</v>
      </c>
      <c r="C10" s="44" t="s">
        <v>380</v>
      </c>
      <c r="D10" s="44" t="s">
        <v>368</v>
      </c>
      <c r="E10" s="44" t="s">
        <v>309</v>
      </c>
      <c r="F10" s="46">
        <v>24</v>
      </c>
      <c r="G10" s="46">
        <v>60</v>
      </c>
      <c r="H10" s="46"/>
      <c r="I10" s="46"/>
    </row>
    <row r="11" spans="1:9" x14ac:dyDescent="0.25">
      <c r="A11" s="44" t="s">
        <v>372</v>
      </c>
      <c r="B11" s="44" t="s">
        <v>341</v>
      </c>
      <c r="C11" s="44" t="s">
        <v>380</v>
      </c>
      <c r="D11" s="44" t="s">
        <v>368</v>
      </c>
      <c r="E11" s="44" t="s">
        <v>306</v>
      </c>
      <c r="F11" s="46">
        <v>65</v>
      </c>
      <c r="G11" s="46">
        <v>79</v>
      </c>
      <c r="H11" s="43"/>
      <c r="I11" s="43"/>
    </row>
    <row r="12" spans="1:9" x14ac:dyDescent="0.25">
      <c r="A12" s="44" t="s">
        <v>373</v>
      </c>
      <c r="B12" s="44" t="s">
        <v>348</v>
      </c>
      <c r="C12" s="44" t="s">
        <v>380</v>
      </c>
      <c r="D12" s="44" t="s">
        <v>368</v>
      </c>
      <c r="E12" s="44" t="s">
        <v>309</v>
      </c>
      <c r="F12" s="46">
        <v>41</v>
      </c>
      <c r="G12" s="46">
        <v>221</v>
      </c>
    </row>
    <row r="13" spans="1:9" x14ac:dyDescent="0.25">
      <c r="A13" s="44" t="s">
        <v>374</v>
      </c>
      <c r="B13" s="44" t="s">
        <v>342</v>
      </c>
      <c r="C13" s="44" t="s">
        <v>380</v>
      </c>
      <c r="D13" s="44" t="s">
        <v>368</v>
      </c>
      <c r="E13" s="44" t="s">
        <v>306</v>
      </c>
      <c r="F13" s="46">
        <v>44</v>
      </c>
      <c r="G13" s="46">
        <v>179</v>
      </c>
    </row>
    <row r="14" spans="1:9" x14ac:dyDescent="0.25">
      <c r="A14" s="44" t="s">
        <v>375</v>
      </c>
      <c r="B14" s="44" t="s">
        <v>341</v>
      </c>
      <c r="C14" s="44" t="s">
        <v>380</v>
      </c>
      <c r="D14" s="44" t="s">
        <v>368</v>
      </c>
      <c r="E14" s="44" t="s">
        <v>309</v>
      </c>
      <c r="F14" s="46">
        <v>70</v>
      </c>
      <c r="G14" s="46">
        <v>85</v>
      </c>
    </row>
    <row r="15" spans="1:9" x14ac:dyDescent="0.25">
      <c r="A15" s="44" t="s">
        <v>376</v>
      </c>
      <c r="B15" s="44" t="s">
        <v>342</v>
      </c>
      <c r="C15" s="44" t="s">
        <v>380</v>
      </c>
      <c r="D15" s="44" t="s">
        <v>368</v>
      </c>
      <c r="E15" s="44" t="s">
        <v>306</v>
      </c>
      <c r="F15" s="46">
        <v>45</v>
      </c>
      <c r="G15" s="46">
        <v>57</v>
      </c>
    </row>
    <row r="16" spans="1:9" x14ac:dyDescent="0.25">
      <c r="A16" s="44" t="s">
        <v>110</v>
      </c>
      <c r="B16" s="44" t="s">
        <v>110</v>
      </c>
      <c r="C16" s="44" t="s">
        <v>110</v>
      </c>
      <c r="D16" s="44" t="s">
        <v>110</v>
      </c>
      <c r="E16" s="44" t="s">
        <v>110</v>
      </c>
      <c r="F16" s="46"/>
      <c r="G16" s="46"/>
      <c r="H16" s="46"/>
      <c r="I16" s="46"/>
    </row>
    <row r="17" spans="1:7" x14ac:dyDescent="0.25">
      <c r="A17" s="43"/>
      <c r="B17" s="43"/>
      <c r="C17" s="43"/>
      <c r="D17" s="43"/>
      <c r="E17" s="43"/>
      <c r="F17" s="43"/>
      <c r="G17" s="43"/>
    </row>
    <row r="18" spans="1:7" x14ac:dyDescent="0.25">
      <c r="A18" s="43"/>
      <c r="B18" s="43"/>
      <c r="C18" s="43"/>
      <c r="D18" s="43"/>
      <c r="E18" s="43"/>
      <c r="F18" s="43"/>
      <c r="G18" s="43"/>
    </row>
    <row r="22" spans="1:7" x14ac:dyDescent="0.25">
      <c r="A22" s="43"/>
      <c r="B22" s="43"/>
      <c r="C22" s="43"/>
      <c r="D22" s="43"/>
      <c r="E22" s="43"/>
      <c r="F22" s="43"/>
      <c r="G22" s="43"/>
    </row>
    <row r="23" spans="1:7" x14ac:dyDescent="0.25">
      <c r="A23" s="43"/>
      <c r="B23" s="43"/>
      <c r="C23" s="43"/>
      <c r="D23" s="43"/>
      <c r="E23" s="43"/>
      <c r="F23" s="43"/>
      <c r="G23" s="43"/>
    </row>
    <row r="25" spans="1:7" x14ac:dyDescent="0.25">
      <c r="A25" s="43"/>
      <c r="B25" s="43"/>
      <c r="C25" s="43"/>
      <c r="D25" s="43"/>
      <c r="E25" s="43"/>
      <c r="F25" s="43"/>
      <c r="G25" s="43"/>
    </row>
    <row r="26" spans="1:7" x14ac:dyDescent="0.25">
      <c r="A26" s="43"/>
      <c r="B26" s="43"/>
      <c r="C26" s="43"/>
      <c r="D26" s="43"/>
      <c r="E26" s="43"/>
      <c r="F26" s="43"/>
      <c r="G26" s="43"/>
    </row>
    <row r="32" spans="1:7" x14ac:dyDescent="0.25">
      <c r="A32" s="43"/>
      <c r="B32" s="43"/>
      <c r="C32" s="43"/>
      <c r="D32" s="43"/>
      <c r="E32" s="43"/>
      <c r="F32" s="43"/>
      <c r="G32" s="43"/>
    </row>
    <row r="33" spans="1:7" x14ac:dyDescent="0.25">
      <c r="A33" s="43"/>
      <c r="B33" s="43"/>
      <c r="C33" s="43"/>
      <c r="D33" s="43"/>
      <c r="E33" s="43"/>
      <c r="F33" s="43"/>
      <c r="G33" s="43"/>
    </row>
  </sheetData>
  <sortState xmlns:xlrd2="http://schemas.microsoft.com/office/spreadsheetml/2017/richdata2" ref="A2:I17">
    <sortCondition descending="1" ref="D2:D17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4E97-93FC-4AB6-ACD3-BC25E03533F7}">
  <dimension ref="A1:I46"/>
  <sheetViews>
    <sheetView workbookViewId="0">
      <selection activeCell="I1" sqref="I1:I1048576"/>
    </sheetView>
  </sheetViews>
  <sheetFormatPr defaultRowHeight="15" x14ac:dyDescent="0.25"/>
  <cols>
    <col min="1" max="8" width="9.140625" style="126"/>
    <col min="9" max="9" width="9.140625" style="134"/>
    <col min="10" max="10" width="23.140625" style="126" customWidth="1"/>
    <col min="11" max="16384" width="9.140625" style="126"/>
  </cols>
  <sheetData>
    <row r="1" spans="1:8" x14ac:dyDescent="0.25">
      <c r="A1" s="126" t="s">
        <v>454</v>
      </c>
      <c r="B1" s="126" t="s">
        <v>453</v>
      </c>
      <c r="C1" s="126" t="s">
        <v>499</v>
      </c>
      <c r="D1" s="126" t="s">
        <v>500</v>
      </c>
      <c r="E1" s="126" t="s">
        <v>501</v>
      </c>
      <c r="F1" s="126" t="s">
        <v>503</v>
      </c>
      <c r="G1" s="126" t="s">
        <v>430</v>
      </c>
      <c r="H1" s="126" t="s">
        <v>431</v>
      </c>
    </row>
    <row r="2" spans="1:8" x14ac:dyDescent="0.25">
      <c r="A2" s="126" t="s">
        <v>654</v>
      </c>
      <c r="B2" s="126">
        <v>1771</v>
      </c>
      <c r="C2" s="126" t="s">
        <v>662</v>
      </c>
      <c r="D2" s="126" t="s">
        <v>661</v>
      </c>
      <c r="E2" s="126" t="s">
        <v>475</v>
      </c>
      <c r="F2" s="126" t="s">
        <v>443</v>
      </c>
      <c r="G2" s="126">
        <v>0.27</v>
      </c>
      <c r="H2" s="126">
        <v>-0.92589999999999995</v>
      </c>
    </row>
    <row r="3" spans="1:8" x14ac:dyDescent="0.25">
      <c r="A3" s="126" t="s">
        <v>659</v>
      </c>
      <c r="B3" s="126">
        <v>742</v>
      </c>
      <c r="C3" s="126" t="s">
        <v>665</v>
      </c>
      <c r="D3" s="126" t="s">
        <v>661</v>
      </c>
      <c r="E3" s="126" t="s">
        <v>475</v>
      </c>
      <c r="F3" s="126" t="s">
        <v>491</v>
      </c>
      <c r="G3" s="126">
        <v>0.75</v>
      </c>
      <c r="H3" s="126">
        <v>-0.68</v>
      </c>
    </row>
    <row r="4" spans="1:8" x14ac:dyDescent="0.25">
      <c r="A4" s="126" t="s">
        <v>659</v>
      </c>
      <c r="B4" s="126">
        <v>739</v>
      </c>
      <c r="C4" s="126" t="s">
        <v>665</v>
      </c>
      <c r="D4" s="126" t="s">
        <v>661</v>
      </c>
      <c r="E4" s="126" t="s">
        <v>475</v>
      </c>
      <c r="F4" s="126" t="s">
        <v>491</v>
      </c>
      <c r="G4" s="126">
        <v>0.73</v>
      </c>
      <c r="H4" s="126">
        <v>-0.28770000000000001</v>
      </c>
    </row>
    <row r="5" spans="1:8" x14ac:dyDescent="0.25">
      <c r="A5" s="126" t="s">
        <v>656</v>
      </c>
      <c r="B5" s="126" t="s">
        <v>408</v>
      </c>
      <c r="C5" s="126" t="s">
        <v>662</v>
      </c>
      <c r="D5" s="126" t="s">
        <v>661</v>
      </c>
      <c r="E5" s="126" t="s">
        <v>475</v>
      </c>
      <c r="F5" s="126" t="s">
        <v>442</v>
      </c>
      <c r="G5" s="126">
        <v>0.43</v>
      </c>
      <c r="H5" s="126">
        <v>-0.30230000000000001</v>
      </c>
    </row>
    <row r="6" spans="1:8" x14ac:dyDescent="0.25">
      <c r="A6" s="126" t="s">
        <v>654</v>
      </c>
      <c r="B6" s="126">
        <v>1772</v>
      </c>
      <c r="C6" s="126" t="s">
        <v>662</v>
      </c>
      <c r="D6" s="126" t="s">
        <v>661</v>
      </c>
      <c r="E6" s="126" t="s">
        <v>475</v>
      </c>
      <c r="F6" s="126" t="s">
        <v>443</v>
      </c>
      <c r="G6" s="126">
        <v>1.5</v>
      </c>
      <c r="H6" s="126">
        <v>-0.22670000000000001</v>
      </c>
    </row>
    <row r="7" spans="1:8" x14ac:dyDescent="0.25">
      <c r="A7" s="126" t="s">
        <v>659</v>
      </c>
      <c r="B7" s="126">
        <v>729</v>
      </c>
      <c r="C7" s="126" t="s">
        <v>665</v>
      </c>
      <c r="D7" s="126" t="s">
        <v>661</v>
      </c>
      <c r="E7" s="126" t="s">
        <v>475</v>
      </c>
      <c r="F7" s="126" t="s">
        <v>491</v>
      </c>
      <c r="G7" s="126">
        <v>0.8</v>
      </c>
      <c r="H7" s="126">
        <v>-0.52500000000000002</v>
      </c>
    </row>
    <row r="8" spans="1:8" x14ac:dyDescent="0.25">
      <c r="A8" s="126" t="s">
        <v>659</v>
      </c>
      <c r="B8" s="126">
        <v>740</v>
      </c>
      <c r="C8" s="126" t="s">
        <v>665</v>
      </c>
      <c r="D8" s="126" t="s">
        <v>661</v>
      </c>
      <c r="E8" s="126" t="s">
        <v>475</v>
      </c>
      <c r="F8" s="126" t="s">
        <v>491</v>
      </c>
      <c r="G8" s="126">
        <v>0.63</v>
      </c>
      <c r="H8" s="126">
        <v>-7.9399999999999998E-2</v>
      </c>
    </row>
    <row r="9" spans="1:8" x14ac:dyDescent="0.25">
      <c r="A9" s="126" t="s">
        <v>656</v>
      </c>
      <c r="B9" s="126" t="s">
        <v>404</v>
      </c>
      <c r="C9" s="126" t="s">
        <v>663</v>
      </c>
      <c r="D9" s="126" t="s">
        <v>661</v>
      </c>
      <c r="E9" s="126" t="s">
        <v>441</v>
      </c>
      <c r="F9" s="126" t="s">
        <v>444</v>
      </c>
      <c r="G9" s="126">
        <v>0.36</v>
      </c>
      <c r="H9" s="126">
        <v>-0.16669999999999999</v>
      </c>
    </row>
    <row r="10" spans="1:8" x14ac:dyDescent="0.25">
      <c r="A10" s="126" t="s">
        <v>659</v>
      </c>
      <c r="B10" s="126">
        <v>743</v>
      </c>
      <c r="C10" s="126" t="s">
        <v>664</v>
      </c>
      <c r="D10" s="126" t="s">
        <v>661</v>
      </c>
      <c r="E10" s="126" t="s">
        <v>441</v>
      </c>
      <c r="F10" s="126" t="s">
        <v>468</v>
      </c>
      <c r="G10" s="126">
        <v>1.72</v>
      </c>
      <c r="H10" s="126">
        <v>-2.3300000000000001E-2</v>
      </c>
    </row>
    <row r="11" spans="1:8" x14ac:dyDescent="0.25">
      <c r="A11" s="126" t="s">
        <v>654</v>
      </c>
      <c r="B11" s="126">
        <v>1609</v>
      </c>
      <c r="C11" s="126" t="s">
        <v>663</v>
      </c>
      <c r="D11" s="126" t="s">
        <v>661</v>
      </c>
      <c r="E11" s="126" t="s">
        <v>441</v>
      </c>
      <c r="F11" s="126" t="s">
        <v>439</v>
      </c>
      <c r="G11" s="126">
        <v>0.55000000000000004</v>
      </c>
      <c r="H11" s="126">
        <v>-1.8200000000000001E-2</v>
      </c>
    </row>
    <row r="12" spans="1:8" x14ac:dyDescent="0.25">
      <c r="A12" s="126" t="s">
        <v>656</v>
      </c>
      <c r="B12" s="126" t="s">
        <v>400</v>
      </c>
      <c r="C12" s="126" t="s">
        <v>663</v>
      </c>
      <c r="D12" s="126" t="s">
        <v>661</v>
      </c>
      <c r="E12" s="126" t="s">
        <v>441</v>
      </c>
      <c r="F12" s="126" t="s">
        <v>442</v>
      </c>
      <c r="G12" s="126">
        <v>0.45</v>
      </c>
      <c r="H12" s="126">
        <v>-0.15559999999999999</v>
      </c>
    </row>
    <row r="13" spans="1:8" x14ac:dyDescent="0.25">
      <c r="A13" s="126" t="s">
        <v>654</v>
      </c>
      <c r="B13" s="126">
        <v>1602</v>
      </c>
      <c r="C13" s="126" t="s">
        <v>663</v>
      </c>
      <c r="D13" s="126" t="s">
        <v>661</v>
      </c>
      <c r="E13" s="126" t="s">
        <v>441</v>
      </c>
      <c r="F13" s="126" t="s">
        <v>439</v>
      </c>
      <c r="G13" s="126">
        <v>0.55000000000000004</v>
      </c>
      <c r="H13" s="126">
        <v>5.45E-2</v>
      </c>
    </row>
    <row r="14" spans="1:8" x14ac:dyDescent="0.25">
      <c r="A14" s="126" t="s">
        <v>659</v>
      </c>
      <c r="B14" s="126">
        <v>745</v>
      </c>
      <c r="C14" s="126" t="s">
        <v>664</v>
      </c>
      <c r="D14" s="126" t="s">
        <v>661</v>
      </c>
      <c r="E14" s="126" t="s">
        <v>441</v>
      </c>
      <c r="F14" s="126" t="s">
        <v>468</v>
      </c>
      <c r="G14" s="126">
        <v>2</v>
      </c>
      <c r="H14" s="126">
        <v>-0.15</v>
      </c>
    </row>
    <row r="15" spans="1:8" x14ac:dyDescent="0.25">
      <c r="A15" s="126" t="s">
        <v>654</v>
      </c>
      <c r="B15" s="126">
        <v>1608</v>
      </c>
      <c r="C15" s="126" t="s">
        <v>663</v>
      </c>
      <c r="D15" s="126" t="s">
        <v>661</v>
      </c>
      <c r="E15" s="126" t="s">
        <v>441</v>
      </c>
      <c r="F15" s="126" t="s">
        <v>439</v>
      </c>
      <c r="G15" s="126">
        <v>0.46</v>
      </c>
      <c r="H15" s="126">
        <v>4.3499999999999997E-2</v>
      </c>
    </row>
    <row r="16" spans="1:8" x14ac:dyDescent="0.25">
      <c r="A16" s="126" t="s">
        <v>656</v>
      </c>
      <c r="B16" s="126" t="s">
        <v>406</v>
      </c>
      <c r="C16" s="126" t="s">
        <v>663</v>
      </c>
      <c r="D16" s="126" t="s">
        <v>661</v>
      </c>
      <c r="E16" s="126" t="s">
        <v>441</v>
      </c>
      <c r="F16" s="126" t="s">
        <v>444</v>
      </c>
      <c r="G16" s="126">
        <v>0.28000000000000003</v>
      </c>
      <c r="H16" s="126">
        <v>7.1400000000000005E-2</v>
      </c>
    </row>
    <row r="17" spans="1:8" x14ac:dyDescent="0.25">
      <c r="A17" s="126" t="s">
        <v>656</v>
      </c>
      <c r="B17" s="126" t="s">
        <v>401</v>
      </c>
      <c r="C17" s="126" t="s">
        <v>663</v>
      </c>
      <c r="D17" s="126" t="s">
        <v>661</v>
      </c>
      <c r="E17" s="126" t="s">
        <v>441</v>
      </c>
      <c r="F17" s="126" t="s">
        <v>442</v>
      </c>
      <c r="G17" s="126">
        <v>0.47</v>
      </c>
      <c r="H17" s="126">
        <v>6.3799999999999996E-2</v>
      </c>
    </row>
    <row r="18" spans="1:8" x14ac:dyDescent="0.25">
      <c r="A18" s="126" t="s">
        <v>656</v>
      </c>
      <c r="B18" s="126" t="s">
        <v>403</v>
      </c>
      <c r="C18" s="126" t="s">
        <v>663</v>
      </c>
      <c r="D18" s="126" t="s">
        <v>661</v>
      </c>
      <c r="E18" s="126" t="s">
        <v>441</v>
      </c>
      <c r="F18" s="126" t="s">
        <v>442</v>
      </c>
      <c r="G18" s="126">
        <v>0.48</v>
      </c>
      <c r="H18" s="126">
        <v>4.1700000000000001E-2</v>
      </c>
    </row>
    <row r="19" spans="1:8" x14ac:dyDescent="0.25">
      <c r="A19" s="126" t="s">
        <v>659</v>
      </c>
      <c r="B19" s="126">
        <v>744</v>
      </c>
      <c r="C19" s="126" t="s">
        <v>664</v>
      </c>
      <c r="D19" s="126" t="s">
        <v>661</v>
      </c>
      <c r="E19" s="126" t="s">
        <v>441</v>
      </c>
      <c r="F19" s="126" t="s">
        <v>468</v>
      </c>
      <c r="G19" s="126">
        <v>0.86</v>
      </c>
      <c r="H19" s="126">
        <v>0.58140000000000003</v>
      </c>
    </row>
    <row r="20" spans="1:8" x14ac:dyDescent="0.25">
      <c r="A20" s="126" t="s">
        <v>656</v>
      </c>
      <c r="B20" s="126" t="s">
        <v>405</v>
      </c>
      <c r="C20" s="126" t="s">
        <v>663</v>
      </c>
      <c r="D20" s="126" t="s">
        <v>661</v>
      </c>
      <c r="E20" s="126" t="s">
        <v>441</v>
      </c>
      <c r="F20" s="126" t="s">
        <v>444</v>
      </c>
      <c r="G20" s="126">
        <v>0.28999999999999998</v>
      </c>
      <c r="H20" s="126">
        <v>0.2414</v>
      </c>
    </row>
    <row r="21" spans="1:8" x14ac:dyDescent="0.25">
      <c r="A21" s="126" t="s">
        <v>656</v>
      </c>
      <c r="B21" s="126" t="s">
        <v>402</v>
      </c>
      <c r="C21" s="126" t="s">
        <v>663</v>
      </c>
      <c r="D21" s="126" t="s">
        <v>661</v>
      </c>
      <c r="E21" s="126" t="s">
        <v>441</v>
      </c>
      <c r="F21" s="126" t="s">
        <v>442</v>
      </c>
      <c r="G21" s="126">
        <v>0.28999999999999998</v>
      </c>
      <c r="H21" s="126">
        <v>0.2414</v>
      </c>
    </row>
    <row r="22" spans="1:8" x14ac:dyDescent="0.25">
      <c r="A22" s="126" t="s">
        <v>654</v>
      </c>
      <c r="B22" s="126">
        <v>1607</v>
      </c>
      <c r="C22" s="126" t="s">
        <v>663</v>
      </c>
      <c r="D22" s="126" t="s">
        <v>661</v>
      </c>
      <c r="E22" s="126" t="s">
        <v>441</v>
      </c>
      <c r="F22" s="126" t="s">
        <v>439</v>
      </c>
      <c r="G22" s="126">
        <v>0.66</v>
      </c>
      <c r="H22" s="126">
        <v>0.42420000000000002</v>
      </c>
    </row>
    <row r="23" spans="1:8" x14ac:dyDescent="0.25">
      <c r="A23" s="126" t="s">
        <v>656</v>
      </c>
      <c r="B23" s="126" t="s">
        <v>407</v>
      </c>
      <c r="C23" s="126" t="s">
        <v>662</v>
      </c>
      <c r="D23" s="126" t="s">
        <v>661</v>
      </c>
      <c r="E23" s="126" t="s">
        <v>475</v>
      </c>
      <c r="F23" s="126" t="s">
        <v>442</v>
      </c>
      <c r="G23" s="126">
        <v>0.48</v>
      </c>
      <c r="H23" s="126">
        <v>0.5</v>
      </c>
    </row>
    <row r="24" spans="1:8" x14ac:dyDescent="0.25">
      <c r="A24" s="126" t="s">
        <v>654</v>
      </c>
      <c r="B24" s="126">
        <v>1780</v>
      </c>
      <c r="C24" s="126" t="s">
        <v>662</v>
      </c>
      <c r="D24" s="126" t="s">
        <v>661</v>
      </c>
      <c r="E24" s="126" t="s">
        <v>475</v>
      </c>
      <c r="F24" s="126" t="s">
        <v>443</v>
      </c>
      <c r="G24" s="126">
        <v>0.96</v>
      </c>
      <c r="H24" s="126">
        <v>0.75</v>
      </c>
    </row>
    <row r="25" spans="1:8" x14ac:dyDescent="0.25">
      <c r="A25" s="126" t="s">
        <v>654</v>
      </c>
      <c r="B25" s="126">
        <v>2880</v>
      </c>
      <c r="C25" s="126" t="s">
        <v>653</v>
      </c>
      <c r="D25" s="126" t="s">
        <v>652</v>
      </c>
      <c r="E25" s="126" t="s">
        <v>475</v>
      </c>
      <c r="F25" s="126" t="s">
        <v>443</v>
      </c>
      <c r="G25" s="126">
        <v>1.23</v>
      </c>
      <c r="H25" s="126">
        <v>-0.75609999999999999</v>
      </c>
    </row>
    <row r="26" spans="1:8" x14ac:dyDescent="0.25">
      <c r="A26" s="126" t="s">
        <v>659</v>
      </c>
      <c r="B26" s="126">
        <v>1897</v>
      </c>
      <c r="C26" s="126" t="s">
        <v>658</v>
      </c>
      <c r="D26" s="126" t="s">
        <v>652</v>
      </c>
      <c r="E26" s="126" t="s">
        <v>441</v>
      </c>
      <c r="F26" s="126" t="s">
        <v>468</v>
      </c>
      <c r="G26" s="126">
        <v>1.07</v>
      </c>
      <c r="H26" s="126">
        <v>-0.83179999999999998</v>
      </c>
    </row>
    <row r="27" spans="1:8" x14ac:dyDescent="0.25">
      <c r="A27" s="126" t="s">
        <v>656</v>
      </c>
      <c r="B27" s="126">
        <v>1106</v>
      </c>
      <c r="C27" s="126" t="s">
        <v>655</v>
      </c>
      <c r="D27" s="126" t="s">
        <v>652</v>
      </c>
      <c r="E27" s="126" t="s">
        <v>475</v>
      </c>
      <c r="F27" s="126" t="s">
        <v>442</v>
      </c>
      <c r="G27" s="126">
        <v>0.7</v>
      </c>
      <c r="H27" s="126">
        <v>-0.7429</v>
      </c>
    </row>
    <row r="28" spans="1:8" x14ac:dyDescent="0.25">
      <c r="A28" s="126" t="s">
        <v>656</v>
      </c>
      <c r="B28" s="126">
        <v>1006</v>
      </c>
      <c r="C28" s="126" t="s">
        <v>657</v>
      </c>
      <c r="D28" s="126" t="s">
        <v>652</v>
      </c>
      <c r="E28" s="126" t="s">
        <v>441</v>
      </c>
      <c r="F28" s="126" t="s">
        <v>444</v>
      </c>
      <c r="G28" s="126">
        <v>0.67</v>
      </c>
      <c r="H28" s="126">
        <v>-0.58209999999999995</v>
      </c>
    </row>
    <row r="29" spans="1:8" x14ac:dyDescent="0.25">
      <c r="A29" s="126" t="s">
        <v>656</v>
      </c>
      <c r="B29" s="126">
        <v>1109</v>
      </c>
      <c r="C29" s="126" t="s">
        <v>655</v>
      </c>
      <c r="D29" s="126" t="s">
        <v>652</v>
      </c>
      <c r="E29" s="126" t="s">
        <v>475</v>
      </c>
      <c r="F29" s="126" t="s">
        <v>442</v>
      </c>
      <c r="G29" s="126">
        <v>0.8</v>
      </c>
      <c r="H29" s="126">
        <v>-0.05</v>
      </c>
    </row>
    <row r="30" spans="1:8" x14ac:dyDescent="0.25">
      <c r="A30" s="126" t="s">
        <v>654</v>
      </c>
      <c r="B30" s="126">
        <v>2817</v>
      </c>
      <c r="C30" s="126" t="s">
        <v>653</v>
      </c>
      <c r="D30" s="126" t="s">
        <v>652</v>
      </c>
      <c r="E30" s="126" t="s">
        <v>475</v>
      </c>
      <c r="F30" s="126" t="s">
        <v>443</v>
      </c>
      <c r="G30" s="126">
        <v>0.97</v>
      </c>
      <c r="H30" s="126">
        <v>-0.13400000000000001</v>
      </c>
    </row>
    <row r="31" spans="1:8" x14ac:dyDescent="0.25">
      <c r="A31" s="126" t="s">
        <v>659</v>
      </c>
      <c r="B31" s="126">
        <v>1895</v>
      </c>
      <c r="C31" s="126" t="s">
        <v>655</v>
      </c>
      <c r="D31" s="126" t="s">
        <v>652</v>
      </c>
      <c r="E31" s="126" t="s">
        <v>475</v>
      </c>
      <c r="F31" s="126" t="s">
        <v>491</v>
      </c>
      <c r="G31" s="126">
        <v>1.37</v>
      </c>
      <c r="H31" s="126">
        <v>3.6499999999999998E-2</v>
      </c>
    </row>
    <row r="32" spans="1:8" x14ac:dyDescent="0.25">
      <c r="A32" s="126" t="s">
        <v>659</v>
      </c>
      <c r="B32" s="126">
        <v>1901</v>
      </c>
      <c r="C32" s="126" t="s">
        <v>655</v>
      </c>
      <c r="D32" s="126" t="s">
        <v>652</v>
      </c>
      <c r="E32" s="126" t="s">
        <v>475</v>
      </c>
      <c r="F32" s="126" t="s">
        <v>491</v>
      </c>
      <c r="G32" s="126">
        <v>1.01</v>
      </c>
      <c r="H32" s="126">
        <v>0.30690000000000001</v>
      </c>
    </row>
    <row r="33" spans="1:8" x14ac:dyDescent="0.25">
      <c r="A33" s="126" t="s">
        <v>654</v>
      </c>
      <c r="B33" s="126">
        <v>2813</v>
      </c>
      <c r="C33" s="126" t="s">
        <v>660</v>
      </c>
      <c r="D33" s="126" t="s">
        <v>652</v>
      </c>
      <c r="E33" s="126" t="s">
        <v>441</v>
      </c>
      <c r="F33" s="126" t="s">
        <v>439</v>
      </c>
      <c r="G33" s="126">
        <v>0.9</v>
      </c>
      <c r="H33" s="126">
        <v>0.33329999999999999</v>
      </c>
    </row>
    <row r="34" spans="1:8" x14ac:dyDescent="0.25">
      <c r="A34" s="126" t="s">
        <v>656</v>
      </c>
      <c r="B34" s="126">
        <v>1110</v>
      </c>
      <c r="C34" s="126" t="s">
        <v>655</v>
      </c>
      <c r="D34" s="126" t="s">
        <v>652</v>
      </c>
      <c r="E34" s="126" t="s">
        <v>475</v>
      </c>
      <c r="F34" s="126" t="s">
        <v>442</v>
      </c>
      <c r="G34" s="126">
        <v>0.74</v>
      </c>
      <c r="H34" s="126">
        <v>0.45950000000000002</v>
      </c>
    </row>
    <row r="35" spans="1:8" x14ac:dyDescent="0.25">
      <c r="A35" s="126" t="s">
        <v>654</v>
      </c>
      <c r="B35" s="126">
        <v>2818</v>
      </c>
      <c r="C35" s="126" t="s">
        <v>660</v>
      </c>
      <c r="D35" s="126" t="s">
        <v>652</v>
      </c>
      <c r="E35" s="126" t="s">
        <v>441</v>
      </c>
      <c r="F35" s="126" t="s">
        <v>439</v>
      </c>
      <c r="G35" s="126">
        <v>0.81</v>
      </c>
      <c r="H35" s="126">
        <v>0.40739999999999998</v>
      </c>
    </row>
    <row r="36" spans="1:8" x14ac:dyDescent="0.25">
      <c r="A36" s="126" t="s">
        <v>659</v>
      </c>
      <c r="B36" s="126">
        <v>1904</v>
      </c>
      <c r="C36" s="126" t="s">
        <v>658</v>
      </c>
      <c r="D36" s="126" t="s">
        <v>652</v>
      </c>
      <c r="E36" s="126" t="s">
        <v>441</v>
      </c>
      <c r="F36" s="126" t="s">
        <v>468</v>
      </c>
      <c r="G36" s="126">
        <v>0.98</v>
      </c>
      <c r="H36" s="126">
        <v>0.55100000000000005</v>
      </c>
    </row>
    <row r="37" spans="1:8" x14ac:dyDescent="0.25">
      <c r="A37" s="126" t="s">
        <v>654</v>
      </c>
      <c r="B37" s="126">
        <v>2814</v>
      </c>
      <c r="C37" s="126" t="s">
        <v>660</v>
      </c>
      <c r="D37" s="126" t="s">
        <v>652</v>
      </c>
      <c r="E37" s="126" t="s">
        <v>441</v>
      </c>
      <c r="F37" s="126" t="s">
        <v>439</v>
      </c>
      <c r="G37" s="126">
        <v>0.64</v>
      </c>
      <c r="H37" s="126">
        <v>0.53129999999999999</v>
      </c>
    </row>
    <row r="38" spans="1:8" x14ac:dyDescent="0.25">
      <c r="A38" s="126" t="s">
        <v>654</v>
      </c>
      <c r="B38" s="126">
        <v>2812</v>
      </c>
      <c r="C38" s="126" t="s">
        <v>660</v>
      </c>
      <c r="D38" s="126" t="s">
        <v>652</v>
      </c>
      <c r="E38" s="126" t="s">
        <v>441</v>
      </c>
      <c r="F38" s="126" t="s">
        <v>439</v>
      </c>
      <c r="G38" s="126">
        <v>0.3</v>
      </c>
      <c r="H38" s="126">
        <v>0.4</v>
      </c>
    </row>
    <row r="39" spans="1:8" x14ac:dyDescent="0.25">
      <c r="A39" s="126" t="s">
        <v>656</v>
      </c>
      <c r="B39" s="126">
        <v>1107</v>
      </c>
      <c r="C39" s="126" t="s">
        <v>655</v>
      </c>
      <c r="D39" s="126" t="s">
        <v>652</v>
      </c>
      <c r="E39" s="126" t="s">
        <v>475</v>
      </c>
      <c r="F39" s="126" t="s">
        <v>442</v>
      </c>
      <c r="G39" s="126">
        <v>0.63</v>
      </c>
      <c r="H39" s="126">
        <v>0.65080000000000005</v>
      </c>
    </row>
    <row r="40" spans="1:8" x14ac:dyDescent="0.25">
      <c r="A40" s="126" t="s">
        <v>656</v>
      </c>
      <c r="B40" s="126">
        <v>1042</v>
      </c>
      <c r="C40" s="126" t="s">
        <v>657</v>
      </c>
      <c r="D40" s="126" t="s">
        <v>652</v>
      </c>
      <c r="E40" s="126" t="s">
        <v>441</v>
      </c>
      <c r="F40" s="126" t="s">
        <v>444</v>
      </c>
      <c r="G40" s="126">
        <v>0.74</v>
      </c>
      <c r="H40" s="126">
        <v>0.67569999999999997</v>
      </c>
    </row>
    <row r="41" spans="1:8" x14ac:dyDescent="0.25">
      <c r="A41" s="126" t="s">
        <v>656</v>
      </c>
      <c r="B41" s="126">
        <v>1007</v>
      </c>
      <c r="C41" s="126" t="s">
        <v>657</v>
      </c>
      <c r="D41" s="126" t="s">
        <v>652</v>
      </c>
      <c r="E41" s="126" t="s">
        <v>441</v>
      </c>
      <c r="F41" s="126" t="s">
        <v>444</v>
      </c>
      <c r="G41" s="126">
        <v>0.9</v>
      </c>
      <c r="H41" s="126">
        <v>0.6</v>
      </c>
    </row>
    <row r="42" spans="1:8" x14ac:dyDescent="0.25">
      <c r="A42" s="126" t="s">
        <v>654</v>
      </c>
      <c r="B42" s="126">
        <v>2820</v>
      </c>
      <c r="C42" s="126" t="s">
        <v>653</v>
      </c>
      <c r="D42" s="126" t="s">
        <v>652</v>
      </c>
      <c r="E42" s="126" t="s">
        <v>475</v>
      </c>
      <c r="F42" s="126" t="s">
        <v>443</v>
      </c>
      <c r="G42" s="126">
        <v>0.87</v>
      </c>
      <c r="H42" s="126">
        <v>0.83909999999999996</v>
      </c>
    </row>
    <row r="43" spans="1:8" x14ac:dyDescent="0.25">
      <c r="A43" s="126" t="s">
        <v>659</v>
      </c>
      <c r="B43" s="126">
        <v>1896</v>
      </c>
      <c r="C43" s="126" t="s">
        <v>658</v>
      </c>
      <c r="D43" s="126" t="s">
        <v>652</v>
      </c>
      <c r="E43" s="126" t="s">
        <v>441</v>
      </c>
      <c r="F43" s="126" t="s">
        <v>468</v>
      </c>
      <c r="G43" s="126">
        <v>0.79</v>
      </c>
      <c r="H43" s="126">
        <v>0.7722</v>
      </c>
    </row>
    <row r="44" spans="1:8" x14ac:dyDescent="0.25">
      <c r="A44" s="126" t="s">
        <v>656</v>
      </c>
      <c r="B44" s="126">
        <v>1012</v>
      </c>
      <c r="C44" s="126" t="s">
        <v>657</v>
      </c>
      <c r="D44" s="126" t="s">
        <v>652</v>
      </c>
      <c r="E44" s="126" t="s">
        <v>441</v>
      </c>
      <c r="F44" s="126" t="s">
        <v>444</v>
      </c>
      <c r="G44" s="126">
        <v>0.62</v>
      </c>
      <c r="H44" s="126">
        <v>0.7419</v>
      </c>
    </row>
    <row r="45" spans="1:8" x14ac:dyDescent="0.25">
      <c r="A45" s="126" t="s">
        <v>656</v>
      </c>
      <c r="B45" s="126">
        <v>1108</v>
      </c>
      <c r="C45" s="126" t="s">
        <v>655</v>
      </c>
      <c r="D45" s="126" t="s">
        <v>652</v>
      </c>
      <c r="E45" s="126" t="s">
        <v>475</v>
      </c>
      <c r="F45" s="126" t="s">
        <v>442</v>
      </c>
      <c r="G45" s="126">
        <v>0.5</v>
      </c>
      <c r="H45" s="126">
        <v>0.92</v>
      </c>
    </row>
    <row r="46" spans="1:8" x14ac:dyDescent="0.25">
      <c r="A46" s="126" t="s">
        <v>654</v>
      </c>
      <c r="B46" s="126">
        <v>2815</v>
      </c>
      <c r="C46" s="126" t="s">
        <v>653</v>
      </c>
      <c r="D46" s="126" t="s">
        <v>652</v>
      </c>
      <c r="E46" s="126" t="s">
        <v>475</v>
      </c>
      <c r="F46" s="126" t="s">
        <v>443</v>
      </c>
      <c r="G46" s="126">
        <v>0.75</v>
      </c>
      <c r="H46" s="126">
        <v>0.70669999999999999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8B1B-D561-4A4E-BC8D-57CEEFA6E68F}">
  <dimension ref="A1:T136"/>
  <sheetViews>
    <sheetView workbookViewId="0">
      <selection activeCell="Q1" sqref="Q1:Q1048576"/>
    </sheetView>
  </sheetViews>
  <sheetFormatPr defaultRowHeight="15" x14ac:dyDescent="0.25"/>
  <cols>
    <col min="1" max="16384" width="9.140625" style="126"/>
  </cols>
  <sheetData>
    <row r="1" spans="1:20" x14ac:dyDescent="0.25">
      <c r="A1" s="132" t="s">
        <v>511</v>
      </c>
      <c r="B1" s="131" t="s">
        <v>501</v>
      </c>
      <c r="C1" s="131" t="s">
        <v>123</v>
      </c>
      <c r="D1" s="132" t="s">
        <v>522</v>
      </c>
      <c r="E1" s="132" t="s">
        <v>530</v>
      </c>
      <c r="F1" s="131"/>
      <c r="G1" s="132" t="s">
        <v>511</v>
      </c>
      <c r="H1" s="131" t="s">
        <v>259</v>
      </c>
      <c r="I1" s="131" t="s">
        <v>501</v>
      </c>
      <c r="J1" s="131" t="s">
        <v>668</v>
      </c>
      <c r="K1" s="131" t="s">
        <v>526</v>
      </c>
      <c r="L1" s="131" t="s">
        <v>527</v>
      </c>
      <c r="M1" s="132" t="s">
        <v>528</v>
      </c>
      <c r="N1" s="132" t="s">
        <v>529</v>
      </c>
      <c r="O1" s="131"/>
      <c r="P1" s="132" t="s">
        <v>511</v>
      </c>
      <c r="Q1" s="131" t="s">
        <v>501</v>
      </c>
      <c r="R1" s="131" t="s">
        <v>668</v>
      </c>
      <c r="S1" s="131" t="s">
        <v>524</v>
      </c>
      <c r="T1" s="132" t="s">
        <v>525</v>
      </c>
    </row>
    <row r="2" spans="1:20" x14ac:dyDescent="0.25">
      <c r="A2" s="130">
        <v>1894</v>
      </c>
      <c r="B2" s="131" t="s">
        <v>475</v>
      </c>
      <c r="C2" s="131" t="s">
        <v>667</v>
      </c>
      <c r="D2" s="130">
        <v>18</v>
      </c>
      <c r="E2" s="130">
        <v>-0.17647058823529399</v>
      </c>
      <c r="F2" s="131"/>
      <c r="G2" s="130">
        <v>1771</v>
      </c>
      <c r="H2" s="131" t="s">
        <v>662</v>
      </c>
      <c r="I2" s="131" t="s">
        <v>475</v>
      </c>
      <c r="J2" s="131" t="s">
        <v>666</v>
      </c>
      <c r="K2" s="131" t="s">
        <v>533</v>
      </c>
      <c r="L2" s="131" t="s">
        <v>534</v>
      </c>
      <c r="M2" s="130">
        <v>2</v>
      </c>
      <c r="N2" s="130">
        <v>2</v>
      </c>
      <c r="O2" s="131" t="s">
        <v>110</v>
      </c>
      <c r="P2" s="130">
        <v>1771</v>
      </c>
      <c r="Q2" s="131" t="s">
        <v>475</v>
      </c>
      <c r="R2" s="131" t="s">
        <v>666</v>
      </c>
      <c r="S2" s="131" t="s">
        <v>532</v>
      </c>
      <c r="T2" s="130">
        <v>18</v>
      </c>
    </row>
    <row r="3" spans="1:20" x14ac:dyDescent="0.25">
      <c r="A3" s="130">
        <v>6574</v>
      </c>
      <c r="B3" s="131" t="s">
        <v>475</v>
      </c>
      <c r="C3" s="131" t="s">
        <v>667</v>
      </c>
      <c r="D3" s="130">
        <v>50</v>
      </c>
      <c r="E3" s="130">
        <v>-0.157894736842105</v>
      </c>
      <c r="G3" s="130">
        <v>1771</v>
      </c>
      <c r="H3" s="131" t="s">
        <v>662</v>
      </c>
      <c r="I3" s="131" t="s">
        <v>475</v>
      </c>
      <c r="J3" s="131" t="s">
        <v>666</v>
      </c>
      <c r="K3" s="131" t="s">
        <v>535</v>
      </c>
      <c r="L3" s="131" t="s">
        <v>536</v>
      </c>
      <c r="M3" s="130">
        <v>3</v>
      </c>
      <c r="N3" s="130">
        <v>3</v>
      </c>
      <c r="P3" s="130">
        <v>1772</v>
      </c>
      <c r="Q3" s="131" t="s">
        <v>475</v>
      </c>
      <c r="R3" s="131" t="s">
        <v>666</v>
      </c>
      <c r="S3" s="131" t="s">
        <v>532</v>
      </c>
      <c r="T3" s="130">
        <v>9</v>
      </c>
    </row>
    <row r="4" spans="1:20" x14ac:dyDescent="0.25">
      <c r="A4" s="130">
        <v>6650</v>
      </c>
      <c r="B4" s="131" t="s">
        <v>475</v>
      </c>
      <c r="C4" s="131" t="s">
        <v>667</v>
      </c>
      <c r="D4" s="130">
        <v>49</v>
      </c>
      <c r="E4" s="130">
        <v>-0.14285714285714299</v>
      </c>
      <c r="G4" s="130">
        <v>1771</v>
      </c>
      <c r="H4" s="131" t="s">
        <v>662</v>
      </c>
      <c r="I4" s="131" t="s">
        <v>475</v>
      </c>
      <c r="J4" s="131" t="s">
        <v>666</v>
      </c>
      <c r="K4" s="131" t="s">
        <v>537</v>
      </c>
      <c r="L4" s="131" t="s">
        <v>538</v>
      </c>
      <c r="M4" s="130">
        <v>18</v>
      </c>
      <c r="N4" s="130">
        <v>2</v>
      </c>
      <c r="P4" s="130">
        <v>1780</v>
      </c>
      <c r="Q4" s="131" t="s">
        <v>475</v>
      </c>
      <c r="R4" s="131" t="s">
        <v>666</v>
      </c>
      <c r="S4" s="131" t="s">
        <v>532</v>
      </c>
      <c r="T4" s="130">
        <v>17</v>
      </c>
    </row>
    <row r="5" spans="1:20" x14ac:dyDescent="0.25">
      <c r="A5" s="130">
        <v>6829</v>
      </c>
      <c r="B5" s="131" t="s">
        <v>475</v>
      </c>
      <c r="C5" s="131" t="s">
        <v>667</v>
      </c>
      <c r="D5" s="130">
        <v>55</v>
      </c>
      <c r="E5" s="130">
        <v>-0.13636363636363599</v>
      </c>
      <c r="G5" s="130">
        <v>1772</v>
      </c>
      <c r="H5" s="131" t="s">
        <v>662</v>
      </c>
      <c r="I5" s="131" t="s">
        <v>475</v>
      </c>
      <c r="J5" s="131" t="s">
        <v>666</v>
      </c>
      <c r="K5" s="131" t="s">
        <v>533</v>
      </c>
      <c r="L5" s="131" t="s">
        <v>534</v>
      </c>
      <c r="M5" s="130">
        <v>1</v>
      </c>
      <c r="N5" s="130">
        <v>4</v>
      </c>
      <c r="P5" s="130">
        <v>724</v>
      </c>
      <c r="Q5" s="131" t="s">
        <v>475</v>
      </c>
      <c r="R5" s="131" t="s">
        <v>666</v>
      </c>
      <c r="S5" s="131" t="s">
        <v>532</v>
      </c>
      <c r="T5" s="130">
        <v>27</v>
      </c>
    </row>
    <row r="6" spans="1:20" x14ac:dyDescent="0.25">
      <c r="A6" s="130">
        <v>1901</v>
      </c>
      <c r="B6" s="131" t="s">
        <v>475</v>
      </c>
      <c r="C6" s="131" t="s">
        <v>667</v>
      </c>
      <c r="D6" s="130">
        <v>11</v>
      </c>
      <c r="E6" s="130">
        <v>0</v>
      </c>
      <c r="G6" s="130">
        <v>1772</v>
      </c>
      <c r="H6" s="131" t="s">
        <v>662</v>
      </c>
      <c r="I6" s="131" t="s">
        <v>475</v>
      </c>
      <c r="J6" s="131" t="s">
        <v>666</v>
      </c>
      <c r="K6" s="131" t="s">
        <v>535</v>
      </c>
      <c r="L6" s="131" t="s">
        <v>536</v>
      </c>
      <c r="M6" s="130">
        <v>6</v>
      </c>
      <c r="N6" s="130">
        <v>1</v>
      </c>
      <c r="P6" s="130">
        <v>729</v>
      </c>
      <c r="Q6" s="131" t="s">
        <v>475</v>
      </c>
      <c r="R6" s="131" t="s">
        <v>666</v>
      </c>
      <c r="S6" s="131" t="s">
        <v>532</v>
      </c>
      <c r="T6" s="130">
        <v>16</v>
      </c>
    </row>
    <row r="7" spans="1:20" x14ac:dyDescent="0.25">
      <c r="A7" s="130">
        <v>2818</v>
      </c>
      <c r="B7" s="131" t="s">
        <v>441</v>
      </c>
      <c r="C7" s="131" t="s">
        <v>667</v>
      </c>
      <c r="D7" s="130">
        <v>48</v>
      </c>
      <c r="E7" s="130">
        <v>8.6956521739130405E-2</v>
      </c>
      <c r="G7" s="130">
        <v>1772</v>
      </c>
      <c r="H7" s="131" t="s">
        <v>662</v>
      </c>
      <c r="I7" s="131" t="s">
        <v>475</v>
      </c>
      <c r="J7" s="131" t="s">
        <v>666</v>
      </c>
      <c r="K7" s="131" t="s">
        <v>537</v>
      </c>
      <c r="L7" s="131" t="s">
        <v>538</v>
      </c>
      <c r="M7" s="130">
        <v>9</v>
      </c>
      <c r="N7" s="130">
        <v>6</v>
      </c>
      <c r="P7" s="130">
        <v>739</v>
      </c>
      <c r="Q7" s="131" t="s">
        <v>475</v>
      </c>
      <c r="R7" s="131" t="s">
        <v>666</v>
      </c>
      <c r="S7" s="131" t="s">
        <v>532</v>
      </c>
      <c r="T7" s="130">
        <v>16</v>
      </c>
    </row>
    <row r="8" spans="1:20" x14ac:dyDescent="0.25">
      <c r="A8" s="130">
        <v>7201</v>
      </c>
      <c r="B8" s="131" t="s">
        <v>441</v>
      </c>
      <c r="C8" s="131" t="s">
        <v>667</v>
      </c>
      <c r="D8" s="130">
        <v>33</v>
      </c>
      <c r="E8" s="130">
        <v>9.6774193548387094E-2</v>
      </c>
      <c r="G8" s="130">
        <v>1780</v>
      </c>
      <c r="H8" s="131" t="s">
        <v>662</v>
      </c>
      <c r="I8" s="131" t="s">
        <v>475</v>
      </c>
      <c r="J8" s="131" t="s">
        <v>666</v>
      </c>
      <c r="K8" s="131" t="s">
        <v>533</v>
      </c>
      <c r="L8" s="131" t="s">
        <v>534</v>
      </c>
      <c r="M8" s="130">
        <v>4</v>
      </c>
      <c r="N8" s="130">
        <v>5</v>
      </c>
      <c r="P8" s="130">
        <v>740</v>
      </c>
      <c r="Q8" s="131" t="s">
        <v>475</v>
      </c>
      <c r="R8" s="131" t="s">
        <v>666</v>
      </c>
      <c r="S8" s="131" t="s">
        <v>532</v>
      </c>
      <c r="T8" s="130">
        <v>12</v>
      </c>
    </row>
    <row r="9" spans="1:20" x14ac:dyDescent="0.25">
      <c r="A9" s="130">
        <v>1896</v>
      </c>
      <c r="B9" s="131" t="s">
        <v>441</v>
      </c>
      <c r="C9" s="131" t="s">
        <v>667</v>
      </c>
      <c r="D9" s="130">
        <v>9</v>
      </c>
      <c r="E9" s="130">
        <v>0.11111111111111099</v>
      </c>
      <c r="G9" s="130">
        <v>1780</v>
      </c>
      <c r="H9" s="131" t="s">
        <v>662</v>
      </c>
      <c r="I9" s="131" t="s">
        <v>475</v>
      </c>
      <c r="J9" s="131" t="s">
        <v>666</v>
      </c>
      <c r="K9" s="131" t="s">
        <v>535</v>
      </c>
      <c r="L9" s="131" t="s">
        <v>536</v>
      </c>
      <c r="M9" s="130">
        <v>6</v>
      </c>
      <c r="N9" s="130">
        <v>2</v>
      </c>
      <c r="P9" s="130">
        <v>742</v>
      </c>
      <c r="Q9" s="131" t="s">
        <v>475</v>
      </c>
      <c r="R9" s="131" t="s">
        <v>666</v>
      </c>
      <c r="S9" s="131" t="s">
        <v>532</v>
      </c>
      <c r="T9" s="130">
        <v>9</v>
      </c>
    </row>
    <row r="10" spans="1:20" x14ac:dyDescent="0.25">
      <c r="A10" s="130">
        <v>1897</v>
      </c>
      <c r="B10" s="131" t="s">
        <v>441</v>
      </c>
      <c r="C10" s="131" t="s">
        <v>667</v>
      </c>
      <c r="D10" s="130">
        <v>9</v>
      </c>
      <c r="E10" s="130">
        <v>0.14285714285714299</v>
      </c>
      <c r="G10" s="130">
        <v>1780</v>
      </c>
      <c r="H10" s="131" t="s">
        <v>662</v>
      </c>
      <c r="I10" s="131" t="s">
        <v>475</v>
      </c>
      <c r="J10" s="131" t="s">
        <v>666</v>
      </c>
      <c r="K10" s="131" t="s">
        <v>537</v>
      </c>
      <c r="L10" s="131" t="s">
        <v>538</v>
      </c>
      <c r="M10" s="130">
        <v>17</v>
      </c>
      <c r="N10" s="130">
        <v>5</v>
      </c>
      <c r="P10" s="130">
        <v>741</v>
      </c>
      <c r="Q10" s="131" t="s">
        <v>441</v>
      </c>
      <c r="R10" s="131" t="s">
        <v>666</v>
      </c>
      <c r="S10" s="131" t="s">
        <v>532</v>
      </c>
      <c r="T10" s="130">
        <v>6</v>
      </c>
    </row>
    <row r="11" spans="1:20" x14ac:dyDescent="0.25">
      <c r="A11" s="130">
        <v>7202</v>
      </c>
      <c r="B11" s="131" t="s">
        <v>441</v>
      </c>
      <c r="C11" s="131" t="s">
        <v>667</v>
      </c>
      <c r="D11" s="130">
        <v>47</v>
      </c>
      <c r="E11" s="130">
        <v>0.162790697674419</v>
      </c>
      <c r="G11" s="130">
        <v>724</v>
      </c>
      <c r="H11" s="131" t="s">
        <v>665</v>
      </c>
      <c r="I11" s="131" t="s">
        <v>475</v>
      </c>
      <c r="J11" s="131" t="s">
        <v>666</v>
      </c>
      <c r="K11" s="131" t="s">
        <v>533</v>
      </c>
      <c r="L11" s="131" t="s">
        <v>534</v>
      </c>
      <c r="M11" s="130">
        <v>3</v>
      </c>
      <c r="N11" s="130">
        <v>4</v>
      </c>
      <c r="P11" s="130">
        <v>743</v>
      </c>
      <c r="Q11" s="131" t="s">
        <v>441</v>
      </c>
      <c r="R11" s="131" t="s">
        <v>666</v>
      </c>
      <c r="S11" s="131" t="s">
        <v>532</v>
      </c>
      <c r="T11" s="130">
        <v>5</v>
      </c>
    </row>
    <row r="12" spans="1:20" x14ac:dyDescent="0.25">
      <c r="A12" s="130">
        <v>2813</v>
      </c>
      <c r="B12" s="131" t="s">
        <v>441</v>
      </c>
      <c r="C12" s="131" t="s">
        <v>667</v>
      </c>
      <c r="D12" s="130">
        <v>14</v>
      </c>
      <c r="E12" s="130">
        <v>0.16666666666666699</v>
      </c>
      <c r="G12" s="130">
        <v>724</v>
      </c>
      <c r="H12" s="131" t="s">
        <v>665</v>
      </c>
      <c r="I12" s="131" t="s">
        <v>475</v>
      </c>
      <c r="J12" s="131" t="s">
        <v>666</v>
      </c>
      <c r="K12" s="131" t="s">
        <v>535</v>
      </c>
      <c r="L12" s="131" t="s">
        <v>536</v>
      </c>
      <c r="M12" s="130">
        <v>2</v>
      </c>
      <c r="N12" s="130">
        <v>3</v>
      </c>
      <c r="P12" s="130">
        <v>744</v>
      </c>
      <c r="Q12" s="131" t="s">
        <v>441</v>
      </c>
      <c r="R12" s="131" t="s">
        <v>666</v>
      </c>
      <c r="S12" s="131" t="s">
        <v>532</v>
      </c>
      <c r="T12" s="130">
        <v>8</v>
      </c>
    </row>
    <row r="13" spans="1:20" x14ac:dyDescent="0.25">
      <c r="A13" s="130">
        <v>1895</v>
      </c>
      <c r="B13" s="131" t="s">
        <v>475</v>
      </c>
      <c r="C13" s="131" t="s">
        <v>667</v>
      </c>
      <c r="D13" s="130">
        <v>38</v>
      </c>
      <c r="E13" s="130">
        <v>0.2</v>
      </c>
      <c r="G13" s="130">
        <v>724</v>
      </c>
      <c r="H13" s="131" t="s">
        <v>665</v>
      </c>
      <c r="I13" s="131" t="s">
        <v>475</v>
      </c>
      <c r="J13" s="131" t="s">
        <v>666</v>
      </c>
      <c r="K13" s="131" t="s">
        <v>537</v>
      </c>
      <c r="L13" s="131" t="s">
        <v>538</v>
      </c>
      <c r="M13" s="130">
        <v>27</v>
      </c>
      <c r="N13" s="130">
        <v>8</v>
      </c>
      <c r="P13" s="130">
        <v>745</v>
      </c>
      <c r="Q13" s="131" t="s">
        <v>441</v>
      </c>
      <c r="R13" s="131" t="s">
        <v>666</v>
      </c>
      <c r="S13" s="131" t="s">
        <v>532</v>
      </c>
      <c r="T13" s="130">
        <v>7</v>
      </c>
    </row>
    <row r="14" spans="1:20" x14ac:dyDescent="0.25">
      <c r="A14" s="130">
        <v>2820</v>
      </c>
      <c r="B14" s="131" t="s">
        <v>475</v>
      </c>
      <c r="C14" s="131" t="s">
        <v>667</v>
      </c>
      <c r="D14" s="130">
        <v>14</v>
      </c>
      <c r="E14" s="130">
        <v>0.27272727272727298</v>
      </c>
      <c r="G14" s="130">
        <v>729</v>
      </c>
      <c r="H14" s="131" t="s">
        <v>665</v>
      </c>
      <c r="I14" s="131" t="s">
        <v>475</v>
      </c>
      <c r="J14" s="131" t="s">
        <v>666</v>
      </c>
      <c r="K14" s="131" t="s">
        <v>533</v>
      </c>
      <c r="L14" s="131" t="s">
        <v>534</v>
      </c>
      <c r="M14" s="130">
        <v>0</v>
      </c>
      <c r="N14" s="130">
        <v>3</v>
      </c>
      <c r="P14" s="130">
        <v>1602</v>
      </c>
      <c r="Q14" s="131" t="s">
        <v>441</v>
      </c>
      <c r="R14" s="131" t="s">
        <v>666</v>
      </c>
      <c r="S14" s="131" t="s">
        <v>532</v>
      </c>
      <c r="T14" s="130">
        <v>9</v>
      </c>
    </row>
    <row r="15" spans="1:20" x14ac:dyDescent="0.25">
      <c r="A15" s="130">
        <v>2814</v>
      </c>
      <c r="B15" s="131" t="s">
        <v>441</v>
      </c>
      <c r="C15" s="131" t="s">
        <v>667</v>
      </c>
      <c r="D15" s="130">
        <v>30</v>
      </c>
      <c r="E15" s="130">
        <v>0.33333333333333298</v>
      </c>
      <c r="G15" s="130">
        <v>729</v>
      </c>
      <c r="H15" s="131" t="s">
        <v>665</v>
      </c>
      <c r="I15" s="131" t="s">
        <v>475</v>
      </c>
      <c r="J15" s="131" t="s">
        <v>666</v>
      </c>
      <c r="K15" s="131" t="s">
        <v>535</v>
      </c>
      <c r="L15" s="131" t="s">
        <v>536</v>
      </c>
      <c r="M15" s="130">
        <v>1</v>
      </c>
      <c r="N15" s="130">
        <v>7</v>
      </c>
      <c r="P15" s="130">
        <v>1607</v>
      </c>
      <c r="Q15" s="131" t="s">
        <v>441</v>
      </c>
      <c r="R15" s="131" t="s">
        <v>666</v>
      </c>
      <c r="S15" s="131" t="s">
        <v>532</v>
      </c>
      <c r="T15" s="130">
        <v>4</v>
      </c>
    </row>
    <row r="16" spans="1:20" x14ac:dyDescent="0.25">
      <c r="A16" s="130">
        <v>2817</v>
      </c>
      <c r="B16" s="131" t="s">
        <v>475</v>
      </c>
      <c r="C16" s="131" t="s">
        <v>667</v>
      </c>
      <c r="D16" s="130">
        <v>24</v>
      </c>
      <c r="E16" s="130">
        <v>0.36363636363636398</v>
      </c>
      <c r="G16" s="130">
        <v>729</v>
      </c>
      <c r="H16" s="131" t="s">
        <v>665</v>
      </c>
      <c r="I16" s="131" t="s">
        <v>475</v>
      </c>
      <c r="J16" s="131" t="s">
        <v>666</v>
      </c>
      <c r="K16" s="131" t="s">
        <v>537</v>
      </c>
      <c r="L16" s="131" t="s">
        <v>538</v>
      </c>
      <c r="M16" s="130">
        <v>16</v>
      </c>
      <c r="N16" s="130">
        <v>11</v>
      </c>
      <c r="P16" s="130">
        <v>1608</v>
      </c>
      <c r="Q16" s="131" t="s">
        <v>441</v>
      </c>
      <c r="R16" s="131" t="s">
        <v>666</v>
      </c>
      <c r="S16" s="131" t="s">
        <v>532</v>
      </c>
      <c r="T16" s="130">
        <v>5</v>
      </c>
    </row>
    <row r="17" spans="1:20" x14ac:dyDescent="0.25">
      <c r="A17" s="130">
        <v>6830</v>
      </c>
      <c r="B17" s="131" t="s">
        <v>475</v>
      </c>
      <c r="C17" s="131" t="s">
        <v>667</v>
      </c>
      <c r="D17" s="130">
        <v>38</v>
      </c>
      <c r="E17" s="130">
        <v>0.42857142857142899</v>
      </c>
      <c r="G17" s="130">
        <v>739</v>
      </c>
      <c r="H17" s="131" t="s">
        <v>665</v>
      </c>
      <c r="I17" s="131" t="s">
        <v>475</v>
      </c>
      <c r="J17" s="131" t="s">
        <v>666</v>
      </c>
      <c r="K17" s="131" t="s">
        <v>533</v>
      </c>
      <c r="L17" s="131" t="s">
        <v>534</v>
      </c>
      <c r="M17" s="130">
        <v>2</v>
      </c>
      <c r="N17" s="130">
        <v>2</v>
      </c>
      <c r="P17" s="130">
        <v>1609</v>
      </c>
      <c r="Q17" s="131" t="s">
        <v>441</v>
      </c>
      <c r="R17" s="131" t="s">
        <v>666</v>
      </c>
      <c r="S17" s="131" t="s">
        <v>532</v>
      </c>
      <c r="T17" s="130">
        <v>28</v>
      </c>
    </row>
    <row r="18" spans="1:20" x14ac:dyDescent="0.25">
      <c r="A18" s="130">
        <v>6828</v>
      </c>
      <c r="B18" s="131" t="s">
        <v>475</v>
      </c>
      <c r="C18" s="131" t="s">
        <v>667</v>
      </c>
      <c r="D18" s="130">
        <v>45</v>
      </c>
      <c r="E18" s="130">
        <v>0.45</v>
      </c>
      <c r="G18" s="130">
        <v>739</v>
      </c>
      <c r="H18" s="131" t="s">
        <v>665</v>
      </c>
      <c r="I18" s="131" t="s">
        <v>475</v>
      </c>
      <c r="J18" s="131" t="s">
        <v>666</v>
      </c>
      <c r="K18" s="131" t="s">
        <v>535</v>
      </c>
      <c r="L18" s="131" t="s">
        <v>536</v>
      </c>
      <c r="M18" s="130">
        <v>0</v>
      </c>
      <c r="N18" s="130">
        <v>0</v>
      </c>
      <c r="P18" s="130">
        <v>2815</v>
      </c>
      <c r="Q18" s="131" t="s">
        <v>475</v>
      </c>
      <c r="R18" s="131" t="s">
        <v>667</v>
      </c>
      <c r="S18" s="131" t="s">
        <v>532</v>
      </c>
      <c r="T18" s="130">
        <v>40</v>
      </c>
    </row>
    <row r="19" spans="1:20" x14ac:dyDescent="0.25">
      <c r="A19" s="130">
        <v>1905</v>
      </c>
      <c r="B19" s="131" t="s">
        <v>441</v>
      </c>
      <c r="C19" s="131" t="s">
        <v>667</v>
      </c>
      <c r="D19" s="130">
        <v>11</v>
      </c>
      <c r="E19" s="130">
        <v>0.45454545454545497</v>
      </c>
      <c r="G19" s="130">
        <v>739</v>
      </c>
      <c r="H19" s="131" t="s">
        <v>665</v>
      </c>
      <c r="I19" s="131" t="s">
        <v>475</v>
      </c>
      <c r="J19" s="131" t="s">
        <v>666</v>
      </c>
      <c r="K19" s="131" t="s">
        <v>537</v>
      </c>
      <c r="L19" s="131" t="s">
        <v>538</v>
      </c>
      <c r="M19" s="130">
        <v>16</v>
      </c>
      <c r="N19" s="130">
        <v>3</v>
      </c>
      <c r="P19" s="130">
        <v>2817</v>
      </c>
      <c r="Q19" s="131" t="s">
        <v>475</v>
      </c>
      <c r="R19" s="131" t="s">
        <v>667</v>
      </c>
      <c r="S19" s="131" t="s">
        <v>532</v>
      </c>
      <c r="T19" s="130">
        <v>30</v>
      </c>
    </row>
    <row r="20" spans="1:20" x14ac:dyDescent="0.25">
      <c r="A20" s="130">
        <v>2812</v>
      </c>
      <c r="B20" s="131" t="s">
        <v>441</v>
      </c>
      <c r="C20" s="131" t="s">
        <v>667</v>
      </c>
      <c r="D20" s="130">
        <v>23</v>
      </c>
      <c r="E20" s="130">
        <v>0.52380952380952395</v>
      </c>
      <c r="G20" s="130">
        <v>740</v>
      </c>
      <c r="H20" s="131" t="s">
        <v>665</v>
      </c>
      <c r="I20" s="131" t="s">
        <v>475</v>
      </c>
      <c r="J20" s="131" t="s">
        <v>666</v>
      </c>
      <c r="K20" s="131" t="s">
        <v>533</v>
      </c>
      <c r="L20" s="131" t="s">
        <v>534</v>
      </c>
      <c r="M20" s="130">
        <v>3</v>
      </c>
      <c r="N20" s="130">
        <v>2</v>
      </c>
      <c r="P20" s="130">
        <v>2820</v>
      </c>
      <c r="Q20" s="131" t="s">
        <v>475</v>
      </c>
      <c r="R20" s="131" t="s">
        <v>667</v>
      </c>
      <c r="S20" s="131" t="s">
        <v>532</v>
      </c>
      <c r="T20" s="130">
        <v>14</v>
      </c>
    </row>
    <row r="21" spans="1:20" x14ac:dyDescent="0.25">
      <c r="A21" s="130">
        <v>2815</v>
      </c>
      <c r="B21" s="131" t="s">
        <v>475</v>
      </c>
      <c r="C21" s="131" t="s">
        <v>667</v>
      </c>
      <c r="D21" s="130">
        <v>11</v>
      </c>
      <c r="E21" s="130">
        <v>0.75</v>
      </c>
      <c r="G21" s="130">
        <v>740</v>
      </c>
      <c r="H21" s="131" t="s">
        <v>665</v>
      </c>
      <c r="I21" s="131" t="s">
        <v>475</v>
      </c>
      <c r="J21" s="131" t="s">
        <v>666</v>
      </c>
      <c r="K21" s="131" t="s">
        <v>535</v>
      </c>
      <c r="L21" s="131" t="s">
        <v>536</v>
      </c>
      <c r="M21" s="130">
        <v>3</v>
      </c>
      <c r="N21" s="130">
        <v>0</v>
      </c>
      <c r="P21" s="130">
        <v>2880</v>
      </c>
      <c r="Q21" s="131" t="s">
        <v>475</v>
      </c>
      <c r="R21" s="131" t="s">
        <v>667</v>
      </c>
      <c r="S21" s="131" t="s">
        <v>532</v>
      </c>
      <c r="T21" s="130">
        <v>14</v>
      </c>
    </row>
    <row r="22" spans="1:20" x14ac:dyDescent="0.25">
      <c r="A22" s="130">
        <v>1904</v>
      </c>
      <c r="B22" s="131" t="s">
        <v>441</v>
      </c>
      <c r="C22" s="131" t="s">
        <v>667</v>
      </c>
      <c r="D22" s="130">
        <v>27</v>
      </c>
      <c r="E22" s="130">
        <v>0.76923076923076905</v>
      </c>
      <c r="G22" s="130">
        <v>740</v>
      </c>
      <c r="H22" s="131" t="s">
        <v>665</v>
      </c>
      <c r="I22" s="131" t="s">
        <v>475</v>
      </c>
      <c r="J22" s="131" t="s">
        <v>666</v>
      </c>
      <c r="K22" s="131" t="s">
        <v>537</v>
      </c>
      <c r="L22" s="131" t="s">
        <v>538</v>
      </c>
      <c r="M22" s="130">
        <v>12</v>
      </c>
      <c r="N22" s="130">
        <v>8</v>
      </c>
      <c r="P22" s="130">
        <v>1894</v>
      </c>
      <c r="Q22" s="131" t="s">
        <v>475</v>
      </c>
      <c r="R22" s="131" t="s">
        <v>667</v>
      </c>
      <c r="S22" s="131" t="s">
        <v>532</v>
      </c>
      <c r="T22" s="130">
        <v>46</v>
      </c>
    </row>
    <row r="23" spans="1:20" x14ac:dyDescent="0.25">
      <c r="A23" s="130">
        <v>2880</v>
      </c>
      <c r="B23" s="131" t="s">
        <v>475</v>
      </c>
      <c r="C23" s="131" t="s">
        <v>667</v>
      </c>
      <c r="D23" s="130">
        <v>25</v>
      </c>
      <c r="E23" s="130">
        <v>0.82608695652173902</v>
      </c>
      <c r="G23" s="130">
        <v>742</v>
      </c>
      <c r="H23" s="131" t="s">
        <v>665</v>
      </c>
      <c r="I23" s="131" t="s">
        <v>475</v>
      </c>
      <c r="J23" s="131" t="s">
        <v>666</v>
      </c>
      <c r="K23" s="131" t="s">
        <v>533</v>
      </c>
      <c r="L23" s="131" t="s">
        <v>534</v>
      </c>
      <c r="M23" s="130">
        <v>2</v>
      </c>
      <c r="N23" s="130">
        <v>2</v>
      </c>
      <c r="P23" s="130">
        <v>1895</v>
      </c>
      <c r="Q23" s="131" t="s">
        <v>475</v>
      </c>
      <c r="R23" s="131" t="s">
        <v>667</v>
      </c>
      <c r="S23" s="131" t="s">
        <v>532</v>
      </c>
      <c r="T23" s="130">
        <v>69</v>
      </c>
    </row>
    <row r="24" spans="1:20" x14ac:dyDescent="0.25">
      <c r="A24" s="130">
        <v>1602</v>
      </c>
      <c r="B24" s="131" t="s">
        <v>441</v>
      </c>
      <c r="C24" s="131" t="s">
        <v>666</v>
      </c>
      <c r="D24" s="130">
        <v>17</v>
      </c>
      <c r="E24" s="130">
        <v>-0.38461538461538503</v>
      </c>
      <c r="G24" s="130">
        <v>742</v>
      </c>
      <c r="H24" s="131" t="s">
        <v>665</v>
      </c>
      <c r="I24" s="131" t="s">
        <v>475</v>
      </c>
      <c r="J24" s="131" t="s">
        <v>666</v>
      </c>
      <c r="K24" s="131" t="s">
        <v>535</v>
      </c>
      <c r="L24" s="131" t="s">
        <v>536</v>
      </c>
      <c r="M24" s="130">
        <v>1</v>
      </c>
      <c r="N24" s="130">
        <v>2</v>
      </c>
      <c r="P24" s="130">
        <v>1901</v>
      </c>
      <c r="Q24" s="131" t="s">
        <v>475</v>
      </c>
      <c r="R24" s="131" t="s">
        <v>667</v>
      </c>
      <c r="S24" s="131" t="s">
        <v>532</v>
      </c>
      <c r="T24" s="130">
        <v>22</v>
      </c>
    </row>
    <row r="25" spans="1:20" x14ac:dyDescent="0.25">
      <c r="A25" s="130">
        <v>740</v>
      </c>
      <c r="B25" s="131" t="s">
        <v>475</v>
      </c>
      <c r="C25" s="131" t="s">
        <v>666</v>
      </c>
      <c r="D25" s="130">
        <v>6</v>
      </c>
      <c r="E25" s="130">
        <v>-0.2</v>
      </c>
      <c r="G25" s="130">
        <v>742</v>
      </c>
      <c r="H25" s="131" t="s">
        <v>665</v>
      </c>
      <c r="I25" s="131" t="s">
        <v>475</v>
      </c>
      <c r="J25" s="131" t="s">
        <v>666</v>
      </c>
      <c r="K25" s="131" t="s">
        <v>537</v>
      </c>
      <c r="L25" s="131" t="s">
        <v>538</v>
      </c>
      <c r="M25" s="130">
        <v>9</v>
      </c>
      <c r="N25" s="130">
        <v>7</v>
      </c>
      <c r="P25" s="130">
        <v>1896</v>
      </c>
      <c r="Q25" s="131" t="s">
        <v>441</v>
      </c>
      <c r="R25" s="131" t="s">
        <v>667</v>
      </c>
      <c r="S25" s="131" t="s">
        <v>532</v>
      </c>
      <c r="T25" s="130">
        <v>19</v>
      </c>
    </row>
    <row r="26" spans="1:20" x14ac:dyDescent="0.25">
      <c r="A26" s="130">
        <v>744</v>
      </c>
      <c r="B26" s="131" t="s">
        <v>441</v>
      </c>
      <c r="C26" s="131" t="s">
        <v>666</v>
      </c>
      <c r="D26" s="130">
        <v>7</v>
      </c>
      <c r="E26" s="130">
        <v>-0.2</v>
      </c>
      <c r="G26" s="130">
        <v>741</v>
      </c>
      <c r="H26" s="131" t="s">
        <v>664</v>
      </c>
      <c r="I26" s="131" t="s">
        <v>441</v>
      </c>
      <c r="J26" s="131" t="s">
        <v>666</v>
      </c>
      <c r="K26" s="131" t="s">
        <v>533</v>
      </c>
      <c r="L26" s="131" t="s">
        <v>534</v>
      </c>
      <c r="M26" s="130">
        <v>0</v>
      </c>
      <c r="N26" s="130">
        <v>2</v>
      </c>
      <c r="P26" s="130">
        <v>1897</v>
      </c>
      <c r="Q26" s="131" t="s">
        <v>441</v>
      </c>
      <c r="R26" s="131" t="s">
        <v>667</v>
      </c>
      <c r="S26" s="131" t="s">
        <v>532</v>
      </c>
      <c r="T26" s="130">
        <v>24</v>
      </c>
    </row>
    <row r="27" spans="1:20" x14ac:dyDescent="0.25">
      <c r="A27" s="130">
        <v>5028</v>
      </c>
      <c r="B27" s="131" t="s">
        <v>475</v>
      </c>
      <c r="C27" s="131" t="s">
        <v>666</v>
      </c>
      <c r="D27" s="130">
        <v>42</v>
      </c>
      <c r="E27" s="130">
        <v>-0.18918918918918901</v>
      </c>
      <c r="G27" s="130">
        <v>741</v>
      </c>
      <c r="H27" s="131" t="s">
        <v>664</v>
      </c>
      <c r="I27" s="131" t="s">
        <v>441</v>
      </c>
      <c r="J27" s="131" t="s">
        <v>666</v>
      </c>
      <c r="K27" s="131" t="s">
        <v>535</v>
      </c>
      <c r="L27" s="131" t="s">
        <v>536</v>
      </c>
      <c r="M27" s="130">
        <v>0</v>
      </c>
      <c r="N27" s="130">
        <v>1</v>
      </c>
      <c r="P27" s="130">
        <v>1904</v>
      </c>
      <c r="Q27" s="131" t="s">
        <v>441</v>
      </c>
      <c r="R27" s="131" t="s">
        <v>667</v>
      </c>
      <c r="S27" s="131" t="s">
        <v>532</v>
      </c>
      <c r="T27" s="130">
        <v>12</v>
      </c>
    </row>
    <row r="28" spans="1:20" x14ac:dyDescent="0.25">
      <c r="A28" s="130">
        <v>5355</v>
      </c>
      <c r="B28" s="131" t="s">
        <v>441</v>
      </c>
      <c r="C28" s="131" t="s">
        <v>666</v>
      </c>
      <c r="D28" s="130">
        <v>49</v>
      </c>
      <c r="E28" s="130">
        <v>-0.17647058823529399</v>
      </c>
      <c r="G28" s="130">
        <v>741</v>
      </c>
      <c r="H28" s="131" t="s">
        <v>664</v>
      </c>
      <c r="I28" s="131" t="s">
        <v>441</v>
      </c>
      <c r="J28" s="131" t="s">
        <v>666</v>
      </c>
      <c r="K28" s="131" t="s">
        <v>537</v>
      </c>
      <c r="L28" s="131" t="s">
        <v>538</v>
      </c>
      <c r="M28" s="130">
        <v>6</v>
      </c>
      <c r="N28" s="130">
        <v>2</v>
      </c>
      <c r="P28" s="130">
        <v>1905</v>
      </c>
      <c r="Q28" s="131" t="s">
        <v>441</v>
      </c>
      <c r="R28" s="131" t="s">
        <v>667</v>
      </c>
      <c r="S28" s="131" t="s">
        <v>532</v>
      </c>
      <c r="T28" s="130">
        <v>38</v>
      </c>
    </row>
    <row r="29" spans="1:20" x14ac:dyDescent="0.25">
      <c r="A29" s="130">
        <v>743</v>
      </c>
      <c r="B29" s="131" t="s">
        <v>441</v>
      </c>
      <c r="C29" s="131" t="s">
        <v>666</v>
      </c>
      <c r="D29" s="130">
        <v>15</v>
      </c>
      <c r="E29" s="130">
        <v>-0.14285714285714299</v>
      </c>
      <c r="G29" s="130">
        <v>743</v>
      </c>
      <c r="H29" s="131" t="s">
        <v>664</v>
      </c>
      <c r="I29" s="131" t="s">
        <v>441</v>
      </c>
      <c r="J29" s="131" t="s">
        <v>666</v>
      </c>
      <c r="K29" s="131" t="s">
        <v>533</v>
      </c>
      <c r="L29" s="131" t="s">
        <v>534</v>
      </c>
      <c r="M29" s="130">
        <v>1</v>
      </c>
      <c r="N29" s="130">
        <v>1</v>
      </c>
      <c r="P29" s="130">
        <v>2812</v>
      </c>
      <c r="Q29" s="131" t="s">
        <v>441</v>
      </c>
      <c r="R29" s="131" t="s">
        <v>667</v>
      </c>
      <c r="S29" s="131" t="s">
        <v>532</v>
      </c>
      <c r="T29" s="130">
        <v>17</v>
      </c>
    </row>
    <row r="30" spans="1:20" x14ac:dyDescent="0.25">
      <c r="A30" s="130">
        <v>724</v>
      </c>
      <c r="B30" s="131" t="s">
        <v>475</v>
      </c>
      <c r="C30" s="131" t="s">
        <v>666</v>
      </c>
      <c r="D30" s="130">
        <v>9</v>
      </c>
      <c r="E30" s="130">
        <v>0</v>
      </c>
      <c r="G30" s="130">
        <v>743</v>
      </c>
      <c r="H30" s="131" t="s">
        <v>664</v>
      </c>
      <c r="I30" s="131" t="s">
        <v>441</v>
      </c>
      <c r="J30" s="131" t="s">
        <v>666</v>
      </c>
      <c r="K30" s="131" t="s">
        <v>535</v>
      </c>
      <c r="L30" s="131" t="s">
        <v>536</v>
      </c>
      <c r="M30" s="130">
        <v>2</v>
      </c>
      <c r="N30" s="130">
        <v>1</v>
      </c>
      <c r="P30" s="130">
        <v>2813</v>
      </c>
      <c r="Q30" s="131" t="s">
        <v>441</v>
      </c>
      <c r="R30" s="131" t="s">
        <v>667</v>
      </c>
      <c r="S30" s="131" t="s">
        <v>532</v>
      </c>
      <c r="T30" s="130">
        <v>27</v>
      </c>
    </row>
    <row r="31" spans="1:20" x14ac:dyDescent="0.25">
      <c r="A31" s="130">
        <v>745</v>
      </c>
      <c r="B31" s="131" t="s">
        <v>441</v>
      </c>
      <c r="C31" s="131" t="s">
        <v>666</v>
      </c>
      <c r="D31" s="130">
        <v>4</v>
      </c>
      <c r="E31" s="130">
        <v>0</v>
      </c>
      <c r="G31" s="130">
        <v>743</v>
      </c>
      <c r="H31" s="131" t="s">
        <v>664</v>
      </c>
      <c r="I31" s="131" t="s">
        <v>441</v>
      </c>
      <c r="J31" s="131" t="s">
        <v>666</v>
      </c>
      <c r="K31" s="131" t="s">
        <v>537</v>
      </c>
      <c r="L31" s="131" t="s">
        <v>538</v>
      </c>
      <c r="M31" s="130">
        <v>5</v>
      </c>
      <c r="N31" s="130">
        <v>2</v>
      </c>
      <c r="P31" s="130">
        <v>2814</v>
      </c>
      <c r="Q31" s="131" t="s">
        <v>441</v>
      </c>
      <c r="R31" s="131" t="s">
        <v>667</v>
      </c>
      <c r="S31" s="131" t="s">
        <v>532</v>
      </c>
      <c r="T31" s="130">
        <v>13</v>
      </c>
    </row>
    <row r="32" spans="1:20" x14ac:dyDescent="0.25">
      <c r="A32" s="130">
        <v>742</v>
      </c>
      <c r="B32" s="131" t="s">
        <v>475</v>
      </c>
      <c r="C32" s="131" t="s">
        <v>666</v>
      </c>
      <c r="D32" s="130">
        <v>10</v>
      </c>
      <c r="E32" s="130">
        <v>0.11111111111111099</v>
      </c>
      <c r="G32" s="130">
        <v>744</v>
      </c>
      <c r="H32" s="131" t="s">
        <v>664</v>
      </c>
      <c r="I32" s="131" t="s">
        <v>441</v>
      </c>
      <c r="J32" s="131" t="s">
        <v>666</v>
      </c>
      <c r="K32" s="131" t="s">
        <v>533</v>
      </c>
      <c r="L32" s="131" t="s">
        <v>534</v>
      </c>
      <c r="M32" s="130">
        <v>2</v>
      </c>
      <c r="N32" s="130">
        <v>0</v>
      </c>
      <c r="P32" s="130">
        <v>2818</v>
      </c>
      <c r="Q32" s="131" t="s">
        <v>441</v>
      </c>
      <c r="R32" s="131" t="s">
        <v>667</v>
      </c>
      <c r="S32" s="131" t="s">
        <v>532</v>
      </c>
      <c r="T32" s="130">
        <v>41</v>
      </c>
    </row>
    <row r="33" spans="1:20" x14ac:dyDescent="0.25">
      <c r="A33" s="130">
        <v>5024</v>
      </c>
      <c r="B33" s="131" t="s">
        <v>475</v>
      </c>
      <c r="C33" s="131" t="s">
        <v>666</v>
      </c>
      <c r="D33" s="130">
        <v>33</v>
      </c>
      <c r="E33" s="130">
        <v>0.11111111111111099</v>
      </c>
      <c r="G33" s="130">
        <v>744</v>
      </c>
      <c r="H33" s="131" t="s">
        <v>664</v>
      </c>
      <c r="I33" s="131" t="s">
        <v>441</v>
      </c>
      <c r="J33" s="131" t="s">
        <v>666</v>
      </c>
      <c r="K33" s="131" t="s">
        <v>535</v>
      </c>
      <c r="L33" s="131" t="s">
        <v>536</v>
      </c>
      <c r="M33" s="130">
        <v>0</v>
      </c>
      <c r="N33" s="130">
        <v>0</v>
      </c>
      <c r="P33" s="130">
        <v>5024</v>
      </c>
      <c r="Q33" s="131" t="s">
        <v>475</v>
      </c>
      <c r="R33" s="131" t="s">
        <v>666</v>
      </c>
      <c r="S33" s="131" t="s">
        <v>532</v>
      </c>
      <c r="T33" s="130">
        <v>48</v>
      </c>
    </row>
    <row r="34" spans="1:20" x14ac:dyDescent="0.25">
      <c r="A34" s="130">
        <v>1609</v>
      </c>
      <c r="B34" s="131" t="s">
        <v>441</v>
      </c>
      <c r="C34" s="131" t="s">
        <v>666</v>
      </c>
      <c r="D34" s="130">
        <v>38</v>
      </c>
      <c r="E34" s="130">
        <v>0.11764705882352899</v>
      </c>
      <c r="G34" s="130">
        <v>744</v>
      </c>
      <c r="H34" s="131" t="s">
        <v>664</v>
      </c>
      <c r="I34" s="131" t="s">
        <v>441</v>
      </c>
      <c r="J34" s="131" t="s">
        <v>666</v>
      </c>
      <c r="K34" s="131" t="s">
        <v>537</v>
      </c>
      <c r="L34" s="131" t="s">
        <v>538</v>
      </c>
      <c r="M34" s="130">
        <v>8</v>
      </c>
      <c r="N34" s="130">
        <v>2</v>
      </c>
      <c r="P34" s="130">
        <v>6650</v>
      </c>
      <c r="Q34" s="131" t="s">
        <v>475</v>
      </c>
      <c r="R34" s="131" t="s">
        <v>667</v>
      </c>
      <c r="S34" s="131" t="s">
        <v>532</v>
      </c>
      <c r="T34" s="130">
        <v>49</v>
      </c>
    </row>
    <row r="35" spans="1:20" x14ac:dyDescent="0.25">
      <c r="A35" s="130">
        <v>729</v>
      </c>
      <c r="B35" s="131" t="s">
        <v>475</v>
      </c>
      <c r="C35" s="131" t="s">
        <v>666</v>
      </c>
      <c r="D35" s="130">
        <v>15</v>
      </c>
      <c r="E35" s="130">
        <v>0.14285714285714299</v>
      </c>
      <c r="G35" s="130">
        <v>745</v>
      </c>
      <c r="H35" s="131" t="s">
        <v>664</v>
      </c>
      <c r="I35" s="131" t="s">
        <v>441</v>
      </c>
      <c r="J35" s="131" t="s">
        <v>666</v>
      </c>
      <c r="K35" s="131" t="s">
        <v>533</v>
      </c>
      <c r="L35" s="131" t="s">
        <v>534</v>
      </c>
      <c r="M35" s="130">
        <v>1</v>
      </c>
      <c r="N35" s="130">
        <v>1</v>
      </c>
      <c r="P35" s="130">
        <v>6574</v>
      </c>
      <c r="Q35" s="131" t="s">
        <v>475</v>
      </c>
      <c r="R35" s="131" t="s">
        <v>667</v>
      </c>
      <c r="S35" s="131" t="s">
        <v>532</v>
      </c>
      <c r="T35" s="130">
        <v>37</v>
      </c>
    </row>
    <row r="36" spans="1:20" x14ac:dyDescent="0.25">
      <c r="A36" s="130">
        <v>739</v>
      </c>
      <c r="B36" s="131" t="s">
        <v>475</v>
      </c>
      <c r="C36" s="131" t="s">
        <v>666</v>
      </c>
      <c r="D36" s="130">
        <v>9</v>
      </c>
      <c r="E36" s="130">
        <v>0.2</v>
      </c>
      <c r="G36" s="130">
        <v>745</v>
      </c>
      <c r="H36" s="131" t="s">
        <v>664</v>
      </c>
      <c r="I36" s="131" t="s">
        <v>441</v>
      </c>
      <c r="J36" s="131" t="s">
        <v>666</v>
      </c>
      <c r="K36" s="131" t="s">
        <v>535</v>
      </c>
      <c r="L36" s="131" t="s">
        <v>536</v>
      </c>
      <c r="M36" s="130">
        <v>0</v>
      </c>
      <c r="N36" s="130">
        <v>0</v>
      </c>
      <c r="P36" s="130">
        <v>5026</v>
      </c>
      <c r="Q36" s="131" t="s">
        <v>475</v>
      </c>
      <c r="R36" s="131" t="s">
        <v>666</v>
      </c>
      <c r="S36" s="131" t="s">
        <v>532</v>
      </c>
      <c r="T36" s="130">
        <v>29</v>
      </c>
    </row>
    <row r="37" spans="1:20" x14ac:dyDescent="0.25">
      <c r="A37" s="130">
        <v>5064</v>
      </c>
      <c r="B37" s="131" t="s">
        <v>475</v>
      </c>
      <c r="C37" s="131" t="s">
        <v>666</v>
      </c>
      <c r="D37" s="130">
        <v>39</v>
      </c>
      <c r="E37" s="130">
        <v>0.2</v>
      </c>
      <c r="G37" s="130">
        <v>745</v>
      </c>
      <c r="H37" s="131" t="s">
        <v>664</v>
      </c>
      <c r="I37" s="131" t="s">
        <v>441</v>
      </c>
      <c r="J37" s="131" t="s">
        <v>666</v>
      </c>
      <c r="K37" s="131" t="s">
        <v>537</v>
      </c>
      <c r="L37" s="131" t="s">
        <v>538</v>
      </c>
      <c r="M37" s="130">
        <v>7</v>
      </c>
      <c r="N37" s="130">
        <v>5</v>
      </c>
      <c r="P37" s="130">
        <v>6828</v>
      </c>
      <c r="Q37" s="131" t="s">
        <v>475</v>
      </c>
      <c r="R37" s="131" t="s">
        <v>667</v>
      </c>
      <c r="S37" s="131" t="s">
        <v>532</v>
      </c>
      <c r="T37" s="130">
        <v>33</v>
      </c>
    </row>
    <row r="38" spans="1:20" x14ac:dyDescent="0.25">
      <c r="A38" s="130">
        <v>1772</v>
      </c>
      <c r="B38" s="131" t="s">
        <v>475</v>
      </c>
      <c r="C38" s="131" t="s">
        <v>666</v>
      </c>
      <c r="D38" s="130">
        <v>15</v>
      </c>
      <c r="E38" s="130">
        <v>0.230769230769231</v>
      </c>
      <c r="G38" s="130">
        <v>1602</v>
      </c>
      <c r="H38" s="131" t="s">
        <v>663</v>
      </c>
      <c r="I38" s="131" t="s">
        <v>441</v>
      </c>
      <c r="J38" s="131" t="s">
        <v>666</v>
      </c>
      <c r="K38" s="131" t="s">
        <v>533</v>
      </c>
      <c r="L38" s="131" t="s">
        <v>534</v>
      </c>
      <c r="M38" s="130">
        <v>0</v>
      </c>
      <c r="N38" s="130">
        <v>3</v>
      </c>
      <c r="P38" s="130">
        <v>6829</v>
      </c>
      <c r="Q38" s="131" t="s">
        <v>475</v>
      </c>
      <c r="R38" s="131" t="s">
        <v>667</v>
      </c>
      <c r="S38" s="131" t="s">
        <v>532</v>
      </c>
      <c r="T38" s="130">
        <v>39</v>
      </c>
    </row>
    <row r="39" spans="1:20" x14ac:dyDescent="0.25">
      <c r="A39" s="130">
        <v>5361</v>
      </c>
      <c r="B39" s="131" t="s">
        <v>441</v>
      </c>
      <c r="C39" s="131" t="s">
        <v>666</v>
      </c>
      <c r="D39" s="130">
        <v>21</v>
      </c>
      <c r="E39" s="130">
        <v>0.26315789473684198</v>
      </c>
      <c r="G39" s="130">
        <v>1602</v>
      </c>
      <c r="H39" s="131" t="s">
        <v>663</v>
      </c>
      <c r="I39" s="131" t="s">
        <v>441</v>
      </c>
      <c r="J39" s="131" t="s">
        <v>666</v>
      </c>
      <c r="K39" s="131" t="s">
        <v>535</v>
      </c>
      <c r="L39" s="131" t="s">
        <v>536</v>
      </c>
      <c r="M39" s="130">
        <v>3</v>
      </c>
      <c r="N39" s="130">
        <v>1</v>
      </c>
      <c r="P39" s="130">
        <v>5028</v>
      </c>
      <c r="Q39" s="131" t="s">
        <v>475</v>
      </c>
      <c r="R39" s="131" t="s">
        <v>666</v>
      </c>
      <c r="S39" s="131" t="s">
        <v>532</v>
      </c>
      <c r="T39" s="130">
        <v>31</v>
      </c>
    </row>
    <row r="40" spans="1:20" x14ac:dyDescent="0.25">
      <c r="A40" s="130">
        <v>1771</v>
      </c>
      <c r="B40" s="131" t="s">
        <v>475</v>
      </c>
      <c r="C40" s="131" t="s">
        <v>666</v>
      </c>
      <c r="D40" s="130">
        <v>14</v>
      </c>
      <c r="E40" s="130">
        <v>0.33333333333333298</v>
      </c>
      <c r="G40" s="130">
        <v>1602</v>
      </c>
      <c r="H40" s="131" t="s">
        <v>663</v>
      </c>
      <c r="I40" s="131" t="s">
        <v>441</v>
      </c>
      <c r="J40" s="131" t="s">
        <v>666</v>
      </c>
      <c r="K40" s="131" t="s">
        <v>537</v>
      </c>
      <c r="L40" s="131" t="s">
        <v>538</v>
      </c>
      <c r="M40" s="130">
        <v>9</v>
      </c>
      <c r="N40" s="130">
        <v>1</v>
      </c>
      <c r="P40" s="130">
        <v>6830</v>
      </c>
      <c r="Q40" s="131" t="s">
        <v>475</v>
      </c>
      <c r="R40" s="131" t="s">
        <v>667</v>
      </c>
      <c r="S40" s="131" t="s">
        <v>532</v>
      </c>
      <c r="T40" s="130">
        <v>38</v>
      </c>
    </row>
    <row r="41" spans="1:20" x14ac:dyDescent="0.25">
      <c r="A41" s="130">
        <v>5026</v>
      </c>
      <c r="B41" s="131" t="s">
        <v>475</v>
      </c>
      <c r="C41" s="131" t="s">
        <v>666</v>
      </c>
      <c r="D41" s="130">
        <v>36</v>
      </c>
      <c r="E41" s="130">
        <v>0.35714285714285698</v>
      </c>
      <c r="G41" s="130">
        <v>1607</v>
      </c>
      <c r="H41" s="131" t="s">
        <v>663</v>
      </c>
      <c r="I41" s="131" t="s">
        <v>441</v>
      </c>
      <c r="J41" s="131" t="s">
        <v>666</v>
      </c>
      <c r="K41" s="131" t="s">
        <v>533</v>
      </c>
      <c r="L41" s="131" t="s">
        <v>534</v>
      </c>
      <c r="M41" s="130">
        <v>0</v>
      </c>
      <c r="N41" s="130">
        <v>0</v>
      </c>
      <c r="P41" s="130">
        <v>5064</v>
      </c>
      <c r="Q41" s="131" t="s">
        <v>475</v>
      </c>
      <c r="R41" s="131" t="s">
        <v>666</v>
      </c>
      <c r="S41" s="131" t="s">
        <v>532</v>
      </c>
      <c r="T41" s="130">
        <v>22</v>
      </c>
    </row>
    <row r="42" spans="1:20" x14ac:dyDescent="0.25">
      <c r="A42" s="130">
        <v>741</v>
      </c>
      <c r="B42" s="131" t="s">
        <v>441</v>
      </c>
      <c r="C42" s="131" t="s">
        <v>666</v>
      </c>
      <c r="D42" s="130">
        <v>6</v>
      </c>
      <c r="E42" s="130">
        <v>0.6</v>
      </c>
      <c r="G42" s="130">
        <v>1607</v>
      </c>
      <c r="H42" s="131" t="s">
        <v>663</v>
      </c>
      <c r="I42" s="131" t="s">
        <v>441</v>
      </c>
      <c r="J42" s="131" t="s">
        <v>666</v>
      </c>
      <c r="K42" s="131" t="s">
        <v>535</v>
      </c>
      <c r="L42" s="131" t="s">
        <v>536</v>
      </c>
      <c r="M42" s="130">
        <v>0</v>
      </c>
      <c r="N42" s="130">
        <v>2</v>
      </c>
      <c r="P42" s="130">
        <v>5355</v>
      </c>
      <c r="Q42" s="131" t="s">
        <v>441</v>
      </c>
      <c r="R42" s="131" t="s">
        <v>666</v>
      </c>
      <c r="S42" s="131" t="s">
        <v>532</v>
      </c>
      <c r="T42" s="130">
        <v>46</v>
      </c>
    </row>
    <row r="43" spans="1:20" x14ac:dyDescent="0.25">
      <c r="A43" s="130">
        <v>5359</v>
      </c>
      <c r="B43" s="131" t="s">
        <v>441</v>
      </c>
      <c r="C43" s="131" t="s">
        <v>666</v>
      </c>
      <c r="D43" s="130">
        <v>21</v>
      </c>
      <c r="E43" s="130">
        <v>0.625</v>
      </c>
      <c r="G43" s="130">
        <v>1607</v>
      </c>
      <c r="H43" s="131" t="s">
        <v>663</v>
      </c>
      <c r="I43" s="131" t="s">
        <v>441</v>
      </c>
      <c r="J43" s="131" t="s">
        <v>666</v>
      </c>
      <c r="K43" s="131" t="s">
        <v>537</v>
      </c>
      <c r="L43" s="131" t="s">
        <v>538</v>
      </c>
      <c r="M43" s="130">
        <v>4</v>
      </c>
      <c r="N43" s="130">
        <v>0</v>
      </c>
      <c r="P43" s="130">
        <v>5359</v>
      </c>
      <c r="Q43" s="131" t="s">
        <v>441</v>
      </c>
      <c r="R43" s="131" t="s">
        <v>666</v>
      </c>
      <c r="S43" s="131" t="s">
        <v>532</v>
      </c>
      <c r="T43" s="130">
        <v>37</v>
      </c>
    </row>
    <row r="44" spans="1:20" x14ac:dyDescent="0.25">
      <c r="A44" s="130">
        <v>1607</v>
      </c>
      <c r="B44" s="131" t="s">
        <v>441</v>
      </c>
      <c r="C44" s="131" t="s">
        <v>666</v>
      </c>
      <c r="D44" s="130">
        <v>32</v>
      </c>
      <c r="E44" s="130">
        <v>0.73333333333333295</v>
      </c>
      <c r="G44" s="130">
        <v>1608</v>
      </c>
      <c r="H44" s="131" t="s">
        <v>663</v>
      </c>
      <c r="I44" s="131" t="s">
        <v>441</v>
      </c>
      <c r="J44" s="131" t="s">
        <v>666</v>
      </c>
      <c r="K44" s="131" t="s">
        <v>533</v>
      </c>
      <c r="L44" s="131" t="s">
        <v>534</v>
      </c>
      <c r="M44" s="130">
        <v>1</v>
      </c>
      <c r="N44" s="130">
        <v>2</v>
      </c>
      <c r="P44" s="130">
        <v>7201</v>
      </c>
      <c r="Q44" s="131" t="s">
        <v>441</v>
      </c>
      <c r="R44" s="131" t="s">
        <v>667</v>
      </c>
      <c r="S44" s="131" t="s">
        <v>532</v>
      </c>
      <c r="T44" s="130">
        <v>71</v>
      </c>
    </row>
    <row r="45" spans="1:20" x14ac:dyDescent="0.25">
      <c r="A45" s="130">
        <v>1780</v>
      </c>
      <c r="B45" s="131" t="s">
        <v>475</v>
      </c>
      <c r="C45" s="131" t="s">
        <v>666</v>
      </c>
      <c r="D45" s="130">
        <v>19</v>
      </c>
      <c r="E45" s="130">
        <v>0.76470588235294101</v>
      </c>
      <c r="G45" s="130">
        <v>1608</v>
      </c>
      <c r="H45" s="131" t="s">
        <v>663</v>
      </c>
      <c r="I45" s="131" t="s">
        <v>441</v>
      </c>
      <c r="J45" s="131" t="s">
        <v>666</v>
      </c>
      <c r="K45" s="131" t="s">
        <v>535</v>
      </c>
      <c r="L45" s="131" t="s">
        <v>536</v>
      </c>
      <c r="M45" s="130">
        <v>3</v>
      </c>
      <c r="N45" s="130">
        <v>6</v>
      </c>
      <c r="P45" s="130">
        <v>7202</v>
      </c>
      <c r="Q45" s="131" t="s">
        <v>441</v>
      </c>
      <c r="R45" s="131" t="s">
        <v>667</v>
      </c>
      <c r="S45" s="131" t="s">
        <v>532</v>
      </c>
      <c r="T45" s="130">
        <v>83</v>
      </c>
    </row>
    <row r="46" spans="1:20" x14ac:dyDescent="0.25">
      <c r="A46" s="130">
        <v>1608</v>
      </c>
      <c r="B46" s="131" t="s">
        <v>441</v>
      </c>
      <c r="C46" s="131" t="s">
        <v>666</v>
      </c>
      <c r="D46" s="130">
        <v>12</v>
      </c>
      <c r="E46" s="130">
        <v>0.8</v>
      </c>
      <c r="G46" s="130">
        <v>1608</v>
      </c>
      <c r="H46" s="131" t="s">
        <v>663</v>
      </c>
      <c r="I46" s="131" t="s">
        <v>441</v>
      </c>
      <c r="J46" s="131" t="s">
        <v>666</v>
      </c>
      <c r="K46" s="131" t="s">
        <v>537</v>
      </c>
      <c r="L46" s="131" t="s">
        <v>538</v>
      </c>
      <c r="M46" s="130">
        <v>5</v>
      </c>
      <c r="N46" s="130">
        <v>7</v>
      </c>
      <c r="P46" s="130">
        <v>5361</v>
      </c>
      <c r="Q46" s="131" t="s">
        <v>441</v>
      </c>
      <c r="R46" s="131" t="s">
        <v>666</v>
      </c>
      <c r="S46" s="131" t="s">
        <v>532</v>
      </c>
      <c r="T46" s="130">
        <v>28</v>
      </c>
    </row>
    <row r="47" spans="1:20" x14ac:dyDescent="0.25">
      <c r="G47" s="130">
        <v>1609</v>
      </c>
      <c r="H47" s="131" t="s">
        <v>663</v>
      </c>
      <c r="I47" s="131" t="s">
        <v>441</v>
      </c>
      <c r="J47" s="131" t="s">
        <v>666</v>
      </c>
      <c r="K47" s="131" t="s">
        <v>533</v>
      </c>
      <c r="L47" s="131" t="s">
        <v>534</v>
      </c>
      <c r="M47" s="130">
        <v>3</v>
      </c>
      <c r="N47" s="130">
        <v>1</v>
      </c>
      <c r="P47" s="130">
        <v>1771</v>
      </c>
      <c r="Q47" s="131" t="s">
        <v>475</v>
      </c>
      <c r="R47" s="131" t="s">
        <v>666</v>
      </c>
      <c r="S47" s="131" t="s">
        <v>539</v>
      </c>
      <c r="T47" s="130">
        <v>2</v>
      </c>
    </row>
    <row r="48" spans="1:20" x14ac:dyDescent="0.25">
      <c r="G48" s="130">
        <v>1609</v>
      </c>
      <c r="H48" s="131" t="s">
        <v>663</v>
      </c>
      <c r="I48" s="131" t="s">
        <v>441</v>
      </c>
      <c r="J48" s="131" t="s">
        <v>666</v>
      </c>
      <c r="K48" s="131" t="s">
        <v>535</v>
      </c>
      <c r="L48" s="131" t="s">
        <v>536</v>
      </c>
      <c r="M48" s="130">
        <v>6</v>
      </c>
      <c r="N48" s="130">
        <v>2</v>
      </c>
      <c r="P48" s="130">
        <v>1772</v>
      </c>
      <c r="Q48" s="131" t="s">
        <v>475</v>
      </c>
      <c r="R48" s="131" t="s">
        <v>666</v>
      </c>
      <c r="S48" s="131" t="s">
        <v>539</v>
      </c>
      <c r="T48" s="130">
        <v>6</v>
      </c>
    </row>
    <row r="49" spans="7:20" x14ac:dyDescent="0.25">
      <c r="G49" s="130">
        <v>1609</v>
      </c>
      <c r="H49" s="131" t="s">
        <v>663</v>
      </c>
      <c r="I49" s="131" t="s">
        <v>441</v>
      </c>
      <c r="J49" s="131" t="s">
        <v>666</v>
      </c>
      <c r="K49" s="131" t="s">
        <v>537</v>
      </c>
      <c r="L49" s="131" t="s">
        <v>538</v>
      </c>
      <c r="M49" s="130">
        <v>28</v>
      </c>
      <c r="N49" s="130">
        <v>5</v>
      </c>
      <c r="P49" s="130">
        <v>1780</v>
      </c>
      <c r="Q49" s="131" t="s">
        <v>475</v>
      </c>
      <c r="R49" s="131" t="s">
        <v>666</v>
      </c>
      <c r="S49" s="131" t="s">
        <v>539</v>
      </c>
      <c r="T49" s="130">
        <v>5</v>
      </c>
    </row>
    <row r="50" spans="7:20" x14ac:dyDescent="0.25">
      <c r="G50" s="130">
        <v>2815</v>
      </c>
      <c r="H50" s="131" t="s">
        <v>653</v>
      </c>
      <c r="I50" s="131" t="s">
        <v>475</v>
      </c>
      <c r="J50" s="131" t="s">
        <v>667</v>
      </c>
      <c r="K50" s="131" t="s">
        <v>533</v>
      </c>
      <c r="L50" s="131" t="s">
        <v>534</v>
      </c>
      <c r="M50" s="130">
        <v>3</v>
      </c>
      <c r="N50" s="130">
        <v>2</v>
      </c>
      <c r="P50" s="130">
        <v>724</v>
      </c>
      <c r="Q50" s="131" t="s">
        <v>475</v>
      </c>
      <c r="R50" s="131" t="s">
        <v>666</v>
      </c>
      <c r="S50" s="131" t="s">
        <v>539</v>
      </c>
      <c r="T50" s="130">
        <v>8</v>
      </c>
    </row>
    <row r="51" spans="7:20" x14ac:dyDescent="0.25">
      <c r="G51" s="130">
        <v>2815</v>
      </c>
      <c r="H51" s="131" t="s">
        <v>653</v>
      </c>
      <c r="I51" s="131" t="s">
        <v>475</v>
      </c>
      <c r="J51" s="131" t="s">
        <v>667</v>
      </c>
      <c r="K51" s="131" t="s">
        <v>535</v>
      </c>
      <c r="L51" s="131" t="s">
        <v>536</v>
      </c>
      <c r="M51" s="130">
        <v>5</v>
      </c>
      <c r="N51" s="130">
        <v>4</v>
      </c>
      <c r="P51" s="130">
        <v>729</v>
      </c>
      <c r="Q51" s="131" t="s">
        <v>475</v>
      </c>
      <c r="R51" s="131" t="s">
        <v>666</v>
      </c>
      <c r="S51" s="131" t="s">
        <v>539</v>
      </c>
      <c r="T51" s="130">
        <v>11</v>
      </c>
    </row>
    <row r="52" spans="7:20" x14ac:dyDescent="0.25">
      <c r="G52" s="130">
        <v>2815</v>
      </c>
      <c r="H52" s="131" t="s">
        <v>653</v>
      </c>
      <c r="I52" s="131" t="s">
        <v>475</v>
      </c>
      <c r="J52" s="131" t="s">
        <v>667</v>
      </c>
      <c r="K52" s="131" t="s">
        <v>537</v>
      </c>
      <c r="L52" s="131" t="s">
        <v>538</v>
      </c>
      <c r="M52" s="130">
        <v>40</v>
      </c>
      <c r="N52" s="130">
        <v>8</v>
      </c>
      <c r="P52" s="130">
        <v>739</v>
      </c>
      <c r="Q52" s="131" t="s">
        <v>475</v>
      </c>
      <c r="R52" s="131" t="s">
        <v>666</v>
      </c>
      <c r="S52" s="131" t="s">
        <v>539</v>
      </c>
      <c r="T52" s="130">
        <v>3</v>
      </c>
    </row>
    <row r="53" spans="7:20" x14ac:dyDescent="0.25">
      <c r="G53" s="130">
        <v>2817</v>
      </c>
      <c r="H53" s="131" t="s">
        <v>653</v>
      </c>
      <c r="I53" s="131" t="s">
        <v>475</v>
      </c>
      <c r="J53" s="131" t="s">
        <v>667</v>
      </c>
      <c r="K53" s="131" t="s">
        <v>533</v>
      </c>
      <c r="L53" s="131" t="s">
        <v>534</v>
      </c>
      <c r="M53" s="130">
        <v>1</v>
      </c>
      <c r="N53" s="130">
        <v>1</v>
      </c>
      <c r="P53" s="130">
        <v>740</v>
      </c>
      <c r="Q53" s="131" t="s">
        <v>475</v>
      </c>
      <c r="R53" s="131" t="s">
        <v>666</v>
      </c>
      <c r="S53" s="131" t="s">
        <v>539</v>
      </c>
      <c r="T53" s="130">
        <v>8</v>
      </c>
    </row>
    <row r="54" spans="7:20" x14ac:dyDescent="0.25">
      <c r="G54" s="130">
        <v>2817</v>
      </c>
      <c r="H54" s="131" t="s">
        <v>653</v>
      </c>
      <c r="I54" s="131" t="s">
        <v>475</v>
      </c>
      <c r="J54" s="131" t="s">
        <v>667</v>
      </c>
      <c r="K54" s="131" t="s">
        <v>535</v>
      </c>
      <c r="L54" s="131" t="s">
        <v>536</v>
      </c>
      <c r="M54" s="130">
        <v>5</v>
      </c>
      <c r="N54" s="130">
        <v>3</v>
      </c>
      <c r="P54" s="130">
        <v>742</v>
      </c>
      <c r="Q54" s="131" t="s">
        <v>475</v>
      </c>
      <c r="R54" s="131" t="s">
        <v>666</v>
      </c>
      <c r="S54" s="131" t="s">
        <v>539</v>
      </c>
      <c r="T54" s="130">
        <v>7</v>
      </c>
    </row>
    <row r="55" spans="7:20" x14ac:dyDescent="0.25">
      <c r="G55" s="130">
        <v>2817</v>
      </c>
      <c r="H55" s="131" t="s">
        <v>653</v>
      </c>
      <c r="I55" s="131" t="s">
        <v>475</v>
      </c>
      <c r="J55" s="131" t="s">
        <v>667</v>
      </c>
      <c r="K55" s="131" t="s">
        <v>537</v>
      </c>
      <c r="L55" s="131" t="s">
        <v>538</v>
      </c>
      <c r="M55" s="130">
        <v>30</v>
      </c>
      <c r="N55" s="130">
        <v>4</v>
      </c>
      <c r="P55" s="130">
        <v>741</v>
      </c>
      <c r="Q55" s="131" t="s">
        <v>441</v>
      </c>
      <c r="R55" s="131" t="s">
        <v>666</v>
      </c>
      <c r="S55" s="131" t="s">
        <v>539</v>
      </c>
      <c r="T55" s="130">
        <v>2</v>
      </c>
    </row>
    <row r="56" spans="7:20" x14ac:dyDescent="0.25">
      <c r="G56" s="130">
        <v>2820</v>
      </c>
      <c r="H56" s="131" t="s">
        <v>653</v>
      </c>
      <c r="I56" s="131" t="s">
        <v>475</v>
      </c>
      <c r="J56" s="131" t="s">
        <v>667</v>
      </c>
      <c r="K56" s="131" t="s">
        <v>533</v>
      </c>
      <c r="L56" s="131" t="s">
        <v>534</v>
      </c>
      <c r="M56" s="130">
        <v>3</v>
      </c>
      <c r="N56" s="130">
        <v>5</v>
      </c>
      <c r="P56" s="130">
        <v>743</v>
      </c>
      <c r="Q56" s="131" t="s">
        <v>441</v>
      </c>
      <c r="R56" s="131" t="s">
        <v>666</v>
      </c>
      <c r="S56" s="131" t="s">
        <v>539</v>
      </c>
      <c r="T56" s="130">
        <v>2</v>
      </c>
    </row>
    <row r="57" spans="7:20" x14ac:dyDescent="0.25">
      <c r="G57" s="130">
        <v>2820</v>
      </c>
      <c r="H57" s="131" t="s">
        <v>653</v>
      </c>
      <c r="I57" s="131" t="s">
        <v>475</v>
      </c>
      <c r="J57" s="131" t="s">
        <v>667</v>
      </c>
      <c r="K57" s="131" t="s">
        <v>535</v>
      </c>
      <c r="L57" s="131" t="s">
        <v>536</v>
      </c>
      <c r="M57" s="130">
        <v>7</v>
      </c>
      <c r="N57" s="130">
        <v>7</v>
      </c>
      <c r="P57" s="130">
        <v>744</v>
      </c>
      <c r="Q57" s="131" t="s">
        <v>441</v>
      </c>
      <c r="R57" s="131" t="s">
        <v>666</v>
      </c>
      <c r="S57" s="131" t="s">
        <v>539</v>
      </c>
      <c r="T57" s="130">
        <v>2</v>
      </c>
    </row>
    <row r="58" spans="7:20" x14ac:dyDescent="0.25">
      <c r="G58" s="130">
        <v>2820</v>
      </c>
      <c r="H58" s="131" t="s">
        <v>653</v>
      </c>
      <c r="I58" s="131" t="s">
        <v>475</v>
      </c>
      <c r="J58" s="131" t="s">
        <v>667</v>
      </c>
      <c r="K58" s="131" t="s">
        <v>537</v>
      </c>
      <c r="L58" s="131" t="s">
        <v>538</v>
      </c>
      <c r="M58" s="130">
        <v>14</v>
      </c>
      <c r="N58" s="130">
        <v>9</v>
      </c>
      <c r="P58" s="130">
        <v>745</v>
      </c>
      <c r="Q58" s="131" t="s">
        <v>441</v>
      </c>
      <c r="R58" s="131" t="s">
        <v>666</v>
      </c>
      <c r="S58" s="131" t="s">
        <v>539</v>
      </c>
      <c r="T58" s="130">
        <v>5</v>
      </c>
    </row>
    <row r="59" spans="7:20" x14ac:dyDescent="0.25">
      <c r="G59" s="130">
        <v>2880</v>
      </c>
      <c r="H59" s="131" t="s">
        <v>653</v>
      </c>
      <c r="I59" s="131" t="s">
        <v>475</v>
      </c>
      <c r="J59" s="131" t="s">
        <v>667</v>
      </c>
      <c r="K59" s="131" t="s">
        <v>533</v>
      </c>
      <c r="L59" s="131" t="s">
        <v>534</v>
      </c>
      <c r="M59" s="130">
        <v>3</v>
      </c>
      <c r="N59" s="130">
        <v>4</v>
      </c>
      <c r="P59" s="130">
        <v>1602</v>
      </c>
      <c r="Q59" s="131" t="s">
        <v>441</v>
      </c>
      <c r="R59" s="131" t="s">
        <v>666</v>
      </c>
      <c r="S59" s="131" t="s">
        <v>539</v>
      </c>
      <c r="T59" s="130">
        <v>1</v>
      </c>
    </row>
    <row r="60" spans="7:20" x14ac:dyDescent="0.25">
      <c r="G60" s="130">
        <v>2880</v>
      </c>
      <c r="H60" s="131" t="s">
        <v>653</v>
      </c>
      <c r="I60" s="131" t="s">
        <v>475</v>
      </c>
      <c r="J60" s="131" t="s">
        <v>667</v>
      </c>
      <c r="K60" s="131" t="s">
        <v>535</v>
      </c>
      <c r="L60" s="131" t="s">
        <v>536</v>
      </c>
      <c r="M60" s="130">
        <v>6</v>
      </c>
      <c r="N60" s="130">
        <v>4</v>
      </c>
      <c r="P60" s="130">
        <v>1607</v>
      </c>
      <c r="Q60" s="131" t="s">
        <v>441</v>
      </c>
      <c r="R60" s="131" t="s">
        <v>666</v>
      </c>
      <c r="S60" s="131" t="s">
        <v>539</v>
      </c>
      <c r="T60" s="130">
        <v>0</v>
      </c>
    </row>
    <row r="61" spans="7:20" x14ac:dyDescent="0.25">
      <c r="G61" s="130">
        <v>2880</v>
      </c>
      <c r="H61" s="131" t="s">
        <v>653</v>
      </c>
      <c r="I61" s="131" t="s">
        <v>475</v>
      </c>
      <c r="J61" s="131" t="s">
        <v>667</v>
      </c>
      <c r="K61" s="131" t="s">
        <v>537</v>
      </c>
      <c r="L61" s="131" t="s">
        <v>538</v>
      </c>
      <c r="M61" s="130">
        <v>14</v>
      </c>
      <c r="N61" s="130">
        <v>5</v>
      </c>
      <c r="P61" s="130">
        <v>1608</v>
      </c>
      <c r="Q61" s="131" t="s">
        <v>441</v>
      </c>
      <c r="R61" s="131" t="s">
        <v>666</v>
      </c>
      <c r="S61" s="131" t="s">
        <v>539</v>
      </c>
      <c r="T61" s="130">
        <v>7</v>
      </c>
    </row>
    <row r="62" spans="7:20" x14ac:dyDescent="0.25">
      <c r="G62" s="130">
        <v>1894</v>
      </c>
      <c r="H62" s="131" t="s">
        <v>655</v>
      </c>
      <c r="I62" s="131" t="s">
        <v>475</v>
      </c>
      <c r="J62" s="131" t="s">
        <v>667</v>
      </c>
      <c r="K62" s="131" t="s">
        <v>533</v>
      </c>
      <c r="L62" s="131" t="s">
        <v>534</v>
      </c>
      <c r="M62" s="130">
        <v>2</v>
      </c>
      <c r="N62" s="130">
        <v>4</v>
      </c>
      <c r="P62" s="130">
        <v>1609</v>
      </c>
      <c r="Q62" s="131" t="s">
        <v>441</v>
      </c>
      <c r="R62" s="131" t="s">
        <v>666</v>
      </c>
      <c r="S62" s="131" t="s">
        <v>539</v>
      </c>
      <c r="T62" s="130">
        <v>5</v>
      </c>
    </row>
    <row r="63" spans="7:20" x14ac:dyDescent="0.25">
      <c r="G63" s="130">
        <v>1894</v>
      </c>
      <c r="H63" s="131" t="s">
        <v>655</v>
      </c>
      <c r="I63" s="131" t="s">
        <v>475</v>
      </c>
      <c r="J63" s="131" t="s">
        <v>667</v>
      </c>
      <c r="K63" s="131" t="s">
        <v>535</v>
      </c>
      <c r="L63" s="131" t="s">
        <v>536</v>
      </c>
      <c r="M63" s="130">
        <v>2</v>
      </c>
      <c r="N63" s="130">
        <v>6</v>
      </c>
      <c r="P63" s="130">
        <v>2815</v>
      </c>
      <c r="Q63" s="131" t="s">
        <v>475</v>
      </c>
      <c r="R63" s="131" t="s">
        <v>667</v>
      </c>
      <c r="S63" s="131" t="s">
        <v>539</v>
      </c>
      <c r="T63" s="130">
        <v>8</v>
      </c>
    </row>
    <row r="64" spans="7:20" x14ac:dyDescent="0.25">
      <c r="G64" s="130">
        <v>1894</v>
      </c>
      <c r="H64" s="131" t="s">
        <v>655</v>
      </c>
      <c r="I64" s="131" t="s">
        <v>475</v>
      </c>
      <c r="J64" s="131" t="s">
        <v>667</v>
      </c>
      <c r="K64" s="131" t="s">
        <v>537</v>
      </c>
      <c r="L64" s="131" t="s">
        <v>538</v>
      </c>
      <c r="M64" s="130">
        <v>46</v>
      </c>
      <c r="N64" s="130">
        <v>28</v>
      </c>
      <c r="P64" s="130">
        <v>2817</v>
      </c>
      <c r="Q64" s="131" t="s">
        <v>475</v>
      </c>
      <c r="R64" s="131" t="s">
        <v>667</v>
      </c>
      <c r="S64" s="131" t="s">
        <v>539</v>
      </c>
      <c r="T64" s="130">
        <v>4</v>
      </c>
    </row>
    <row r="65" spans="7:20" x14ac:dyDescent="0.25">
      <c r="G65" s="130">
        <v>1895</v>
      </c>
      <c r="H65" s="131" t="s">
        <v>655</v>
      </c>
      <c r="I65" s="131" t="s">
        <v>475</v>
      </c>
      <c r="J65" s="131" t="s">
        <v>667</v>
      </c>
      <c r="K65" s="131" t="s">
        <v>533</v>
      </c>
      <c r="L65" s="131" t="s">
        <v>534</v>
      </c>
      <c r="M65" s="130">
        <v>2</v>
      </c>
      <c r="N65" s="130">
        <v>6</v>
      </c>
      <c r="P65" s="130">
        <v>2820</v>
      </c>
      <c r="Q65" s="131" t="s">
        <v>475</v>
      </c>
      <c r="R65" s="131" t="s">
        <v>667</v>
      </c>
      <c r="S65" s="131" t="s">
        <v>539</v>
      </c>
      <c r="T65" s="130">
        <v>9</v>
      </c>
    </row>
    <row r="66" spans="7:20" x14ac:dyDescent="0.25">
      <c r="G66" s="130">
        <v>1895</v>
      </c>
      <c r="H66" s="131" t="s">
        <v>655</v>
      </c>
      <c r="I66" s="131" t="s">
        <v>475</v>
      </c>
      <c r="J66" s="131" t="s">
        <v>667</v>
      </c>
      <c r="K66" s="131" t="s">
        <v>535</v>
      </c>
      <c r="L66" s="131" t="s">
        <v>536</v>
      </c>
      <c r="M66" s="130">
        <v>9</v>
      </c>
      <c r="N66" s="130">
        <v>4</v>
      </c>
      <c r="P66" s="130">
        <v>2880</v>
      </c>
      <c r="Q66" s="131" t="s">
        <v>475</v>
      </c>
      <c r="R66" s="131" t="s">
        <v>667</v>
      </c>
      <c r="S66" s="131" t="s">
        <v>539</v>
      </c>
      <c r="T66" s="130">
        <v>5</v>
      </c>
    </row>
    <row r="67" spans="7:20" x14ac:dyDescent="0.25">
      <c r="G67" s="130">
        <v>1895</v>
      </c>
      <c r="H67" s="131" t="s">
        <v>655</v>
      </c>
      <c r="I67" s="131" t="s">
        <v>475</v>
      </c>
      <c r="J67" s="131" t="s">
        <v>667</v>
      </c>
      <c r="K67" s="131" t="s">
        <v>537</v>
      </c>
      <c r="L67" s="131" t="s">
        <v>538</v>
      </c>
      <c r="M67" s="130">
        <v>69</v>
      </c>
      <c r="N67" s="130">
        <v>48</v>
      </c>
      <c r="P67" s="130">
        <v>1894</v>
      </c>
      <c r="Q67" s="131" t="s">
        <v>475</v>
      </c>
      <c r="R67" s="131" t="s">
        <v>667</v>
      </c>
      <c r="S67" s="131" t="s">
        <v>539</v>
      </c>
      <c r="T67" s="130">
        <v>28</v>
      </c>
    </row>
    <row r="68" spans="7:20" x14ac:dyDescent="0.25">
      <c r="G68" s="130">
        <v>1901</v>
      </c>
      <c r="H68" s="131" t="s">
        <v>655</v>
      </c>
      <c r="I68" s="131" t="s">
        <v>475</v>
      </c>
      <c r="J68" s="131" t="s">
        <v>667</v>
      </c>
      <c r="K68" s="131" t="s">
        <v>533</v>
      </c>
      <c r="L68" s="131" t="s">
        <v>534</v>
      </c>
      <c r="M68" s="130">
        <v>4</v>
      </c>
      <c r="N68" s="130">
        <v>1</v>
      </c>
      <c r="P68" s="130">
        <v>1895</v>
      </c>
      <c r="Q68" s="131" t="s">
        <v>475</v>
      </c>
      <c r="R68" s="131" t="s">
        <v>667</v>
      </c>
      <c r="S68" s="131" t="s">
        <v>539</v>
      </c>
      <c r="T68" s="130">
        <v>48</v>
      </c>
    </row>
    <row r="69" spans="7:20" x14ac:dyDescent="0.25">
      <c r="G69" s="130">
        <v>1901</v>
      </c>
      <c r="H69" s="131" t="s">
        <v>655</v>
      </c>
      <c r="I69" s="131" t="s">
        <v>475</v>
      </c>
      <c r="J69" s="131" t="s">
        <v>667</v>
      </c>
      <c r="K69" s="131" t="s">
        <v>535</v>
      </c>
      <c r="L69" s="131" t="s">
        <v>536</v>
      </c>
      <c r="M69" s="130">
        <v>1</v>
      </c>
      <c r="N69" s="130">
        <v>2</v>
      </c>
      <c r="P69" s="130">
        <v>1901</v>
      </c>
      <c r="Q69" s="131" t="s">
        <v>475</v>
      </c>
      <c r="R69" s="131" t="s">
        <v>667</v>
      </c>
      <c r="S69" s="131" t="s">
        <v>539</v>
      </c>
      <c r="T69" s="130">
        <v>11</v>
      </c>
    </row>
    <row r="70" spans="7:20" x14ac:dyDescent="0.25">
      <c r="G70" s="130">
        <v>1901</v>
      </c>
      <c r="H70" s="131" t="s">
        <v>655</v>
      </c>
      <c r="I70" s="131" t="s">
        <v>475</v>
      </c>
      <c r="J70" s="131" t="s">
        <v>667</v>
      </c>
      <c r="K70" s="131" t="s">
        <v>537</v>
      </c>
      <c r="L70" s="131" t="s">
        <v>538</v>
      </c>
      <c r="M70" s="130">
        <v>22</v>
      </c>
      <c r="N70" s="130">
        <v>11</v>
      </c>
      <c r="P70" s="130">
        <v>1896</v>
      </c>
      <c r="Q70" s="131" t="s">
        <v>441</v>
      </c>
      <c r="R70" s="131" t="s">
        <v>667</v>
      </c>
      <c r="S70" s="131" t="s">
        <v>539</v>
      </c>
      <c r="T70" s="130">
        <v>6</v>
      </c>
    </row>
    <row r="71" spans="7:20" x14ac:dyDescent="0.25">
      <c r="G71" s="130">
        <v>1896</v>
      </c>
      <c r="H71" s="131" t="s">
        <v>658</v>
      </c>
      <c r="I71" s="131" t="s">
        <v>441</v>
      </c>
      <c r="J71" s="131" t="s">
        <v>667</v>
      </c>
      <c r="K71" s="131" t="s">
        <v>533</v>
      </c>
      <c r="L71" s="131" t="s">
        <v>534</v>
      </c>
      <c r="M71" s="130">
        <v>2</v>
      </c>
      <c r="N71" s="130">
        <v>2</v>
      </c>
      <c r="P71" s="130">
        <v>1897</v>
      </c>
      <c r="Q71" s="131" t="s">
        <v>441</v>
      </c>
      <c r="R71" s="131" t="s">
        <v>667</v>
      </c>
      <c r="S71" s="131" t="s">
        <v>539</v>
      </c>
      <c r="T71" s="130">
        <v>8</v>
      </c>
    </row>
    <row r="72" spans="7:20" x14ac:dyDescent="0.25">
      <c r="G72" s="130">
        <v>1896</v>
      </c>
      <c r="H72" s="131" t="s">
        <v>658</v>
      </c>
      <c r="I72" s="131" t="s">
        <v>441</v>
      </c>
      <c r="J72" s="131" t="s">
        <v>667</v>
      </c>
      <c r="K72" s="131" t="s">
        <v>535</v>
      </c>
      <c r="L72" s="131" t="s">
        <v>536</v>
      </c>
      <c r="M72" s="130">
        <v>1</v>
      </c>
      <c r="N72" s="130">
        <v>1</v>
      </c>
      <c r="P72" s="130">
        <v>1904</v>
      </c>
      <c r="Q72" s="131" t="s">
        <v>441</v>
      </c>
      <c r="R72" s="131" t="s">
        <v>667</v>
      </c>
      <c r="S72" s="131" t="s">
        <v>539</v>
      </c>
      <c r="T72" s="130">
        <v>5</v>
      </c>
    </row>
    <row r="73" spans="7:20" x14ac:dyDescent="0.25">
      <c r="G73" s="130">
        <v>1896</v>
      </c>
      <c r="H73" s="131" t="s">
        <v>658</v>
      </c>
      <c r="I73" s="131" t="s">
        <v>441</v>
      </c>
      <c r="J73" s="131" t="s">
        <v>667</v>
      </c>
      <c r="K73" s="131" t="s">
        <v>537</v>
      </c>
      <c r="L73" s="131" t="s">
        <v>538</v>
      </c>
      <c r="M73" s="130">
        <v>19</v>
      </c>
      <c r="N73" s="130">
        <v>6</v>
      </c>
      <c r="P73" s="130">
        <v>1905</v>
      </c>
      <c r="Q73" s="131" t="s">
        <v>441</v>
      </c>
      <c r="R73" s="131" t="s">
        <v>667</v>
      </c>
      <c r="S73" s="131" t="s">
        <v>539</v>
      </c>
      <c r="T73" s="130">
        <v>9</v>
      </c>
    </row>
    <row r="74" spans="7:20" x14ac:dyDescent="0.25">
      <c r="G74" s="130">
        <v>1897</v>
      </c>
      <c r="H74" s="131" t="s">
        <v>658</v>
      </c>
      <c r="I74" s="131" t="s">
        <v>441</v>
      </c>
      <c r="J74" s="131" t="s">
        <v>667</v>
      </c>
      <c r="K74" s="131" t="s">
        <v>533</v>
      </c>
      <c r="L74" s="131" t="s">
        <v>534</v>
      </c>
      <c r="M74" s="130">
        <v>2</v>
      </c>
      <c r="N74" s="130">
        <v>3</v>
      </c>
      <c r="P74" s="130">
        <v>2812</v>
      </c>
      <c r="Q74" s="131" t="s">
        <v>441</v>
      </c>
      <c r="R74" s="131" t="s">
        <v>667</v>
      </c>
      <c r="S74" s="131" t="s">
        <v>539</v>
      </c>
      <c r="T74" s="130">
        <v>4</v>
      </c>
    </row>
    <row r="75" spans="7:20" x14ac:dyDescent="0.25">
      <c r="G75" s="130">
        <v>1897</v>
      </c>
      <c r="H75" s="131" t="s">
        <v>658</v>
      </c>
      <c r="I75" s="131" t="s">
        <v>441</v>
      </c>
      <c r="J75" s="131" t="s">
        <v>667</v>
      </c>
      <c r="K75" s="131" t="s">
        <v>535</v>
      </c>
      <c r="L75" s="131" t="s">
        <v>536</v>
      </c>
      <c r="M75" s="130">
        <v>2</v>
      </c>
      <c r="N75" s="130">
        <v>2</v>
      </c>
      <c r="P75" s="130">
        <v>2813</v>
      </c>
      <c r="Q75" s="131" t="s">
        <v>441</v>
      </c>
      <c r="R75" s="131" t="s">
        <v>667</v>
      </c>
      <c r="S75" s="131" t="s">
        <v>539</v>
      </c>
      <c r="T75" s="130">
        <v>7</v>
      </c>
    </row>
    <row r="76" spans="7:20" x14ac:dyDescent="0.25">
      <c r="G76" s="130">
        <v>1897</v>
      </c>
      <c r="H76" s="131" t="s">
        <v>658</v>
      </c>
      <c r="I76" s="131" t="s">
        <v>441</v>
      </c>
      <c r="J76" s="131" t="s">
        <v>667</v>
      </c>
      <c r="K76" s="131" t="s">
        <v>537</v>
      </c>
      <c r="L76" s="131" t="s">
        <v>538</v>
      </c>
      <c r="M76" s="130">
        <v>24</v>
      </c>
      <c r="N76" s="130">
        <v>8</v>
      </c>
      <c r="P76" s="130">
        <v>2814</v>
      </c>
      <c r="Q76" s="131" t="s">
        <v>441</v>
      </c>
      <c r="R76" s="131" t="s">
        <v>667</v>
      </c>
      <c r="S76" s="131" t="s">
        <v>539</v>
      </c>
      <c r="T76" s="130">
        <v>2</v>
      </c>
    </row>
    <row r="77" spans="7:20" x14ac:dyDescent="0.25">
      <c r="G77" s="130">
        <v>1904</v>
      </c>
      <c r="H77" s="131" t="s">
        <v>658</v>
      </c>
      <c r="I77" s="131" t="s">
        <v>441</v>
      </c>
      <c r="J77" s="131" t="s">
        <v>667</v>
      </c>
      <c r="K77" s="131" t="s">
        <v>533</v>
      </c>
      <c r="L77" s="131" t="s">
        <v>534</v>
      </c>
      <c r="M77" s="130">
        <v>5</v>
      </c>
      <c r="N77" s="130">
        <v>1</v>
      </c>
      <c r="P77" s="130">
        <v>2818</v>
      </c>
      <c r="Q77" s="131" t="s">
        <v>441</v>
      </c>
      <c r="R77" s="131" t="s">
        <v>667</v>
      </c>
      <c r="S77" s="131" t="s">
        <v>539</v>
      </c>
      <c r="T77" s="130">
        <v>6</v>
      </c>
    </row>
    <row r="78" spans="7:20" x14ac:dyDescent="0.25">
      <c r="G78" s="130">
        <v>1904</v>
      </c>
      <c r="H78" s="131" t="s">
        <v>658</v>
      </c>
      <c r="I78" s="131" t="s">
        <v>441</v>
      </c>
      <c r="J78" s="131" t="s">
        <v>667</v>
      </c>
      <c r="K78" s="131" t="s">
        <v>535</v>
      </c>
      <c r="L78" s="131" t="s">
        <v>536</v>
      </c>
      <c r="M78" s="130">
        <v>2</v>
      </c>
      <c r="N78" s="130">
        <v>1</v>
      </c>
      <c r="P78" s="130">
        <v>5024</v>
      </c>
      <c r="Q78" s="131" t="s">
        <v>475</v>
      </c>
      <c r="R78" s="131" t="s">
        <v>666</v>
      </c>
      <c r="S78" s="131" t="s">
        <v>539</v>
      </c>
      <c r="T78" s="130">
        <v>27</v>
      </c>
    </row>
    <row r="79" spans="7:20" x14ac:dyDescent="0.25">
      <c r="G79" s="130">
        <v>1904</v>
      </c>
      <c r="H79" s="131" t="s">
        <v>658</v>
      </c>
      <c r="I79" s="131" t="s">
        <v>441</v>
      </c>
      <c r="J79" s="131" t="s">
        <v>667</v>
      </c>
      <c r="K79" s="131" t="s">
        <v>537</v>
      </c>
      <c r="L79" s="131" t="s">
        <v>538</v>
      </c>
      <c r="M79" s="130">
        <v>12</v>
      </c>
      <c r="N79" s="130">
        <v>5</v>
      </c>
      <c r="P79" s="130">
        <v>6650</v>
      </c>
      <c r="Q79" s="131" t="s">
        <v>475</v>
      </c>
      <c r="R79" s="131" t="s">
        <v>667</v>
      </c>
      <c r="S79" s="131" t="s">
        <v>539</v>
      </c>
      <c r="T79" s="130">
        <v>4</v>
      </c>
    </row>
    <row r="80" spans="7:20" x14ac:dyDescent="0.25">
      <c r="G80" s="130">
        <v>1905</v>
      </c>
      <c r="H80" s="131" t="s">
        <v>658</v>
      </c>
      <c r="I80" s="131" t="s">
        <v>441</v>
      </c>
      <c r="J80" s="131" t="s">
        <v>667</v>
      </c>
      <c r="K80" s="131" t="s">
        <v>533</v>
      </c>
      <c r="L80" s="131" t="s">
        <v>534</v>
      </c>
      <c r="M80" s="130">
        <v>1</v>
      </c>
      <c r="N80" s="130">
        <v>4</v>
      </c>
      <c r="P80" s="130">
        <v>6574</v>
      </c>
      <c r="Q80" s="131" t="s">
        <v>475</v>
      </c>
      <c r="R80" s="131" t="s">
        <v>667</v>
      </c>
      <c r="S80" s="131" t="s">
        <v>539</v>
      </c>
      <c r="T80" s="130">
        <v>8</v>
      </c>
    </row>
    <row r="81" spans="7:20" x14ac:dyDescent="0.25">
      <c r="G81" s="130">
        <v>1905</v>
      </c>
      <c r="H81" s="131" t="s">
        <v>658</v>
      </c>
      <c r="I81" s="131" t="s">
        <v>441</v>
      </c>
      <c r="J81" s="131" t="s">
        <v>667</v>
      </c>
      <c r="K81" s="131" t="s">
        <v>535</v>
      </c>
      <c r="L81" s="131" t="s">
        <v>536</v>
      </c>
      <c r="M81" s="130">
        <v>1</v>
      </c>
      <c r="N81" s="130">
        <v>1</v>
      </c>
      <c r="P81" s="130">
        <v>5026</v>
      </c>
      <c r="Q81" s="131" t="s">
        <v>475</v>
      </c>
      <c r="R81" s="131" t="s">
        <v>666</v>
      </c>
      <c r="S81" s="131" t="s">
        <v>539</v>
      </c>
      <c r="T81" s="130">
        <v>12</v>
      </c>
    </row>
    <row r="82" spans="7:20" x14ac:dyDescent="0.25">
      <c r="G82" s="130">
        <v>1905</v>
      </c>
      <c r="H82" s="131" t="s">
        <v>658</v>
      </c>
      <c r="I82" s="131" t="s">
        <v>441</v>
      </c>
      <c r="J82" s="131" t="s">
        <v>667</v>
      </c>
      <c r="K82" s="131" t="s">
        <v>537</v>
      </c>
      <c r="L82" s="131" t="s">
        <v>538</v>
      </c>
      <c r="M82" s="130">
        <v>38</v>
      </c>
      <c r="N82" s="130">
        <v>9</v>
      </c>
      <c r="P82" s="130">
        <v>6828</v>
      </c>
      <c r="Q82" s="131" t="s">
        <v>475</v>
      </c>
      <c r="R82" s="131" t="s">
        <v>667</v>
      </c>
      <c r="S82" s="131" t="s">
        <v>539</v>
      </c>
      <c r="T82" s="130">
        <v>10</v>
      </c>
    </row>
    <row r="83" spans="7:20" x14ac:dyDescent="0.25">
      <c r="G83" s="130">
        <v>2812</v>
      </c>
      <c r="H83" s="131" t="s">
        <v>660</v>
      </c>
      <c r="I83" s="131" t="s">
        <v>441</v>
      </c>
      <c r="J83" s="131" t="s">
        <v>667</v>
      </c>
      <c r="K83" s="131" t="s">
        <v>533</v>
      </c>
      <c r="L83" s="131" t="s">
        <v>534</v>
      </c>
      <c r="M83" s="130">
        <v>1</v>
      </c>
      <c r="N83" s="130">
        <v>1</v>
      </c>
      <c r="P83" s="130">
        <v>6829</v>
      </c>
      <c r="Q83" s="131" t="s">
        <v>475</v>
      </c>
      <c r="R83" s="131" t="s">
        <v>667</v>
      </c>
      <c r="S83" s="131" t="s">
        <v>539</v>
      </c>
      <c r="T83" s="130">
        <v>3</v>
      </c>
    </row>
    <row r="84" spans="7:20" x14ac:dyDescent="0.25">
      <c r="G84" s="130">
        <v>2812</v>
      </c>
      <c r="H84" s="131" t="s">
        <v>660</v>
      </c>
      <c r="I84" s="131" t="s">
        <v>441</v>
      </c>
      <c r="J84" s="131" t="s">
        <v>667</v>
      </c>
      <c r="K84" s="131" t="s">
        <v>535</v>
      </c>
      <c r="L84" s="131" t="s">
        <v>536</v>
      </c>
      <c r="M84" s="130">
        <v>5</v>
      </c>
      <c r="N84" s="130">
        <v>2</v>
      </c>
      <c r="P84" s="130">
        <v>5028</v>
      </c>
      <c r="Q84" s="131" t="s">
        <v>475</v>
      </c>
      <c r="R84" s="131" t="s">
        <v>666</v>
      </c>
      <c r="S84" s="131" t="s">
        <v>539</v>
      </c>
      <c r="T84" s="130">
        <v>6</v>
      </c>
    </row>
    <row r="85" spans="7:20" x14ac:dyDescent="0.25">
      <c r="G85" s="130">
        <v>2812</v>
      </c>
      <c r="H85" s="131" t="s">
        <v>660</v>
      </c>
      <c r="I85" s="131" t="s">
        <v>441</v>
      </c>
      <c r="J85" s="131" t="s">
        <v>667</v>
      </c>
      <c r="K85" s="131" t="s">
        <v>537</v>
      </c>
      <c r="L85" s="131" t="s">
        <v>538</v>
      </c>
      <c r="M85" s="130">
        <v>17</v>
      </c>
      <c r="N85" s="130">
        <v>4</v>
      </c>
      <c r="P85" s="130">
        <v>6830</v>
      </c>
      <c r="Q85" s="131" t="s">
        <v>475</v>
      </c>
      <c r="R85" s="131" t="s">
        <v>667</v>
      </c>
      <c r="S85" s="131" t="s">
        <v>539</v>
      </c>
      <c r="T85" s="130">
        <v>12</v>
      </c>
    </row>
    <row r="86" spans="7:20" x14ac:dyDescent="0.25">
      <c r="G86" s="130">
        <v>2813</v>
      </c>
      <c r="H86" s="131" t="s">
        <v>660</v>
      </c>
      <c r="I86" s="131" t="s">
        <v>441</v>
      </c>
      <c r="J86" s="131" t="s">
        <v>667</v>
      </c>
      <c r="K86" s="131" t="s">
        <v>533</v>
      </c>
      <c r="L86" s="131" t="s">
        <v>534</v>
      </c>
      <c r="M86" s="130">
        <v>2</v>
      </c>
      <c r="N86" s="130">
        <v>4</v>
      </c>
      <c r="P86" s="130">
        <v>5064</v>
      </c>
      <c r="Q86" s="131" t="s">
        <v>475</v>
      </c>
      <c r="R86" s="131" t="s">
        <v>666</v>
      </c>
      <c r="S86" s="131" t="s">
        <v>539</v>
      </c>
      <c r="T86" s="130">
        <v>12</v>
      </c>
    </row>
    <row r="87" spans="7:20" x14ac:dyDescent="0.25">
      <c r="G87" s="130">
        <v>2813</v>
      </c>
      <c r="H87" s="131" t="s">
        <v>660</v>
      </c>
      <c r="I87" s="131" t="s">
        <v>441</v>
      </c>
      <c r="J87" s="131" t="s">
        <v>667</v>
      </c>
      <c r="K87" s="131" t="s">
        <v>535</v>
      </c>
      <c r="L87" s="131" t="s">
        <v>536</v>
      </c>
      <c r="M87" s="130">
        <v>3</v>
      </c>
      <c r="N87" s="130">
        <v>6</v>
      </c>
      <c r="P87" s="130">
        <v>5355</v>
      </c>
      <c r="Q87" s="131" t="s">
        <v>441</v>
      </c>
      <c r="R87" s="131" t="s">
        <v>666</v>
      </c>
      <c r="S87" s="131" t="s">
        <v>539</v>
      </c>
      <c r="T87" s="130">
        <v>24</v>
      </c>
    </row>
    <row r="88" spans="7:20" x14ac:dyDescent="0.25">
      <c r="G88" s="130">
        <v>2813</v>
      </c>
      <c r="H88" s="131" t="s">
        <v>660</v>
      </c>
      <c r="I88" s="131" t="s">
        <v>441</v>
      </c>
      <c r="J88" s="131" t="s">
        <v>667</v>
      </c>
      <c r="K88" s="131" t="s">
        <v>537</v>
      </c>
      <c r="L88" s="131" t="s">
        <v>538</v>
      </c>
      <c r="M88" s="130">
        <v>27</v>
      </c>
      <c r="N88" s="130">
        <v>7</v>
      </c>
      <c r="P88" s="130">
        <v>5359</v>
      </c>
      <c r="Q88" s="131" t="s">
        <v>441</v>
      </c>
      <c r="R88" s="131" t="s">
        <v>666</v>
      </c>
      <c r="S88" s="131" t="s">
        <v>539</v>
      </c>
      <c r="T88" s="130">
        <v>16</v>
      </c>
    </row>
    <row r="89" spans="7:20" x14ac:dyDescent="0.25">
      <c r="G89" s="130">
        <v>2814</v>
      </c>
      <c r="H89" s="131" t="s">
        <v>660</v>
      </c>
      <c r="I89" s="131" t="s">
        <v>441</v>
      </c>
      <c r="J89" s="131" t="s">
        <v>667</v>
      </c>
      <c r="K89" s="131" t="s">
        <v>533</v>
      </c>
      <c r="L89" s="131" t="s">
        <v>534</v>
      </c>
      <c r="M89" s="130">
        <v>8</v>
      </c>
      <c r="N89" s="130">
        <v>2</v>
      </c>
      <c r="P89" s="130">
        <v>7201</v>
      </c>
      <c r="Q89" s="131" t="s">
        <v>441</v>
      </c>
      <c r="R89" s="131" t="s">
        <v>667</v>
      </c>
      <c r="S89" s="131" t="s">
        <v>539</v>
      </c>
      <c r="T89" s="130">
        <v>48</v>
      </c>
    </row>
    <row r="90" spans="7:20" x14ac:dyDescent="0.25">
      <c r="G90" s="130">
        <v>2814</v>
      </c>
      <c r="H90" s="131" t="s">
        <v>660</v>
      </c>
      <c r="I90" s="131" t="s">
        <v>441</v>
      </c>
      <c r="J90" s="131" t="s">
        <v>667</v>
      </c>
      <c r="K90" s="131" t="s">
        <v>535</v>
      </c>
      <c r="L90" s="131" t="s">
        <v>536</v>
      </c>
      <c r="M90" s="130">
        <v>6</v>
      </c>
      <c r="N90" s="130">
        <v>5</v>
      </c>
      <c r="P90" s="130">
        <v>7202</v>
      </c>
      <c r="Q90" s="131" t="s">
        <v>441</v>
      </c>
      <c r="R90" s="131" t="s">
        <v>667</v>
      </c>
      <c r="S90" s="131" t="s">
        <v>539</v>
      </c>
      <c r="T90" s="130">
        <v>65</v>
      </c>
    </row>
    <row r="91" spans="7:20" x14ac:dyDescent="0.25">
      <c r="G91" s="130">
        <v>2814</v>
      </c>
      <c r="H91" s="131" t="s">
        <v>660</v>
      </c>
      <c r="I91" s="131" t="s">
        <v>441</v>
      </c>
      <c r="J91" s="131" t="s">
        <v>667</v>
      </c>
      <c r="K91" s="131" t="s">
        <v>537</v>
      </c>
      <c r="L91" s="131" t="s">
        <v>538</v>
      </c>
      <c r="M91" s="130">
        <v>13</v>
      </c>
      <c r="N91" s="130">
        <v>2</v>
      </c>
      <c r="P91" s="130">
        <v>5361</v>
      </c>
      <c r="Q91" s="131" t="s">
        <v>441</v>
      </c>
      <c r="R91" s="131" t="s">
        <v>666</v>
      </c>
      <c r="S91" s="131" t="s">
        <v>539</v>
      </c>
      <c r="T91" s="130">
        <v>19</v>
      </c>
    </row>
    <row r="92" spans="7:20" x14ac:dyDescent="0.25">
      <c r="G92" s="130">
        <v>2818</v>
      </c>
      <c r="H92" s="131" t="s">
        <v>660</v>
      </c>
      <c r="I92" s="131" t="s">
        <v>441</v>
      </c>
      <c r="J92" s="131" t="s">
        <v>667</v>
      </c>
      <c r="K92" s="131" t="s">
        <v>533</v>
      </c>
      <c r="L92" s="131" t="s">
        <v>534</v>
      </c>
      <c r="M92" s="130">
        <v>2</v>
      </c>
      <c r="N92" s="130">
        <v>2</v>
      </c>
    </row>
    <row r="93" spans="7:20" x14ac:dyDescent="0.25">
      <c r="G93" s="130">
        <v>2818</v>
      </c>
      <c r="H93" s="131" t="s">
        <v>660</v>
      </c>
      <c r="I93" s="131" t="s">
        <v>441</v>
      </c>
      <c r="J93" s="131" t="s">
        <v>667</v>
      </c>
      <c r="K93" s="131" t="s">
        <v>535</v>
      </c>
      <c r="L93" s="131" t="s">
        <v>536</v>
      </c>
      <c r="M93" s="130">
        <v>2</v>
      </c>
      <c r="N93" s="130">
        <v>1</v>
      </c>
    </row>
    <row r="94" spans="7:20" x14ac:dyDescent="0.25">
      <c r="G94" s="130">
        <v>2818</v>
      </c>
      <c r="H94" s="131" t="s">
        <v>660</v>
      </c>
      <c r="I94" s="131" t="s">
        <v>441</v>
      </c>
      <c r="J94" s="131" t="s">
        <v>667</v>
      </c>
      <c r="K94" s="131" t="s">
        <v>537</v>
      </c>
      <c r="L94" s="131" t="s">
        <v>538</v>
      </c>
      <c r="M94" s="130">
        <v>41</v>
      </c>
      <c r="N94" s="130">
        <v>6</v>
      </c>
    </row>
    <row r="95" spans="7:20" x14ac:dyDescent="0.25">
      <c r="G95" s="130">
        <v>5024</v>
      </c>
      <c r="H95" s="131" t="s">
        <v>517</v>
      </c>
      <c r="I95" s="131" t="s">
        <v>475</v>
      </c>
      <c r="J95" s="131" t="s">
        <v>666</v>
      </c>
      <c r="K95" s="131" t="s">
        <v>533</v>
      </c>
      <c r="L95" s="131" t="s">
        <v>534</v>
      </c>
      <c r="M95" s="130">
        <v>7</v>
      </c>
      <c r="N95" s="130">
        <v>4</v>
      </c>
    </row>
    <row r="96" spans="7:20" x14ac:dyDescent="0.25">
      <c r="G96" s="130">
        <v>5024</v>
      </c>
      <c r="H96" s="131" t="s">
        <v>517</v>
      </c>
      <c r="I96" s="131" t="s">
        <v>475</v>
      </c>
      <c r="J96" s="131" t="s">
        <v>666</v>
      </c>
      <c r="K96" s="131" t="s">
        <v>535</v>
      </c>
      <c r="L96" s="131" t="s">
        <v>536</v>
      </c>
      <c r="M96" s="130">
        <v>11</v>
      </c>
      <c r="N96" s="130">
        <v>12</v>
      </c>
    </row>
    <row r="97" spans="7:14" x14ac:dyDescent="0.25">
      <c r="G97" s="130">
        <v>5024</v>
      </c>
      <c r="H97" s="131" t="s">
        <v>517</v>
      </c>
      <c r="I97" s="131" t="s">
        <v>475</v>
      </c>
      <c r="J97" s="131" t="s">
        <v>666</v>
      </c>
      <c r="K97" s="131" t="s">
        <v>537</v>
      </c>
      <c r="L97" s="131" t="s">
        <v>538</v>
      </c>
      <c r="M97" s="130">
        <v>48</v>
      </c>
      <c r="N97" s="130">
        <v>27</v>
      </c>
    </row>
    <row r="98" spans="7:14" x14ac:dyDescent="0.25">
      <c r="G98" s="130">
        <v>6650</v>
      </c>
      <c r="H98" s="131" t="s">
        <v>515</v>
      </c>
      <c r="I98" s="131" t="s">
        <v>475</v>
      </c>
      <c r="J98" s="131" t="s">
        <v>667</v>
      </c>
      <c r="K98" s="131" t="s">
        <v>533</v>
      </c>
      <c r="L98" s="131" t="s">
        <v>534</v>
      </c>
      <c r="M98" s="130">
        <v>5</v>
      </c>
      <c r="N98" s="130">
        <v>1</v>
      </c>
    </row>
    <row r="99" spans="7:14" x14ac:dyDescent="0.25">
      <c r="G99" s="130">
        <v>6650</v>
      </c>
      <c r="H99" s="131" t="s">
        <v>515</v>
      </c>
      <c r="I99" s="131" t="s">
        <v>475</v>
      </c>
      <c r="J99" s="131" t="s">
        <v>667</v>
      </c>
      <c r="K99" s="131" t="s">
        <v>535</v>
      </c>
      <c r="L99" s="131" t="s">
        <v>536</v>
      </c>
      <c r="M99" s="130">
        <v>9</v>
      </c>
      <c r="N99" s="130">
        <v>1</v>
      </c>
    </row>
    <row r="100" spans="7:14" x14ac:dyDescent="0.25">
      <c r="G100" s="130">
        <v>6650</v>
      </c>
      <c r="H100" s="131" t="s">
        <v>515</v>
      </c>
      <c r="I100" s="131" t="s">
        <v>475</v>
      </c>
      <c r="J100" s="131" t="s">
        <v>667</v>
      </c>
      <c r="K100" s="131" t="s">
        <v>537</v>
      </c>
      <c r="L100" s="131" t="s">
        <v>538</v>
      </c>
      <c r="M100" s="130">
        <v>49</v>
      </c>
      <c r="N100" s="130">
        <v>4</v>
      </c>
    </row>
    <row r="101" spans="7:14" x14ac:dyDescent="0.25">
      <c r="G101" s="130">
        <v>6574</v>
      </c>
      <c r="H101" s="131" t="s">
        <v>515</v>
      </c>
      <c r="I101" s="131" t="s">
        <v>475</v>
      </c>
      <c r="J101" s="131" t="s">
        <v>667</v>
      </c>
      <c r="K101" s="131" t="s">
        <v>533</v>
      </c>
      <c r="L101" s="131" t="s">
        <v>534</v>
      </c>
      <c r="M101" s="130">
        <v>7</v>
      </c>
      <c r="N101" s="130">
        <v>6</v>
      </c>
    </row>
    <row r="102" spans="7:14" x14ac:dyDescent="0.25">
      <c r="G102" s="130">
        <v>6574</v>
      </c>
      <c r="H102" s="131" t="s">
        <v>515</v>
      </c>
      <c r="I102" s="131" t="s">
        <v>475</v>
      </c>
      <c r="J102" s="131" t="s">
        <v>667</v>
      </c>
      <c r="K102" s="131" t="s">
        <v>535</v>
      </c>
      <c r="L102" s="131" t="s">
        <v>536</v>
      </c>
      <c r="M102" s="130">
        <v>5</v>
      </c>
      <c r="N102" s="130">
        <v>4</v>
      </c>
    </row>
    <row r="103" spans="7:14" x14ac:dyDescent="0.25">
      <c r="G103" s="130">
        <v>6574</v>
      </c>
      <c r="H103" s="131" t="s">
        <v>515</v>
      </c>
      <c r="I103" s="131" t="s">
        <v>475</v>
      </c>
      <c r="J103" s="131" t="s">
        <v>667</v>
      </c>
      <c r="K103" s="131" t="s">
        <v>537</v>
      </c>
      <c r="L103" s="131" t="s">
        <v>538</v>
      </c>
      <c r="M103" s="130">
        <v>37</v>
      </c>
      <c r="N103" s="130">
        <v>8</v>
      </c>
    </row>
    <row r="104" spans="7:14" x14ac:dyDescent="0.25">
      <c r="G104" s="130">
        <v>5026</v>
      </c>
      <c r="H104" s="131" t="s">
        <v>517</v>
      </c>
      <c r="I104" s="131" t="s">
        <v>475</v>
      </c>
      <c r="J104" s="131" t="s">
        <v>666</v>
      </c>
      <c r="K104" s="131" t="s">
        <v>533</v>
      </c>
      <c r="L104" s="131" t="s">
        <v>534</v>
      </c>
      <c r="M104" s="130">
        <v>5</v>
      </c>
      <c r="N104" s="130">
        <v>4</v>
      </c>
    </row>
    <row r="105" spans="7:14" x14ac:dyDescent="0.25">
      <c r="G105" s="130">
        <v>5026</v>
      </c>
      <c r="H105" s="131" t="s">
        <v>517</v>
      </c>
      <c r="I105" s="131" t="s">
        <v>475</v>
      </c>
      <c r="J105" s="131" t="s">
        <v>666</v>
      </c>
      <c r="K105" s="131" t="s">
        <v>535</v>
      </c>
      <c r="L105" s="131" t="s">
        <v>536</v>
      </c>
      <c r="M105" s="130">
        <v>5</v>
      </c>
      <c r="N105" s="130">
        <v>3</v>
      </c>
    </row>
    <row r="106" spans="7:14" x14ac:dyDescent="0.25">
      <c r="G106" s="130">
        <v>5026</v>
      </c>
      <c r="H106" s="131" t="s">
        <v>517</v>
      </c>
      <c r="I106" s="131" t="s">
        <v>475</v>
      </c>
      <c r="J106" s="131" t="s">
        <v>666</v>
      </c>
      <c r="K106" s="131" t="s">
        <v>537</v>
      </c>
      <c r="L106" s="131" t="s">
        <v>538</v>
      </c>
      <c r="M106" s="130">
        <v>29</v>
      </c>
      <c r="N106" s="130">
        <v>12</v>
      </c>
    </row>
    <row r="107" spans="7:14" x14ac:dyDescent="0.25">
      <c r="G107" s="130">
        <v>6828</v>
      </c>
      <c r="H107" s="131" t="s">
        <v>515</v>
      </c>
      <c r="I107" s="131" t="s">
        <v>475</v>
      </c>
      <c r="J107" s="131" t="s">
        <v>667</v>
      </c>
      <c r="K107" s="131" t="s">
        <v>533</v>
      </c>
      <c r="L107" s="131" t="s">
        <v>534</v>
      </c>
      <c r="M107" s="130">
        <v>8</v>
      </c>
      <c r="N107" s="130">
        <v>4</v>
      </c>
    </row>
    <row r="108" spans="7:14" x14ac:dyDescent="0.25">
      <c r="G108" s="130">
        <v>6828</v>
      </c>
      <c r="H108" s="131" t="s">
        <v>515</v>
      </c>
      <c r="I108" s="131" t="s">
        <v>475</v>
      </c>
      <c r="J108" s="131" t="s">
        <v>667</v>
      </c>
      <c r="K108" s="131" t="s">
        <v>535</v>
      </c>
      <c r="L108" s="131" t="s">
        <v>536</v>
      </c>
      <c r="M108" s="130">
        <v>9</v>
      </c>
      <c r="N108" s="130">
        <v>6</v>
      </c>
    </row>
    <row r="109" spans="7:14" x14ac:dyDescent="0.25">
      <c r="G109" s="130">
        <v>6828</v>
      </c>
      <c r="H109" s="131" t="s">
        <v>515</v>
      </c>
      <c r="I109" s="131" t="s">
        <v>475</v>
      </c>
      <c r="J109" s="131" t="s">
        <v>667</v>
      </c>
      <c r="K109" s="131" t="s">
        <v>537</v>
      </c>
      <c r="L109" s="131" t="s">
        <v>538</v>
      </c>
      <c r="M109" s="130">
        <v>33</v>
      </c>
      <c r="N109" s="130">
        <v>10</v>
      </c>
    </row>
    <row r="110" spans="7:14" x14ac:dyDescent="0.25">
      <c r="G110" s="130">
        <v>6829</v>
      </c>
      <c r="H110" s="131" t="s">
        <v>515</v>
      </c>
      <c r="I110" s="131" t="s">
        <v>475</v>
      </c>
      <c r="J110" s="131" t="s">
        <v>667</v>
      </c>
      <c r="K110" s="131" t="s">
        <v>533</v>
      </c>
      <c r="L110" s="131" t="s">
        <v>534</v>
      </c>
      <c r="M110" s="130">
        <v>7</v>
      </c>
      <c r="N110" s="130">
        <v>6</v>
      </c>
    </row>
    <row r="111" spans="7:14" x14ac:dyDescent="0.25">
      <c r="G111" s="130">
        <v>6829</v>
      </c>
      <c r="H111" s="131" t="s">
        <v>515</v>
      </c>
      <c r="I111" s="131" t="s">
        <v>475</v>
      </c>
      <c r="J111" s="131" t="s">
        <v>667</v>
      </c>
      <c r="K111" s="131" t="s">
        <v>535</v>
      </c>
      <c r="L111" s="131" t="s">
        <v>536</v>
      </c>
      <c r="M111" s="130">
        <v>7</v>
      </c>
      <c r="N111" s="130">
        <v>7</v>
      </c>
    </row>
    <row r="112" spans="7:14" x14ac:dyDescent="0.25">
      <c r="G112" s="130">
        <v>6829</v>
      </c>
      <c r="H112" s="131" t="s">
        <v>515</v>
      </c>
      <c r="I112" s="131" t="s">
        <v>475</v>
      </c>
      <c r="J112" s="131" t="s">
        <v>667</v>
      </c>
      <c r="K112" s="131" t="s">
        <v>537</v>
      </c>
      <c r="L112" s="131" t="s">
        <v>538</v>
      </c>
      <c r="M112" s="130">
        <v>39</v>
      </c>
      <c r="N112" s="130">
        <v>3</v>
      </c>
    </row>
    <row r="113" spans="7:14" x14ac:dyDescent="0.25">
      <c r="G113" s="130">
        <v>5028</v>
      </c>
      <c r="H113" s="131" t="s">
        <v>517</v>
      </c>
      <c r="I113" s="131" t="s">
        <v>475</v>
      </c>
      <c r="J113" s="131" t="s">
        <v>666</v>
      </c>
      <c r="K113" s="131" t="s">
        <v>533</v>
      </c>
      <c r="L113" s="131" t="s">
        <v>534</v>
      </c>
      <c r="M113" s="130">
        <v>3</v>
      </c>
      <c r="N113" s="130">
        <v>1</v>
      </c>
    </row>
    <row r="114" spans="7:14" x14ac:dyDescent="0.25">
      <c r="G114" s="130">
        <v>5028</v>
      </c>
      <c r="H114" s="131" t="s">
        <v>517</v>
      </c>
      <c r="I114" s="131" t="s">
        <v>475</v>
      </c>
      <c r="J114" s="131" t="s">
        <v>666</v>
      </c>
      <c r="K114" s="131" t="s">
        <v>535</v>
      </c>
      <c r="L114" s="131" t="s">
        <v>536</v>
      </c>
      <c r="M114" s="130">
        <v>6</v>
      </c>
      <c r="N114" s="130">
        <v>4</v>
      </c>
    </row>
    <row r="115" spans="7:14" x14ac:dyDescent="0.25">
      <c r="G115" s="130">
        <v>5028</v>
      </c>
      <c r="H115" s="131" t="s">
        <v>517</v>
      </c>
      <c r="I115" s="131" t="s">
        <v>475</v>
      </c>
      <c r="J115" s="131" t="s">
        <v>666</v>
      </c>
      <c r="K115" s="131" t="s">
        <v>537</v>
      </c>
      <c r="L115" s="131" t="s">
        <v>538</v>
      </c>
      <c r="M115" s="130">
        <v>31</v>
      </c>
      <c r="N115" s="130">
        <v>6</v>
      </c>
    </row>
    <row r="116" spans="7:14" x14ac:dyDescent="0.25">
      <c r="G116" s="130">
        <v>6830</v>
      </c>
      <c r="H116" s="131" t="s">
        <v>515</v>
      </c>
      <c r="I116" s="131" t="s">
        <v>475</v>
      </c>
      <c r="J116" s="131" t="s">
        <v>667</v>
      </c>
      <c r="K116" s="131" t="s">
        <v>533</v>
      </c>
      <c r="L116" s="131" t="s">
        <v>534</v>
      </c>
      <c r="M116" s="130">
        <v>5</v>
      </c>
      <c r="N116" s="130">
        <v>4</v>
      </c>
    </row>
    <row r="117" spans="7:14" x14ac:dyDescent="0.25">
      <c r="G117" s="130">
        <v>6830</v>
      </c>
      <c r="H117" s="131" t="s">
        <v>515</v>
      </c>
      <c r="I117" s="131" t="s">
        <v>475</v>
      </c>
      <c r="J117" s="131" t="s">
        <v>667</v>
      </c>
      <c r="K117" s="131" t="s">
        <v>535</v>
      </c>
      <c r="L117" s="131" t="s">
        <v>536</v>
      </c>
      <c r="M117" s="130">
        <v>7</v>
      </c>
      <c r="N117" s="130">
        <v>4</v>
      </c>
    </row>
    <row r="118" spans="7:14" x14ac:dyDescent="0.25">
      <c r="G118" s="130">
        <v>6830</v>
      </c>
      <c r="H118" s="131" t="s">
        <v>515</v>
      </c>
      <c r="I118" s="131" t="s">
        <v>475</v>
      </c>
      <c r="J118" s="131" t="s">
        <v>667</v>
      </c>
      <c r="K118" s="131" t="s">
        <v>537</v>
      </c>
      <c r="L118" s="131" t="s">
        <v>538</v>
      </c>
      <c r="M118" s="130">
        <v>38</v>
      </c>
      <c r="N118" s="130">
        <v>12</v>
      </c>
    </row>
    <row r="119" spans="7:14" x14ac:dyDescent="0.25">
      <c r="G119" s="130">
        <v>5064</v>
      </c>
      <c r="H119" s="131" t="s">
        <v>517</v>
      </c>
      <c r="I119" s="131" t="s">
        <v>475</v>
      </c>
      <c r="J119" s="131" t="s">
        <v>666</v>
      </c>
      <c r="K119" s="131" t="s">
        <v>533</v>
      </c>
      <c r="L119" s="131" t="s">
        <v>534</v>
      </c>
      <c r="M119" s="130">
        <v>5</v>
      </c>
      <c r="N119" s="130">
        <v>8</v>
      </c>
    </row>
    <row r="120" spans="7:14" x14ac:dyDescent="0.25">
      <c r="G120" s="130">
        <v>5064</v>
      </c>
      <c r="H120" s="131" t="s">
        <v>517</v>
      </c>
      <c r="I120" s="131" t="s">
        <v>475</v>
      </c>
      <c r="J120" s="131" t="s">
        <v>666</v>
      </c>
      <c r="K120" s="131" t="s">
        <v>535</v>
      </c>
      <c r="L120" s="131" t="s">
        <v>536</v>
      </c>
      <c r="M120" s="130">
        <v>6</v>
      </c>
      <c r="N120" s="130">
        <v>12</v>
      </c>
    </row>
    <row r="121" spans="7:14" x14ac:dyDescent="0.25">
      <c r="G121" s="130">
        <v>5064</v>
      </c>
      <c r="H121" s="131" t="s">
        <v>517</v>
      </c>
      <c r="I121" s="131" t="s">
        <v>475</v>
      </c>
      <c r="J121" s="131" t="s">
        <v>666</v>
      </c>
      <c r="K121" s="131" t="s">
        <v>537</v>
      </c>
      <c r="L121" s="131" t="s">
        <v>538</v>
      </c>
      <c r="M121" s="130">
        <v>22</v>
      </c>
      <c r="N121" s="130">
        <v>12</v>
      </c>
    </row>
    <row r="122" spans="7:14" x14ac:dyDescent="0.25">
      <c r="G122" s="130">
        <v>5355</v>
      </c>
      <c r="H122" s="131" t="s">
        <v>517</v>
      </c>
      <c r="I122" s="131" t="s">
        <v>441</v>
      </c>
      <c r="J122" s="131" t="s">
        <v>666</v>
      </c>
      <c r="K122" s="131" t="s">
        <v>533</v>
      </c>
      <c r="L122" s="131" t="s">
        <v>534</v>
      </c>
      <c r="M122" s="130">
        <v>3</v>
      </c>
      <c r="N122" s="130">
        <v>12</v>
      </c>
    </row>
    <row r="123" spans="7:14" x14ac:dyDescent="0.25">
      <c r="G123" s="130">
        <v>5355</v>
      </c>
      <c r="H123" s="131" t="s">
        <v>517</v>
      </c>
      <c r="I123" s="131" t="s">
        <v>441</v>
      </c>
      <c r="J123" s="131" t="s">
        <v>666</v>
      </c>
      <c r="K123" s="131" t="s">
        <v>535</v>
      </c>
      <c r="L123" s="131" t="s">
        <v>536</v>
      </c>
      <c r="M123" s="130">
        <v>11</v>
      </c>
      <c r="N123" s="130">
        <v>18</v>
      </c>
    </row>
    <row r="124" spans="7:14" x14ac:dyDescent="0.25">
      <c r="G124" s="130">
        <v>5355</v>
      </c>
      <c r="H124" s="131" t="s">
        <v>517</v>
      </c>
      <c r="I124" s="131" t="s">
        <v>441</v>
      </c>
      <c r="J124" s="131" t="s">
        <v>666</v>
      </c>
      <c r="K124" s="131" t="s">
        <v>537</v>
      </c>
      <c r="L124" s="131" t="s">
        <v>538</v>
      </c>
      <c r="M124" s="130">
        <v>46</v>
      </c>
      <c r="N124" s="130">
        <v>24</v>
      </c>
    </row>
    <row r="125" spans="7:14" x14ac:dyDescent="0.25">
      <c r="G125" s="130">
        <v>5359</v>
      </c>
      <c r="H125" s="131" t="s">
        <v>517</v>
      </c>
      <c r="I125" s="131" t="s">
        <v>441</v>
      </c>
      <c r="J125" s="131" t="s">
        <v>666</v>
      </c>
      <c r="K125" s="131" t="s">
        <v>533</v>
      </c>
      <c r="L125" s="131" t="s">
        <v>534</v>
      </c>
      <c r="M125" s="130">
        <v>12</v>
      </c>
      <c r="N125" s="130">
        <v>13</v>
      </c>
    </row>
    <row r="126" spans="7:14" x14ac:dyDescent="0.25">
      <c r="G126" s="130">
        <v>5359</v>
      </c>
      <c r="H126" s="131" t="s">
        <v>517</v>
      </c>
      <c r="I126" s="131" t="s">
        <v>441</v>
      </c>
      <c r="J126" s="131" t="s">
        <v>666</v>
      </c>
      <c r="K126" s="131" t="s">
        <v>535</v>
      </c>
      <c r="L126" s="131" t="s">
        <v>536</v>
      </c>
      <c r="M126" s="130">
        <v>10</v>
      </c>
      <c r="N126" s="130">
        <v>14</v>
      </c>
    </row>
    <row r="127" spans="7:14" x14ac:dyDescent="0.25">
      <c r="G127" s="130">
        <v>5359</v>
      </c>
      <c r="H127" s="131" t="s">
        <v>517</v>
      </c>
      <c r="I127" s="131" t="s">
        <v>441</v>
      </c>
      <c r="J127" s="131" t="s">
        <v>666</v>
      </c>
      <c r="K127" s="131" t="s">
        <v>537</v>
      </c>
      <c r="L127" s="131" t="s">
        <v>538</v>
      </c>
      <c r="M127" s="130">
        <v>37</v>
      </c>
      <c r="N127" s="130">
        <v>16</v>
      </c>
    </row>
    <row r="128" spans="7:14" x14ac:dyDescent="0.25">
      <c r="G128" s="130">
        <v>7201</v>
      </c>
      <c r="H128" s="131" t="s">
        <v>515</v>
      </c>
      <c r="I128" s="131" t="s">
        <v>441</v>
      </c>
      <c r="J128" s="131" t="s">
        <v>667</v>
      </c>
      <c r="K128" s="131" t="s">
        <v>533</v>
      </c>
      <c r="L128" s="131" t="s">
        <v>534</v>
      </c>
      <c r="M128" s="130">
        <v>3</v>
      </c>
      <c r="N128" s="130">
        <v>10</v>
      </c>
    </row>
    <row r="129" spans="7:14" x14ac:dyDescent="0.25">
      <c r="G129" s="130">
        <v>7201</v>
      </c>
      <c r="H129" s="131" t="s">
        <v>515</v>
      </c>
      <c r="I129" s="131" t="s">
        <v>441</v>
      </c>
      <c r="J129" s="131" t="s">
        <v>667</v>
      </c>
      <c r="K129" s="131" t="s">
        <v>535</v>
      </c>
      <c r="L129" s="131" t="s">
        <v>536</v>
      </c>
      <c r="M129" s="130">
        <v>7</v>
      </c>
      <c r="N129" s="130">
        <v>10</v>
      </c>
    </row>
    <row r="130" spans="7:14" x14ac:dyDescent="0.25">
      <c r="G130" s="130">
        <v>7201</v>
      </c>
      <c r="H130" s="131" t="s">
        <v>515</v>
      </c>
      <c r="I130" s="131" t="s">
        <v>441</v>
      </c>
      <c r="J130" s="131" t="s">
        <v>667</v>
      </c>
      <c r="K130" s="131" t="s">
        <v>537</v>
      </c>
      <c r="L130" s="131" t="s">
        <v>538</v>
      </c>
      <c r="M130" s="130">
        <v>71</v>
      </c>
      <c r="N130" s="130">
        <v>48</v>
      </c>
    </row>
    <row r="131" spans="7:14" x14ac:dyDescent="0.25">
      <c r="G131" s="130">
        <v>7202</v>
      </c>
      <c r="H131" s="131" t="s">
        <v>515</v>
      </c>
      <c r="I131" s="131" t="s">
        <v>441</v>
      </c>
      <c r="J131" s="131" t="s">
        <v>667</v>
      </c>
      <c r="K131" s="131" t="s">
        <v>533</v>
      </c>
      <c r="L131" s="131" t="s">
        <v>534</v>
      </c>
      <c r="M131" s="130">
        <v>3</v>
      </c>
      <c r="N131" s="130">
        <v>3</v>
      </c>
    </row>
    <row r="132" spans="7:14" x14ac:dyDescent="0.25">
      <c r="G132" s="130">
        <v>7202</v>
      </c>
      <c r="H132" s="131" t="s">
        <v>515</v>
      </c>
      <c r="I132" s="131" t="s">
        <v>441</v>
      </c>
      <c r="J132" s="131" t="s">
        <v>667</v>
      </c>
      <c r="K132" s="131" t="s">
        <v>535</v>
      </c>
      <c r="L132" s="131" t="s">
        <v>536</v>
      </c>
      <c r="M132" s="130">
        <v>5</v>
      </c>
      <c r="N132" s="130">
        <v>7</v>
      </c>
    </row>
    <row r="133" spans="7:14" x14ac:dyDescent="0.25">
      <c r="G133" s="130">
        <v>7202</v>
      </c>
      <c r="H133" s="131" t="s">
        <v>515</v>
      </c>
      <c r="I133" s="131" t="s">
        <v>441</v>
      </c>
      <c r="J133" s="131" t="s">
        <v>667</v>
      </c>
      <c r="K133" s="131" t="s">
        <v>537</v>
      </c>
      <c r="L133" s="131" t="s">
        <v>538</v>
      </c>
      <c r="M133" s="130">
        <v>83</v>
      </c>
      <c r="N133" s="130">
        <v>65</v>
      </c>
    </row>
    <row r="134" spans="7:14" x14ac:dyDescent="0.25">
      <c r="G134" s="130">
        <v>5361</v>
      </c>
      <c r="H134" s="131" t="s">
        <v>517</v>
      </c>
      <c r="I134" s="131" t="s">
        <v>441</v>
      </c>
      <c r="J134" s="131" t="s">
        <v>666</v>
      </c>
      <c r="K134" s="131" t="s">
        <v>533</v>
      </c>
      <c r="L134" s="131" t="s">
        <v>534</v>
      </c>
      <c r="M134" s="130">
        <v>8</v>
      </c>
      <c r="N134" s="130">
        <v>2</v>
      </c>
    </row>
    <row r="135" spans="7:14" x14ac:dyDescent="0.25">
      <c r="G135" s="130">
        <v>5361</v>
      </c>
      <c r="H135" s="131" t="s">
        <v>517</v>
      </c>
      <c r="I135" s="131" t="s">
        <v>441</v>
      </c>
      <c r="J135" s="131" t="s">
        <v>666</v>
      </c>
      <c r="K135" s="131" t="s">
        <v>535</v>
      </c>
      <c r="L135" s="131" t="s">
        <v>536</v>
      </c>
      <c r="M135" s="130">
        <v>7</v>
      </c>
      <c r="N135" s="130">
        <v>7</v>
      </c>
    </row>
    <row r="136" spans="7:14" x14ac:dyDescent="0.25">
      <c r="G136" s="130">
        <v>5361</v>
      </c>
      <c r="H136" s="131" t="s">
        <v>517</v>
      </c>
      <c r="I136" s="131" t="s">
        <v>441</v>
      </c>
      <c r="J136" s="131" t="s">
        <v>666</v>
      </c>
      <c r="K136" s="131" t="s">
        <v>537</v>
      </c>
      <c r="L136" s="131" t="s">
        <v>538</v>
      </c>
      <c r="M136" s="130">
        <v>28</v>
      </c>
      <c r="N136" s="130">
        <v>19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A655-1F36-488F-9F44-19D01CC98D3C}">
  <dimension ref="A1:X85"/>
  <sheetViews>
    <sheetView workbookViewId="0">
      <selection activeCell="W1" sqref="W1:W1048576"/>
    </sheetView>
  </sheetViews>
  <sheetFormatPr defaultRowHeight="15" x14ac:dyDescent="0.25"/>
  <cols>
    <col min="1" max="16384" width="9.140625" style="126"/>
  </cols>
  <sheetData>
    <row r="1" spans="1:24" x14ac:dyDescent="0.25">
      <c r="A1" s="132" t="s">
        <v>511</v>
      </c>
      <c r="B1" s="131" t="s">
        <v>336</v>
      </c>
      <c r="C1" s="131" t="s">
        <v>501</v>
      </c>
      <c r="D1" s="132" t="s">
        <v>522</v>
      </c>
      <c r="E1" s="131" t="s">
        <v>530</v>
      </c>
      <c r="F1" s="131"/>
      <c r="G1" s="132" t="s">
        <v>670</v>
      </c>
      <c r="H1" s="131" t="s">
        <v>669</v>
      </c>
      <c r="I1" s="131"/>
      <c r="J1" s="132" t="s">
        <v>511</v>
      </c>
      <c r="K1" s="131" t="s">
        <v>501</v>
      </c>
      <c r="L1" s="131" t="s">
        <v>455</v>
      </c>
      <c r="M1" s="131" t="s">
        <v>526</v>
      </c>
      <c r="N1" s="131" t="s">
        <v>541</v>
      </c>
      <c r="O1" s="132" t="s">
        <v>542</v>
      </c>
      <c r="P1" s="131" t="s">
        <v>527</v>
      </c>
      <c r="Q1" s="132" t="s">
        <v>528</v>
      </c>
      <c r="R1" s="132" t="s">
        <v>529</v>
      </c>
      <c r="S1" s="131"/>
      <c r="T1" s="132" t="s">
        <v>511</v>
      </c>
      <c r="U1" s="131" t="s">
        <v>501</v>
      </c>
      <c r="V1" s="131" t="s">
        <v>455</v>
      </c>
      <c r="W1" s="131" t="s">
        <v>524</v>
      </c>
      <c r="X1" s="132" t="s">
        <v>525</v>
      </c>
    </row>
    <row r="2" spans="1:24" x14ac:dyDescent="0.25">
      <c r="A2" s="130">
        <v>1602</v>
      </c>
      <c r="B2" s="131" t="s">
        <v>666</v>
      </c>
      <c r="C2" s="131" t="s">
        <v>441</v>
      </c>
      <c r="D2" s="130">
        <v>51</v>
      </c>
      <c r="E2" s="130">
        <v>0.2157</v>
      </c>
      <c r="F2" s="131"/>
      <c r="G2" s="130">
        <v>0.25</v>
      </c>
      <c r="H2" s="130">
        <v>0.2157</v>
      </c>
      <c r="I2" s="131"/>
      <c r="J2" s="130">
        <v>1602</v>
      </c>
      <c r="K2" s="131" t="s">
        <v>441</v>
      </c>
      <c r="L2" s="131" t="s">
        <v>666</v>
      </c>
      <c r="M2" s="131" t="s">
        <v>533</v>
      </c>
      <c r="N2" s="131" t="s">
        <v>547</v>
      </c>
      <c r="O2" s="130">
        <v>7</v>
      </c>
      <c r="P2" s="131" t="s">
        <v>534</v>
      </c>
      <c r="Q2" s="130">
        <v>3</v>
      </c>
      <c r="R2" s="130">
        <v>4</v>
      </c>
      <c r="S2" s="131"/>
      <c r="T2" s="130">
        <v>1602</v>
      </c>
      <c r="U2" s="131" t="s">
        <v>441</v>
      </c>
      <c r="V2" s="131" t="s">
        <v>666</v>
      </c>
      <c r="W2" s="131" t="s">
        <v>532</v>
      </c>
      <c r="X2" s="130">
        <v>18</v>
      </c>
    </row>
    <row r="3" spans="1:24" x14ac:dyDescent="0.25">
      <c r="A3" s="130">
        <v>1607</v>
      </c>
      <c r="B3" s="131" t="s">
        <v>666</v>
      </c>
      <c r="C3" s="131" t="s">
        <v>441</v>
      </c>
      <c r="D3" s="130">
        <v>23</v>
      </c>
      <c r="E3" s="130">
        <v>0.56520000000000004</v>
      </c>
      <c r="G3" s="130">
        <v>0.37930000000000003</v>
      </c>
      <c r="H3" s="130">
        <v>0.56520000000000004</v>
      </c>
      <c r="J3" s="130">
        <v>1602</v>
      </c>
      <c r="K3" s="131" t="s">
        <v>441</v>
      </c>
      <c r="L3" s="131" t="s">
        <v>666</v>
      </c>
      <c r="M3" s="131" t="s">
        <v>535</v>
      </c>
      <c r="N3" s="131" t="s">
        <v>536</v>
      </c>
      <c r="O3" s="130">
        <v>1</v>
      </c>
      <c r="P3" s="131" t="s">
        <v>536</v>
      </c>
      <c r="Q3" s="130">
        <v>2</v>
      </c>
      <c r="R3" s="130">
        <v>3</v>
      </c>
      <c r="T3" s="130">
        <v>2812</v>
      </c>
      <c r="U3" s="131" t="s">
        <v>441</v>
      </c>
      <c r="V3" s="131" t="s">
        <v>667</v>
      </c>
      <c r="W3" s="131" t="s">
        <v>532</v>
      </c>
      <c r="X3" s="130">
        <v>9</v>
      </c>
    </row>
    <row r="4" spans="1:24" x14ac:dyDescent="0.25">
      <c r="A4" s="130">
        <v>1608</v>
      </c>
      <c r="B4" s="131" t="s">
        <v>666</v>
      </c>
      <c r="C4" s="131" t="s">
        <v>441</v>
      </c>
      <c r="D4" s="130">
        <v>37</v>
      </c>
      <c r="E4" s="130">
        <v>0.35139999999999999</v>
      </c>
      <c r="G4" s="130">
        <v>0.29409999999999997</v>
      </c>
      <c r="H4" s="130">
        <v>0.35139999999999999</v>
      </c>
      <c r="J4" s="130">
        <v>1602</v>
      </c>
      <c r="K4" s="131" t="s">
        <v>441</v>
      </c>
      <c r="L4" s="131" t="s">
        <v>666</v>
      </c>
      <c r="M4" s="131" t="s">
        <v>537</v>
      </c>
      <c r="N4" s="131" t="s">
        <v>550</v>
      </c>
      <c r="O4" s="130">
        <v>3</v>
      </c>
      <c r="P4" s="131" t="s">
        <v>538</v>
      </c>
      <c r="Q4" s="130">
        <v>18</v>
      </c>
      <c r="R4" s="130">
        <v>2</v>
      </c>
      <c r="T4" s="130">
        <v>2813</v>
      </c>
      <c r="U4" s="131" t="s">
        <v>441</v>
      </c>
      <c r="V4" s="131" t="s">
        <v>667</v>
      </c>
      <c r="W4" s="131" t="s">
        <v>532</v>
      </c>
      <c r="X4" s="130">
        <v>15</v>
      </c>
    </row>
    <row r="5" spans="1:24" x14ac:dyDescent="0.25">
      <c r="A5" s="130">
        <v>1609</v>
      </c>
      <c r="B5" s="131" t="s">
        <v>666</v>
      </c>
      <c r="C5" s="131" t="s">
        <v>441</v>
      </c>
      <c r="D5" s="130">
        <v>36</v>
      </c>
      <c r="E5" s="130">
        <v>0.33329999999999999</v>
      </c>
      <c r="G5" s="130">
        <v>0.46150000000000002</v>
      </c>
      <c r="H5" s="130">
        <v>0.33329999999999999</v>
      </c>
      <c r="J5" s="130">
        <v>2812</v>
      </c>
      <c r="K5" s="131" t="s">
        <v>441</v>
      </c>
      <c r="L5" s="131" t="s">
        <v>667</v>
      </c>
      <c r="M5" s="131" t="s">
        <v>533</v>
      </c>
      <c r="N5" s="131" t="s">
        <v>547</v>
      </c>
      <c r="O5" s="130">
        <v>5</v>
      </c>
      <c r="P5" s="131" t="s">
        <v>534</v>
      </c>
      <c r="Q5" s="130">
        <v>3</v>
      </c>
      <c r="R5" s="130">
        <v>7</v>
      </c>
      <c r="T5" s="130">
        <v>1607</v>
      </c>
      <c r="U5" s="131" t="s">
        <v>441</v>
      </c>
      <c r="V5" s="131" t="s">
        <v>666</v>
      </c>
      <c r="W5" s="131" t="s">
        <v>532</v>
      </c>
      <c r="X5" s="130">
        <v>14</v>
      </c>
    </row>
    <row r="6" spans="1:24" x14ac:dyDescent="0.25">
      <c r="A6" s="130">
        <v>1771</v>
      </c>
      <c r="B6" s="131" t="s">
        <v>666</v>
      </c>
      <c r="C6" s="131" t="s">
        <v>475</v>
      </c>
      <c r="D6" s="130">
        <v>38</v>
      </c>
      <c r="E6" s="130">
        <v>0.36840000000000001</v>
      </c>
      <c r="G6" s="130">
        <v>0.24</v>
      </c>
      <c r="H6" s="130">
        <v>0.36840000000000001</v>
      </c>
      <c r="J6" s="130">
        <v>2812</v>
      </c>
      <c r="K6" s="131" t="s">
        <v>441</v>
      </c>
      <c r="L6" s="131" t="s">
        <v>667</v>
      </c>
      <c r="M6" s="131" t="s">
        <v>535</v>
      </c>
      <c r="N6" s="131" t="s">
        <v>536</v>
      </c>
      <c r="O6" s="130">
        <v>2</v>
      </c>
      <c r="P6" s="131" t="s">
        <v>536</v>
      </c>
      <c r="Q6" s="130">
        <v>0</v>
      </c>
      <c r="R6" s="130">
        <v>0</v>
      </c>
      <c r="T6" s="130">
        <v>1608</v>
      </c>
      <c r="U6" s="131" t="s">
        <v>441</v>
      </c>
      <c r="V6" s="131" t="s">
        <v>666</v>
      </c>
      <c r="W6" s="131" t="s">
        <v>532</v>
      </c>
      <c r="X6" s="130">
        <v>8</v>
      </c>
    </row>
    <row r="7" spans="1:24" x14ac:dyDescent="0.25">
      <c r="A7" s="130">
        <v>1772</v>
      </c>
      <c r="B7" s="131" t="s">
        <v>666</v>
      </c>
      <c r="C7" s="131" t="s">
        <v>475</v>
      </c>
      <c r="D7" s="130">
        <v>47</v>
      </c>
      <c r="E7" s="130">
        <v>0.1915</v>
      </c>
      <c r="G7" s="130">
        <v>0.40429999999999999</v>
      </c>
      <c r="H7" s="130">
        <v>0.1915</v>
      </c>
      <c r="J7" s="130">
        <v>2812</v>
      </c>
      <c r="K7" s="131" t="s">
        <v>441</v>
      </c>
      <c r="L7" s="131" t="s">
        <v>667</v>
      </c>
      <c r="M7" s="131" t="s">
        <v>537</v>
      </c>
      <c r="N7" s="131" t="s">
        <v>550</v>
      </c>
      <c r="O7" s="130">
        <v>1</v>
      </c>
      <c r="P7" s="131" t="s">
        <v>538</v>
      </c>
      <c r="Q7" s="130">
        <v>9</v>
      </c>
      <c r="R7" s="130">
        <v>3</v>
      </c>
      <c r="T7" s="130">
        <v>2814</v>
      </c>
      <c r="U7" s="131" t="s">
        <v>441</v>
      </c>
      <c r="V7" s="131" t="s">
        <v>667</v>
      </c>
      <c r="W7" s="131" t="s">
        <v>532</v>
      </c>
      <c r="X7" s="130">
        <v>7</v>
      </c>
    </row>
    <row r="8" spans="1:24" x14ac:dyDescent="0.25">
      <c r="A8" s="130">
        <v>1780</v>
      </c>
      <c r="B8" s="131" t="s">
        <v>666</v>
      </c>
      <c r="C8" s="131" t="s">
        <v>475</v>
      </c>
      <c r="D8" s="130">
        <v>22</v>
      </c>
      <c r="E8" s="130">
        <v>9.0899999999999995E-2</v>
      </c>
      <c r="G8" s="130">
        <v>0.20830000000000001</v>
      </c>
      <c r="H8" s="130">
        <v>9.0899999999999995E-2</v>
      </c>
      <c r="J8" s="130">
        <v>2813</v>
      </c>
      <c r="K8" s="131" t="s">
        <v>441</v>
      </c>
      <c r="L8" s="131" t="s">
        <v>667</v>
      </c>
      <c r="M8" s="131" t="s">
        <v>533</v>
      </c>
      <c r="N8" s="131" t="s">
        <v>547</v>
      </c>
      <c r="O8" s="130">
        <v>5</v>
      </c>
      <c r="P8" s="131" t="s">
        <v>534</v>
      </c>
      <c r="Q8" s="130">
        <v>0</v>
      </c>
      <c r="R8" s="130">
        <v>0</v>
      </c>
      <c r="T8" s="130">
        <v>2818</v>
      </c>
      <c r="U8" s="131" t="s">
        <v>441</v>
      </c>
      <c r="V8" s="131" t="s">
        <v>667</v>
      </c>
      <c r="W8" s="131" t="s">
        <v>532</v>
      </c>
      <c r="X8" s="130">
        <v>11</v>
      </c>
    </row>
    <row r="9" spans="1:24" x14ac:dyDescent="0.25">
      <c r="A9" s="130">
        <v>2812</v>
      </c>
      <c r="B9" s="131" t="s">
        <v>667</v>
      </c>
      <c r="C9" s="131" t="s">
        <v>441</v>
      </c>
      <c r="D9" s="130">
        <v>32</v>
      </c>
      <c r="E9" s="130">
        <v>0.25</v>
      </c>
      <c r="G9" s="130">
        <v>0.4194</v>
      </c>
      <c r="H9" s="130">
        <v>0.2</v>
      </c>
      <c r="J9" s="130">
        <v>2813</v>
      </c>
      <c r="K9" s="131" t="s">
        <v>441</v>
      </c>
      <c r="L9" s="131" t="s">
        <v>667</v>
      </c>
      <c r="M9" s="131" t="s">
        <v>535</v>
      </c>
      <c r="N9" s="131" t="s">
        <v>536</v>
      </c>
      <c r="O9" s="130">
        <v>1</v>
      </c>
      <c r="P9" s="131" t="s">
        <v>536</v>
      </c>
      <c r="Q9" s="130">
        <v>1</v>
      </c>
      <c r="R9" s="130">
        <v>0</v>
      </c>
      <c r="T9" s="130">
        <v>1609</v>
      </c>
      <c r="U9" s="131" t="s">
        <v>441</v>
      </c>
      <c r="V9" s="131" t="s">
        <v>666</v>
      </c>
      <c r="W9" s="131" t="s">
        <v>532</v>
      </c>
      <c r="X9" s="130">
        <v>25</v>
      </c>
    </row>
    <row r="10" spans="1:24" x14ac:dyDescent="0.25">
      <c r="A10" s="130">
        <v>2813</v>
      </c>
      <c r="B10" s="131" t="s">
        <v>667</v>
      </c>
      <c r="C10" s="131" t="s">
        <v>441</v>
      </c>
      <c r="D10" s="130">
        <v>29</v>
      </c>
      <c r="E10" s="130">
        <v>0.37930000000000003</v>
      </c>
      <c r="G10" s="130">
        <v>0.125</v>
      </c>
      <c r="H10" s="130">
        <v>0.2727</v>
      </c>
      <c r="J10" s="130">
        <v>2813</v>
      </c>
      <c r="K10" s="131" t="s">
        <v>441</v>
      </c>
      <c r="L10" s="131" t="s">
        <v>667</v>
      </c>
      <c r="M10" s="131" t="s">
        <v>537</v>
      </c>
      <c r="N10" s="131" t="s">
        <v>550</v>
      </c>
      <c r="O10" s="130">
        <v>1</v>
      </c>
      <c r="P10" s="131" t="s">
        <v>538</v>
      </c>
      <c r="Q10" s="130">
        <v>15</v>
      </c>
      <c r="R10" s="130">
        <v>3</v>
      </c>
      <c r="T10" s="130">
        <v>1771</v>
      </c>
      <c r="U10" s="131" t="s">
        <v>475</v>
      </c>
      <c r="V10" s="131" t="s">
        <v>666</v>
      </c>
      <c r="W10" s="131" t="s">
        <v>532</v>
      </c>
      <c r="X10" s="130">
        <v>9</v>
      </c>
    </row>
    <row r="11" spans="1:24" x14ac:dyDescent="0.25">
      <c r="A11" s="130">
        <v>2814</v>
      </c>
      <c r="B11" s="131" t="s">
        <v>667</v>
      </c>
      <c r="C11" s="131" t="s">
        <v>441</v>
      </c>
      <c r="D11" s="130">
        <v>34</v>
      </c>
      <c r="E11" s="130">
        <v>0.29409999999999997</v>
      </c>
      <c r="G11" s="130">
        <v>0.25580000000000003</v>
      </c>
      <c r="H11" s="130">
        <v>9.0899999999999995E-2</v>
      </c>
      <c r="J11" s="130">
        <v>1607</v>
      </c>
      <c r="K11" s="131" t="s">
        <v>441</v>
      </c>
      <c r="L11" s="131" t="s">
        <v>666</v>
      </c>
      <c r="M11" s="131" t="s">
        <v>533</v>
      </c>
      <c r="N11" s="131" t="s">
        <v>547</v>
      </c>
      <c r="O11" s="130">
        <v>5</v>
      </c>
      <c r="P11" s="131" t="s">
        <v>534</v>
      </c>
      <c r="Q11" s="130">
        <v>2</v>
      </c>
      <c r="R11" s="130">
        <v>1</v>
      </c>
      <c r="T11" s="130">
        <v>1772</v>
      </c>
      <c r="U11" s="131" t="s">
        <v>475</v>
      </c>
      <c r="V11" s="131" t="s">
        <v>666</v>
      </c>
      <c r="W11" s="131" t="s">
        <v>532</v>
      </c>
      <c r="X11" s="130">
        <v>25</v>
      </c>
    </row>
    <row r="12" spans="1:24" x14ac:dyDescent="0.25">
      <c r="A12" s="130">
        <v>2817</v>
      </c>
      <c r="B12" s="131" t="s">
        <v>667</v>
      </c>
      <c r="C12" s="131" t="s">
        <v>475</v>
      </c>
      <c r="D12" s="130">
        <v>26</v>
      </c>
      <c r="E12" s="130">
        <v>0.46150000000000002</v>
      </c>
      <c r="G12" s="130">
        <v>0.2</v>
      </c>
      <c r="H12" s="130">
        <v>0.36840000000000001</v>
      </c>
      <c r="J12" s="130">
        <v>1607</v>
      </c>
      <c r="K12" s="131" t="s">
        <v>441</v>
      </c>
      <c r="L12" s="131" t="s">
        <v>666</v>
      </c>
      <c r="M12" s="131" t="s">
        <v>535</v>
      </c>
      <c r="N12" s="131" t="s">
        <v>536</v>
      </c>
      <c r="O12" s="130">
        <v>2</v>
      </c>
      <c r="P12" s="131" t="s">
        <v>536</v>
      </c>
      <c r="Q12" s="130">
        <v>3</v>
      </c>
      <c r="R12" s="130">
        <v>1</v>
      </c>
      <c r="T12" s="130">
        <v>2817</v>
      </c>
      <c r="U12" s="131" t="s">
        <v>475</v>
      </c>
      <c r="V12" s="131" t="s">
        <v>667</v>
      </c>
      <c r="W12" s="131" t="s">
        <v>532</v>
      </c>
      <c r="X12" s="130">
        <v>28</v>
      </c>
    </row>
    <row r="13" spans="1:24" x14ac:dyDescent="0.25">
      <c r="A13" s="130">
        <v>2818</v>
      </c>
      <c r="B13" s="131" t="s">
        <v>667</v>
      </c>
      <c r="C13" s="131" t="s">
        <v>441</v>
      </c>
      <c r="D13" s="130">
        <v>50</v>
      </c>
      <c r="E13" s="130">
        <v>0.24</v>
      </c>
      <c r="G13" s="130">
        <v>0</v>
      </c>
      <c r="H13" s="130">
        <v>0.2</v>
      </c>
      <c r="J13" s="130">
        <v>1607</v>
      </c>
      <c r="K13" s="131" t="s">
        <v>441</v>
      </c>
      <c r="L13" s="131" t="s">
        <v>666</v>
      </c>
      <c r="M13" s="131" t="s">
        <v>537</v>
      </c>
      <c r="N13" s="131" t="s">
        <v>550</v>
      </c>
      <c r="O13" s="130">
        <v>6</v>
      </c>
      <c r="P13" s="131" t="s">
        <v>538</v>
      </c>
      <c r="Q13" s="130">
        <v>14</v>
      </c>
      <c r="R13" s="130">
        <v>4</v>
      </c>
      <c r="T13" s="130">
        <v>2820</v>
      </c>
      <c r="U13" s="131" t="s">
        <v>475</v>
      </c>
      <c r="V13" s="131" t="s">
        <v>667</v>
      </c>
      <c r="W13" s="131" t="s">
        <v>532</v>
      </c>
      <c r="X13" s="130">
        <v>9</v>
      </c>
    </row>
    <row r="14" spans="1:24" x14ac:dyDescent="0.25">
      <c r="A14" s="130">
        <v>2820</v>
      </c>
      <c r="B14" s="131" t="s">
        <v>667</v>
      </c>
      <c r="C14" s="131" t="s">
        <v>475</v>
      </c>
      <c r="D14" s="130">
        <v>47</v>
      </c>
      <c r="E14" s="130">
        <v>0.40429999999999999</v>
      </c>
      <c r="G14" s="130">
        <v>0.4138</v>
      </c>
      <c r="H14" s="130">
        <v>0.25</v>
      </c>
      <c r="J14" s="130">
        <v>1608</v>
      </c>
      <c r="K14" s="131" t="s">
        <v>441</v>
      </c>
      <c r="L14" s="131" t="s">
        <v>666</v>
      </c>
      <c r="M14" s="131" t="s">
        <v>533</v>
      </c>
      <c r="N14" s="131" t="s">
        <v>547</v>
      </c>
      <c r="O14" s="130">
        <v>9</v>
      </c>
      <c r="P14" s="131" t="s">
        <v>534</v>
      </c>
      <c r="Q14" s="130">
        <v>2</v>
      </c>
      <c r="R14" s="130">
        <v>4</v>
      </c>
      <c r="T14" s="130">
        <v>1780</v>
      </c>
      <c r="U14" s="131" t="s">
        <v>475</v>
      </c>
      <c r="V14" s="131" t="s">
        <v>666</v>
      </c>
      <c r="W14" s="131" t="s">
        <v>532</v>
      </c>
      <c r="X14" s="130">
        <v>14</v>
      </c>
    </row>
    <row r="15" spans="1:24" x14ac:dyDescent="0.25">
      <c r="A15" s="130">
        <v>2880</v>
      </c>
      <c r="B15" s="131" t="s">
        <v>667</v>
      </c>
      <c r="C15" s="131" t="s">
        <v>475</v>
      </c>
      <c r="D15" s="130">
        <v>48</v>
      </c>
      <c r="E15" s="130">
        <v>0.20830000000000001</v>
      </c>
      <c r="G15" s="130">
        <v>0.4</v>
      </c>
      <c r="H15" s="130">
        <v>0.23810000000000001</v>
      </c>
      <c r="J15" s="130">
        <v>1608</v>
      </c>
      <c r="K15" s="131" t="s">
        <v>441</v>
      </c>
      <c r="L15" s="131" t="s">
        <v>666</v>
      </c>
      <c r="M15" s="131" t="s">
        <v>535</v>
      </c>
      <c r="N15" s="131" t="s">
        <v>536</v>
      </c>
      <c r="O15" s="130">
        <v>1</v>
      </c>
      <c r="P15" s="131" t="s">
        <v>536</v>
      </c>
      <c r="Q15" s="130">
        <v>0</v>
      </c>
      <c r="R15" s="130">
        <v>0</v>
      </c>
      <c r="T15" s="130">
        <v>2880</v>
      </c>
      <c r="U15" s="131" t="s">
        <v>475</v>
      </c>
      <c r="V15" s="131" t="s">
        <v>667</v>
      </c>
      <c r="W15" s="131" t="s">
        <v>532</v>
      </c>
      <c r="X15" s="130">
        <v>11</v>
      </c>
    </row>
    <row r="16" spans="1:24" x14ac:dyDescent="0.25">
      <c r="A16" s="130">
        <v>5024</v>
      </c>
      <c r="B16" s="131" t="s">
        <v>666</v>
      </c>
      <c r="C16" s="131" t="s">
        <v>475</v>
      </c>
      <c r="D16" s="130">
        <v>20</v>
      </c>
      <c r="E16" s="130">
        <v>0.2</v>
      </c>
      <c r="J16" s="130">
        <v>1608</v>
      </c>
      <c r="K16" s="131" t="s">
        <v>441</v>
      </c>
      <c r="L16" s="131" t="s">
        <v>666</v>
      </c>
      <c r="M16" s="131" t="s">
        <v>537</v>
      </c>
      <c r="N16" s="131" t="s">
        <v>550</v>
      </c>
      <c r="O16" s="130">
        <v>2</v>
      </c>
      <c r="P16" s="131" t="s">
        <v>538</v>
      </c>
      <c r="Q16" s="130">
        <v>8</v>
      </c>
      <c r="R16" s="130">
        <v>4</v>
      </c>
      <c r="T16" s="130">
        <v>5024</v>
      </c>
      <c r="U16" s="131" t="s">
        <v>475</v>
      </c>
      <c r="V16" s="131" t="s">
        <v>666</v>
      </c>
      <c r="W16" s="131" t="s">
        <v>532</v>
      </c>
      <c r="X16" s="130">
        <v>20</v>
      </c>
    </row>
    <row r="17" spans="1:24" x14ac:dyDescent="0.25">
      <c r="A17" s="130">
        <v>5026</v>
      </c>
      <c r="B17" s="131" t="s">
        <v>666</v>
      </c>
      <c r="C17" s="131" t="s">
        <v>475</v>
      </c>
      <c r="D17" s="130">
        <v>22</v>
      </c>
      <c r="E17" s="130">
        <v>0.2727</v>
      </c>
      <c r="J17" s="130">
        <v>2814</v>
      </c>
      <c r="K17" s="131" t="s">
        <v>441</v>
      </c>
      <c r="L17" s="131" t="s">
        <v>667</v>
      </c>
      <c r="M17" s="131" t="s">
        <v>533</v>
      </c>
      <c r="N17" s="131" t="s">
        <v>547</v>
      </c>
      <c r="O17" s="130">
        <v>4</v>
      </c>
      <c r="P17" s="131" t="s">
        <v>534</v>
      </c>
      <c r="Q17" s="130">
        <v>2</v>
      </c>
      <c r="R17" s="130">
        <v>3</v>
      </c>
      <c r="T17" s="130">
        <v>6650</v>
      </c>
      <c r="U17" s="131" t="s">
        <v>475</v>
      </c>
      <c r="V17" s="131" t="s">
        <v>667</v>
      </c>
      <c r="W17" s="131" t="s">
        <v>532</v>
      </c>
      <c r="X17" s="130">
        <v>22</v>
      </c>
    </row>
    <row r="18" spans="1:24" x14ac:dyDescent="0.25">
      <c r="A18" s="130">
        <v>5028</v>
      </c>
      <c r="B18" s="131" t="s">
        <v>666</v>
      </c>
      <c r="C18" s="131" t="s">
        <v>475</v>
      </c>
      <c r="D18" s="130">
        <v>22</v>
      </c>
      <c r="E18" s="130">
        <v>9.0899999999999995E-2</v>
      </c>
      <c r="J18" s="130">
        <v>2814</v>
      </c>
      <c r="K18" s="131" t="s">
        <v>441</v>
      </c>
      <c r="L18" s="131" t="s">
        <v>667</v>
      </c>
      <c r="M18" s="131" t="s">
        <v>535</v>
      </c>
      <c r="N18" s="131" t="s">
        <v>536</v>
      </c>
      <c r="O18" s="130">
        <v>2</v>
      </c>
      <c r="P18" s="131" t="s">
        <v>536</v>
      </c>
      <c r="Q18" s="130">
        <v>1</v>
      </c>
      <c r="R18" s="130">
        <v>0</v>
      </c>
      <c r="T18" s="130">
        <v>6574</v>
      </c>
      <c r="U18" s="131" t="s">
        <v>475</v>
      </c>
      <c r="V18" s="131" t="s">
        <v>667</v>
      </c>
      <c r="W18" s="131" t="s">
        <v>532</v>
      </c>
      <c r="X18" s="130">
        <v>23</v>
      </c>
    </row>
    <row r="19" spans="1:24" x14ac:dyDescent="0.25">
      <c r="A19" s="130">
        <v>5064</v>
      </c>
      <c r="B19" s="131" t="s">
        <v>666</v>
      </c>
      <c r="C19" s="131" t="s">
        <v>475</v>
      </c>
      <c r="D19" s="130">
        <v>19</v>
      </c>
      <c r="E19" s="130">
        <v>0.36840000000000001</v>
      </c>
      <c r="J19" s="130">
        <v>2814</v>
      </c>
      <c r="K19" s="131" t="s">
        <v>441</v>
      </c>
      <c r="L19" s="131" t="s">
        <v>667</v>
      </c>
      <c r="M19" s="131" t="s">
        <v>537</v>
      </c>
      <c r="N19" s="131" t="s">
        <v>550</v>
      </c>
      <c r="O19" s="130">
        <v>2</v>
      </c>
      <c r="P19" s="131" t="s">
        <v>538</v>
      </c>
      <c r="Q19" s="130">
        <v>7</v>
      </c>
      <c r="R19" s="130">
        <v>4</v>
      </c>
      <c r="T19" s="130">
        <v>5026</v>
      </c>
      <c r="U19" s="131" t="s">
        <v>475</v>
      </c>
      <c r="V19" s="131" t="s">
        <v>666</v>
      </c>
      <c r="W19" s="131" t="s">
        <v>532</v>
      </c>
      <c r="X19" s="130">
        <v>17</v>
      </c>
    </row>
    <row r="20" spans="1:24" x14ac:dyDescent="0.25">
      <c r="A20" s="130">
        <v>5355</v>
      </c>
      <c r="B20" s="131" t="s">
        <v>666</v>
      </c>
      <c r="C20" s="131" t="s">
        <v>441</v>
      </c>
      <c r="D20" s="130">
        <v>40</v>
      </c>
      <c r="E20" s="130">
        <v>0.2</v>
      </c>
      <c r="J20" s="130">
        <v>2818</v>
      </c>
      <c r="K20" s="131" t="s">
        <v>441</v>
      </c>
      <c r="L20" s="131" t="s">
        <v>667</v>
      </c>
      <c r="M20" s="131" t="s">
        <v>533</v>
      </c>
      <c r="N20" s="131" t="s">
        <v>547</v>
      </c>
      <c r="O20" s="130">
        <v>1</v>
      </c>
      <c r="P20" s="131" t="s">
        <v>534</v>
      </c>
      <c r="Q20" s="130">
        <v>1</v>
      </c>
      <c r="R20" s="130">
        <v>1</v>
      </c>
      <c r="T20" s="130">
        <v>6828</v>
      </c>
      <c r="U20" s="131" t="s">
        <v>475</v>
      </c>
      <c r="V20" s="131" t="s">
        <v>667</v>
      </c>
      <c r="W20" s="131" t="s">
        <v>532</v>
      </c>
      <c r="X20" s="130">
        <v>30</v>
      </c>
    </row>
    <row r="21" spans="1:24" x14ac:dyDescent="0.25">
      <c r="A21" s="130">
        <v>5359</v>
      </c>
      <c r="B21" s="131" t="s">
        <v>666</v>
      </c>
      <c r="C21" s="131" t="s">
        <v>441</v>
      </c>
      <c r="D21" s="130">
        <v>8</v>
      </c>
      <c r="E21" s="130">
        <v>0.25</v>
      </c>
      <c r="J21" s="130">
        <v>2818</v>
      </c>
      <c r="K21" s="131" t="s">
        <v>441</v>
      </c>
      <c r="L21" s="131" t="s">
        <v>667</v>
      </c>
      <c r="M21" s="131" t="s">
        <v>535</v>
      </c>
      <c r="N21" s="131" t="s">
        <v>536</v>
      </c>
      <c r="O21" s="130">
        <v>6</v>
      </c>
      <c r="P21" s="131" t="s">
        <v>536</v>
      </c>
      <c r="Q21" s="130">
        <v>4</v>
      </c>
      <c r="R21" s="130">
        <v>0</v>
      </c>
      <c r="T21" s="130">
        <v>6829</v>
      </c>
      <c r="U21" s="131" t="s">
        <v>475</v>
      </c>
      <c r="V21" s="131" t="s">
        <v>667</v>
      </c>
      <c r="W21" s="131" t="s">
        <v>532</v>
      </c>
      <c r="X21" s="130">
        <v>41</v>
      </c>
    </row>
    <row r="22" spans="1:24" x14ac:dyDescent="0.25">
      <c r="A22" s="130">
        <v>5361</v>
      </c>
      <c r="B22" s="131" t="s">
        <v>666</v>
      </c>
      <c r="C22" s="131" t="s">
        <v>441</v>
      </c>
      <c r="D22" s="130">
        <v>21</v>
      </c>
      <c r="E22" s="130">
        <v>0.23810000000000001</v>
      </c>
      <c r="J22" s="130">
        <v>2818</v>
      </c>
      <c r="K22" s="131" t="s">
        <v>441</v>
      </c>
      <c r="L22" s="131" t="s">
        <v>667</v>
      </c>
      <c r="M22" s="131" t="s">
        <v>537</v>
      </c>
      <c r="N22" s="131" t="s">
        <v>550</v>
      </c>
      <c r="O22" s="130">
        <v>6</v>
      </c>
      <c r="P22" s="131" t="s">
        <v>538</v>
      </c>
      <c r="Q22" s="130">
        <v>11</v>
      </c>
      <c r="R22" s="130">
        <v>2</v>
      </c>
      <c r="T22" s="130">
        <v>5028</v>
      </c>
      <c r="U22" s="131" t="s">
        <v>475</v>
      </c>
      <c r="V22" s="131" t="s">
        <v>666</v>
      </c>
      <c r="W22" s="131" t="s">
        <v>532</v>
      </c>
      <c r="X22" s="130">
        <v>22</v>
      </c>
    </row>
    <row r="23" spans="1:24" x14ac:dyDescent="0.25">
      <c r="A23" s="130">
        <v>6574</v>
      </c>
      <c r="B23" s="131" t="s">
        <v>667</v>
      </c>
      <c r="C23" s="131" t="s">
        <v>475</v>
      </c>
      <c r="D23" s="130">
        <v>31</v>
      </c>
      <c r="E23" s="130">
        <v>0.4194</v>
      </c>
      <c r="J23" s="130">
        <v>1609</v>
      </c>
      <c r="K23" s="131" t="s">
        <v>441</v>
      </c>
      <c r="L23" s="131" t="s">
        <v>666</v>
      </c>
      <c r="M23" s="131" t="s">
        <v>533</v>
      </c>
      <c r="N23" s="131" t="s">
        <v>547</v>
      </c>
      <c r="O23" s="130">
        <v>10</v>
      </c>
      <c r="P23" s="131" t="s">
        <v>534</v>
      </c>
      <c r="Q23" s="130">
        <v>3</v>
      </c>
      <c r="R23" s="130">
        <v>4</v>
      </c>
      <c r="T23" s="130">
        <v>6830</v>
      </c>
      <c r="U23" s="131" t="s">
        <v>475</v>
      </c>
      <c r="V23" s="131" t="s">
        <v>667</v>
      </c>
      <c r="W23" s="131" t="s">
        <v>532</v>
      </c>
      <c r="X23" s="130">
        <v>19</v>
      </c>
    </row>
    <row r="24" spans="1:24" x14ac:dyDescent="0.25">
      <c r="A24" s="130">
        <v>6650</v>
      </c>
      <c r="B24" s="131" t="s">
        <v>667</v>
      </c>
      <c r="C24" s="131" t="s">
        <v>475</v>
      </c>
      <c r="D24" s="130">
        <v>16</v>
      </c>
      <c r="E24" s="130">
        <v>0.125</v>
      </c>
      <c r="J24" s="130">
        <v>1609</v>
      </c>
      <c r="K24" s="131" t="s">
        <v>441</v>
      </c>
      <c r="L24" s="131" t="s">
        <v>666</v>
      </c>
      <c r="M24" s="131" t="s">
        <v>535</v>
      </c>
      <c r="N24" s="131" t="s">
        <v>536</v>
      </c>
      <c r="O24" s="130">
        <v>5</v>
      </c>
      <c r="P24" s="131" t="s">
        <v>536</v>
      </c>
      <c r="Q24" s="130">
        <v>1</v>
      </c>
      <c r="R24" s="130">
        <v>2</v>
      </c>
      <c r="T24" s="130">
        <v>5064</v>
      </c>
      <c r="U24" s="131" t="s">
        <v>475</v>
      </c>
      <c r="V24" s="131" t="s">
        <v>666</v>
      </c>
      <c r="W24" s="131" t="s">
        <v>532</v>
      </c>
      <c r="X24" s="130">
        <v>21</v>
      </c>
    </row>
    <row r="25" spans="1:24" x14ac:dyDescent="0.25">
      <c r="A25" s="130">
        <v>6828</v>
      </c>
      <c r="B25" s="131" t="s">
        <v>667</v>
      </c>
      <c r="C25" s="131" t="s">
        <v>475</v>
      </c>
      <c r="D25" s="130">
        <v>43</v>
      </c>
      <c r="E25" s="130">
        <v>0.25580000000000003</v>
      </c>
      <c r="J25" s="130">
        <v>1609</v>
      </c>
      <c r="K25" s="131" t="s">
        <v>441</v>
      </c>
      <c r="L25" s="131" t="s">
        <v>666</v>
      </c>
      <c r="M25" s="131" t="s">
        <v>537</v>
      </c>
      <c r="N25" s="131" t="s">
        <v>550</v>
      </c>
      <c r="O25" s="130">
        <v>8</v>
      </c>
      <c r="P25" s="131" t="s">
        <v>538</v>
      </c>
      <c r="Q25" s="130">
        <v>25</v>
      </c>
      <c r="R25" s="130">
        <v>16</v>
      </c>
      <c r="T25" s="130">
        <v>5355</v>
      </c>
      <c r="U25" s="131" t="s">
        <v>441</v>
      </c>
      <c r="V25" s="131" t="s">
        <v>666</v>
      </c>
      <c r="W25" s="131" t="s">
        <v>532</v>
      </c>
      <c r="X25" s="130">
        <v>48</v>
      </c>
    </row>
    <row r="26" spans="1:24" x14ac:dyDescent="0.25">
      <c r="A26" s="130">
        <v>6829</v>
      </c>
      <c r="B26" s="131" t="s">
        <v>667</v>
      </c>
      <c r="C26" s="131" t="s">
        <v>475</v>
      </c>
      <c r="D26" s="130">
        <v>30</v>
      </c>
      <c r="E26" s="130">
        <v>0.2</v>
      </c>
      <c r="J26" s="130">
        <v>1771</v>
      </c>
      <c r="K26" s="131" t="s">
        <v>475</v>
      </c>
      <c r="L26" s="131" t="s">
        <v>666</v>
      </c>
      <c r="M26" s="131" t="s">
        <v>533</v>
      </c>
      <c r="N26" s="131" t="s">
        <v>547</v>
      </c>
      <c r="O26" s="130">
        <v>7</v>
      </c>
      <c r="P26" s="131" t="s">
        <v>534</v>
      </c>
      <c r="Q26" s="130">
        <v>6</v>
      </c>
      <c r="R26" s="130">
        <v>8</v>
      </c>
      <c r="T26" s="130">
        <v>5359</v>
      </c>
      <c r="U26" s="131" t="s">
        <v>441</v>
      </c>
      <c r="V26" s="131" t="s">
        <v>666</v>
      </c>
      <c r="W26" s="131" t="s">
        <v>532</v>
      </c>
      <c r="X26" s="130">
        <v>20</v>
      </c>
    </row>
    <row r="27" spans="1:24" x14ac:dyDescent="0.25">
      <c r="A27" s="130">
        <v>6830</v>
      </c>
      <c r="B27" s="131" t="s">
        <v>667</v>
      </c>
      <c r="C27" s="131" t="s">
        <v>475</v>
      </c>
      <c r="D27" s="130">
        <v>12</v>
      </c>
      <c r="E27" s="130">
        <v>0</v>
      </c>
      <c r="J27" s="130">
        <v>1771</v>
      </c>
      <c r="K27" s="131" t="s">
        <v>475</v>
      </c>
      <c r="L27" s="131" t="s">
        <v>666</v>
      </c>
      <c r="M27" s="131" t="s">
        <v>535</v>
      </c>
      <c r="N27" s="131" t="s">
        <v>536</v>
      </c>
      <c r="O27" s="130">
        <v>1</v>
      </c>
      <c r="P27" s="131" t="s">
        <v>536</v>
      </c>
      <c r="Q27" s="130">
        <v>1</v>
      </c>
      <c r="R27" s="130">
        <v>1</v>
      </c>
      <c r="T27" s="130">
        <v>7201</v>
      </c>
      <c r="U27" s="131" t="s">
        <v>441</v>
      </c>
      <c r="V27" s="131" t="s">
        <v>667</v>
      </c>
      <c r="W27" s="131" t="s">
        <v>532</v>
      </c>
      <c r="X27" s="130">
        <v>65</v>
      </c>
    </row>
    <row r="28" spans="1:24" x14ac:dyDescent="0.25">
      <c r="A28" s="130">
        <v>7201</v>
      </c>
      <c r="B28" s="131" t="s">
        <v>667</v>
      </c>
      <c r="C28" s="131" t="s">
        <v>441</v>
      </c>
      <c r="D28" s="130">
        <v>58</v>
      </c>
      <c r="E28" s="130">
        <v>0.4138</v>
      </c>
      <c r="J28" s="130">
        <v>1771</v>
      </c>
      <c r="K28" s="131" t="s">
        <v>475</v>
      </c>
      <c r="L28" s="131" t="s">
        <v>666</v>
      </c>
      <c r="M28" s="131" t="s">
        <v>537</v>
      </c>
      <c r="N28" s="131" t="s">
        <v>550</v>
      </c>
      <c r="O28" s="130">
        <v>8</v>
      </c>
      <c r="P28" s="131" t="s">
        <v>538</v>
      </c>
      <c r="Q28" s="130">
        <v>9</v>
      </c>
      <c r="R28" s="130">
        <v>6</v>
      </c>
      <c r="T28" s="130">
        <v>7202</v>
      </c>
      <c r="U28" s="131" t="s">
        <v>441</v>
      </c>
      <c r="V28" s="131" t="s">
        <v>667</v>
      </c>
      <c r="W28" s="131" t="s">
        <v>532</v>
      </c>
      <c r="X28" s="130">
        <v>49</v>
      </c>
    </row>
    <row r="29" spans="1:24" x14ac:dyDescent="0.25">
      <c r="A29" s="130">
        <v>7202</v>
      </c>
      <c r="B29" s="131" t="s">
        <v>667</v>
      </c>
      <c r="C29" s="131" t="s">
        <v>441</v>
      </c>
      <c r="D29" s="130">
        <v>30</v>
      </c>
      <c r="E29" s="130">
        <v>0.4</v>
      </c>
      <c r="J29" s="130">
        <v>1772</v>
      </c>
      <c r="K29" s="131" t="s">
        <v>475</v>
      </c>
      <c r="L29" s="131" t="s">
        <v>666</v>
      </c>
      <c r="M29" s="131" t="s">
        <v>533</v>
      </c>
      <c r="N29" s="131" t="s">
        <v>547</v>
      </c>
      <c r="O29" s="130">
        <v>6</v>
      </c>
      <c r="P29" s="131" t="s">
        <v>534</v>
      </c>
      <c r="Q29" s="130">
        <v>2</v>
      </c>
      <c r="R29" s="130">
        <v>2</v>
      </c>
      <c r="T29" s="130">
        <v>5361</v>
      </c>
      <c r="U29" s="131" t="s">
        <v>441</v>
      </c>
      <c r="V29" s="131" t="s">
        <v>666</v>
      </c>
      <c r="W29" s="131" t="s">
        <v>532</v>
      </c>
      <c r="X29" s="130">
        <v>19</v>
      </c>
    </row>
    <row r="30" spans="1:24" x14ac:dyDescent="0.25">
      <c r="J30" s="130">
        <v>1772</v>
      </c>
      <c r="K30" s="131" t="s">
        <v>475</v>
      </c>
      <c r="L30" s="131" t="s">
        <v>666</v>
      </c>
      <c r="M30" s="131" t="s">
        <v>535</v>
      </c>
      <c r="N30" s="131" t="s">
        <v>536</v>
      </c>
      <c r="O30" s="130">
        <v>2</v>
      </c>
      <c r="P30" s="131" t="s">
        <v>536</v>
      </c>
      <c r="Q30" s="130">
        <v>1</v>
      </c>
      <c r="R30" s="130">
        <v>4</v>
      </c>
      <c r="T30" s="130">
        <v>1602</v>
      </c>
      <c r="U30" s="131" t="s">
        <v>441</v>
      </c>
      <c r="V30" s="131" t="s">
        <v>666</v>
      </c>
      <c r="W30" s="131" t="s">
        <v>539</v>
      </c>
      <c r="X30" s="130">
        <v>2</v>
      </c>
    </row>
    <row r="31" spans="1:24" x14ac:dyDescent="0.25">
      <c r="J31" s="130">
        <v>1772</v>
      </c>
      <c r="K31" s="131" t="s">
        <v>475</v>
      </c>
      <c r="L31" s="131" t="s">
        <v>666</v>
      </c>
      <c r="M31" s="131" t="s">
        <v>537</v>
      </c>
      <c r="N31" s="131" t="s">
        <v>550</v>
      </c>
      <c r="O31" s="130">
        <v>2</v>
      </c>
      <c r="P31" s="131" t="s">
        <v>538</v>
      </c>
      <c r="Q31" s="130">
        <v>25</v>
      </c>
      <c r="R31" s="130">
        <v>10</v>
      </c>
      <c r="T31" s="130">
        <v>2812</v>
      </c>
      <c r="U31" s="131" t="s">
        <v>441</v>
      </c>
      <c r="V31" s="131" t="s">
        <v>667</v>
      </c>
      <c r="W31" s="131" t="s">
        <v>539</v>
      </c>
      <c r="X31" s="130">
        <v>3</v>
      </c>
    </row>
    <row r="32" spans="1:24" x14ac:dyDescent="0.25">
      <c r="J32" s="130">
        <v>2817</v>
      </c>
      <c r="K32" s="131" t="s">
        <v>475</v>
      </c>
      <c r="L32" s="131" t="s">
        <v>667</v>
      </c>
      <c r="M32" s="131" t="s">
        <v>533</v>
      </c>
      <c r="N32" s="131" t="s">
        <v>547</v>
      </c>
      <c r="O32" s="130">
        <v>7</v>
      </c>
      <c r="P32" s="131" t="s">
        <v>534</v>
      </c>
      <c r="Q32" s="130">
        <v>1</v>
      </c>
      <c r="R32" s="130">
        <v>3</v>
      </c>
      <c r="T32" s="130">
        <v>2813</v>
      </c>
      <c r="U32" s="131" t="s">
        <v>441</v>
      </c>
      <c r="V32" s="131" t="s">
        <v>667</v>
      </c>
      <c r="W32" s="131" t="s">
        <v>539</v>
      </c>
      <c r="X32" s="130">
        <v>3</v>
      </c>
    </row>
    <row r="33" spans="10:24" x14ac:dyDescent="0.25">
      <c r="J33" s="130">
        <v>2817</v>
      </c>
      <c r="K33" s="131" t="s">
        <v>475</v>
      </c>
      <c r="L33" s="131" t="s">
        <v>667</v>
      </c>
      <c r="M33" s="131" t="s">
        <v>535</v>
      </c>
      <c r="N33" s="131" t="s">
        <v>536</v>
      </c>
      <c r="O33" s="130">
        <v>8</v>
      </c>
      <c r="P33" s="131" t="s">
        <v>536</v>
      </c>
      <c r="Q33" s="130">
        <v>1</v>
      </c>
      <c r="R33" s="130">
        <v>0</v>
      </c>
      <c r="T33" s="130">
        <v>1607</v>
      </c>
      <c r="U33" s="131" t="s">
        <v>441</v>
      </c>
      <c r="V33" s="131" t="s">
        <v>666</v>
      </c>
      <c r="W33" s="131" t="s">
        <v>539</v>
      </c>
      <c r="X33" s="130">
        <v>4</v>
      </c>
    </row>
    <row r="34" spans="10:24" x14ac:dyDescent="0.25">
      <c r="J34" s="130">
        <v>2817</v>
      </c>
      <c r="K34" s="131" t="s">
        <v>475</v>
      </c>
      <c r="L34" s="131" t="s">
        <v>667</v>
      </c>
      <c r="M34" s="131" t="s">
        <v>537</v>
      </c>
      <c r="N34" s="131" t="s">
        <v>550</v>
      </c>
      <c r="O34" s="130">
        <v>4</v>
      </c>
      <c r="P34" s="131" t="s">
        <v>538</v>
      </c>
      <c r="Q34" s="130">
        <v>28</v>
      </c>
      <c r="R34" s="130">
        <v>13</v>
      </c>
      <c r="T34" s="130">
        <v>1608</v>
      </c>
      <c r="U34" s="131" t="s">
        <v>441</v>
      </c>
      <c r="V34" s="131" t="s">
        <v>666</v>
      </c>
      <c r="W34" s="131" t="s">
        <v>539</v>
      </c>
      <c r="X34" s="130">
        <v>4</v>
      </c>
    </row>
    <row r="35" spans="10:24" x14ac:dyDescent="0.25">
      <c r="J35" s="130">
        <v>2820</v>
      </c>
      <c r="K35" s="131" t="s">
        <v>475</v>
      </c>
      <c r="L35" s="131" t="s">
        <v>667</v>
      </c>
      <c r="M35" s="131" t="s">
        <v>533</v>
      </c>
      <c r="N35" s="131" t="s">
        <v>547</v>
      </c>
      <c r="O35" s="130">
        <v>11</v>
      </c>
      <c r="P35" s="131" t="s">
        <v>534</v>
      </c>
      <c r="Q35" s="130">
        <v>3</v>
      </c>
      <c r="R35" s="130">
        <v>3</v>
      </c>
      <c r="T35" s="130">
        <v>2814</v>
      </c>
      <c r="U35" s="131" t="s">
        <v>441</v>
      </c>
      <c r="V35" s="131" t="s">
        <v>667</v>
      </c>
      <c r="W35" s="131" t="s">
        <v>539</v>
      </c>
      <c r="X35" s="130">
        <v>4</v>
      </c>
    </row>
    <row r="36" spans="10:24" x14ac:dyDescent="0.25">
      <c r="J36" s="130">
        <v>2820</v>
      </c>
      <c r="K36" s="131" t="s">
        <v>475</v>
      </c>
      <c r="L36" s="131" t="s">
        <v>667</v>
      </c>
      <c r="M36" s="131" t="s">
        <v>535</v>
      </c>
      <c r="N36" s="131" t="s">
        <v>536</v>
      </c>
      <c r="O36" s="130">
        <v>2</v>
      </c>
      <c r="P36" s="131" t="s">
        <v>536</v>
      </c>
      <c r="Q36" s="130">
        <v>1</v>
      </c>
      <c r="R36" s="130">
        <v>0</v>
      </c>
      <c r="T36" s="130">
        <v>2818</v>
      </c>
      <c r="U36" s="131" t="s">
        <v>441</v>
      </c>
      <c r="V36" s="131" t="s">
        <v>667</v>
      </c>
      <c r="W36" s="131" t="s">
        <v>539</v>
      </c>
      <c r="X36" s="130">
        <v>2</v>
      </c>
    </row>
    <row r="37" spans="10:24" x14ac:dyDescent="0.25">
      <c r="J37" s="130">
        <v>2820</v>
      </c>
      <c r="K37" s="131" t="s">
        <v>475</v>
      </c>
      <c r="L37" s="131" t="s">
        <v>667</v>
      </c>
      <c r="M37" s="131" t="s">
        <v>537</v>
      </c>
      <c r="N37" s="131" t="s">
        <v>550</v>
      </c>
      <c r="O37" s="130">
        <v>4</v>
      </c>
      <c r="P37" s="131" t="s">
        <v>538</v>
      </c>
      <c r="Q37" s="130">
        <v>9</v>
      </c>
      <c r="R37" s="130">
        <v>2</v>
      </c>
      <c r="T37" s="130">
        <v>1609</v>
      </c>
      <c r="U37" s="131" t="s">
        <v>441</v>
      </c>
      <c r="V37" s="131" t="s">
        <v>666</v>
      </c>
      <c r="W37" s="131" t="s">
        <v>539</v>
      </c>
      <c r="X37" s="130">
        <v>16</v>
      </c>
    </row>
    <row r="38" spans="10:24" x14ac:dyDescent="0.25">
      <c r="J38" s="130">
        <v>1780</v>
      </c>
      <c r="K38" s="131" t="s">
        <v>475</v>
      </c>
      <c r="L38" s="131" t="s">
        <v>666</v>
      </c>
      <c r="M38" s="131" t="s">
        <v>533</v>
      </c>
      <c r="N38" s="131" t="s">
        <v>547</v>
      </c>
      <c r="O38" s="130">
        <v>8</v>
      </c>
      <c r="P38" s="131" t="s">
        <v>534</v>
      </c>
      <c r="Q38" s="130">
        <v>2</v>
      </c>
      <c r="R38" s="130">
        <v>3</v>
      </c>
      <c r="T38" s="130">
        <v>1771</v>
      </c>
      <c r="U38" s="131" t="s">
        <v>475</v>
      </c>
      <c r="V38" s="131" t="s">
        <v>666</v>
      </c>
      <c r="W38" s="131" t="s">
        <v>539</v>
      </c>
      <c r="X38" s="130">
        <v>6</v>
      </c>
    </row>
    <row r="39" spans="10:24" x14ac:dyDescent="0.25">
      <c r="J39" s="130">
        <v>1780</v>
      </c>
      <c r="K39" s="131" t="s">
        <v>475</v>
      </c>
      <c r="L39" s="131" t="s">
        <v>666</v>
      </c>
      <c r="M39" s="131" t="s">
        <v>535</v>
      </c>
      <c r="N39" s="131" t="s">
        <v>536</v>
      </c>
      <c r="O39" s="130">
        <v>1</v>
      </c>
      <c r="P39" s="131" t="s">
        <v>536</v>
      </c>
      <c r="Q39" s="130">
        <v>0</v>
      </c>
      <c r="R39" s="130">
        <v>6</v>
      </c>
      <c r="T39" s="130">
        <v>1772</v>
      </c>
      <c r="U39" s="131" t="s">
        <v>475</v>
      </c>
      <c r="V39" s="131" t="s">
        <v>666</v>
      </c>
      <c r="W39" s="131" t="s">
        <v>539</v>
      </c>
      <c r="X39" s="130">
        <v>10</v>
      </c>
    </row>
    <row r="40" spans="10:24" x14ac:dyDescent="0.25">
      <c r="J40" s="130">
        <v>1780</v>
      </c>
      <c r="K40" s="131" t="s">
        <v>475</v>
      </c>
      <c r="L40" s="131" t="s">
        <v>666</v>
      </c>
      <c r="M40" s="131" t="s">
        <v>537</v>
      </c>
      <c r="N40" s="131" t="s">
        <v>550</v>
      </c>
      <c r="O40" s="130">
        <v>4</v>
      </c>
      <c r="P40" s="131" t="s">
        <v>538</v>
      </c>
      <c r="Q40" s="130">
        <v>14</v>
      </c>
      <c r="R40" s="130">
        <v>7</v>
      </c>
      <c r="T40" s="130">
        <v>2817</v>
      </c>
      <c r="U40" s="131" t="s">
        <v>475</v>
      </c>
      <c r="V40" s="131" t="s">
        <v>667</v>
      </c>
      <c r="W40" s="131" t="s">
        <v>539</v>
      </c>
      <c r="X40" s="130">
        <v>13</v>
      </c>
    </row>
    <row r="41" spans="10:24" x14ac:dyDescent="0.25">
      <c r="J41" s="130">
        <v>2880</v>
      </c>
      <c r="K41" s="131" t="s">
        <v>475</v>
      </c>
      <c r="L41" s="131" t="s">
        <v>667</v>
      </c>
      <c r="M41" s="131" t="s">
        <v>533</v>
      </c>
      <c r="N41" s="131" t="s">
        <v>547</v>
      </c>
      <c r="O41" s="130">
        <v>5</v>
      </c>
      <c r="P41" s="131" t="s">
        <v>534</v>
      </c>
      <c r="Q41" s="130">
        <v>2</v>
      </c>
      <c r="R41" s="130">
        <v>3</v>
      </c>
      <c r="T41" s="130">
        <v>2820</v>
      </c>
      <c r="U41" s="131" t="s">
        <v>475</v>
      </c>
      <c r="V41" s="131" t="s">
        <v>667</v>
      </c>
      <c r="W41" s="131" t="s">
        <v>539</v>
      </c>
      <c r="X41" s="130">
        <v>2</v>
      </c>
    </row>
    <row r="42" spans="10:24" x14ac:dyDescent="0.25">
      <c r="J42" s="130">
        <v>2880</v>
      </c>
      <c r="K42" s="131" t="s">
        <v>475</v>
      </c>
      <c r="L42" s="131" t="s">
        <v>667</v>
      </c>
      <c r="M42" s="131" t="s">
        <v>535</v>
      </c>
      <c r="N42" s="131" t="s">
        <v>536</v>
      </c>
      <c r="O42" s="130">
        <v>4</v>
      </c>
      <c r="P42" s="131" t="s">
        <v>536</v>
      </c>
      <c r="Q42" s="130">
        <v>1</v>
      </c>
      <c r="R42" s="130">
        <v>4</v>
      </c>
      <c r="T42" s="130">
        <v>1780</v>
      </c>
      <c r="U42" s="131" t="s">
        <v>475</v>
      </c>
      <c r="V42" s="131" t="s">
        <v>666</v>
      </c>
      <c r="W42" s="131" t="s">
        <v>539</v>
      </c>
      <c r="X42" s="130">
        <v>7</v>
      </c>
    </row>
    <row r="43" spans="10:24" x14ac:dyDescent="0.25">
      <c r="J43" s="130">
        <v>2880</v>
      </c>
      <c r="K43" s="131" t="s">
        <v>475</v>
      </c>
      <c r="L43" s="131" t="s">
        <v>667</v>
      </c>
      <c r="M43" s="131" t="s">
        <v>537</v>
      </c>
      <c r="N43" s="131" t="s">
        <v>550</v>
      </c>
      <c r="O43" s="130">
        <v>9</v>
      </c>
      <c r="P43" s="131" t="s">
        <v>538</v>
      </c>
      <c r="Q43" s="130">
        <v>11</v>
      </c>
      <c r="R43" s="130">
        <v>4</v>
      </c>
      <c r="T43" s="130">
        <v>2880</v>
      </c>
      <c r="U43" s="131" t="s">
        <v>475</v>
      </c>
      <c r="V43" s="131" t="s">
        <v>667</v>
      </c>
      <c r="W43" s="131" t="s">
        <v>539</v>
      </c>
      <c r="X43" s="130">
        <v>4</v>
      </c>
    </row>
    <row r="44" spans="10:24" x14ac:dyDescent="0.25">
      <c r="J44" s="130">
        <v>5024</v>
      </c>
      <c r="K44" s="131" t="s">
        <v>666</v>
      </c>
      <c r="L44" s="131" t="s">
        <v>475</v>
      </c>
      <c r="M44" s="131" t="s">
        <v>533</v>
      </c>
      <c r="N44" s="131" t="s">
        <v>547</v>
      </c>
      <c r="O44" s="130">
        <v>15</v>
      </c>
      <c r="P44" s="131" t="s">
        <v>534</v>
      </c>
      <c r="Q44" s="130">
        <v>4</v>
      </c>
      <c r="R44" s="130">
        <v>7</v>
      </c>
      <c r="T44" s="130">
        <v>5024</v>
      </c>
      <c r="U44" s="131" t="s">
        <v>475</v>
      </c>
      <c r="V44" s="131" t="s">
        <v>666</v>
      </c>
      <c r="W44" s="131" t="s">
        <v>539</v>
      </c>
      <c r="X44" s="130">
        <v>7</v>
      </c>
    </row>
    <row r="45" spans="10:24" x14ac:dyDescent="0.25">
      <c r="J45" s="130">
        <v>5024</v>
      </c>
      <c r="K45" s="131" t="s">
        <v>666</v>
      </c>
      <c r="L45" s="131" t="s">
        <v>475</v>
      </c>
      <c r="M45" s="131" t="s">
        <v>535</v>
      </c>
      <c r="N45" s="131" t="s">
        <v>536</v>
      </c>
      <c r="O45" s="130">
        <v>13</v>
      </c>
      <c r="P45" s="131" t="s">
        <v>536</v>
      </c>
      <c r="Q45" s="130">
        <v>7</v>
      </c>
      <c r="R45" s="130">
        <v>5</v>
      </c>
      <c r="T45" s="130">
        <v>6650</v>
      </c>
      <c r="U45" s="131" t="s">
        <v>475</v>
      </c>
      <c r="V45" s="131" t="s">
        <v>667</v>
      </c>
      <c r="W45" s="131" t="s">
        <v>539</v>
      </c>
      <c r="X45" s="130">
        <v>2</v>
      </c>
    </row>
    <row r="46" spans="10:24" x14ac:dyDescent="0.25">
      <c r="J46" s="130">
        <v>5024</v>
      </c>
      <c r="K46" s="131" t="s">
        <v>666</v>
      </c>
      <c r="L46" s="131" t="s">
        <v>475</v>
      </c>
      <c r="M46" s="131" t="s">
        <v>537</v>
      </c>
      <c r="N46" s="131" t="s">
        <v>550</v>
      </c>
      <c r="O46" s="130">
        <v>11</v>
      </c>
      <c r="P46" s="131" t="s">
        <v>538</v>
      </c>
      <c r="Q46" s="130">
        <v>20</v>
      </c>
      <c r="R46" s="130">
        <v>7</v>
      </c>
      <c r="T46" s="130">
        <v>6574</v>
      </c>
      <c r="U46" s="131" t="s">
        <v>475</v>
      </c>
      <c r="V46" s="131" t="s">
        <v>667</v>
      </c>
      <c r="W46" s="131" t="s">
        <v>539</v>
      </c>
      <c r="X46" s="130">
        <v>8</v>
      </c>
    </row>
    <row r="47" spans="10:24" x14ac:dyDescent="0.25">
      <c r="J47" s="130">
        <v>6650</v>
      </c>
      <c r="K47" s="131" t="s">
        <v>667</v>
      </c>
      <c r="L47" s="131" t="s">
        <v>475</v>
      </c>
      <c r="M47" s="131" t="s">
        <v>533</v>
      </c>
      <c r="N47" s="131" t="s">
        <v>547</v>
      </c>
      <c r="O47" s="130">
        <v>16</v>
      </c>
      <c r="P47" s="131" t="s">
        <v>534</v>
      </c>
      <c r="Q47" s="130">
        <v>4</v>
      </c>
      <c r="R47" s="130">
        <v>4</v>
      </c>
      <c r="T47" s="130">
        <v>5026</v>
      </c>
      <c r="U47" s="131" t="s">
        <v>475</v>
      </c>
      <c r="V47" s="131" t="s">
        <v>666</v>
      </c>
      <c r="W47" s="131" t="s">
        <v>539</v>
      </c>
      <c r="X47" s="130">
        <v>5</v>
      </c>
    </row>
    <row r="48" spans="10:24" x14ac:dyDescent="0.25">
      <c r="J48" s="130">
        <v>6650</v>
      </c>
      <c r="K48" s="131" t="s">
        <v>667</v>
      </c>
      <c r="L48" s="131" t="s">
        <v>475</v>
      </c>
      <c r="M48" s="131" t="s">
        <v>535</v>
      </c>
      <c r="N48" s="131" t="s">
        <v>536</v>
      </c>
      <c r="O48" s="130">
        <v>14</v>
      </c>
      <c r="P48" s="131" t="s">
        <v>536</v>
      </c>
      <c r="Q48" s="130">
        <v>4</v>
      </c>
      <c r="R48" s="130">
        <v>5</v>
      </c>
      <c r="T48" s="130">
        <v>6828</v>
      </c>
      <c r="U48" s="131" t="s">
        <v>475</v>
      </c>
      <c r="V48" s="131" t="s">
        <v>667</v>
      </c>
      <c r="W48" s="131" t="s">
        <v>539</v>
      </c>
      <c r="X48" s="130">
        <v>21</v>
      </c>
    </row>
    <row r="49" spans="10:24" x14ac:dyDescent="0.25">
      <c r="J49" s="130">
        <v>6650</v>
      </c>
      <c r="K49" s="131" t="s">
        <v>667</v>
      </c>
      <c r="L49" s="131" t="s">
        <v>475</v>
      </c>
      <c r="M49" s="131" t="s">
        <v>537</v>
      </c>
      <c r="N49" s="131" t="s">
        <v>550</v>
      </c>
      <c r="O49" s="130">
        <v>15</v>
      </c>
      <c r="P49" s="131" t="s">
        <v>538</v>
      </c>
      <c r="Q49" s="130">
        <v>22</v>
      </c>
      <c r="R49" s="130">
        <v>2</v>
      </c>
      <c r="T49" s="130">
        <v>6829</v>
      </c>
      <c r="U49" s="131" t="s">
        <v>475</v>
      </c>
      <c r="V49" s="131" t="s">
        <v>667</v>
      </c>
      <c r="W49" s="131" t="s">
        <v>539</v>
      </c>
      <c r="X49" s="130">
        <v>15</v>
      </c>
    </row>
    <row r="50" spans="10:24" x14ac:dyDescent="0.25">
      <c r="J50" s="130">
        <v>6574</v>
      </c>
      <c r="K50" s="131" t="s">
        <v>667</v>
      </c>
      <c r="L50" s="131" t="s">
        <v>475</v>
      </c>
      <c r="M50" s="131" t="s">
        <v>533</v>
      </c>
      <c r="N50" s="131" t="s">
        <v>547</v>
      </c>
      <c r="O50" s="130">
        <v>9</v>
      </c>
      <c r="P50" s="131" t="s">
        <v>534</v>
      </c>
      <c r="Q50" s="130">
        <v>4</v>
      </c>
      <c r="R50" s="130">
        <v>3</v>
      </c>
      <c r="T50" s="130">
        <v>5028</v>
      </c>
      <c r="U50" s="131" t="s">
        <v>475</v>
      </c>
      <c r="V50" s="131" t="s">
        <v>666</v>
      </c>
      <c r="W50" s="131" t="s">
        <v>539</v>
      </c>
      <c r="X50" s="130">
        <v>10</v>
      </c>
    </row>
    <row r="51" spans="10:24" x14ac:dyDescent="0.25">
      <c r="J51" s="130">
        <v>6574</v>
      </c>
      <c r="K51" s="131" t="s">
        <v>667</v>
      </c>
      <c r="L51" s="131" t="s">
        <v>475</v>
      </c>
      <c r="M51" s="131" t="s">
        <v>535</v>
      </c>
      <c r="N51" s="131" t="s">
        <v>536</v>
      </c>
      <c r="O51" s="130">
        <v>5</v>
      </c>
      <c r="P51" s="131" t="s">
        <v>536</v>
      </c>
      <c r="Q51" s="130">
        <v>3</v>
      </c>
      <c r="R51" s="130">
        <v>4</v>
      </c>
      <c r="T51" s="130">
        <v>6830</v>
      </c>
      <c r="U51" s="131" t="s">
        <v>475</v>
      </c>
      <c r="V51" s="131" t="s">
        <v>667</v>
      </c>
      <c r="W51" s="131" t="s">
        <v>539</v>
      </c>
      <c r="X51" s="130">
        <v>4</v>
      </c>
    </row>
    <row r="52" spans="10:24" x14ac:dyDescent="0.25">
      <c r="J52" s="130">
        <v>6574</v>
      </c>
      <c r="K52" s="131" t="s">
        <v>667</v>
      </c>
      <c r="L52" s="131" t="s">
        <v>475</v>
      </c>
      <c r="M52" s="131" t="s">
        <v>537</v>
      </c>
      <c r="N52" s="131" t="s">
        <v>550</v>
      </c>
      <c r="O52" s="130">
        <v>11</v>
      </c>
      <c r="P52" s="131" t="s">
        <v>538</v>
      </c>
      <c r="Q52" s="130">
        <v>23</v>
      </c>
      <c r="R52" s="130">
        <v>8</v>
      </c>
      <c r="T52" s="130">
        <v>5064</v>
      </c>
      <c r="U52" s="131" t="s">
        <v>475</v>
      </c>
      <c r="V52" s="131" t="s">
        <v>666</v>
      </c>
      <c r="W52" s="131" t="s">
        <v>539</v>
      </c>
      <c r="X52" s="130">
        <v>5</v>
      </c>
    </row>
    <row r="53" spans="10:24" x14ac:dyDescent="0.25">
      <c r="J53" s="130">
        <v>5026</v>
      </c>
      <c r="K53" s="131" t="s">
        <v>666</v>
      </c>
      <c r="L53" s="131" t="s">
        <v>475</v>
      </c>
      <c r="M53" s="131" t="s">
        <v>533</v>
      </c>
      <c r="N53" s="131" t="s">
        <v>547</v>
      </c>
      <c r="O53" s="130">
        <v>11</v>
      </c>
      <c r="P53" s="131" t="s">
        <v>534</v>
      </c>
      <c r="Q53" s="130">
        <v>6</v>
      </c>
      <c r="R53" s="130">
        <v>8</v>
      </c>
      <c r="T53" s="130">
        <v>5355</v>
      </c>
      <c r="U53" s="131" t="s">
        <v>441</v>
      </c>
      <c r="V53" s="131" t="s">
        <v>666</v>
      </c>
      <c r="W53" s="131" t="s">
        <v>539</v>
      </c>
      <c r="X53" s="130">
        <v>28</v>
      </c>
    </row>
    <row r="54" spans="10:24" x14ac:dyDescent="0.25">
      <c r="J54" s="130">
        <v>5026</v>
      </c>
      <c r="K54" s="131" t="s">
        <v>666</v>
      </c>
      <c r="L54" s="131" t="s">
        <v>475</v>
      </c>
      <c r="M54" s="131" t="s">
        <v>535</v>
      </c>
      <c r="N54" s="131" t="s">
        <v>536</v>
      </c>
      <c r="O54" s="130">
        <v>9</v>
      </c>
      <c r="P54" s="131" t="s">
        <v>536</v>
      </c>
      <c r="Q54" s="130">
        <v>4</v>
      </c>
      <c r="R54" s="130">
        <v>6</v>
      </c>
      <c r="T54" s="130">
        <v>5359</v>
      </c>
      <c r="U54" s="131" t="s">
        <v>441</v>
      </c>
      <c r="V54" s="131" t="s">
        <v>666</v>
      </c>
      <c r="W54" s="131" t="s">
        <v>539</v>
      </c>
      <c r="X54" s="130">
        <v>12</v>
      </c>
    </row>
    <row r="55" spans="10:24" x14ac:dyDescent="0.25">
      <c r="J55" s="130">
        <v>5026</v>
      </c>
      <c r="K55" s="131" t="s">
        <v>666</v>
      </c>
      <c r="L55" s="131" t="s">
        <v>475</v>
      </c>
      <c r="M55" s="131" t="s">
        <v>537</v>
      </c>
      <c r="N55" s="131" t="s">
        <v>550</v>
      </c>
      <c r="O55" s="130">
        <v>10</v>
      </c>
      <c r="P55" s="131" t="s">
        <v>538</v>
      </c>
      <c r="Q55" s="130">
        <v>17</v>
      </c>
      <c r="R55" s="130">
        <v>5</v>
      </c>
      <c r="T55" s="130">
        <v>7201</v>
      </c>
      <c r="U55" s="131" t="s">
        <v>441</v>
      </c>
      <c r="V55" s="131" t="s">
        <v>667</v>
      </c>
      <c r="W55" s="131" t="s">
        <v>539</v>
      </c>
      <c r="X55" s="130">
        <v>23</v>
      </c>
    </row>
    <row r="56" spans="10:24" x14ac:dyDescent="0.25">
      <c r="J56" s="130">
        <v>6828</v>
      </c>
      <c r="K56" s="131" t="s">
        <v>667</v>
      </c>
      <c r="L56" s="131" t="s">
        <v>475</v>
      </c>
      <c r="M56" s="131" t="s">
        <v>533</v>
      </c>
      <c r="N56" s="131" t="s">
        <v>547</v>
      </c>
      <c r="O56" s="130">
        <v>17</v>
      </c>
      <c r="P56" s="131" t="s">
        <v>534</v>
      </c>
      <c r="Q56" s="130">
        <v>4</v>
      </c>
      <c r="R56" s="130">
        <v>6</v>
      </c>
      <c r="T56" s="130">
        <v>7202</v>
      </c>
      <c r="U56" s="131" t="s">
        <v>441</v>
      </c>
      <c r="V56" s="131" t="s">
        <v>667</v>
      </c>
      <c r="W56" s="131" t="s">
        <v>539</v>
      </c>
      <c r="X56" s="130">
        <v>19</v>
      </c>
    </row>
    <row r="57" spans="10:24" x14ac:dyDescent="0.25">
      <c r="J57" s="130">
        <v>6828</v>
      </c>
      <c r="K57" s="131" t="s">
        <v>667</v>
      </c>
      <c r="L57" s="131" t="s">
        <v>475</v>
      </c>
      <c r="M57" s="131" t="s">
        <v>535</v>
      </c>
      <c r="N57" s="131" t="s">
        <v>536</v>
      </c>
      <c r="O57" s="130">
        <v>14</v>
      </c>
      <c r="P57" s="131" t="s">
        <v>536</v>
      </c>
      <c r="Q57" s="130">
        <v>10</v>
      </c>
      <c r="R57" s="130">
        <v>8</v>
      </c>
      <c r="T57" s="130">
        <v>5361</v>
      </c>
      <c r="U57" s="131" t="s">
        <v>441</v>
      </c>
      <c r="V57" s="131" t="s">
        <v>666</v>
      </c>
      <c r="W57" s="131" t="s">
        <v>539</v>
      </c>
      <c r="X57" s="130">
        <v>10</v>
      </c>
    </row>
    <row r="58" spans="10:24" x14ac:dyDescent="0.25">
      <c r="J58" s="130">
        <v>6828</v>
      </c>
      <c r="K58" s="131" t="s">
        <v>667</v>
      </c>
      <c r="L58" s="131" t="s">
        <v>475</v>
      </c>
      <c r="M58" s="131" t="s">
        <v>537</v>
      </c>
      <c r="N58" s="131" t="s">
        <v>550</v>
      </c>
      <c r="O58" s="130">
        <v>14</v>
      </c>
      <c r="P58" s="131" t="s">
        <v>538</v>
      </c>
      <c r="Q58" s="130">
        <v>30</v>
      </c>
      <c r="R58" s="130">
        <v>21</v>
      </c>
    </row>
    <row r="59" spans="10:24" x14ac:dyDescent="0.25">
      <c r="J59" s="130">
        <v>6829</v>
      </c>
      <c r="K59" s="131" t="s">
        <v>667</v>
      </c>
      <c r="L59" s="131" t="s">
        <v>475</v>
      </c>
      <c r="M59" s="131" t="s">
        <v>533</v>
      </c>
      <c r="N59" s="131" t="s">
        <v>547</v>
      </c>
      <c r="O59" s="130">
        <v>11</v>
      </c>
      <c r="P59" s="131" t="s">
        <v>534</v>
      </c>
      <c r="Q59" s="130">
        <v>5</v>
      </c>
      <c r="R59" s="130">
        <v>8</v>
      </c>
    </row>
    <row r="60" spans="10:24" x14ac:dyDescent="0.25">
      <c r="J60" s="130">
        <v>6829</v>
      </c>
      <c r="K60" s="131" t="s">
        <v>667</v>
      </c>
      <c r="L60" s="131" t="s">
        <v>475</v>
      </c>
      <c r="M60" s="131" t="s">
        <v>535</v>
      </c>
      <c r="N60" s="131" t="s">
        <v>536</v>
      </c>
      <c r="O60" s="130">
        <v>15</v>
      </c>
      <c r="P60" s="131" t="s">
        <v>536</v>
      </c>
      <c r="Q60" s="130">
        <v>15</v>
      </c>
      <c r="R60" s="130">
        <v>9</v>
      </c>
    </row>
    <row r="61" spans="10:24" x14ac:dyDescent="0.25">
      <c r="J61" s="130">
        <v>6829</v>
      </c>
      <c r="K61" s="131" t="s">
        <v>667</v>
      </c>
      <c r="L61" s="131" t="s">
        <v>475</v>
      </c>
      <c r="M61" s="131" t="s">
        <v>537</v>
      </c>
      <c r="N61" s="131" t="s">
        <v>550</v>
      </c>
      <c r="O61" s="130">
        <v>13</v>
      </c>
      <c r="P61" s="131" t="s">
        <v>538</v>
      </c>
      <c r="Q61" s="130">
        <v>41</v>
      </c>
      <c r="R61" s="130">
        <v>15</v>
      </c>
    </row>
    <row r="62" spans="10:24" x14ac:dyDescent="0.25">
      <c r="J62" s="130">
        <v>5028</v>
      </c>
      <c r="K62" s="131" t="s">
        <v>666</v>
      </c>
      <c r="L62" s="131" t="s">
        <v>475</v>
      </c>
      <c r="M62" s="131" t="s">
        <v>533</v>
      </c>
      <c r="N62" s="131" t="s">
        <v>547</v>
      </c>
      <c r="O62" s="130">
        <v>13</v>
      </c>
      <c r="P62" s="131" t="s">
        <v>534</v>
      </c>
      <c r="Q62" s="130">
        <v>6</v>
      </c>
      <c r="R62" s="130">
        <v>6</v>
      </c>
    </row>
    <row r="63" spans="10:24" x14ac:dyDescent="0.25">
      <c r="J63" s="130">
        <v>5028</v>
      </c>
      <c r="K63" s="131" t="s">
        <v>666</v>
      </c>
      <c r="L63" s="131" t="s">
        <v>475</v>
      </c>
      <c r="M63" s="131" t="s">
        <v>535</v>
      </c>
      <c r="N63" s="131" t="s">
        <v>536</v>
      </c>
      <c r="O63" s="130">
        <v>17</v>
      </c>
      <c r="P63" s="131" t="s">
        <v>536</v>
      </c>
      <c r="Q63" s="130">
        <v>5</v>
      </c>
      <c r="R63" s="130">
        <v>4</v>
      </c>
    </row>
    <row r="64" spans="10:24" x14ac:dyDescent="0.25">
      <c r="J64" s="130">
        <v>5028</v>
      </c>
      <c r="K64" s="131" t="s">
        <v>666</v>
      </c>
      <c r="L64" s="131" t="s">
        <v>475</v>
      </c>
      <c r="M64" s="131" t="s">
        <v>537</v>
      </c>
      <c r="N64" s="131" t="s">
        <v>550</v>
      </c>
      <c r="O64" s="130">
        <v>14</v>
      </c>
      <c r="P64" s="131" t="s">
        <v>538</v>
      </c>
      <c r="Q64" s="130">
        <v>22</v>
      </c>
      <c r="R64" s="130">
        <v>10</v>
      </c>
    </row>
    <row r="65" spans="10:18" x14ac:dyDescent="0.25">
      <c r="J65" s="130">
        <v>6830</v>
      </c>
      <c r="K65" s="131" t="s">
        <v>667</v>
      </c>
      <c r="L65" s="131" t="s">
        <v>475</v>
      </c>
      <c r="M65" s="131" t="s">
        <v>533</v>
      </c>
      <c r="N65" s="131" t="s">
        <v>547</v>
      </c>
      <c r="O65" s="130">
        <v>17</v>
      </c>
      <c r="P65" s="131" t="s">
        <v>534</v>
      </c>
      <c r="Q65" s="130">
        <v>3</v>
      </c>
      <c r="R65" s="130">
        <v>1</v>
      </c>
    </row>
    <row r="66" spans="10:18" x14ac:dyDescent="0.25">
      <c r="J66" s="130">
        <v>6830</v>
      </c>
      <c r="K66" s="131" t="s">
        <v>667</v>
      </c>
      <c r="L66" s="131" t="s">
        <v>475</v>
      </c>
      <c r="M66" s="131" t="s">
        <v>535</v>
      </c>
      <c r="N66" s="131" t="s">
        <v>536</v>
      </c>
      <c r="O66" s="130">
        <v>15</v>
      </c>
      <c r="P66" s="131" t="s">
        <v>536</v>
      </c>
      <c r="Q66" s="130">
        <v>6</v>
      </c>
      <c r="R66" s="130">
        <v>1</v>
      </c>
    </row>
    <row r="67" spans="10:18" x14ac:dyDescent="0.25">
      <c r="J67" s="130">
        <v>6830</v>
      </c>
      <c r="K67" s="131" t="s">
        <v>667</v>
      </c>
      <c r="L67" s="131" t="s">
        <v>475</v>
      </c>
      <c r="M67" s="131" t="s">
        <v>537</v>
      </c>
      <c r="N67" s="131" t="s">
        <v>550</v>
      </c>
      <c r="O67" s="130">
        <v>13</v>
      </c>
      <c r="P67" s="131" t="s">
        <v>538</v>
      </c>
      <c r="Q67" s="130">
        <v>19</v>
      </c>
      <c r="R67" s="130">
        <v>4</v>
      </c>
    </row>
    <row r="68" spans="10:18" x14ac:dyDescent="0.25">
      <c r="J68" s="130">
        <v>5064</v>
      </c>
      <c r="K68" s="131" t="s">
        <v>666</v>
      </c>
      <c r="L68" s="131" t="s">
        <v>475</v>
      </c>
      <c r="M68" s="131" t="s">
        <v>533</v>
      </c>
      <c r="N68" s="131" t="s">
        <v>547</v>
      </c>
      <c r="O68" s="130">
        <v>18</v>
      </c>
      <c r="P68" s="131" t="s">
        <v>534</v>
      </c>
      <c r="Q68" s="130">
        <v>7</v>
      </c>
      <c r="R68" s="130">
        <v>5</v>
      </c>
    </row>
    <row r="69" spans="10:18" x14ac:dyDescent="0.25">
      <c r="J69" s="130">
        <v>5064</v>
      </c>
      <c r="K69" s="131" t="s">
        <v>666</v>
      </c>
      <c r="L69" s="131" t="s">
        <v>475</v>
      </c>
      <c r="M69" s="131" t="s">
        <v>535</v>
      </c>
      <c r="N69" s="131" t="s">
        <v>536</v>
      </c>
      <c r="O69" s="130">
        <v>13</v>
      </c>
      <c r="P69" s="131" t="s">
        <v>536</v>
      </c>
      <c r="Q69" s="130">
        <v>9</v>
      </c>
      <c r="R69" s="130">
        <v>6</v>
      </c>
    </row>
    <row r="70" spans="10:18" x14ac:dyDescent="0.25">
      <c r="J70" s="130">
        <v>5064</v>
      </c>
      <c r="K70" s="131" t="s">
        <v>666</v>
      </c>
      <c r="L70" s="131" t="s">
        <v>475</v>
      </c>
      <c r="M70" s="131" t="s">
        <v>537</v>
      </c>
      <c r="N70" s="131" t="s">
        <v>550</v>
      </c>
      <c r="O70" s="130">
        <v>17</v>
      </c>
      <c r="P70" s="131" t="s">
        <v>538</v>
      </c>
      <c r="Q70" s="130">
        <v>21</v>
      </c>
      <c r="R70" s="130">
        <v>5</v>
      </c>
    </row>
    <row r="71" spans="10:18" x14ac:dyDescent="0.25">
      <c r="J71" s="130">
        <v>5355</v>
      </c>
      <c r="K71" s="131" t="s">
        <v>666</v>
      </c>
      <c r="L71" s="131" t="s">
        <v>441</v>
      </c>
      <c r="M71" s="131" t="s">
        <v>533</v>
      </c>
      <c r="N71" s="131" t="s">
        <v>547</v>
      </c>
      <c r="O71" s="130">
        <v>16</v>
      </c>
      <c r="P71" s="131" t="s">
        <v>534</v>
      </c>
      <c r="Q71" s="130">
        <v>9</v>
      </c>
      <c r="R71" s="130">
        <v>14</v>
      </c>
    </row>
    <row r="72" spans="10:18" x14ac:dyDescent="0.25">
      <c r="J72" s="130">
        <v>5355</v>
      </c>
      <c r="K72" s="131" t="s">
        <v>666</v>
      </c>
      <c r="L72" s="131" t="s">
        <v>441</v>
      </c>
      <c r="M72" s="131" t="s">
        <v>535</v>
      </c>
      <c r="N72" s="131" t="s">
        <v>536</v>
      </c>
      <c r="O72" s="130">
        <v>21</v>
      </c>
      <c r="P72" s="131" t="s">
        <v>536</v>
      </c>
      <c r="Q72" s="130">
        <v>16</v>
      </c>
      <c r="R72" s="130">
        <v>18</v>
      </c>
    </row>
    <row r="73" spans="10:18" x14ac:dyDescent="0.25">
      <c r="J73" s="130">
        <v>5355</v>
      </c>
      <c r="K73" s="131" t="s">
        <v>666</v>
      </c>
      <c r="L73" s="131" t="s">
        <v>441</v>
      </c>
      <c r="M73" s="131" t="s">
        <v>537</v>
      </c>
      <c r="N73" s="131" t="s">
        <v>550</v>
      </c>
      <c r="O73" s="130">
        <v>18</v>
      </c>
      <c r="P73" s="131" t="s">
        <v>538</v>
      </c>
      <c r="Q73" s="130">
        <v>48</v>
      </c>
      <c r="R73" s="130">
        <v>28</v>
      </c>
    </row>
    <row r="74" spans="10:18" x14ac:dyDescent="0.25">
      <c r="J74" s="130">
        <v>5359</v>
      </c>
      <c r="K74" s="131" t="s">
        <v>666</v>
      </c>
      <c r="L74" s="131" t="s">
        <v>441</v>
      </c>
      <c r="M74" s="131" t="s">
        <v>533</v>
      </c>
      <c r="N74" s="131" t="s">
        <v>547</v>
      </c>
      <c r="O74" s="130">
        <v>15</v>
      </c>
      <c r="P74" s="131" t="s">
        <v>534</v>
      </c>
      <c r="Q74" s="130">
        <v>12</v>
      </c>
      <c r="R74" s="130">
        <v>8</v>
      </c>
    </row>
    <row r="75" spans="10:18" x14ac:dyDescent="0.25">
      <c r="J75" s="130">
        <v>5359</v>
      </c>
      <c r="K75" s="131" t="s">
        <v>666</v>
      </c>
      <c r="L75" s="131" t="s">
        <v>441</v>
      </c>
      <c r="M75" s="131" t="s">
        <v>535</v>
      </c>
      <c r="N75" s="131" t="s">
        <v>536</v>
      </c>
      <c r="O75" s="130">
        <v>13</v>
      </c>
      <c r="P75" s="131" t="s">
        <v>536</v>
      </c>
      <c r="Q75" s="130">
        <v>11</v>
      </c>
      <c r="R75" s="130">
        <v>4</v>
      </c>
    </row>
    <row r="76" spans="10:18" x14ac:dyDescent="0.25">
      <c r="J76" s="130">
        <v>5359</v>
      </c>
      <c r="K76" s="131" t="s">
        <v>666</v>
      </c>
      <c r="L76" s="131" t="s">
        <v>441</v>
      </c>
      <c r="M76" s="131" t="s">
        <v>537</v>
      </c>
      <c r="N76" s="131" t="s">
        <v>550</v>
      </c>
      <c r="O76" s="130">
        <v>12</v>
      </c>
      <c r="P76" s="131" t="s">
        <v>538</v>
      </c>
      <c r="Q76" s="130">
        <v>20</v>
      </c>
      <c r="R76" s="130">
        <v>12</v>
      </c>
    </row>
    <row r="77" spans="10:18" x14ac:dyDescent="0.25">
      <c r="J77" s="130">
        <v>7201</v>
      </c>
      <c r="K77" s="131" t="s">
        <v>667</v>
      </c>
      <c r="L77" s="131" t="s">
        <v>441</v>
      </c>
      <c r="M77" s="131" t="s">
        <v>533</v>
      </c>
      <c r="N77" s="131" t="s">
        <v>547</v>
      </c>
      <c r="O77" s="130">
        <v>17</v>
      </c>
      <c r="P77" s="131" t="s">
        <v>534</v>
      </c>
      <c r="Q77" s="130">
        <v>8</v>
      </c>
      <c r="R77" s="130">
        <v>17</v>
      </c>
    </row>
    <row r="78" spans="10:18" x14ac:dyDescent="0.25">
      <c r="J78" s="130">
        <v>7201</v>
      </c>
      <c r="K78" s="131" t="s">
        <v>667</v>
      </c>
      <c r="L78" s="131" t="s">
        <v>441</v>
      </c>
      <c r="M78" s="131" t="s">
        <v>535</v>
      </c>
      <c r="N78" s="131" t="s">
        <v>536</v>
      </c>
      <c r="O78" s="130">
        <v>16</v>
      </c>
      <c r="P78" s="131" t="s">
        <v>536</v>
      </c>
      <c r="Q78" s="130">
        <v>9</v>
      </c>
      <c r="R78" s="130">
        <v>19</v>
      </c>
    </row>
    <row r="79" spans="10:18" x14ac:dyDescent="0.25">
      <c r="J79" s="130">
        <v>7201</v>
      </c>
      <c r="K79" s="131" t="s">
        <v>667</v>
      </c>
      <c r="L79" s="131" t="s">
        <v>441</v>
      </c>
      <c r="M79" s="131" t="s">
        <v>537</v>
      </c>
      <c r="N79" s="131" t="s">
        <v>550</v>
      </c>
      <c r="O79" s="130">
        <v>16</v>
      </c>
      <c r="P79" s="131" t="s">
        <v>538</v>
      </c>
      <c r="Q79" s="130">
        <v>65</v>
      </c>
      <c r="R79" s="130">
        <v>23</v>
      </c>
    </row>
    <row r="80" spans="10:18" x14ac:dyDescent="0.25">
      <c r="J80" s="130">
        <v>7202</v>
      </c>
      <c r="K80" s="131" t="s">
        <v>667</v>
      </c>
      <c r="L80" s="131" t="s">
        <v>441</v>
      </c>
      <c r="M80" s="131" t="s">
        <v>533</v>
      </c>
      <c r="N80" s="131" t="s">
        <v>547</v>
      </c>
      <c r="O80" s="130">
        <v>15</v>
      </c>
      <c r="P80" s="131" t="s">
        <v>534</v>
      </c>
      <c r="Q80" s="130">
        <v>6</v>
      </c>
      <c r="R80" s="130">
        <v>11</v>
      </c>
    </row>
    <row r="81" spans="10:18" x14ac:dyDescent="0.25">
      <c r="J81" s="130">
        <v>7202</v>
      </c>
      <c r="K81" s="131" t="s">
        <v>667</v>
      </c>
      <c r="L81" s="131" t="s">
        <v>441</v>
      </c>
      <c r="M81" s="131" t="s">
        <v>535</v>
      </c>
      <c r="N81" s="131" t="s">
        <v>536</v>
      </c>
      <c r="O81" s="130">
        <v>14</v>
      </c>
      <c r="P81" s="131" t="s">
        <v>536</v>
      </c>
      <c r="Q81" s="130">
        <v>17</v>
      </c>
      <c r="R81" s="130">
        <v>10</v>
      </c>
    </row>
    <row r="82" spans="10:18" x14ac:dyDescent="0.25">
      <c r="J82" s="130">
        <v>7202</v>
      </c>
      <c r="K82" s="131" t="s">
        <v>667</v>
      </c>
      <c r="L82" s="131" t="s">
        <v>441</v>
      </c>
      <c r="M82" s="131" t="s">
        <v>537</v>
      </c>
      <c r="N82" s="131" t="s">
        <v>550</v>
      </c>
      <c r="O82" s="130">
        <v>12</v>
      </c>
      <c r="P82" s="131" t="s">
        <v>538</v>
      </c>
      <c r="Q82" s="130">
        <v>49</v>
      </c>
      <c r="R82" s="130">
        <v>19</v>
      </c>
    </row>
    <row r="83" spans="10:18" x14ac:dyDescent="0.25">
      <c r="J83" s="130">
        <v>5361</v>
      </c>
      <c r="K83" s="131" t="s">
        <v>666</v>
      </c>
      <c r="L83" s="131" t="s">
        <v>441</v>
      </c>
      <c r="M83" s="131" t="s">
        <v>533</v>
      </c>
      <c r="N83" s="131" t="s">
        <v>547</v>
      </c>
      <c r="O83" s="130">
        <v>13</v>
      </c>
      <c r="P83" s="131" t="s">
        <v>534</v>
      </c>
      <c r="Q83" s="130">
        <v>3</v>
      </c>
      <c r="R83" s="130">
        <v>3</v>
      </c>
    </row>
    <row r="84" spans="10:18" x14ac:dyDescent="0.25">
      <c r="J84" s="130">
        <v>5361</v>
      </c>
      <c r="K84" s="131" t="s">
        <v>666</v>
      </c>
      <c r="L84" s="131" t="s">
        <v>441</v>
      </c>
      <c r="M84" s="131" t="s">
        <v>535</v>
      </c>
      <c r="N84" s="131" t="s">
        <v>536</v>
      </c>
      <c r="O84" s="130">
        <v>10</v>
      </c>
      <c r="P84" s="131" t="s">
        <v>536</v>
      </c>
      <c r="Q84" s="130">
        <v>6</v>
      </c>
      <c r="R84" s="130">
        <v>3</v>
      </c>
    </row>
    <row r="85" spans="10:18" x14ac:dyDescent="0.25">
      <c r="J85" s="130">
        <v>5361</v>
      </c>
      <c r="K85" s="131" t="s">
        <v>666</v>
      </c>
      <c r="L85" s="131" t="s">
        <v>441</v>
      </c>
      <c r="M85" s="131" t="s">
        <v>537</v>
      </c>
      <c r="N85" s="131" t="s">
        <v>550</v>
      </c>
      <c r="O85" s="130">
        <v>8</v>
      </c>
      <c r="P85" s="131" t="s">
        <v>538</v>
      </c>
      <c r="Q85" s="130">
        <v>19</v>
      </c>
      <c r="R85" s="130">
        <v>10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F795-E9F2-40E2-AE69-0CBFB21E5F85}">
  <dimension ref="A1:O31"/>
  <sheetViews>
    <sheetView workbookViewId="0">
      <selection activeCell="L5" sqref="L5"/>
    </sheetView>
  </sheetViews>
  <sheetFormatPr defaultRowHeight="15" x14ac:dyDescent="0.25"/>
  <cols>
    <col min="3" max="3" width="12.5703125" customWidth="1"/>
    <col min="4" max="4" width="9.140625" style="21"/>
    <col min="5" max="5" width="9.140625" style="23"/>
    <col min="8" max="8" width="14" customWidth="1"/>
    <col min="9" max="9" width="15.140625" customWidth="1"/>
    <col min="11" max="11" width="9.140625" style="126"/>
  </cols>
  <sheetData>
    <row r="1" spans="1:15" x14ac:dyDescent="0.25">
      <c r="A1" s="127" t="s">
        <v>647</v>
      </c>
      <c r="B1" s="128" t="s">
        <v>298</v>
      </c>
      <c r="C1" s="127" t="s">
        <v>646</v>
      </c>
      <c r="D1" s="11"/>
      <c r="E1" s="65"/>
      <c r="F1" s="127" t="s">
        <v>648</v>
      </c>
      <c r="G1" s="128" t="s">
        <v>455</v>
      </c>
      <c r="H1" s="128" t="s">
        <v>646</v>
      </c>
      <c r="I1" s="127" t="s">
        <v>649</v>
      </c>
      <c r="J1" s="127" t="s">
        <v>643</v>
      </c>
      <c r="K1" s="127"/>
      <c r="L1" s="128"/>
      <c r="M1" s="127" t="s">
        <v>650</v>
      </c>
      <c r="N1" s="128"/>
      <c r="O1" s="127"/>
    </row>
    <row r="2" spans="1:15" x14ac:dyDescent="0.25">
      <c r="A2">
        <v>5320</v>
      </c>
      <c r="B2" t="s">
        <v>304</v>
      </c>
      <c r="C2" s="23">
        <v>5.5</v>
      </c>
      <c r="D2" s="20"/>
      <c r="E2" s="51"/>
      <c r="F2" s="129">
        <v>3915</v>
      </c>
      <c r="G2" s="128" t="s">
        <v>304</v>
      </c>
      <c r="H2" s="128" t="s">
        <v>644</v>
      </c>
      <c r="I2" s="129">
        <v>0</v>
      </c>
      <c r="J2" s="129">
        <v>1</v>
      </c>
      <c r="K2" s="129"/>
      <c r="L2" s="128" t="s">
        <v>651</v>
      </c>
      <c r="M2" s="129"/>
      <c r="N2" s="128"/>
      <c r="O2" s="129"/>
    </row>
    <row r="3" spans="1:15" x14ac:dyDescent="0.25">
      <c r="A3">
        <v>5321</v>
      </c>
      <c r="B3" t="s">
        <v>307</v>
      </c>
      <c r="C3" s="23">
        <v>6</v>
      </c>
      <c r="D3" s="20"/>
      <c r="E3" s="51"/>
      <c r="F3" s="129">
        <v>3920</v>
      </c>
      <c r="G3" s="128" t="s">
        <v>310</v>
      </c>
      <c r="H3" s="128" t="s">
        <v>644</v>
      </c>
      <c r="I3" s="129">
        <v>0</v>
      </c>
      <c r="J3" s="129">
        <v>2</v>
      </c>
      <c r="K3" s="129"/>
      <c r="L3" s="128"/>
      <c r="M3" s="129"/>
      <c r="N3" s="126"/>
      <c r="O3" s="129"/>
    </row>
    <row r="4" spans="1:15" x14ac:dyDescent="0.25">
      <c r="A4">
        <v>5322</v>
      </c>
      <c r="B4" t="s">
        <v>310</v>
      </c>
      <c r="C4" s="23">
        <v>4.3333300000000001</v>
      </c>
      <c r="D4" s="20"/>
      <c r="E4" s="51"/>
      <c r="F4" s="129">
        <v>3952</v>
      </c>
      <c r="G4" s="128" t="s">
        <v>304</v>
      </c>
      <c r="H4" s="128" t="s">
        <v>644</v>
      </c>
      <c r="I4" s="129">
        <v>0</v>
      </c>
      <c r="J4" s="129">
        <v>2</v>
      </c>
      <c r="K4" s="129"/>
      <c r="L4" s="128"/>
      <c r="M4" s="129"/>
      <c r="N4" s="126"/>
      <c r="O4" s="129"/>
    </row>
    <row r="5" spans="1:15" x14ac:dyDescent="0.25">
      <c r="A5">
        <v>5352</v>
      </c>
      <c r="B5" t="s">
        <v>310</v>
      </c>
      <c r="C5" s="23">
        <v>5</v>
      </c>
      <c r="D5" s="20"/>
      <c r="E5" s="51"/>
      <c r="F5" s="129">
        <v>3953</v>
      </c>
      <c r="G5" s="128" t="s">
        <v>307</v>
      </c>
      <c r="H5" s="128" t="s">
        <v>644</v>
      </c>
      <c r="I5" s="129">
        <v>0</v>
      </c>
      <c r="J5" s="129">
        <v>1</v>
      </c>
      <c r="K5" s="129"/>
      <c r="L5" s="128"/>
      <c r="M5" s="129"/>
      <c r="N5" s="126"/>
      <c r="O5" s="129"/>
    </row>
    <row r="6" spans="1:15" x14ac:dyDescent="0.25">
      <c r="A6">
        <v>5381</v>
      </c>
      <c r="B6" t="s">
        <v>304</v>
      </c>
      <c r="C6" s="23">
        <v>5</v>
      </c>
      <c r="D6" s="20"/>
      <c r="E6" s="51"/>
      <c r="F6" s="129">
        <v>4060</v>
      </c>
      <c r="G6" s="128" t="s">
        <v>310</v>
      </c>
      <c r="H6" s="128" t="s">
        <v>644</v>
      </c>
      <c r="I6" s="129">
        <v>0</v>
      </c>
      <c r="J6" s="129">
        <v>1</v>
      </c>
      <c r="K6" s="129"/>
      <c r="L6" s="128"/>
      <c r="M6" s="129"/>
      <c r="N6" s="126"/>
      <c r="O6" s="129"/>
    </row>
    <row r="7" spans="1:15" x14ac:dyDescent="0.25">
      <c r="A7">
        <v>5382</v>
      </c>
      <c r="B7" t="s">
        <v>304</v>
      </c>
      <c r="C7" s="23">
        <v>4.5</v>
      </c>
      <c r="D7" s="20"/>
      <c r="E7" s="51"/>
      <c r="F7" s="129">
        <v>4068</v>
      </c>
      <c r="G7" s="128" t="s">
        <v>310</v>
      </c>
      <c r="H7" s="128" t="s">
        <v>644</v>
      </c>
      <c r="I7" s="129">
        <v>0</v>
      </c>
      <c r="J7" s="129">
        <v>2</v>
      </c>
      <c r="K7" s="129"/>
      <c r="L7" s="128"/>
      <c r="M7" s="129"/>
      <c r="N7" s="126"/>
      <c r="O7" s="129"/>
    </row>
    <row r="8" spans="1:15" x14ac:dyDescent="0.25">
      <c r="A8">
        <v>5383</v>
      </c>
      <c r="B8" t="s">
        <v>307</v>
      </c>
      <c r="C8" s="23">
        <v>5</v>
      </c>
      <c r="D8" s="20"/>
      <c r="E8" s="51"/>
      <c r="F8" s="129">
        <v>4069</v>
      </c>
      <c r="G8" s="128" t="s">
        <v>307</v>
      </c>
      <c r="H8" s="128" t="s">
        <v>644</v>
      </c>
      <c r="I8" s="129">
        <v>0</v>
      </c>
      <c r="J8" s="129">
        <v>2</v>
      </c>
      <c r="K8" s="129"/>
      <c r="L8" s="128"/>
      <c r="M8" s="129"/>
      <c r="N8" s="126"/>
      <c r="O8" s="129"/>
    </row>
    <row r="9" spans="1:15" x14ac:dyDescent="0.25">
      <c r="A9">
        <v>5384</v>
      </c>
      <c r="B9" t="s">
        <v>310</v>
      </c>
      <c r="C9" s="23">
        <v>5.5</v>
      </c>
      <c r="D9" s="20"/>
      <c r="E9" s="51"/>
      <c r="F9" s="129">
        <v>4062</v>
      </c>
      <c r="G9" s="128" t="s">
        <v>304</v>
      </c>
      <c r="H9" s="128" t="s">
        <v>644</v>
      </c>
      <c r="I9" s="129">
        <v>0</v>
      </c>
      <c r="J9" s="129">
        <v>1</v>
      </c>
      <c r="K9" s="129"/>
      <c r="L9" s="128"/>
      <c r="M9" s="129"/>
      <c r="N9" s="128"/>
      <c r="O9" s="129"/>
    </row>
    <row r="10" spans="1:15" x14ac:dyDescent="0.25">
      <c r="A10">
        <v>5417</v>
      </c>
      <c r="B10" t="s">
        <v>304</v>
      </c>
      <c r="C10" s="23">
        <v>5</v>
      </c>
      <c r="D10" s="20"/>
      <c r="E10" s="51"/>
      <c r="F10" s="129">
        <v>4073</v>
      </c>
      <c r="G10" s="128" t="s">
        <v>307</v>
      </c>
      <c r="H10" s="128" t="s">
        <v>644</v>
      </c>
      <c r="I10" s="129">
        <v>0</v>
      </c>
      <c r="J10" s="129">
        <v>2</v>
      </c>
      <c r="K10" s="129"/>
      <c r="L10" s="128"/>
      <c r="M10" s="129"/>
      <c r="N10" s="126"/>
      <c r="O10" s="129"/>
    </row>
    <row r="11" spans="1:15" x14ac:dyDescent="0.25">
      <c r="A11">
        <v>5418</v>
      </c>
      <c r="B11" t="s">
        <v>304</v>
      </c>
      <c r="C11" s="23">
        <v>5.5</v>
      </c>
      <c r="D11" s="20"/>
      <c r="E11" s="51"/>
      <c r="F11" s="129">
        <v>4075</v>
      </c>
      <c r="G11" s="128" t="s">
        <v>310</v>
      </c>
      <c r="H11" s="128" t="s">
        <v>644</v>
      </c>
      <c r="I11" s="129">
        <v>0</v>
      </c>
      <c r="J11" s="129">
        <v>2</v>
      </c>
      <c r="K11" s="129"/>
      <c r="L11" s="128"/>
      <c r="M11" s="129"/>
      <c r="N11" s="126"/>
      <c r="O11" s="129"/>
    </row>
    <row r="12" spans="1:15" x14ac:dyDescent="0.25">
      <c r="A12">
        <v>5419</v>
      </c>
      <c r="B12" t="s">
        <v>307</v>
      </c>
      <c r="C12" s="23">
        <v>4.6666699999999999</v>
      </c>
      <c r="D12" s="20"/>
      <c r="E12" s="51"/>
      <c r="F12" s="129">
        <v>4151</v>
      </c>
      <c r="G12" s="128" t="s">
        <v>310</v>
      </c>
      <c r="H12" s="128">
        <v>5</v>
      </c>
      <c r="I12" s="129">
        <v>1</v>
      </c>
      <c r="J12" s="129">
        <v>1</v>
      </c>
      <c r="K12" s="129"/>
      <c r="L12" s="128"/>
      <c r="M12" s="129"/>
      <c r="N12" s="126"/>
      <c r="O12" s="129"/>
    </row>
    <row r="13" spans="1:15" x14ac:dyDescent="0.25">
      <c r="A13">
        <v>5441</v>
      </c>
      <c r="B13" t="s">
        <v>307</v>
      </c>
      <c r="C13" s="23">
        <v>4.6666699999999999</v>
      </c>
      <c r="D13" s="20"/>
      <c r="E13" s="51"/>
      <c r="F13" s="129">
        <v>4152</v>
      </c>
      <c r="G13" s="128" t="s">
        <v>307</v>
      </c>
      <c r="H13" s="128" t="s">
        <v>645</v>
      </c>
      <c r="I13" s="129">
        <v>0</v>
      </c>
      <c r="J13" s="129">
        <v>1</v>
      </c>
      <c r="K13" s="129"/>
      <c r="L13" s="128"/>
      <c r="M13" s="129"/>
      <c r="N13" s="126"/>
      <c r="O13" s="129"/>
    </row>
    <row r="14" spans="1:15" x14ac:dyDescent="0.25">
      <c r="A14">
        <v>5444</v>
      </c>
      <c r="B14" t="s">
        <v>310</v>
      </c>
      <c r="C14" s="23">
        <v>5</v>
      </c>
      <c r="D14" s="20"/>
      <c r="E14" s="51"/>
      <c r="F14" s="129">
        <v>4158</v>
      </c>
      <c r="G14" s="128" t="s">
        <v>310</v>
      </c>
      <c r="H14" s="128">
        <v>5.5</v>
      </c>
      <c r="I14" s="129">
        <v>1</v>
      </c>
      <c r="J14" s="129">
        <v>1</v>
      </c>
      <c r="K14" s="129"/>
      <c r="L14" s="128"/>
      <c r="M14" s="129"/>
      <c r="N14" s="126"/>
      <c r="O14" s="129"/>
    </row>
    <row r="15" spans="1:15" x14ac:dyDescent="0.25">
      <c r="A15">
        <v>5370</v>
      </c>
      <c r="B15" t="s">
        <v>307</v>
      </c>
      <c r="C15" s="23">
        <v>4.6666699999999999</v>
      </c>
      <c r="D15" s="20"/>
      <c r="E15" s="51"/>
      <c r="F15" s="129">
        <v>4159</v>
      </c>
      <c r="G15" s="128" t="s">
        <v>304</v>
      </c>
      <c r="H15" s="128" t="s">
        <v>645</v>
      </c>
      <c r="I15" s="129">
        <v>0</v>
      </c>
      <c r="J15" s="129">
        <v>1</v>
      </c>
      <c r="K15" s="129"/>
      <c r="L15" s="128"/>
      <c r="M15" s="129"/>
      <c r="N15" s="126"/>
      <c r="O15" s="129"/>
    </row>
    <row r="16" spans="1:15" x14ac:dyDescent="0.25">
      <c r="A16">
        <v>5006</v>
      </c>
      <c r="B16" t="s">
        <v>304</v>
      </c>
      <c r="C16" s="23">
        <v>5.5</v>
      </c>
      <c r="E16" s="51"/>
      <c r="F16" s="129">
        <v>4170</v>
      </c>
      <c r="G16" s="128" t="s">
        <v>310</v>
      </c>
      <c r="H16" s="128" t="s">
        <v>644</v>
      </c>
      <c r="I16" s="129">
        <v>0</v>
      </c>
      <c r="J16" s="129">
        <v>2</v>
      </c>
      <c r="K16" s="129"/>
      <c r="L16" s="128"/>
      <c r="M16" s="129"/>
      <c r="N16" s="126"/>
      <c r="O16" s="129"/>
    </row>
    <row r="17" spans="1:15" x14ac:dyDescent="0.25">
      <c r="A17">
        <v>5004</v>
      </c>
      <c r="B17" t="s">
        <v>307</v>
      </c>
      <c r="C17" s="23">
        <v>4.5</v>
      </c>
      <c r="F17" s="129">
        <v>4173</v>
      </c>
      <c r="G17" s="128" t="s">
        <v>307</v>
      </c>
      <c r="H17" s="128" t="s">
        <v>644</v>
      </c>
      <c r="I17" s="129">
        <v>0</v>
      </c>
      <c r="J17" s="129">
        <v>2</v>
      </c>
      <c r="K17" s="129"/>
      <c r="L17" s="128"/>
      <c r="M17" s="129"/>
      <c r="N17" s="126"/>
      <c r="O17" s="129"/>
    </row>
    <row r="18" spans="1:15" x14ac:dyDescent="0.25">
      <c r="A18">
        <v>5005</v>
      </c>
      <c r="B18" t="s">
        <v>310</v>
      </c>
      <c r="C18" s="23">
        <v>4</v>
      </c>
      <c r="F18" s="129">
        <v>4175</v>
      </c>
      <c r="G18" s="128" t="s">
        <v>304</v>
      </c>
      <c r="H18" s="128" t="s">
        <v>644</v>
      </c>
      <c r="I18" s="129">
        <v>0</v>
      </c>
      <c r="J18" s="129">
        <v>2</v>
      </c>
      <c r="K18" s="129"/>
      <c r="L18" s="128"/>
      <c r="M18" s="129"/>
      <c r="N18" s="126"/>
      <c r="O18" s="129"/>
    </row>
    <row r="19" spans="1:15" x14ac:dyDescent="0.25">
      <c r="A19">
        <v>4837</v>
      </c>
      <c r="B19" t="s">
        <v>310</v>
      </c>
      <c r="C19" s="23">
        <v>5</v>
      </c>
      <c r="F19" s="129">
        <v>4180</v>
      </c>
      <c r="G19" s="128" t="s">
        <v>310</v>
      </c>
      <c r="H19" s="128" t="s">
        <v>644</v>
      </c>
      <c r="I19" s="129">
        <v>0</v>
      </c>
      <c r="J19" s="129">
        <v>2</v>
      </c>
      <c r="K19" s="129"/>
      <c r="L19" s="128"/>
      <c r="M19" s="129"/>
      <c r="N19" s="126"/>
      <c r="O19" s="129"/>
    </row>
    <row r="20" spans="1:15" x14ac:dyDescent="0.25">
      <c r="A20">
        <v>4838</v>
      </c>
      <c r="B20" t="s">
        <v>307</v>
      </c>
      <c r="C20" s="23">
        <v>3.7</v>
      </c>
      <c r="F20" s="129">
        <v>4192</v>
      </c>
      <c r="G20" s="128" t="s">
        <v>304</v>
      </c>
      <c r="H20" s="128" t="s">
        <v>645</v>
      </c>
      <c r="I20" s="129">
        <v>0</v>
      </c>
      <c r="J20" s="129">
        <v>1</v>
      </c>
      <c r="K20" s="129"/>
      <c r="L20" s="128"/>
      <c r="M20" s="129"/>
      <c r="N20" s="126"/>
      <c r="O20" s="129"/>
    </row>
    <row r="21" spans="1:15" x14ac:dyDescent="0.25">
      <c r="A21">
        <v>4841</v>
      </c>
      <c r="B21" t="s">
        <v>304</v>
      </c>
      <c r="C21" s="23">
        <v>3</v>
      </c>
    </row>
    <row r="22" spans="1:15" x14ac:dyDescent="0.25">
      <c r="A22">
        <v>4889</v>
      </c>
      <c r="B22" t="s">
        <v>307</v>
      </c>
      <c r="C22" s="23">
        <v>3.7</v>
      </c>
    </row>
    <row r="23" spans="1:15" x14ac:dyDescent="0.25">
      <c r="A23">
        <v>4890</v>
      </c>
      <c r="B23" t="s">
        <v>304</v>
      </c>
      <c r="C23" s="23">
        <v>3.7</v>
      </c>
    </row>
    <row r="24" spans="1:15" x14ac:dyDescent="0.25">
      <c r="A24">
        <v>4891</v>
      </c>
      <c r="B24" t="s">
        <v>310</v>
      </c>
      <c r="C24" s="23">
        <v>4</v>
      </c>
    </row>
    <row r="25" spans="1:15" x14ac:dyDescent="0.25">
      <c r="A25">
        <v>4967</v>
      </c>
      <c r="B25" t="s">
        <v>307</v>
      </c>
      <c r="C25" s="23">
        <v>4</v>
      </c>
    </row>
    <row r="26" spans="1:15" x14ac:dyDescent="0.25">
      <c r="A26">
        <v>4968</v>
      </c>
      <c r="B26" t="s">
        <v>310</v>
      </c>
      <c r="C26" s="23">
        <v>4</v>
      </c>
    </row>
    <row r="27" spans="1:15" x14ac:dyDescent="0.25">
      <c r="A27">
        <v>4976</v>
      </c>
      <c r="B27" t="s">
        <v>304</v>
      </c>
      <c r="C27" s="23">
        <v>5</v>
      </c>
    </row>
    <row r="28" spans="1:15" x14ac:dyDescent="0.25">
      <c r="C28" s="23"/>
    </row>
    <row r="29" spans="1:15" x14ac:dyDescent="0.25">
      <c r="C29" s="23"/>
    </row>
    <row r="30" spans="1:15" x14ac:dyDescent="0.25">
      <c r="C30" s="23"/>
    </row>
    <row r="31" spans="1:15" x14ac:dyDescent="0.25">
      <c r="C31" s="23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32E7-1012-4387-960E-A0C9B9B7BA02}">
  <dimension ref="A1:AF39"/>
  <sheetViews>
    <sheetView workbookViewId="0">
      <selection activeCell="I1" sqref="I1:I1048576"/>
    </sheetView>
  </sheetViews>
  <sheetFormatPr defaultRowHeight="15" x14ac:dyDescent="0.25"/>
  <sheetData>
    <row r="1" spans="1:32" x14ac:dyDescent="0.25">
      <c r="A1" s="67" t="s">
        <v>297</v>
      </c>
      <c r="B1" s="68" t="s">
        <v>259</v>
      </c>
      <c r="C1" s="68" t="s">
        <v>298</v>
      </c>
      <c r="D1" s="68" t="s">
        <v>124</v>
      </c>
      <c r="E1" s="68" t="s">
        <v>428</v>
      </c>
      <c r="F1" s="68" t="s">
        <v>429</v>
      </c>
      <c r="G1" s="67" t="s">
        <v>492</v>
      </c>
      <c r="H1" s="67" t="s">
        <v>493</v>
      </c>
      <c r="I1" s="67" t="s">
        <v>494</v>
      </c>
      <c r="K1" s="70" t="s">
        <v>297</v>
      </c>
      <c r="L1" s="71" t="s">
        <v>259</v>
      </c>
      <c r="M1" s="71" t="s">
        <v>298</v>
      </c>
      <c r="N1" s="71" t="s">
        <v>124</v>
      </c>
      <c r="O1" s="71" t="s">
        <v>428</v>
      </c>
      <c r="P1" s="71" t="s">
        <v>429</v>
      </c>
      <c r="Q1" s="70" t="s">
        <v>495</v>
      </c>
      <c r="R1" s="70" t="s">
        <v>496</v>
      </c>
      <c r="S1" s="70" t="s">
        <v>497</v>
      </c>
      <c r="U1" s="74" t="s">
        <v>498</v>
      </c>
      <c r="V1" s="75" t="s">
        <v>499</v>
      </c>
      <c r="W1" s="75" t="s">
        <v>500</v>
      </c>
      <c r="X1" s="75" t="s">
        <v>501</v>
      </c>
      <c r="Y1" s="75" t="s">
        <v>502</v>
      </c>
      <c r="Z1" s="75" t="s">
        <v>503</v>
      </c>
      <c r="AA1" s="74" t="s">
        <v>504</v>
      </c>
      <c r="AB1" s="74" t="s">
        <v>506</v>
      </c>
      <c r="AC1" s="74" t="s">
        <v>507</v>
      </c>
      <c r="AD1" s="74" t="s">
        <v>508</v>
      </c>
      <c r="AE1" s="74" t="s">
        <v>509</v>
      </c>
      <c r="AF1" s="74" t="s">
        <v>510</v>
      </c>
    </row>
    <row r="2" spans="1:32" x14ac:dyDescent="0.25">
      <c r="A2" s="69">
        <v>397</v>
      </c>
      <c r="B2" s="68" t="s">
        <v>483</v>
      </c>
      <c r="C2" s="68" t="s">
        <v>304</v>
      </c>
      <c r="D2" s="68" t="s">
        <v>441</v>
      </c>
      <c r="E2" s="68" t="s">
        <v>438</v>
      </c>
      <c r="F2" s="68" t="s">
        <v>484</v>
      </c>
      <c r="G2" s="69">
        <v>0.85</v>
      </c>
      <c r="H2" s="69">
        <v>-0.435294117647059</v>
      </c>
      <c r="I2" s="69">
        <v>-0.41666666666666702</v>
      </c>
      <c r="K2" s="72">
        <v>397</v>
      </c>
      <c r="L2" s="71" t="s">
        <v>483</v>
      </c>
      <c r="M2" s="71" t="s">
        <v>304</v>
      </c>
      <c r="N2" s="71" t="s">
        <v>441</v>
      </c>
      <c r="O2" s="71" t="s">
        <v>438</v>
      </c>
      <c r="P2" s="71" t="s">
        <v>468</v>
      </c>
      <c r="Q2" s="72">
        <v>0.56000000000000005</v>
      </c>
      <c r="R2" s="72">
        <v>-0.67857142857142905</v>
      </c>
      <c r="S2" s="72">
        <v>-0.41176470588235298</v>
      </c>
      <c r="U2" s="76">
        <v>381</v>
      </c>
      <c r="V2" s="75" t="s">
        <v>485</v>
      </c>
      <c r="W2" s="75" t="s">
        <v>304</v>
      </c>
      <c r="X2" s="75" t="s">
        <v>475</v>
      </c>
      <c r="Y2" s="75" t="s">
        <v>438</v>
      </c>
      <c r="Z2" s="75" t="s">
        <v>444</v>
      </c>
      <c r="AA2" s="76">
        <v>0.44000000000001199</v>
      </c>
      <c r="AB2" s="76">
        <v>-0.54545454545451899</v>
      </c>
      <c r="AC2" s="76">
        <v>-0.49019607843137297</v>
      </c>
      <c r="AD2" s="76">
        <v>-0.54545454545451899</v>
      </c>
      <c r="AE2" s="76">
        <v>-0.49019607843137297</v>
      </c>
      <c r="AF2" s="76">
        <v>0.44000000000001199</v>
      </c>
    </row>
    <row r="3" spans="1:32" x14ac:dyDescent="0.25">
      <c r="A3" s="69">
        <v>500</v>
      </c>
      <c r="B3" s="68" t="s">
        <v>483</v>
      </c>
      <c r="C3" s="68" t="s">
        <v>304</v>
      </c>
      <c r="D3" s="68" t="s">
        <v>441</v>
      </c>
      <c r="E3" s="68" t="s">
        <v>438</v>
      </c>
      <c r="F3" s="68" t="s">
        <v>484</v>
      </c>
      <c r="G3" s="69">
        <v>0.5</v>
      </c>
      <c r="H3" s="69">
        <v>-0.56000000000000005</v>
      </c>
      <c r="I3" s="69">
        <v>-0.325842696629214</v>
      </c>
      <c r="K3" s="72">
        <v>430</v>
      </c>
      <c r="L3" s="71" t="s">
        <v>483</v>
      </c>
      <c r="M3" s="71" t="s">
        <v>304</v>
      </c>
      <c r="N3" s="71" t="s">
        <v>441</v>
      </c>
      <c r="O3" s="71" t="s">
        <v>438</v>
      </c>
      <c r="P3" s="71" t="s">
        <v>468</v>
      </c>
      <c r="Q3" s="72">
        <v>1.29</v>
      </c>
      <c r="R3" s="72">
        <v>3.8759689922480703E-2</v>
      </c>
      <c r="S3" s="72">
        <v>0.217391304347826</v>
      </c>
      <c r="U3" s="76">
        <v>645</v>
      </c>
      <c r="V3" s="75" t="s">
        <v>483</v>
      </c>
      <c r="W3" s="75" t="s">
        <v>304</v>
      </c>
      <c r="X3" s="75" t="s">
        <v>441</v>
      </c>
      <c r="Y3" s="75" t="s">
        <v>438</v>
      </c>
      <c r="Z3" s="75" t="s">
        <v>444</v>
      </c>
      <c r="AA3" s="76">
        <v>0.439999999999998</v>
      </c>
      <c r="AB3" s="76">
        <v>-0.31818181818185298</v>
      </c>
      <c r="AC3" s="76">
        <v>-0.375</v>
      </c>
      <c r="AD3" s="76">
        <v>-0.31818181818185298</v>
      </c>
      <c r="AE3" s="76">
        <v>-0.375</v>
      </c>
      <c r="AF3" s="76">
        <v>0.439999999999998</v>
      </c>
    </row>
    <row r="4" spans="1:32" x14ac:dyDescent="0.25">
      <c r="A4" s="69">
        <v>327</v>
      </c>
      <c r="B4" s="68" t="s">
        <v>485</v>
      </c>
      <c r="C4" s="68" t="s">
        <v>304</v>
      </c>
      <c r="D4" s="68" t="s">
        <v>475</v>
      </c>
      <c r="E4" s="68" t="s">
        <v>438</v>
      </c>
      <c r="F4" s="68" t="s">
        <v>484</v>
      </c>
      <c r="G4" s="69">
        <v>1.18</v>
      </c>
      <c r="H4" s="69">
        <v>0.44067796610169502</v>
      </c>
      <c r="I4" s="69">
        <v>9.9415204678362595E-2</v>
      </c>
      <c r="K4" s="72">
        <v>381</v>
      </c>
      <c r="L4" s="71" t="s">
        <v>485</v>
      </c>
      <c r="M4" s="71" t="s">
        <v>304</v>
      </c>
      <c r="N4" s="71" t="s">
        <v>475</v>
      </c>
      <c r="O4" s="71" t="s">
        <v>438</v>
      </c>
      <c r="P4" s="71" t="s">
        <v>491</v>
      </c>
      <c r="Q4" s="72">
        <v>1.17</v>
      </c>
      <c r="R4" s="72">
        <v>0.45299145299145299</v>
      </c>
      <c r="S4" s="72">
        <v>0.31868131868131899</v>
      </c>
      <c r="U4" s="76">
        <v>500</v>
      </c>
      <c r="V4" s="75" t="s">
        <v>483</v>
      </c>
      <c r="W4" s="75" t="s">
        <v>304</v>
      </c>
      <c r="X4" s="75" t="s">
        <v>441</v>
      </c>
      <c r="Y4" s="75" t="s">
        <v>438</v>
      </c>
      <c r="Z4" s="75" t="s">
        <v>442</v>
      </c>
      <c r="AA4" s="76">
        <v>0.320000000000007</v>
      </c>
      <c r="AB4" s="76">
        <v>-0.50000000000002198</v>
      </c>
      <c r="AC4" s="76">
        <v>-0.33333333333333298</v>
      </c>
      <c r="AD4" s="76">
        <v>-0.50000000000002198</v>
      </c>
      <c r="AE4" s="76">
        <v>-0.33333333333333298</v>
      </c>
      <c r="AF4" s="76">
        <v>0.320000000000007</v>
      </c>
    </row>
    <row r="5" spans="1:32" x14ac:dyDescent="0.25">
      <c r="A5" s="69">
        <v>413</v>
      </c>
      <c r="B5" s="68" t="s">
        <v>485</v>
      </c>
      <c r="C5" s="68" t="s">
        <v>304</v>
      </c>
      <c r="D5" s="68" t="s">
        <v>475</v>
      </c>
      <c r="E5" s="68" t="s">
        <v>438</v>
      </c>
      <c r="F5" s="68" t="s">
        <v>486</v>
      </c>
      <c r="G5" s="69">
        <v>1.4</v>
      </c>
      <c r="H5" s="69">
        <v>0.22857142857142901</v>
      </c>
      <c r="I5" s="69">
        <v>0.102362204724409</v>
      </c>
      <c r="K5" s="72">
        <v>645</v>
      </c>
      <c r="L5" s="71" t="s">
        <v>483</v>
      </c>
      <c r="M5" s="71" t="s">
        <v>304</v>
      </c>
      <c r="N5" s="71" t="s">
        <v>441</v>
      </c>
      <c r="O5" s="71" t="s">
        <v>438</v>
      </c>
      <c r="P5" s="71" t="s">
        <v>491</v>
      </c>
      <c r="Q5" s="72">
        <v>0.57999999999999996</v>
      </c>
      <c r="R5" s="72">
        <v>0.34482758620689702</v>
      </c>
      <c r="S5" s="72">
        <v>0.34</v>
      </c>
      <c r="U5" s="76">
        <v>397</v>
      </c>
      <c r="V5" s="75" t="s">
        <v>483</v>
      </c>
      <c r="W5" s="75" t="s">
        <v>304</v>
      </c>
      <c r="X5" s="75" t="s">
        <v>441</v>
      </c>
      <c r="Y5" s="75" t="s">
        <v>438</v>
      </c>
      <c r="Z5" s="75" t="s">
        <v>442</v>
      </c>
      <c r="AA5" s="76">
        <v>0.62000000000000499</v>
      </c>
      <c r="AB5" s="76">
        <v>-0.451612903225805</v>
      </c>
      <c r="AC5" s="76">
        <v>-0.30769230769230799</v>
      </c>
      <c r="AD5" s="76">
        <v>-0.451612903225805</v>
      </c>
      <c r="AE5" s="76">
        <v>-0.30769230769230799</v>
      </c>
      <c r="AF5" s="76">
        <v>0.62000000000000499</v>
      </c>
    </row>
    <row r="6" spans="1:32" x14ac:dyDescent="0.25">
      <c r="A6" s="69">
        <v>422</v>
      </c>
      <c r="B6" s="68" t="s">
        <v>485</v>
      </c>
      <c r="C6" s="68" t="s">
        <v>304</v>
      </c>
      <c r="D6" s="68" t="s">
        <v>475</v>
      </c>
      <c r="E6" s="68" t="s">
        <v>438</v>
      </c>
      <c r="F6" s="68" t="s">
        <v>484</v>
      </c>
      <c r="G6" s="69">
        <v>0.92</v>
      </c>
      <c r="H6" s="69">
        <v>0.32608695652173902</v>
      </c>
      <c r="I6" s="69">
        <v>0.224806201550388</v>
      </c>
      <c r="K6" s="72">
        <v>642</v>
      </c>
      <c r="L6" s="71" t="s">
        <v>483</v>
      </c>
      <c r="M6" s="71" t="s">
        <v>304</v>
      </c>
      <c r="N6" s="71" t="s">
        <v>441</v>
      </c>
      <c r="O6" s="71" t="s">
        <v>438</v>
      </c>
      <c r="P6" s="71" t="s">
        <v>491</v>
      </c>
      <c r="Q6" s="72">
        <v>0.68</v>
      </c>
      <c r="R6" s="72">
        <v>0.5</v>
      </c>
      <c r="S6" s="72">
        <v>0.418604651162791</v>
      </c>
      <c r="U6" s="76">
        <v>327</v>
      </c>
      <c r="V6" s="75" t="s">
        <v>485</v>
      </c>
      <c r="W6" s="75" t="s">
        <v>304</v>
      </c>
      <c r="X6" s="75" t="s">
        <v>475</v>
      </c>
      <c r="Y6" s="75" t="s">
        <v>438</v>
      </c>
      <c r="Z6" s="75" t="s">
        <v>442</v>
      </c>
      <c r="AA6" s="76">
        <v>0.55000000000001104</v>
      </c>
      <c r="AB6" s="76">
        <v>-0.30909090909087999</v>
      </c>
      <c r="AC6" s="76">
        <v>-0.269230769230769</v>
      </c>
      <c r="AD6" s="76">
        <v>-0.30909090909087999</v>
      </c>
      <c r="AE6" s="76">
        <v>-0.269230769230769</v>
      </c>
      <c r="AF6" s="76">
        <v>0.55000000000001104</v>
      </c>
    </row>
    <row r="7" spans="1:32" x14ac:dyDescent="0.25">
      <c r="A7" s="69">
        <v>429</v>
      </c>
      <c r="B7" s="68" t="s">
        <v>485</v>
      </c>
      <c r="C7" s="68" t="s">
        <v>304</v>
      </c>
      <c r="D7" s="68" t="s">
        <v>475</v>
      </c>
      <c r="E7" s="68" t="s">
        <v>438</v>
      </c>
      <c r="F7" s="68" t="s">
        <v>484</v>
      </c>
      <c r="G7" s="69">
        <v>0.54</v>
      </c>
      <c r="H7" s="69">
        <v>0.22222222222222199</v>
      </c>
      <c r="I7" s="69">
        <v>0.230769230769231</v>
      </c>
      <c r="K7" s="72">
        <v>327</v>
      </c>
      <c r="L7" s="71" t="s">
        <v>485</v>
      </c>
      <c r="M7" s="71" t="s">
        <v>304</v>
      </c>
      <c r="N7" s="71" t="s">
        <v>475</v>
      </c>
      <c r="O7" s="71" t="s">
        <v>438</v>
      </c>
      <c r="P7" s="71" t="s">
        <v>468</v>
      </c>
      <c r="Q7" s="72">
        <v>0.41</v>
      </c>
      <c r="R7" s="72">
        <v>0.90243902439024404</v>
      </c>
      <c r="S7" s="72">
        <v>0.43448275862069002</v>
      </c>
      <c r="U7" s="76">
        <v>642</v>
      </c>
      <c r="V7" s="75" t="s">
        <v>483</v>
      </c>
      <c r="W7" s="75" t="s">
        <v>304</v>
      </c>
      <c r="X7" s="75" t="s">
        <v>441</v>
      </c>
      <c r="Y7" s="75" t="s">
        <v>438</v>
      </c>
      <c r="Z7" s="75" t="s">
        <v>444</v>
      </c>
      <c r="AA7" s="76">
        <v>0.57999999999999796</v>
      </c>
      <c r="AB7" s="76">
        <v>-3.4482758620682903E-2</v>
      </c>
      <c r="AC7" s="76">
        <v>-0.19047619047618999</v>
      </c>
      <c r="AD7" s="76">
        <v>-3.4482758620682903E-2</v>
      </c>
      <c r="AE7" s="76">
        <v>-0.19047619047618999</v>
      </c>
      <c r="AF7" s="76">
        <v>0.57999999999999796</v>
      </c>
    </row>
    <row r="8" spans="1:32" x14ac:dyDescent="0.25">
      <c r="A8" s="69">
        <v>440</v>
      </c>
      <c r="B8" s="68" t="s">
        <v>483</v>
      </c>
      <c r="C8" s="68" t="s">
        <v>304</v>
      </c>
      <c r="D8" s="68" t="s">
        <v>441</v>
      </c>
      <c r="E8" s="68" t="s">
        <v>438</v>
      </c>
      <c r="F8" s="68" t="s">
        <v>486</v>
      </c>
      <c r="G8" s="69">
        <v>0.71</v>
      </c>
      <c r="H8" s="69">
        <v>0.38028169014084501</v>
      </c>
      <c r="I8" s="69">
        <v>0.28571428571428598</v>
      </c>
      <c r="K8" s="72">
        <v>440</v>
      </c>
      <c r="L8" s="71" t="s">
        <v>483</v>
      </c>
      <c r="M8" s="71" t="s">
        <v>304</v>
      </c>
      <c r="N8" s="71" t="s">
        <v>441</v>
      </c>
      <c r="O8" s="71" t="s">
        <v>438</v>
      </c>
      <c r="P8" s="71" t="s">
        <v>491</v>
      </c>
      <c r="Q8" s="72">
        <v>0.37</v>
      </c>
      <c r="R8" s="72">
        <v>0.40540540540540498</v>
      </c>
      <c r="S8" s="72">
        <v>0.44444444444444398</v>
      </c>
      <c r="U8" s="76">
        <v>415</v>
      </c>
      <c r="V8" s="75" t="s">
        <v>485</v>
      </c>
      <c r="W8" s="75" t="s">
        <v>304</v>
      </c>
      <c r="X8" s="75" t="s">
        <v>475</v>
      </c>
      <c r="Y8" s="75" t="s">
        <v>438</v>
      </c>
      <c r="Z8" s="75" t="s">
        <v>444</v>
      </c>
      <c r="AA8" s="76">
        <v>0.85999999999999899</v>
      </c>
      <c r="AB8" s="76">
        <v>-0.20930232558138701</v>
      </c>
      <c r="AC8" s="76">
        <v>-0.16129032258064499</v>
      </c>
      <c r="AD8" s="76">
        <v>-0.20930232558138701</v>
      </c>
      <c r="AE8" s="76">
        <v>-0.16129032258064499</v>
      </c>
      <c r="AF8" s="76">
        <v>0.85999999999999899</v>
      </c>
    </row>
    <row r="9" spans="1:32" x14ac:dyDescent="0.25">
      <c r="A9" s="69">
        <v>426</v>
      </c>
      <c r="B9" s="68" t="s">
        <v>483</v>
      </c>
      <c r="C9" s="68" t="s">
        <v>304</v>
      </c>
      <c r="D9" s="68" t="s">
        <v>441</v>
      </c>
      <c r="E9" s="68" t="s">
        <v>438</v>
      </c>
      <c r="F9" s="68" t="s">
        <v>484</v>
      </c>
      <c r="G9" s="69">
        <v>0.67</v>
      </c>
      <c r="H9" s="69">
        <v>0.31343283582089498</v>
      </c>
      <c r="I9" s="69">
        <v>0.29323308270676701</v>
      </c>
      <c r="J9" s="66"/>
      <c r="K9" s="72">
        <v>415</v>
      </c>
      <c r="L9" s="71" t="s">
        <v>485</v>
      </c>
      <c r="M9" s="71" t="s">
        <v>304</v>
      </c>
      <c r="N9" s="71" t="s">
        <v>475</v>
      </c>
      <c r="O9" s="71" t="s">
        <v>438</v>
      </c>
      <c r="P9" s="71" t="s">
        <v>491</v>
      </c>
      <c r="Q9" s="72">
        <v>0.65</v>
      </c>
      <c r="R9" s="72">
        <v>0.69230769230769196</v>
      </c>
      <c r="S9" s="72">
        <v>0.48888888888888898</v>
      </c>
      <c r="U9" s="76">
        <v>426</v>
      </c>
      <c r="V9" s="75" t="s">
        <v>483</v>
      </c>
      <c r="W9" s="75" t="s">
        <v>304</v>
      </c>
      <c r="X9" s="75" t="s">
        <v>441</v>
      </c>
      <c r="Y9" s="75" t="s">
        <v>438</v>
      </c>
      <c r="Z9" s="75" t="s">
        <v>442</v>
      </c>
      <c r="AA9" s="76">
        <v>0.54999999999999705</v>
      </c>
      <c r="AB9" s="76">
        <v>-9.0909090909086193E-2</v>
      </c>
      <c r="AC9" s="76">
        <v>-9.4017094017094002E-2</v>
      </c>
      <c r="AD9" s="76">
        <v>-9.0909090909086193E-2</v>
      </c>
      <c r="AE9" s="76">
        <v>-9.4017094017094002E-2</v>
      </c>
      <c r="AF9" s="76">
        <v>0.54999999999999705</v>
      </c>
    </row>
    <row r="10" spans="1:32" x14ac:dyDescent="0.25">
      <c r="A10" s="69">
        <v>430</v>
      </c>
      <c r="B10" s="68" t="s">
        <v>483</v>
      </c>
      <c r="C10" s="68" t="s">
        <v>304</v>
      </c>
      <c r="D10" s="68" t="s">
        <v>441</v>
      </c>
      <c r="E10" s="68" t="s">
        <v>438</v>
      </c>
      <c r="F10" s="68" t="s">
        <v>484</v>
      </c>
      <c r="G10" s="69">
        <v>0.76</v>
      </c>
      <c r="H10" s="69">
        <v>0.52631578947368396</v>
      </c>
      <c r="I10" s="69">
        <v>0.37704918032786899</v>
      </c>
      <c r="J10" s="66"/>
      <c r="K10" s="72">
        <v>429</v>
      </c>
      <c r="L10" s="71" t="s">
        <v>485</v>
      </c>
      <c r="M10" s="71" t="s">
        <v>304</v>
      </c>
      <c r="N10" s="71" t="s">
        <v>475</v>
      </c>
      <c r="O10" s="71" t="s">
        <v>438</v>
      </c>
      <c r="P10" s="71" t="s">
        <v>468</v>
      </c>
      <c r="Q10" s="72">
        <v>1.27</v>
      </c>
      <c r="R10" s="72">
        <v>0.291338582677165</v>
      </c>
      <c r="S10" s="72">
        <v>0.5</v>
      </c>
      <c r="U10" s="76">
        <v>422</v>
      </c>
      <c r="V10" s="75" t="s">
        <v>485</v>
      </c>
      <c r="W10" s="75" t="s">
        <v>304</v>
      </c>
      <c r="X10" s="75" t="s">
        <v>475</v>
      </c>
      <c r="Y10" s="75" t="s">
        <v>438</v>
      </c>
      <c r="Z10" s="75" t="s">
        <v>442</v>
      </c>
      <c r="AA10" s="76">
        <v>0.60000000000000897</v>
      </c>
      <c r="AB10" s="76">
        <v>-2.3684757858669701E-14</v>
      </c>
      <c r="AC10" s="76">
        <v>5.7471264367816098E-2</v>
      </c>
      <c r="AD10" s="76">
        <v>-2.3684757858669701E-14</v>
      </c>
      <c r="AE10" s="76">
        <v>5.7471264367816098E-2</v>
      </c>
      <c r="AF10" s="76">
        <v>0.60000000000000897</v>
      </c>
    </row>
    <row r="11" spans="1:32" x14ac:dyDescent="0.25">
      <c r="A11" s="69">
        <v>381</v>
      </c>
      <c r="B11" s="68" t="s">
        <v>485</v>
      </c>
      <c r="C11" s="68" t="s">
        <v>304</v>
      </c>
      <c r="D11" s="68" t="s">
        <v>475</v>
      </c>
      <c r="E11" s="68" t="s">
        <v>438</v>
      </c>
      <c r="F11" s="68" t="s">
        <v>486</v>
      </c>
      <c r="G11" s="69">
        <v>0.49</v>
      </c>
      <c r="H11" s="69">
        <v>0.469387755102041</v>
      </c>
      <c r="I11" s="69">
        <v>0.50458715596330295</v>
      </c>
      <c r="J11" s="66"/>
      <c r="K11" s="72">
        <v>426</v>
      </c>
      <c r="L11" s="71" t="s">
        <v>483</v>
      </c>
      <c r="M11" s="71" t="s">
        <v>304</v>
      </c>
      <c r="N11" s="71" t="s">
        <v>441</v>
      </c>
      <c r="O11" s="71" t="s">
        <v>438</v>
      </c>
      <c r="P11" s="71" t="s">
        <v>468</v>
      </c>
      <c r="Q11" s="72">
        <v>0.81</v>
      </c>
      <c r="R11" s="72">
        <v>0.72839506172839497</v>
      </c>
      <c r="S11" s="72">
        <v>0.51515151515151503</v>
      </c>
      <c r="U11" s="76">
        <v>499</v>
      </c>
      <c r="V11" s="75" t="s">
        <v>485</v>
      </c>
      <c r="W11" s="75" t="s">
        <v>304</v>
      </c>
      <c r="X11" s="75" t="s">
        <v>475</v>
      </c>
      <c r="Y11" s="75" t="s">
        <v>438</v>
      </c>
      <c r="Z11" s="75" t="s">
        <v>444</v>
      </c>
      <c r="AA11" s="76">
        <v>0.31000000000001598</v>
      </c>
      <c r="AB11" s="76">
        <v>-0.161290322580627</v>
      </c>
      <c r="AC11" s="76">
        <v>7.4074074074074098E-2</v>
      </c>
      <c r="AD11" s="76">
        <v>-0.161290322580627</v>
      </c>
      <c r="AE11" s="76">
        <v>7.4074074074074098E-2</v>
      </c>
      <c r="AF11" s="76">
        <v>0.31000000000001598</v>
      </c>
    </row>
    <row r="12" spans="1:32" x14ac:dyDescent="0.25">
      <c r="A12" s="69">
        <v>642</v>
      </c>
      <c r="B12" s="68" t="s">
        <v>483</v>
      </c>
      <c r="C12" s="68" t="s">
        <v>304</v>
      </c>
      <c r="D12" s="68" t="s">
        <v>441</v>
      </c>
      <c r="E12" s="68" t="s">
        <v>438</v>
      </c>
      <c r="F12" s="68" t="s">
        <v>486</v>
      </c>
      <c r="G12" s="69">
        <v>0.68</v>
      </c>
      <c r="H12" s="69">
        <v>0.441176470588235</v>
      </c>
      <c r="I12" s="69">
        <v>0.57352941176470595</v>
      </c>
      <c r="J12" s="66"/>
      <c r="K12" s="72">
        <v>413</v>
      </c>
      <c r="L12" s="71" t="s">
        <v>485</v>
      </c>
      <c r="M12" s="71" t="s">
        <v>304</v>
      </c>
      <c r="N12" s="71" t="s">
        <v>475</v>
      </c>
      <c r="O12" s="71" t="s">
        <v>438</v>
      </c>
      <c r="P12" s="71" t="s">
        <v>491</v>
      </c>
      <c r="Q12" s="72">
        <v>0.77</v>
      </c>
      <c r="R12" s="72">
        <v>0.29870129870129902</v>
      </c>
      <c r="S12" s="72">
        <v>0.55072463768115898</v>
      </c>
      <c r="U12" s="76">
        <v>413</v>
      </c>
      <c r="V12" s="75" t="s">
        <v>485</v>
      </c>
      <c r="W12" s="75" t="s">
        <v>304</v>
      </c>
      <c r="X12" s="75" t="s">
        <v>475</v>
      </c>
      <c r="Y12" s="75" t="s">
        <v>438</v>
      </c>
      <c r="Z12" s="75" t="s">
        <v>444</v>
      </c>
      <c r="AA12" s="76">
        <v>0.52999999999998704</v>
      </c>
      <c r="AB12" s="76">
        <v>0.16981132075470101</v>
      </c>
      <c r="AC12" s="76">
        <v>0.10891089108910899</v>
      </c>
      <c r="AD12" s="76">
        <v>0.16981132075470101</v>
      </c>
      <c r="AE12" s="76">
        <v>0.10891089108910899</v>
      </c>
      <c r="AF12" s="76">
        <v>0.52999999999998704</v>
      </c>
    </row>
    <row r="13" spans="1:32" x14ac:dyDescent="0.25">
      <c r="A13" s="69">
        <v>499</v>
      </c>
      <c r="B13" s="68" t="s">
        <v>485</v>
      </c>
      <c r="C13" s="68" t="s">
        <v>304</v>
      </c>
      <c r="D13" s="68" t="s">
        <v>475</v>
      </c>
      <c r="E13" s="68" t="s">
        <v>438</v>
      </c>
      <c r="F13" s="68" t="s">
        <v>486</v>
      </c>
      <c r="G13" s="69">
        <v>0.71</v>
      </c>
      <c r="H13" s="69">
        <v>0.63380281690140805</v>
      </c>
      <c r="I13" s="69">
        <v>0.718518518518519</v>
      </c>
      <c r="J13" s="66"/>
      <c r="K13" s="72">
        <v>364</v>
      </c>
      <c r="L13" s="71" t="s">
        <v>483</v>
      </c>
      <c r="M13" s="71" t="s">
        <v>304</v>
      </c>
      <c r="N13" s="71" t="s">
        <v>441</v>
      </c>
      <c r="O13" s="71" t="s">
        <v>438</v>
      </c>
      <c r="P13" s="71" t="s">
        <v>491</v>
      </c>
      <c r="Q13" s="72">
        <v>0.25</v>
      </c>
      <c r="R13" s="72">
        <v>0.44</v>
      </c>
      <c r="S13" s="72">
        <v>0.57983193277310896</v>
      </c>
      <c r="U13" s="76">
        <v>440</v>
      </c>
      <c r="V13" s="75" t="s">
        <v>483</v>
      </c>
      <c r="W13" s="75" t="s">
        <v>304</v>
      </c>
      <c r="X13" s="75" t="s">
        <v>441</v>
      </c>
      <c r="Y13" s="75" t="s">
        <v>438</v>
      </c>
      <c r="Z13" s="75" t="s">
        <v>444</v>
      </c>
      <c r="AA13" s="76">
        <v>0.46000000000000801</v>
      </c>
      <c r="AB13" s="76">
        <v>-4.3478260869586699E-2</v>
      </c>
      <c r="AC13" s="76">
        <v>0.11111111111111099</v>
      </c>
      <c r="AD13" s="76">
        <v>-4.3478260869586699E-2</v>
      </c>
      <c r="AE13" s="76">
        <v>0.11111111111111099</v>
      </c>
      <c r="AF13" s="76">
        <v>0.46000000000000801</v>
      </c>
    </row>
    <row r="14" spans="1:32" x14ac:dyDescent="0.25">
      <c r="A14" s="69">
        <v>645</v>
      </c>
      <c r="B14" s="68" t="s">
        <v>483</v>
      </c>
      <c r="C14" s="68" t="s">
        <v>304</v>
      </c>
      <c r="D14" s="68" t="s">
        <v>441</v>
      </c>
      <c r="E14" s="68" t="s">
        <v>438</v>
      </c>
      <c r="F14" s="68" t="s">
        <v>486</v>
      </c>
      <c r="G14" s="69">
        <v>0.27</v>
      </c>
      <c r="H14" s="69">
        <v>0.92592592592592604</v>
      </c>
      <c r="I14" s="69">
        <v>0.77272727272727304</v>
      </c>
      <c r="K14" s="72">
        <v>499</v>
      </c>
      <c r="L14" s="71" t="s">
        <v>485</v>
      </c>
      <c r="M14" s="71" t="s">
        <v>304</v>
      </c>
      <c r="N14" s="71" t="s">
        <v>475</v>
      </c>
      <c r="O14" s="71" t="s">
        <v>438</v>
      </c>
      <c r="P14" s="71" t="s">
        <v>491</v>
      </c>
      <c r="Q14" s="72">
        <v>0.77</v>
      </c>
      <c r="R14" s="72">
        <v>0.74025974025973995</v>
      </c>
      <c r="S14" s="72">
        <v>0.58273381294964</v>
      </c>
      <c r="U14" s="76">
        <v>430</v>
      </c>
      <c r="V14" s="75" t="s">
        <v>483</v>
      </c>
      <c r="W14" s="75" t="s">
        <v>304</v>
      </c>
      <c r="X14" s="75" t="s">
        <v>441</v>
      </c>
      <c r="Y14" s="75" t="s">
        <v>438</v>
      </c>
      <c r="Z14" s="75" t="s">
        <v>442</v>
      </c>
      <c r="AA14" s="76">
        <v>1.29000000000001</v>
      </c>
      <c r="AB14" s="76">
        <v>0.27131782945736999</v>
      </c>
      <c r="AC14" s="76">
        <v>0.118110236220472</v>
      </c>
      <c r="AD14" s="76">
        <v>0.27131782945736999</v>
      </c>
      <c r="AE14" s="76">
        <v>0.118110236220472</v>
      </c>
      <c r="AF14" s="76">
        <v>1.29000000000001</v>
      </c>
    </row>
    <row r="15" spans="1:32" x14ac:dyDescent="0.25">
      <c r="A15" s="69">
        <v>395</v>
      </c>
      <c r="B15" s="68" t="s">
        <v>487</v>
      </c>
      <c r="C15" s="68" t="s">
        <v>307</v>
      </c>
      <c r="D15" s="68" t="s">
        <v>441</v>
      </c>
      <c r="E15" s="68" t="s">
        <v>438</v>
      </c>
      <c r="F15" s="68" t="s">
        <v>484</v>
      </c>
      <c r="G15" s="69">
        <v>0.67</v>
      </c>
      <c r="H15" s="69">
        <v>-0.73134328358209</v>
      </c>
      <c r="I15" s="69">
        <v>-0.65454545454545499</v>
      </c>
      <c r="K15" s="72">
        <v>422</v>
      </c>
      <c r="L15" s="71" t="s">
        <v>485</v>
      </c>
      <c r="M15" s="71" t="s">
        <v>304</v>
      </c>
      <c r="N15" s="71" t="s">
        <v>475</v>
      </c>
      <c r="O15" s="71" t="s">
        <v>438</v>
      </c>
      <c r="P15" s="71" t="s">
        <v>468</v>
      </c>
      <c r="Q15" s="72">
        <v>1.19</v>
      </c>
      <c r="R15" s="72">
        <v>0.79831932773109204</v>
      </c>
      <c r="S15" s="72">
        <v>0.61538461538461497</v>
      </c>
      <c r="U15" s="76">
        <v>429</v>
      </c>
      <c r="V15" s="75" t="s">
        <v>485</v>
      </c>
      <c r="W15" s="75" t="s">
        <v>304</v>
      </c>
      <c r="X15" s="75" t="s">
        <v>475</v>
      </c>
      <c r="Y15" s="75" t="s">
        <v>438</v>
      </c>
      <c r="Z15" s="75" t="s">
        <v>442</v>
      </c>
      <c r="AA15" s="76">
        <v>0.60999999999999899</v>
      </c>
      <c r="AB15" s="76">
        <v>0.27868852459016702</v>
      </c>
      <c r="AC15" s="76">
        <v>0.26865671641791</v>
      </c>
      <c r="AD15" s="76">
        <v>0.27868852459016702</v>
      </c>
      <c r="AE15" s="76">
        <v>0.26865671641791</v>
      </c>
      <c r="AF15" s="76">
        <v>0.60999999999999899</v>
      </c>
    </row>
    <row r="16" spans="1:32" x14ac:dyDescent="0.25">
      <c r="A16" s="69">
        <v>427</v>
      </c>
      <c r="B16" s="68" t="s">
        <v>488</v>
      </c>
      <c r="C16" s="68" t="s">
        <v>307</v>
      </c>
      <c r="D16" s="68" t="s">
        <v>475</v>
      </c>
      <c r="E16" s="68" t="s">
        <v>438</v>
      </c>
      <c r="F16" s="68" t="s">
        <v>484</v>
      </c>
      <c r="G16" s="69">
        <v>0.62</v>
      </c>
      <c r="H16" s="69">
        <v>-0.29032258064516098</v>
      </c>
      <c r="I16" s="69">
        <v>-0.44954128440367003</v>
      </c>
      <c r="K16" s="72">
        <v>500</v>
      </c>
      <c r="L16" s="71" t="s">
        <v>483</v>
      </c>
      <c r="M16" s="71" t="s">
        <v>304</v>
      </c>
      <c r="N16" s="71" t="s">
        <v>441</v>
      </c>
      <c r="O16" s="71" t="s">
        <v>438</v>
      </c>
      <c r="P16" s="71" t="s">
        <v>468</v>
      </c>
      <c r="Q16" s="72">
        <v>0.92</v>
      </c>
      <c r="R16" s="72">
        <v>0.69565217391304301</v>
      </c>
      <c r="S16" s="72">
        <v>0.62616822429906505</v>
      </c>
      <c r="U16" s="76">
        <v>502</v>
      </c>
      <c r="V16" s="75" t="s">
        <v>488</v>
      </c>
      <c r="W16" s="75" t="s">
        <v>307</v>
      </c>
      <c r="X16" s="75" t="s">
        <v>475</v>
      </c>
      <c r="Y16" s="75" t="s">
        <v>438</v>
      </c>
      <c r="Z16" s="75" t="s">
        <v>444</v>
      </c>
      <c r="AA16" s="76">
        <v>1.1299999999999999</v>
      </c>
      <c r="AB16" s="76">
        <v>-0.85840707964602003</v>
      </c>
      <c r="AC16" s="76">
        <v>-0.79629629629629595</v>
      </c>
      <c r="AD16" s="73"/>
      <c r="AE16" s="73"/>
      <c r="AF16" s="73"/>
    </row>
    <row r="17" spans="1:32" x14ac:dyDescent="0.25">
      <c r="A17" s="69">
        <v>436</v>
      </c>
      <c r="B17" s="68" t="s">
        <v>488</v>
      </c>
      <c r="C17" s="68" t="s">
        <v>307</v>
      </c>
      <c r="D17" s="68" t="s">
        <v>475</v>
      </c>
      <c r="E17" s="68" t="s">
        <v>438</v>
      </c>
      <c r="F17" s="68" t="s">
        <v>486</v>
      </c>
      <c r="G17" s="69">
        <v>0.48</v>
      </c>
      <c r="H17" s="69">
        <v>-0.20833333333333301</v>
      </c>
      <c r="I17" s="69">
        <v>-0.28301886792452802</v>
      </c>
      <c r="K17" s="72">
        <v>502</v>
      </c>
      <c r="L17" s="71" t="s">
        <v>488</v>
      </c>
      <c r="M17" s="71" t="s">
        <v>307</v>
      </c>
      <c r="N17" s="71" t="s">
        <v>475</v>
      </c>
      <c r="O17" s="71" t="s">
        <v>438</v>
      </c>
      <c r="P17" s="71" t="s">
        <v>491</v>
      </c>
      <c r="Q17" s="72">
        <v>0.67</v>
      </c>
      <c r="R17" s="72">
        <v>-0.37313432835820898</v>
      </c>
      <c r="S17" s="72">
        <v>-0.2</v>
      </c>
      <c r="U17" s="76">
        <v>362</v>
      </c>
      <c r="V17" s="75" t="s">
        <v>487</v>
      </c>
      <c r="W17" s="75" t="s">
        <v>307</v>
      </c>
      <c r="X17" s="75" t="s">
        <v>441</v>
      </c>
      <c r="Y17" s="75" t="s">
        <v>438</v>
      </c>
      <c r="Z17" s="75" t="s">
        <v>444</v>
      </c>
      <c r="AA17" s="76">
        <v>0.29999999999999699</v>
      </c>
      <c r="AB17" s="76">
        <v>-6.6666666666653995E-2</v>
      </c>
      <c r="AC17" s="76">
        <v>-0.36585365853658502</v>
      </c>
      <c r="AD17" s="76">
        <v>-6.6666666666653995E-2</v>
      </c>
      <c r="AE17" s="76">
        <v>-0.36585365853658502</v>
      </c>
      <c r="AF17" s="76">
        <v>0.29999999999999699</v>
      </c>
    </row>
    <row r="18" spans="1:32" x14ac:dyDescent="0.25">
      <c r="A18" s="69">
        <v>365</v>
      </c>
      <c r="B18" s="68" t="s">
        <v>487</v>
      </c>
      <c r="C18" s="68" t="s">
        <v>307</v>
      </c>
      <c r="D18" s="68" t="s">
        <v>441</v>
      </c>
      <c r="E18" s="68" t="s">
        <v>438</v>
      </c>
      <c r="F18" s="68" t="s">
        <v>486</v>
      </c>
      <c r="G18" s="69">
        <v>0.34</v>
      </c>
      <c r="H18" s="69">
        <v>-0.23529411764705899</v>
      </c>
      <c r="I18" s="69">
        <v>-0.18</v>
      </c>
      <c r="K18" s="72">
        <v>427</v>
      </c>
      <c r="L18" s="71" t="s">
        <v>488</v>
      </c>
      <c r="M18" s="71" t="s">
        <v>307</v>
      </c>
      <c r="N18" s="71" t="s">
        <v>475</v>
      </c>
      <c r="O18" s="71" t="s">
        <v>438</v>
      </c>
      <c r="P18" s="71" t="s">
        <v>468</v>
      </c>
      <c r="Q18" s="72">
        <v>0.94</v>
      </c>
      <c r="R18" s="72">
        <v>-8.5106382978723402E-2</v>
      </c>
      <c r="S18" s="72">
        <v>-2.5641025641025599E-2</v>
      </c>
      <c r="U18" s="76">
        <v>433</v>
      </c>
      <c r="V18" s="75" t="s">
        <v>487</v>
      </c>
      <c r="W18" s="75" t="s">
        <v>307</v>
      </c>
      <c r="X18" s="75" t="s">
        <v>441</v>
      </c>
      <c r="Y18" s="75" t="s">
        <v>438</v>
      </c>
      <c r="Z18" s="75" t="s">
        <v>444</v>
      </c>
      <c r="AA18" s="76">
        <v>0.54999999999999705</v>
      </c>
      <c r="AB18" s="76">
        <v>-0.345454545454569</v>
      </c>
      <c r="AC18" s="76">
        <v>-0.323943661971831</v>
      </c>
      <c r="AD18" s="76">
        <v>-0.345454545454569</v>
      </c>
      <c r="AE18" s="76">
        <v>-0.323943661971831</v>
      </c>
      <c r="AF18" s="76">
        <v>0.54999999999999705</v>
      </c>
    </row>
    <row r="19" spans="1:32" x14ac:dyDescent="0.25">
      <c r="A19" s="69">
        <v>362</v>
      </c>
      <c r="B19" s="68" t="s">
        <v>487</v>
      </c>
      <c r="C19" s="68" t="s">
        <v>307</v>
      </c>
      <c r="D19" s="68" t="s">
        <v>441</v>
      </c>
      <c r="E19" s="68" t="s">
        <v>438</v>
      </c>
      <c r="F19" s="68" t="s">
        <v>486</v>
      </c>
      <c r="G19" s="69">
        <v>0.32</v>
      </c>
      <c r="H19" s="69">
        <v>-0.1875</v>
      </c>
      <c r="I19" s="69">
        <v>-0.12</v>
      </c>
      <c r="K19" s="72">
        <v>377</v>
      </c>
      <c r="L19" s="71" t="s">
        <v>488</v>
      </c>
      <c r="M19" s="71" t="s">
        <v>307</v>
      </c>
      <c r="N19" s="71" t="s">
        <v>475</v>
      </c>
      <c r="O19" s="71" t="s">
        <v>438</v>
      </c>
      <c r="P19" s="71" t="s">
        <v>491</v>
      </c>
      <c r="Q19" s="72">
        <v>1.23</v>
      </c>
      <c r="R19" s="72">
        <v>-5.6910569105691103E-2</v>
      </c>
      <c r="S19" s="72">
        <v>0.108433734939759</v>
      </c>
      <c r="U19" s="76">
        <v>377</v>
      </c>
      <c r="V19" s="75" t="s">
        <v>488</v>
      </c>
      <c r="W19" s="75" t="s">
        <v>307</v>
      </c>
      <c r="X19" s="75" t="s">
        <v>475</v>
      </c>
      <c r="Y19" s="75" t="s">
        <v>438</v>
      </c>
      <c r="Z19" s="75" t="s">
        <v>444</v>
      </c>
      <c r="AA19" s="76">
        <v>0.34999999999999398</v>
      </c>
      <c r="AB19" s="76">
        <v>8.5714285714290406E-2</v>
      </c>
      <c r="AC19" s="76">
        <v>8.4745762711864403E-2</v>
      </c>
      <c r="AD19" s="76">
        <v>8.5714285714290406E-2</v>
      </c>
      <c r="AE19" s="76">
        <v>8.4745762711864403E-2</v>
      </c>
      <c r="AF19" s="76">
        <v>0.34999999999999398</v>
      </c>
    </row>
    <row r="20" spans="1:32" x14ac:dyDescent="0.25">
      <c r="A20" s="69">
        <v>497</v>
      </c>
      <c r="B20" s="68" t="s">
        <v>487</v>
      </c>
      <c r="C20" s="68" t="s">
        <v>307</v>
      </c>
      <c r="D20" s="68" t="s">
        <v>441</v>
      </c>
      <c r="E20" s="68" t="s">
        <v>438</v>
      </c>
      <c r="F20" s="68" t="s">
        <v>484</v>
      </c>
      <c r="G20" s="69">
        <v>0.79</v>
      </c>
      <c r="H20" s="69">
        <v>-0.291139240506329</v>
      </c>
      <c r="I20" s="69">
        <v>-7.3529411764705899E-2</v>
      </c>
      <c r="K20" s="72">
        <v>497</v>
      </c>
      <c r="L20" s="71" t="s">
        <v>487</v>
      </c>
      <c r="M20" s="71" t="s">
        <v>307</v>
      </c>
      <c r="N20" s="71" t="s">
        <v>441</v>
      </c>
      <c r="O20" s="71" t="s">
        <v>438</v>
      </c>
      <c r="P20" s="71" t="s">
        <v>468</v>
      </c>
      <c r="Q20" s="72">
        <v>1.1399999999999999</v>
      </c>
      <c r="R20" s="72">
        <v>-0.105263157894737</v>
      </c>
      <c r="S20" s="72">
        <v>0.132743362831858</v>
      </c>
      <c r="U20" s="76">
        <v>427</v>
      </c>
      <c r="V20" s="75" t="s">
        <v>488</v>
      </c>
      <c r="W20" s="75" t="s">
        <v>307</v>
      </c>
      <c r="X20" s="75" t="s">
        <v>475</v>
      </c>
      <c r="Y20" s="75" t="s">
        <v>438</v>
      </c>
      <c r="Z20" s="75" t="s">
        <v>442</v>
      </c>
      <c r="AA20" s="76">
        <v>0.69000000000001205</v>
      </c>
      <c r="AB20" s="76">
        <v>0.15942028985506901</v>
      </c>
      <c r="AC20" s="76">
        <v>0.12</v>
      </c>
      <c r="AD20" s="76">
        <v>0.15942028985506901</v>
      </c>
      <c r="AE20" s="76">
        <v>0.12</v>
      </c>
      <c r="AF20" s="76">
        <v>0.69000000000001205</v>
      </c>
    </row>
    <row r="21" spans="1:32" x14ac:dyDescent="0.25">
      <c r="A21" s="69">
        <v>377</v>
      </c>
      <c r="B21" s="68" t="s">
        <v>488</v>
      </c>
      <c r="C21" s="68" t="s">
        <v>307</v>
      </c>
      <c r="D21" s="68" t="s">
        <v>475</v>
      </c>
      <c r="E21" s="68" t="s">
        <v>438</v>
      </c>
      <c r="F21" s="68" t="s">
        <v>486</v>
      </c>
      <c r="G21" s="69">
        <v>0.51</v>
      </c>
      <c r="H21" s="69">
        <v>0.33333333333333298</v>
      </c>
      <c r="I21" s="69">
        <v>0.45578231292517002</v>
      </c>
      <c r="K21" s="72">
        <v>362</v>
      </c>
      <c r="L21" s="71" t="s">
        <v>487</v>
      </c>
      <c r="M21" s="71" t="s">
        <v>307</v>
      </c>
      <c r="N21" s="71" t="s">
        <v>441</v>
      </c>
      <c r="O21" s="71" t="s">
        <v>438</v>
      </c>
      <c r="P21" s="71" t="s">
        <v>491</v>
      </c>
      <c r="Q21" s="72">
        <v>0.27</v>
      </c>
      <c r="R21" s="72">
        <v>0.62962962962962998</v>
      </c>
      <c r="S21" s="72">
        <v>0.180722891566265</v>
      </c>
      <c r="U21" s="76">
        <v>365</v>
      </c>
      <c r="V21" s="75" t="s">
        <v>487</v>
      </c>
      <c r="W21" s="75" t="s">
        <v>307</v>
      </c>
      <c r="X21" s="75" t="s">
        <v>441</v>
      </c>
      <c r="Y21" s="75" t="s">
        <v>438</v>
      </c>
      <c r="Z21" s="75" t="s">
        <v>444</v>
      </c>
      <c r="AA21" s="76">
        <v>0.25</v>
      </c>
      <c r="AB21" s="76">
        <v>0.51999999999998203</v>
      </c>
      <c r="AC21" s="76">
        <v>0.26881720430107497</v>
      </c>
      <c r="AD21" s="76">
        <v>0.51999999999998203</v>
      </c>
      <c r="AE21" s="76">
        <v>0.26881720430107497</v>
      </c>
      <c r="AF21" s="76">
        <v>0.25</v>
      </c>
    </row>
    <row r="22" spans="1:32" x14ac:dyDescent="0.25">
      <c r="A22" s="69">
        <v>433</v>
      </c>
      <c r="B22" s="68" t="s">
        <v>487</v>
      </c>
      <c r="C22" s="68" t="s">
        <v>307</v>
      </c>
      <c r="D22" s="68" t="s">
        <v>441</v>
      </c>
      <c r="E22" s="68" t="s">
        <v>438</v>
      </c>
      <c r="F22" s="68" t="s">
        <v>486</v>
      </c>
      <c r="G22" s="69">
        <v>0.59</v>
      </c>
      <c r="H22" s="69">
        <v>0.79661016949152497</v>
      </c>
      <c r="I22" s="69">
        <v>0.68503937007874005</v>
      </c>
      <c r="K22" s="72">
        <v>395</v>
      </c>
      <c r="L22" s="71" t="s">
        <v>487</v>
      </c>
      <c r="M22" s="71" t="s">
        <v>307</v>
      </c>
      <c r="N22" s="71" t="s">
        <v>441</v>
      </c>
      <c r="O22" s="71" t="s">
        <v>438</v>
      </c>
      <c r="P22" s="71" t="s">
        <v>468</v>
      </c>
      <c r="Q22" s="72">
        <v>0.65</v>
      </c>
      <c r="R22" s="72">
        <v>0.47692307692307701</v>
      </c>
      <c r="S22" s="72">
        <v>0.42307692307692302</v>
      </c>
      <c r="U22" s="76">
        <v>497</v>
      </c>
      <c r="V22" s="75" t="s">
        <v>487</v>
      </c>
      <c r="W22" s="75" t="s">
        <v>307</v>
      </c>
      <c r="X22" s="75" t="s">
        <v>441</v>
      </c>
      <c r="Y22" s="75" t="s">
        <v>438</v>
      </c>
      <c r="Z22" s="75" t="s">
        <v>442</v>
      </c>
      <c r="AA22" s="76">
        <v>0.64000000000000101</v>
      </c>
      <c r="AB22" s="76">
        <v>0.43749999999997902</v>
      </c>
      <c r="AC22" s="76">
        <v>0.39759036144578302</v>
      </c>
      <c r="AD22" s="76">
        <v>0.43749999999997902</v>
      </c>
      <c r="AE22" s="76">
        <v>0.39759036144578302</v>
      </c>
      <c r="AF22" s="76">
        <v>0.64000000000000101</v>
      </c>
    </row>
    <row r="23" spans="1:32" x14ac:dyDescent="0.25">
      <c r="A23" s="69">
        <v>332</v>
      </c>
      <c r="B23" s="68" t="s">
        <v>489</v>
      </c>
      <c r="C23" s="68" t="s">
        <v>310</v>
      </c>
      <c r="D23" s="68" t="s">
        <v>475</v>
      </c>
      <c r="E23" s="68" t="s">
        <v>438</v>
      </c>
      <c r="F23" s="68" t="s">
        <v>484</v>
      </c>
      <c r="G23" s="69">
        <v>0.46</v>
      </c>
      <c r="H23" s="69">
        <v>0.13043478260869601</v>
      </c>
      <c r="I23" s="69">
        <v>0.107913669064748</v>
      </c>
      <c r="K23" s="72">
        <v>436</v>
      </c>
      <c r="L23" s="71" t="s">
        <v>488</v>
      </c>
      <c r="M23" s="71" t="s">
        <v>307</v>
      </c>
      <c r="N23" s="71" t="s">
        <v>475</v>
      </c>
      <c r="O23" s="71" t="s">
        <v>438</v>
      </c>
      <c r="P23" s="71" t="s">
        <v>491</v>
      </c>
      <c r="Q23" s="72">
        <v>0.45</v>
      </c>
      <c r="R23" s="72">
        <v>0.68888888888888899</v>
      </c>
      <c r="S23" s="72">
        <v>0.48571428571428599</v>
      </c>
      <c r="U23" s="76">
        <v>395</v>
      </c>
      <c r="V23" s="75" t="s">
        <v>487</v>
      </c>
      <c r="W23" s="75" t="s">
        <v>307</v>
      </c>
      <c r="X23" s="75" t="s">
        <v>441</v>
      </c>
      <c r="Y23" s="75" t="s">
        <v>438</v>
      </c>
      <c r="Z23" s="75" t="s">
        <v>442</v>
      </c>
      <c r="AA23" s="76">
        <v>0.68000000000002103</v>
      </c>
      <c r="AB23" s="76">
        <v>0.61764705882351301</v>
      </c>
      <c r="AC23" s="76">
        <v>0.58181818181818201</v>
      </c>
      <c r="AD23" s="76">
        <v>0.61764705882351301</v>
      </c>
      <c r="AE23" s="76">
        <v>0.58181818181818201</v>
      </c>
      <c r="AF23" s="76">
        <v>0.68000000000002103</v>
      </c>
    </row>
    <row r="24" spans="1:32" x14ac:dyDescent="0.25">
      <c r="A24" s="69">
        <v>375</v>
      </c>
      <c r="B24" s="68" t="s">
        <v>489</v>
      </c>
      <c r="C24" s="68" t="s">
        <v>310</v>
      </c>
      <c r="D24" s="68" t="s">
        <v>475</v>
      </c>
      <c r="E24" s="68" t="s">
        <v>438</v>
      </c>
      <c r="F24" s="68" t="s">
        <v>486</v>
      </c>
      <c r="G24" s="69">
        <v>0.7</v>
      </c>
      <c r="H24" s="69">
        <v>0.22857142857142901</v>
      </c>
      <c r="I24" s="69">
        <v>0.25490196078431399</v>
      </c>
      <c r="K24" s="72">
        <v>433</v>
      </c>
      <c r="L24" s="71" t="s">
        <v>487</v>
      </c>
      <c r="M24" s="71" t="s">
        <v>307</v>
      </c>
      <c r="N24" s="71" t="s">
        <v>441</v>
      </c>
      <c r="O24" s="71" t="s">
        <v>438</v>
      </c>
      <c r="P24" s="71" t="s">
        <v>491</v>
      </c>
      <c r="Q24" s="72">
        <v>0.35</v>
      </c>
      <c r="R24" s="72">
        <v>0.88571428571428601</v>
      </c>
      <c r="S24" s="72">
        <v>0.68</v>
      </c>
      <c r="U24" s="76">
        <v>646</v>
      </c>
      <c r="V24" s="75" t="s">
        <v>490</v>
      </c>
      <c r="W24" s="75" t="s">
        <v>310</v>
      </c>
      <c r="X24" s="75" t="s">
        <v>441</v>
      </c>
      <c r="Y24" s="75" t="s">
        <v>438</v>
      </c>
      <c r="Z24" s="75" t="s">
        <v>444</v>
      </c>
      <c r="AA24" s="76">
        <v>0.62000000000000499</v>
      </c>
      <c r="AB24" s="76">
        <v>-0.161290322580635</v>
      </c>
      <c r="AC24" s="76">
        <v>-0.153153153153153</v>
      </c>
      <c r="AD24" s="76">
        <v>-0.161290322580635</v>
      </c>
      <c r="AE24" s="76">
        <v>-0.153153153153153</v>
      </c>
      <c r="AF24" s="76">
        <v>0.62000000000000499</v>
      </c>
    </row>
    <row r="25" spans="1:32" x14ac:dyDescent="0.25">
      <c r="A25" s="69">
        <v>496</v>
      </c>
      <c r="B25" s="68" t="s">
        <v>490</v>
      </c>
      <c r="C25" s="68" t="s">
        <v>310</v>
      </c>
      <c r="D25" s="68" t="s">
        <v>441</v>
      </c>
      <c r="E25" s="68" t="s">
        <v>438</v>
      </c>
      <c r="F25" s="68" t="s">
        <v>484</v>
      </c>
      <c r="G25" s="69">
        <v>0.77</v>
      </c>
      <c r="H25" s="69">
        <v>0.32467532467532501</v>
      </c>
      <c r="I25" s="69">
        <v>0.29577464788732399</v>
      </c>
      <c r="K25" s="72">
        <v>428</v>
      </c>
      <c r="L25" s="71" t="s">
        <v>490</v>
      </c>
      <c r="M25" s="71" t="s">
        <v>310</v>
      </c>
      <c r="N25" s="71" t="s">
        <v>441</v>
      </c>
      <c r="O25" s="71" t="s">
        <v>438</v>
      </c>
      <c r="P25" s="71" t="s">
        <v>468</v>
      </c>
      <c r="Q25" s="72">
        <v>0.65</v>
      </c>
      <c r="R25" s="72">
        <v>-0.81538461538461504</v>
      </c>
      <c r="S25" s="72">
        <v>-0.75609756097560998</v>
      </c>
      <c r="U25" s="76">
        <v>398</v>
      </c>
      <c r="V25" s="75" t="s">
        <v>490</v>
      </c>
      <c r="W25" s="75" t="s">
        <v>310</v>
      </c>
      <c r="X25" s="75" t="s">
        <v>441</v>
      </c>
      <c r="Y25" s="75" t="s">
        <v>438</v>
      </c>
      <c r="Z25" s="75" t="s">
        <v>442</v>
      </c>
      <c r="AA25" s="76">
        <v>0.39000000000000101</v>
      </c>
      <c r="AB25" s="76">
        <v>-0.33333333333335802</v>
      </c>
      <c r="AC25" s="76">
        <v>-5.1851851851851899E-2</v>
      </c>
      <c r="AD25" s="73"/>
      <c r="AE25" s="73"/>
      <c r="AF25" s="73"/>
    </row>
    <row r="26" spans="1:32" x14ac:dyDescent="0.25">
      <c r="A26" s="69">
        <v>398</v>
      </c>
      <c r="B26" s="68" t="s">
        <v>490</v>
      </c>
      <c r="C26" s="68" t="s">
        <v>310</v>
      </c>
      <c r="D26" s="68" t="s">
        <v>441</v>
      </c>
      <c r="E26" s="68" t="s">
        <v>438</v>
      </c>
      <c r="F26" s="68" t="s">
        <v>484</v>
      </c>
      <c r="G26" s="69">
        <v>1.1399999999999999</v>
      </c>
      <c r="H26" s="69">
        <v>0.50877192982456099</v>
      </c>
      <c r="I26" s="69">
        <v>0.34567901234567899</v>
      </c>
      <c r="K26" s="72">
        <v>496</v>
      </c>
      <c r="L26" s="71" t="s">
        <v>490</v>
      </c>
      <c r="M26" s="71" t="s">
        <v>310</v>
      </c>
      <c r="N26" s="71" t="s">
        <v>441</v>
      </c>
      <c r="O26" s="71" t="s">
        <v>438</v>
      </c>
      <c r="P26" s="71" t="s">
        <v>468</v>
      </c>
      <c r="Q26" s="72">
        <v>0.44</v>
      </c>
      <c r="R26" s="72">
        <v>-0.5</v>
      </c>
      <c r="S26" s="72">
        <v>-0.5</v>
      </c>
      <c r="U26" s="76">
        <v>412</v>
      </c>
      <c r="V26" s="75" t="s">
        <v>489</v>
      </c>
      <c r="W26" s="75" t="s">
        <v>310</v>
      </c>
      <c r="X26" s="75" t="s">
        <v>475</v>
      </c>
      <c r="Y26" s="75" t="s">
        <v>438</v>
      </c>
      <c r="Z26" s="75" t="s">
        <v>444</v>
      </c>
      <c r="AA26" s="76">
        <v>0.89999999999999103</v>
      </c>
      <c r="AB26" s="76">
        <v>-0.111111111111122</v>
      </c>
      <c r="AC26" s="76">
        <v>4.3478260869565202E-2</v>
      </c>
      <c r="AD26" s="76">
        <v>-0.111111111111122</v>
      </c>
      <c r="AE26" s="76">
        <v>4.3478260869565202E-2</v>
      </c>
      <c r="AF26" s="76">
        <v>0.89999999999999103</v>
      </c>
    </row>
    <row r="27" spans="1:32" x14ac:dyDescent="0.25">
      <c r="A27" s="69">
        <v>326</v>
      </c>
      <c r="B27" s="68" t="s">
        <v>489</v>
      </c>
      <c r="C27" s="68" t="s">
        <v>310</v>
      </c>
      <c r="D27" s="68" t="s">
        <v>475</v>
      </c>
      <c r="E27" s="68" t="s">
        <v>438</v>
      </c>
      <c r="F27" s="68" t="s">
        <v>484</v>
      </c>
      <c r="G27" s="69">
        <v>0.67</v>
      </c>
      <c r="H27" s="69">
        <v>0.31343283582089498</v>
      </c>
      <c r="I27" s="69">
        <v>0.35172413793103402</v>
      </c>
      <c r="K27" s="72">
        <v>332</v>
      </c>
      <c r="L27" s="71" t="s">
        <v>489</v>
      </c>
      <c r="M27" s="71" t="s">
        <v>310</v>
      </c>
      <c r="N27" s="71" t="s">
        <v>475</v>
      </c>
      <c r="O27" s="71" t="s">
        <v>438</v>
      </c>
      <c r="P27" s="71" t="s">
        <v>468</v>
      </c>
      <c r="Q27" s="72">
        <v>0.92</v>
      </c>
      <c r="R27" s="72">
        <v>-0.78260869565217395</v>
      </c>
      <c r="S27" s="72">
        <v>-0.47540983606557402</v>
      </c>
      <c r="U27" s="76">
        <v>414</v>
      </c>
      <c r="V27" s="75" t="s">
        <v>489</v>
      </c>
      <c r="W27" s="75" t="s">
        <v>310</v>
      </c>
      <c r="X27" s="75" t="s">
        <v>475</v>
      </c>
      <c r="Y27" s="75" t="s">
        <v>438</v>
      </c>
      <c r="Z27" s="75" t="s">
        <v>444</v>
      </c>
      <c r="AA27" s="76">
        <v>0.5</v>
      </c>
      <c r="AB27" s="76">
        <v>0</v>
      </c>
      <c r="AC27" s="76">
        <v>6.9444444444444406E-2</v>
      </c>
      <c r="AD27" s="76">
        <v>0</v>
      </c>
      <c r="AE27" s="76">
        <v>6.9444444444444406E-2</v>
      </c>
      <c r="AF27" s="76">
        <v>0.5</v>
      </c>
    </row>
    <row r="28" spans="1:32" x14ac:dyDescent="0.25">
      <c r="A28" s="69">
        <v>434</v>
      </c>
      <c r="B28" s="68" t="s">
        <v>490</v>
      </c>
      <c r="C28" s="68" t="s">
        <v>310</v>
      </c>
      <c r="D28" s="68" t="s">
        <v>441</v>
      </c>
      <c r="E28" s="68" t="s">
        <v>438</v>
      </c>
      <c r="F28" s="68" t="s">
        <v>484</v>
      </c>
      <c r="G28" s="69">
        <v>0.85</v>
      </c>
      <c r="H28" s="69">
        <v>0.29411764705882398</v>
      </c>
      <c r="I28" s="69">
        <v>0.375</v>
      </c>
      <c r="K28" s="72">
        <v>424</v>
      </c>
      <c r="L28" s="71" t="s">
        <v>489</v>
      </c>
      <c r="M28" s="71" t="s">
        <v>310</v>
      </c>
      <c r="N28" s="71" t="s">
        <v>475</v>
      </c>
      <c r="O28" s="71" t="s">
        <v>438</v>
      </c>
      <c r="P28" s="71" t="s">
        <v>468</v>
      </c>
      <c r="Q28" s="72">
        <v>0.49</v>
      </c>
      <c r="R28" s="72">
        <v>-0.183673469387755</v>
      </c>
      <c r="S28" s="72">
        <v>-0.34020618556700999</v>
      </c>
      <c r="U28" s="76">
        <v>424</v>
      </c>
      <c r="V28" s="75" t="s">
        <v>489</v>
      </c>
      <c r="W28" s="75" t="s">
        <v>310</v>
      </c>
      <c r="X28" s="75" t="s">
        <v>475</v>
      </c>
      <c r="Y28" s="75" t="s">
        <v>438</v>
      </c>
      <c r="Z28" s="75" t="s">
        <v>442</v>
      </c>
      <c r="AA28" s="76">
        <v>0.80999999999998795</v>
      </c>
      <c r="AB28" s="76">
        <v>0.209876543209882</v>
      </c>
      <c r="AC28" s="76">
        <v>0.25274725274725302</v>
      </c>
      <c r="AD28" s="76">
        <v>0.209876543209882</v>
      </c>
      <c r="AE28" s="76">
        <v>0.25274725274725302</v>
      </c>
      <c r="AF28" s="76">
        <v>0.80999999999998795</v>
      </c>
    </row>
    <row r="29" spans="1:32" x14ac:dyDescent="0.25">
      <c r="A29" s="69">
        <v>414</v>
      </c>
      <c r="B29" s="68" t="s">
        <v>489</v>
      </c>
      <c r="C29" s="68" t="s">
        <v>310</v>
      </c>
      <c r="D29" s="68" t="s">
        <v>475</v>
      </c>
      <c r="E29" s="68" t="s">
        <v>438</v>
      </c>
      <c r="F29" s="68" t="s">
        <v>486</v>
      </c>
      <c r="G29" s="69">
        <v>0.65</v>
      </c>
      <c r="H29" s="69">
        <v>0.69230769230769196</v>
      </c>
      <c r="I29" s="69">
        <v>0.43181818181818199</v>
      </c>
      <c r="K29" s="72">
        <v>414</v>
      </c>
      <c r="L29" s="71" t="s">
        <v>489</v>
      </c>
      <c r="M29" s="71" t="s">
        <v>310</v>
      </c>
      <c r="N29" s="71" t="s">
        <v>475</v>
      </c>
      <c r="O29" s="71" t="s">
        <v>438</v>
      </c>
      <c r="P29" s="71" t="s">
        <v>491</v>
      </c>
      <c r="Q29" s="72">
        <v>0.57999999999999996</v>
      </c>
      <c r="R29" s="72">
        <v>-0.34482758620689702</v>
      </c>
      <c r="S29" s="72">
        <v>-0.29142857142857098</v>
      </c>
      <c r="U29" s="76">
        <v>375</v>
      </c>
      <c r="V29" s="75" t="s">
        <v>489</v>
      </c>
      <c r="W29" s="75" t="s">
        <v>310</v>
      </c>
      <c r="X29" s="75" t="s">
        <v>475</v>
      </c>
      <c r="Y29" s="75" t="s">
        <v>438</v>
      </c>
      <c r="Z29" s="75" t="s">
        <v>444</v>
      </c>
      <c r="AA29" s="76">
        <v>0.51999999999999602</v>
      </c>
      <c r="AB29" s="76">
        <v>0.26923076923077199</v>
      </c>
      <c r="AC29" s="76">
        <v>0.27058823529411802</v>
      </c>
      <c r="AD29" s="76">
        <v>0.26923076923077199</v>
      </c>
      <c r="AE29" s="76">
        <v>0.27058823529411802</v>
      </c>
      <c r="AF29" s="76">
        <v>0.51999999999999602</v>
      </c>
    </row>
    <row r="30" spans="1:32" x14ac:dyDescent="0.25">
      <c r="A30" s="69">
        <v>428</v>
      </c>
      <c r="B30" s="68" t="s">
        <v>490</v>
      </c>
      <c r="C30" s="68" t="s">
        <v>310</v>
      </c>
      <c r="D30" s="68" t="s">
        <v>441</v>
      </c>
      <c r="E30" s="68" t="s">
        <v>438</v>
      </c>
      <c r="F30" s="68" t="s">
        <v>484</v>
      </c>
      <c r="G30" s="69">
        <v>0.69</v>
      </c>
      <c r="H30" s="69">
        <v>0.33333333333333298</v>
      </c>
      <c r="I30" s="69">
        <v>0.443037974683544</v>
      </c>
      <c r="K30" s="72">
        <v>375</v>
      </c>
      <c r="L30" s="71" t="s">
        <v>489</v>
      </c>
      <c r="M30" s="71" t="s">
        <v>310</v>
      </c>
      <c r="N30" s="71" t="s">
        <v>475</v>
      </c>
      <c r="O30" s="71" t="s">
        <v>438</v>
      </c>
      <c r="P30" s="71" t="s">
        <v>491</v>
      </c>
      <c r="Q30" s="72">
        <v>0.75</v>
      </c>
      <c r="R30" s="72">
        <v>-0.57333333333333303</v>
      </c>
      <c r="S30" s="72">
        <v>-0.26717557251908403</v>
      </c>
      <c r="U30" s="76">
        <v>496</v>
      </c>
      <c r="V30" s="75" t="s">
        <v>490</v>
      </c>
      <c r="W30" s="75" t="s">
        <v>310</v>
      </c>
      <c r="X30" s="75" t="s">
        <v>441</v>
      </c>
      <c r="Y30" s="75" t="s">
        <v>438</v>
      </c>
      <c r="Z30" s="75" t="s">
        <v>442</v>
      </c>
      <c r="AA30" s="76">
        <v>1.1299999999999999</v>
      </c>
      <c r="AB30" s="76">
        <v>0.27433628318584402</v>
      </c>
      <c r="AC30" s="76">
        <v>0.27083333333333298</v>
      </c>
      <c r="AD30" s="76">
        <v>0.27433628318584402</v>
      </c>
      <c r="AE30" s="76">
        <v>0.27083333333333298</v>
      </c>
      <c r="AF30" s="76">
        <v>1.1299999999999999</v>
      </c>
    </row>
    <row r="31" spans="1:32" x14ac:dyDescent="0.25">
      <c r="A31" s="69">
        <v>424</v>
      </c>
      <c r="B31" s="68" t="s">
        <v>489</v>
      </c>
      <c r="C31" s="68" t="s">
        <v>310</v>
      </c>
      <c r="D31" s="68" t="s">
        <v>475</v>
      </c>
      <c r="E31" s="68" t="s">
        <v>438</v>
      </c>
      <c r="F31" s="68" t="s">
        <v>484</v>
      </c>
      <c r="G31" s="69">
        <v>1.27</v>
      </c>
      <c r="H31" s="69">
        <v>0.54330708661417304</v>
      </c>
      <c r="I31" s="69">
        <v>0.488151658767773</v>
      </c>
      <c r="K31" s="72">
        <v>398</v>
      </c>
      <c r="L31" s="71" t="s">
        <v>490</v>
      </c>
      <c r="M31" s="71" t="s">
        <v>310</v>
      </c>
      <c r="N31" s="71" t="s">
        <v>441</v>
      </c>
      <c r="O31" s="71" t="s">
        <v>438</v>
      </c>
      <c r="P31" s="71" t="s">
        <v>468</v>
      </c>
      <c r="Q31" s="72">
        <v>0.43</v>
      </c>
      <c r="R31" s="72">
        <v>0.116279069767442</v>
      </c>
      <c r="S31" s="72">
        <v>-0.161904761904762</v>
      </c>
      <c r="U31" s="76">
        <v>644</v>
      </c>
      <c r="V31" s="75" t="s">
        <v>490</v>
      </c>
      <c r="W31" s="75" t="s">
        <v>310</v>
      </c>
      <c r="X31" s="75" t="s">
        <v>441</v>
      </c>
      <c r="Y31" s="75" t="s">
        <v>438</v>
      </c>
      <c r="Z31" s="75" t="s">
        <v>444</v>
      </c>
      <c r="AA31" s="76">
        <v>1.45</v>
      </c>
      <c r="AB31" s="76">
        <v>0.21379310344826699</v>
      </c>
      <c r="AC31" s="76">
        <v>0.29090909090909101</v>
      </c>
      <c r="AD31" s="76">
        <v>0.21379310344826699</v>
      </c>
      <c r="AE31" s="76">
        <v>0.29090909090909101</v>
      </c>
      <c r="AF31" s="76">
        <v>1.45</v>
      </c>
    </row>
    <row r="32" spans="1:32" x14ac:dyDescent="0.25">
      <c r="A32" s="69">
        <v>412</v>
      </c>
      <c r="B32" s="68" t="s">
        <v>489</v>
      </c>
      <c r="C32" s="68" t="s">
        <v>310</v>
      </c>
      <c r="D32" s="68" t="s">
        <v>475</v>
      </c>
      <c r="E32" s="68" t="s">
        <v>438</v>
      </c>
      <c r="F32" s="68" t="s">
        <v>486</v>
      </c>
      <c r="G32" s="69">
        <v>0.87</v>
      </c>
      <c r="H32" s="69">
        <v>0.63218390804597702</v>
      </c>
      <c r="I32" s="69">
        <v>0.495145631067961</v>
      </c>
      <c r="K32" s="72">
        <v>434</v>
      </c>
      <c r="L32" s="71" t="s">
        <v>490</v>
      </c>
      <c r="M32" s="71" t="s">
        <v>310</v>
      </c>
      <c r="N32" s="71" t="s">
        <v>441</v>
      </c>
      <c r="O32" s="71" t="s">
        <v>438</v>
      </c>
      <c r="P32" s="71" t="s">
        <v>468</v>
      </c>
      <c r="Q32" s="72">
        <v>0.93</v>
      </c>
      <c r="R32" s="72">
        <v>9.6774193548387094E-2</v>
      </c>
      <c r="S32" s="72">
        <v>-4.8780487804878099E-2</v>
      </c>
      <c r="U32" s="76">
        <v>363</v>
      </c>
      <c r="V32" s="75" t="s">
        <v>490</v>
      </c>
      <c r="W32" s="75" t="s">
        <v>310</v>
      </c>
      <c r="X32" s="75" t="s">
        <v>441</v>
      </c>
      <c r="Y32" s="75" t="s">
        <v>438</v>
      </c>
      <c r="Z32" s="75" t="s">
        <v>444</v>
      </c>
      <c r="AA32" s="76">
        <v>0.260000000000005</v>
      </c>
      <c r="AB32" s="76">
        <v>0.38461538461541001</v>
      </c>
      <c r="AC32" s="76">
        <v>0.314285714285714</v>
      </c>
      <c r="AD32" s="76">
        <v>0.38461538461541001</v>
      </c>
      <c r="AE32" s="76">
        <v>0.314285714285714</v>
      </c>
      <c r="AF32" s="76">
        <v>0.260000000000005</v>
      </c>
    </row>
    <row r="33" spans="1:32" x14ac:dyDescent="0.25">
      <c r="A33" s="69">
        <v>644</v>
      </c>
      <c r="B33" s="68" t="s">
        <v>490</v>
      </c>
      <c r="C33" s="68" t="s">
        <v>310</v>
      </c>
      <c r="D33" s="68" t="s">
        <v>441</v>
      </c>
      <c r="E33" s="68" t="s">
        <v>438</v>
      </c>
      <c r="F33" s="68" t="s">
        <v>486</v>
      </c>
      <c r="G33" s="69">
        <v>1.1000000000000001</v>
      </c>
      <c r="H33" s="69">
        <v>0.56363636363636405</v>
      </c>
      <c r="I33" s="69">
        <v>0.50898203592814395</v>
      </c>
      <c r="K33" s="72">
        <v>410</v>
      </c>
      <c r="L33" s="71" t="s">
        <v>489</v>
      </c>
      <c r="M33" s="71" t="s">
        <v>310</v>
      </c>
      <c r="N33" s="71" t="s">
        <v>475</v>
      </c>
      <c r="O33" s="71" t="s">
        <v>438</v>
      </c>
      <c r="P33" s="71" t="s">
        <v>468</v>
      </c>
      <c r="Q33" s="72">
        <v>1.01</v>
      </c>
      <c r="R33" s="72">
        <v>-4.95049504950495E-2</v>
      </c>
      <c r="S33" s="72">
        <v>5.4726368159204002E-2</v>
      </c>
      <c r="U33" s="76">
        <v>498</v>
      </c>
      <c r="V33" s="75" t="s">
        <v>489</v>
      </c>
      <c r="W33" s="75" t="s">
        <v>310</v>
      </c>
      <c r="X33" s="75" t="s">
        <v>475</v>
      </c>
      <c r="Y33" s="75" t="s">
        <v>438</v>
      </c>
      <c r="Z33" s="75" t="s">
        <v>444</v>
      </c>
      <c r="AA33" s="76">
        <v>1.0700000000000101</v>
      </c>
      <c r="AB33" s="76">
        <v>0.420560747663551</v>
      </c>
      <c r="AC33" s="76">
        <v>0.39259259259259299</v>
      </c>
      <c r="AD33" s="76">
        <v>0.420560747663551</v>
      </c>
      <c r="AE33" s="76">
        <v>0.39259259259259299</v>
      </c>
      <c r="AF33" s="76">
        <v>1.0700000000000101</v>
      </c>
    </row>
    <row r="34" spans="1:32" x14ac:dyDescent="0.25">
      <c r="A34" s="69">
        <v>410</v>
      </c>
      <c r="B34" s="68" t="s">
        <v>489</v>
      </c>
      <c r="C34" s="68" t="s">
        <v>310</v>
      </c>
      <c r="D34" s="68" t="s">
        <v>475</v>
      </c>
      <c r="E34" s="68" t="s">
        <v>438</v>
      </c>
      <c r="F34" s="68" t="s">
        <v>484</v>
      </c>
      <c r="G34" s="69">
        <v>0.74</v>
      </c>
      <c r="H34" s="69">
        <v>0.43243243243243301</v>
      </c>
      <c r="I34" s="69">
        <v>0.50993377483443703</v>
      </c>
      <c r="K34" s="72">
        <v>412</v>
      </c>
      <c r="L34" s="71" t="s">
        <v>489</v>
      </c>
      <c r="M34" s="71" t="s">
        <v>310</v>
      </c>
      <c r="N34" s="71" t="s">
        <v>475</v>
      </c>
      <c r="O34" s="71" t="s">
        <v>438</v>
      </c>
      <c r="P34" s="71" t="s">
        <v>491</v>
      </c>
      <c r="Q34" s="72">
        <v>0.91</v>
      </c>
      <c r="R34" s="72">
        <v>0.18681318681318701</v>
      </c>
      <c r="S34" s="72">
        <v>0.101694915254237</v>
      </c>
      <c r="U34" s="76">
        <v>410</v>
      </c>
      <c r="V34" s="75" t="s">
        <v>489</v>
      </c>
      <c r="W34" s="75" t="s">
        <v>310</v>
      </c>
      <c r="X34" s="75" t="s">
        <v>475</v>
      </c>
      <c r="Y34" s="75" t="s">
        <v>438</v>
      </c>
      <c r="Z34" s="75" t="s">
        <v>442</v>
      </c>
      <c r="AA34" s="76">
        <v>0.59999999999999398</v>
      </c>
      <c r="AB34" s="76">
        <v>0.23333333333336001</v>
      </c>
      <c r="AC34" s="76">
        <v>0.41414141414141398</v>
      </c>
      <c r="AD34" s="76">
        <v>0.23333333333336001</v>
      </c>
      <c r="AE34" s="76">
        <v>0.41414141414141398</v>
      </c>
      <c r="AF34" s="76">
        <v>0.59999999999999398</v>
      </c>
    </row>
    <row r="35" spans="1:32" x14ac:dyDescent="0.25">
      <c r="A35" s="69">
        <v>646</v>
      </c>
      <c r="B35" s="68" t="s">
        <v>490</v>
      </c>
      <c r="C35" s="68" t="s">
        <v>310</v>
      </c>
      <c r="D35" s="68" t="s">
        <v>441</v>
      </c>
      <c r="E35" s="68" t="s">
        <v>438</v>
      </c>
      <c r="F35" s="68" t="s">
        <v>486</v>
      </c>
      <c r="G35" s="69">
        <v>0.96</v>
      </c>
      <c r="H35" s="69">
        <v>0.72916666666666696</v>
      </c>
      <c r="I35" s="69">
        <v>0.67948717948717996</v>
      </c>
      <c r="K35" s="72">
        <v>498</v>
      </c>
      <c r="L35" s="71" t="s">
        <v>489</v>
      </c>
      <c r="M35" s="71" t="s">
        <v>310</v>
      </c>
      <c r="N35" s="71" t="s">
        <v>475</v>
      </c>
      <c r="O35" s="71" t="s">
        <v>438</v>
      </c>
      <c r="P35" s="71" t="s">
        <v>491</v>
      </c>
      <c r="Q35" s="72">
        <v>0.45</v>
      </c>
      <c r="R35" s="72">
        <v>0.2</v>
      </c>
      <c r="S35" s="72">
        <v>0.16326530612244899</v>
      </c>
      <c r="U35" s="76">
        <v>434</v>
      </c>
      <c r="V35" s="75" t="s">
        <v>490</v>
      </c>
      <c r="W35" s="75" t="s">
        <v>310</v>
      </c>
      <c r="X35" s="75" t="s">
        <v>441</v>
      </c>
      <c r="Y35" s="75" t="s">
        <v>438</v>
      </c>
      <c r="Z35" s="75" t="s">
        <v>442</v>
      </c>
      <c r="AA35" s="76">
        <v>0.47999999999998999</v>
      </c>
      <c r="AB35" s="76">
        <v>0.45833333333334098</v>
      </c>
      <c r="AC35" s="76">
        <v>0.44827586206896602</v>
      </c>
      <c r="AD35" s="76">
        <v>0.45833333333334098</v>
      </c>
      <c r="AE35" s="76">
        <v>0.44827586206896602</v>
      </c>
      <c r="AF35" s="76">
        <v>0.47999999999998999</v>
      </c>
    </row>
    <row r="36" spans="1:32" x14ac:dyDescent="0.25">
      <c r="A36" s="69">
        <v>498</v>
      </c>
      <c r="B36" s="68" t="s">
        <v>489</v>
      </c>
      <c r="C36" s="68" t="s">
        <v>310</v>
      </c>
      <c r="D36" s="68" t="s">
        <v>475</v>
      </c>
      <c r="E36" s="68" t="s">
        <v>438</v>
      </c>
      <c r="F36" s="68" t="s">
        <v>486</v>
      </c>
      <c r="G36" s="69">
        <v>0.71</v>
      </c>
      <c r="H36" s="69">
        <v>0.66197183098591506</v>
      </c>
      <c r="I36" s="69">
        <v>0.74311926605504597</v>
      </c>
      <c r="K36" s="72">
        <v>437</v>
      </c>
      <c r="L36" s="71" t="s">
        <v>490</v>
      </c>
      <c r="M36" s="71" t="s">
        <v>310</v>
      </c>
      <c r="N36" s="71" t="s">
        <v>441</v>
      </c>
      <c r="O36" s="71" t="s">
        <v>438</v>
      </c>
      <c r="P36" s="71" t="s">
        <v>491</v>
      </c>
      <c r="Q36" s="72">
        <v>0.64</v>
      </c>
      <c r="R36" s="72">
        <v>0.15625</v>
      </c>
      <c r="S36" s="72">
        <v>0.25</v>
      </c>
      <c r="U36" s="76">
        <v>428</v>
      </c>
      <c r="V36" s="75" t="s">
        <v>490</v>
      </c>
      <c r="W36" s="75" t="s">
        <v>310</v>
      </c>
      <c r="X36" s="75" t="s">
        <v>441</v>
      </c>
      <c r="Y36" s="75" t="s">
        <v>438</v>
      </c>
      <c r="Z36" s="75" t="s">
        <v>442</v>
      </c>
      <c r="AA36" s="76">
        <v>0.50999999999999102</v>
      </c>
      <c r="AB36" s="76">
        <v>0.25490196078430899</v>
      </c>
      <c r="AC36" s="76">
        <v>0.492307692307692</v>
      </c>
      <c r="AD36" s="76">
        <v>0.25490196078430899</v>
      </c>
      <c r="AE36" s="76">
        <v>0.492307692307692</v>
      </c>
      <c r="AF36" s="76">
        <v>0.50999999999999102</v>
      </c>
    </row>
    <row r="37" spans="1:32" x14ac:dyDescent="0.25">
      <c r="A37" s="69">
        <v>437</v>
      </c>
      <c r="B37" s="68" t="s">
        <v>490</v>
      </c>
      <c r="C37" s="68" t="s">
        <v>310</v>
      </c>
      <c r="D37" s="68" t="s">
        <v>441</v>
      </c>
      <c r="E37" s="68" t="s">
        <v>438</v>
      </c>
      <c r="F37" s="68" t="s">
        <v>486</v>
      </c>
      <c r="G37" s="69">
        <v>0.77</v>
      </c>
      <c r="H37" s="69">
        <v>0.89610389610389596</v>
      </c>
      <c r="I37" s="69">
        <v>0.79746835443038</v>
      </c>
      <c r="K37" s="72">
        <v>646</v>
      </c>
      <c r="L37" s="71" t="s">
        <v>490</v>
      </c>
      <c r="M37" s="71" t="s">
        <v>310</v>
      </c>
      <c r="N37" s="71" t="s">
        <v>441</v>
      </c>
      <c r="O37" s="71" t="s">
        <v>438</v>
      </c>
      <c r="P37" s="71" t="s">
        <v>491</v>
      </c>
      <c r="Q37" s="72">
        <v>1.36</v>
      </c>
      <c r="R37" s="72">
        <v>0.41176470588235298</v>
      </c>
      <c r="S37" s="72">
        <v>0.426086956521739</v>
      </c>
      <c r="U37" s="76">
        <v>437</v>
      </c>
      <c r="V37" s="75" t="s">
        <v>490</v>
      </c>
      <c r="W37" s="75" t="s">
        <v>310</v>
      </c>
      <c r="X37" s="75" t="s">
        <v>441</v>
      </c>
      <c r="Y37" s="75" t="s">
        <v>438</v>
      </c>
      <c r="Z37" s="75" t="s">
        <v>444</v>
      </c>
      <c r="AA37" s="76">
        <v>0.65000000000000602</v>
      </c>
      <c r="AB37" s="76">
        <v>0.56923076923077098</v>
      </c>
      <c r="AC37" s="76">
        <v>0.57142857142857095</v>
      </c>
      <c r="AD37" s="76">
        <v>0.56923076923077098</v>
      </c>
      <c r="AE37" s="76">
        <v>0.57142857142857095</v>
      </c>
      <c r="AF37" s="76">
        <v>0.65000000000000602</v>
      </c>
    </row>
    <row r="38" spans="1:32" x14ac:dyDescent="0.25">
      <c r="K38" s="72">
        <v>326</v>
      </c>
      <c r="L38" s="71" t="s">
        <v>489</v>
      </c>
      <c r="M38" s="71" t="s">
        <v>310</v>
      </c>
      <c r="N38" s="71" t="s">
        <v>475</v>
      </c>
      <c r="O38" s="71" t="s">
        <v>438</v>
      </c>
      <c r="P38" s="71" t="s">
        <v>468</v>
      </c>
      <c r="Q38" s="72">
        <v>0.9</v>
      </c>
      <c r="R38" s="72">
        <v>0.68888888888888899</v>
      </c>
      <c r="S38" s="72">
        <v>0.52577319587628901</v>
      </c>
      <c r="U38" s="76">
        <v>326</v>
      </c>
      <c r="V38" s="75" t="s">
        <v>489</v>
      </c>
      <c r="W38" s="75" t="s">
        <v>310</v>
      </c>
      <c r="X38" s="75" t="s">
        <v>475</v>
      </c>
      <c r="Y38" s="75" t="s">
        <v>438</v>
      </c>
      <c r="Z38" s="75" t="s">
        <v>442</v>
      </c>
      <c r="AA38" s="76">
        <v>0.5</v>
      </c>
      <c r="AB38" s="76">
        <v>0.68000000000000704</v>
      </c>
      <c r="AC38" s="76">
        <v>0.66666666666666696</v>
      </c>
      <c r="AD38" s="76">
        <v>0.68000000000000704</v>
      </c>
      <c r="AE38" s="76">
        <v>0.66666666666666696</v>
      </c>
      <c r="AF38" s="76">
        <v>0.5</v>
      </c>
    </row>
    <row r="39" spans="1:32" x14ac:dyDescent="0.25">
      <c r="K39" s="72">
        <v>644</v>
      </c>
      <c r="L39" s="71" t="s">
        <v>490</v>
      </c>
      <c r="M39" s="71" t="s">
        <v>310</v>
      </c>
      <c r="N39" s="71" t="s">
        <v>441</v>
      </c>
      <c r="O39" s="71" t="s">
        <v>438</v>
      </c>
      <c r="P39" s="71" t="s">
        <v>491</v>
      </c>
      <c r="Q39" s="72">
        <v>0.77</v>
      </c>
      <c r="R39" s="72">
        <v>-0.92207792207792205</v>
      </c>
      <c r="S39" s="72">
        <v>-0.79487179487179505</v>
      </c>
      <c r="U39" s="76">
        <v>332</v>
      </c>
      <c r="V39" s="75" t="s">
        <v>489</v>
      </c>
      <c r="W39" s="75" t="s">
        <v>310</v>
      </c>
      <c r="X39" s="75" t="s">
        <v>475</v>
      </c>
      <c r="Y39" s="75" t="s">
        <v>438</v>
      </c>
      <c r="Z39" s="75" t="s">
        <v>442</v>
      </c>
      <c r="AA39" s="76">
        <v>0.55000000000001104</v>
      </c>
      <c r="AB39" s="76">
        <v>0.63636363636361304</v>
      </c>
      <c r="AC39" s="76">
        <v>0.70984455958549197</v>
      </c>
      <c r="AD39" s="76">
        <v>0.63636363636361304</v>
      </c>
      <c r="AE39" s="76">
        <v>0.70984455958549197</v>
      </c>
      <c r="AF39" s="76">
        <v>0.55000000000001104</v>
      </c>
    </row>
  </sheetData>
  <pageMargins left="0.7" right="0.7" top="0.75" bottom="0.75" header="0.3" footer="0.3"/>
  <pageSetup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7186-D720-4594-B004-21B57A72BBF6}">
  <dimension ref="A1:AU532"/>
  <sheetViews>
    <sheetView topLeftCell="H1" workbookViewId="0">
      <selection activeCell="U1" sqref="U1"/>
    </sheetView>
  </sheetViews>
  <sheetFormatPr defaultRowHeight="15" x14ac:dyDescent="0.25"/>
  <cols>
    <col min="22" max="22" width="9.140625" style="94"/>
    <col min="23" max="30" width="9.140625" style="21"/>
  </cols>
  <sheetData>
    <row r="1" spans="1:47" x14ac:dyDescent="0.25">
      <c r="A1" s="95" t="s">
        <v>511</v>
      </c>
      <c r="B1" s="95" t="s">
        <v>259</v>
      </c>
      <c r="C1" s="95" t="s">
        <v>336</v>
      </c>
      <c r="D1" s="95" t="s">
        <v>501</v>
      </c>
      <c r="E1" s="95" t="s">
        <v>455</v>
      </c>
      <c r="F1" s="95" t="s">
        <v>540</v>
      </c>
      <c r="G1" s="95" t="s">
        <v>526</v>
      </c>
      <c r="H1" s="95" t="s">
        <v>541</v>
      </c>
      <c r="I1" s="96" t="s">
        <v>542</v>
      </c>
      <c r="J1" s="95" t="s">
        <v>527</v>
      </c>
      <c r="K1" s="96" t="s">
        <v>528</v>
      </c>
      <c r="L1" s="96" t="s">
        <v>529</v>
      </c>
      <c r="M1" s="95"/>
      <c r="N1" s="95" t="s">
        <v>297</v>
      </c>
      <c r="O1" s="95" t="s">
        <v>454</v>
      </c>
      <c r="P1" s="95" t="s">
        <v>123</v>
      </c>
      <c r="Q1" s="95" t="s">
        <v>124</v>
      </c>
      <c r="R1" s="95" t="s">
        <v>298</v>
      </c>
      <c r="S1" s="95" t="s">
        <v>259</v>
      </c>
      <c r="T1" s="95" t="s">
        <v>524</v>
      </c>
      <c r="U1" s="128" t="s">
        <v>565</v>
      </c>
      <c r="V1" s="96"/>
      <c r="W1" s="22"/>
      <c r="X1" s="22"/>
      <c r="Y1" s="22"/>
      <c r="Z1" s="22"/>
      <c r="AA1" s="22"/>
      <c r="AB1" s="22"/>
      <c r="AC1" s="22"/>
      <c r="AD1" s="20"/>
      <c r="AG1" s="22"/>
      <c r="AH1" s="22"/>
      <c r="AI1" s="22"/>
      <c r="AJ1" s="22"/>
      <c r="AK1" s="22"/>
      <c r="AL1" s="22"/>
      <c r="AM1" s="22"/>
      <c r="AN1" s="22"/>
      <c r="AO1" s="20"/>
      <c r="AP1" s="20"/>
      <c r="AQ1" s="22"/>
      <c r="AR1" s="20"/>
      <c r="AS1" s="20"/>
      <c r="AT1" s="20"/>
      <c r="AU1" s="20"/>
    </row>
    <row r="2" spans="1:47" x14ac:dyDescent="0.25">
      <c r="A2" s="95">
        <v>6765</v>
      </c>
      <c r="B2" s="95" t="s">
        <v>546</v>
      </c>
      <c r="C2" s="95" t="s">
        <v>517</v>
      </c>
      <c r="D2" s="95" t="s">
        <v>461</v>
      </c>
      <c r="E2" s="95" t="s">
        <v>304</v>
      </c>
      <c r="F2" s="95" t="s">
        <v>449</v>
      </c>
      <c r="G2" s="95" t="s">
        <v>533</v>
      </c>
      <c r="H2" s="95" t="s">
        <v>547</v>
      </c>
      <c r="I2" s="97">
        <v>19</v>
      </c>
      <c r="J2" s="95" t="s">
        <v>534</v>
      </c>
      <c r="K2" s="97">
        <v>9</v>
      </c>
      <c r="L2" s="97">
        <v>7</v>
      </c>
      <c r="M2" s="95"/>
      <c r="N2" s="95" t="s">
        <v>545</v>
      </c>
      <c r="O2" s="95" t="s">
        <v>546</v>
      </c>
      <c r="P2" s="95" t="s">
        <v>517</v>
      </c>
      <c r="Q2" s="95" t="s">
        <v>461</v>
      </c>
      <c r="R2" s="95" t="s">
        <v>310</v>
      </c>
      <c r="S2" s="95" t="s">
        <v>450</v>
      </c>
      <c r="T2" s="95" t="s">
        <v>532</v>
      </c>
      <c r="U2" s="97">
        <v>53</v>
      </c>
      <c r="V2" s="97"/>
      <c r="W2" s="22"/>
      <c r="X2" s="22"/>
      <c r="Y2" s="22"/>
      <c r="Z2" s="22"/>
      <c r="AA2" s="22"/>
      <c r="AB2" s="22"/>
      <c r="AC2" s="22"/>
      <c r="AD2" s="20"/>
      <c r="AG2" s="22"/>
      <c r="AH2" s="22"/>
      <c r="AI2" s="22"/>
      <c r="AJ2" s="22"/>
      <c r="AK2" s="22"/>
      <c r="AL2" s="22"/>
      <c r="AM2" s="22"/>
      <c r="AN2" s="22"/>
      <c r="AO2" s="20"/>
      <c r="AP2" s="20"/>
      <c r="AQ2" s="22"/>
      <c r="AR2" s="20"/>
      <c r="AS2" s="20"/>
      <c r="AT2" s="20"/>
      <c r="AU2" s="20"/>
    </row>
    <row r="3" spans="1:47" x14ac:dyDescent="0.25">
      <c r="A3" s="95">
        <v>6765</v>
      </c>
      <c r="B3" s="95" t="s">
        <v>546</v>
      </c>
      <c r="C3" s="95" t="s">
        <v>517</v>
      </c>
      <c r="D3" s="95" t="s">
        <v>461</v>
      </c>
      <c r="E3" s="95" t="s">
        <v>304</v>
      </c>
      <c r="F3" s="95" t="s">
        <v>449</v>
      </c>
      <c r="G3" s="95" t="s">
        <v>535</v>
      </c>
      <c r="H3" s="95" t="s">
        <v>536</v>
      </c>
      <c r="I3" s="97">
        <v>16</v>
      </c>
      <c r="J3" s="95" t="s">
        <v>536</v>
      </c>
      <c r="K3" s="97">
        <v>10</v>
      </c>
      <c r="L3" s="97">
        <v>6</v>
      </c>
      <c r="M3" s="94"/>
      <c r="N3" s="95">
        <v>9434</v>
      </c>
      <c r="O3" s="95" t="s">
        <v>548</v>
      </c>
      <c r="P3" s="95" t="s">
        <v>515</v>
      </c>
      <c r="Q3" s="95" t="s">
        <v>461</v>
      </c>
      <c r="R3" s="95" t="s">
        <v>310</v>
      </c>
      <c r="S3" s="95" t="s">
        <v>447</v>
      </c>
      <c r="T3" s="95" t="s">
        <v>532</v>
      </c>
      <c r="U3" s="97">
        <v>44</v>
      </c>
      <c r="V3" s="97"/>
      <c r="W3" s="22"/>
      <c r="X3" s="22"/>
      <c r="Y3" s="22"/>
      <c r="Z3" s="22"/>
      <c r="AA3" s="22"/>
      <c r="AB3" s="22"/>
      <c r="AC3" s="22"/>
      <c r="AD3" s="20"/>
      <c r="AG3" s="22"/>
      <c r="AH3" s="22"/>
      <c r="AI3" s="22"/>
      <c r="AJ3" s="22"/>
      <c r="AK3" s="22"/>
      <c r="AL3" s="22"/>
      <c r="AM3" s="22"/>
      <c r="AN3" s="22"/>
      <c r="AO3" s="20"/>
      <c r="AP3" s="20"/>
      <c r="AQ3" s="22"/>
      <c r="AR3" s="20"/>
      <c r="AS3" s="20"/>
      <c r="AT3" s="20"/>
      <c r="AU3" s="20"/>
    </row>
    <row r="4" spans="1:47" x14ac:dyDescent="0.25">
      <c r="A4" s="95">
        <v>6765</v>
      </c>
      <c r="B4" s="95" t="s">
        <v>546</v>
      </c>
      <c r="C4" s="95" t="s">
        <v>517</v>
      </c>
      <c r="D4" s="95" t="s">
        <v>461</v>
      </c>
      <c r="E4" s="95" t="s">
        <v>304</v>
      </c>
      <c r="F4" s="95" t="s">
        <v>449</v>
      </c>
      <c r="G4" s="95" t="s">
        <v>537</v>
      </c>
      <c r="H4" s="95" t="s">
        <v>550</v>
      </c>
      <c r="I4" s="97">
        <v>21</v>
      </c>
      <c r="J4" s="95" t="s">
        <v>538</v>
      </c>
      <c r="K4" s="97">
        <v>45</v>
      </c>
      <c r="L4" s="97">
        <v>12</v>
      </c>
      <c r="M4" s="94"/>
      <c r="N4" s="95">
        <v>9433</v>
      </c>
      <c r="O4" s="95" t="s">
        <v>548</v>
      </c>
      <c r="P4" s="95" t="s">
        <v>515</v>
      </c>
      <c r="Q4" s="95" t="s">
        <v>461</v>
      </c>
      <c r="R4" s="95" t="s">
        <v>310</v>
      </c>
      <c r="S4" s="95" t="s">
        <v>447</v>
      </c>
      <c r="T4" s="95" t="s">
        <v>532</v>
      </c>
      <c r="U4" s="97">
        <v>67</v>
      </c>
      <c r="V4" s="97"/>
      <c r="W4" s="22"/>
      <c r="X4" s="22"/>
      <c r="Y4" s="22"/>
      <c r="Z4" s="22"/>
      <c r="AA4" s="22"/>
      <c r="AB4" s="22"/>
      <c r="AC4" s="22"/>
      <c r="AD4" s="20"/>
      <c r="AG4" s="22"/>
      <c r="AH4" s="22"/>
      <c r="AI4" s="22"/>
      <c r="AJ4" s="22"/>
      <c r="AK4" s="22"/>
      <c r="AL4" s="22"/>
      <c r="AM4" s="22"/>
      <c r="AN4" s="22"/>
      <c r="AO4" s="20"/>
      <c r="AP4" s="20"/>
      <c r="AQ4" s="22"/>
      <c r="AR4" s="20"/>
      <c r="AS4" s="20"/>
      <c r="AT4" s="20"/>
      <c r="AU4" s="20"/>
    </row>
    <row r="5" spans="1:47" x14ac:dyDescent="0.25">
      <c r="A5" s="95">
        <v>9431</v>
      </c>
      <c r="B5" s="95" t="s">
        <v>548</v>
      </c>
      <c r="C5" s="95" t="s">
        <v>515</v>
      </c>
      <c r="D5" s="95" t="s">
        <v>461</v>
      </c>
      <c r="E5" s="95" t="s">
        <v>304</v>
      </c>
      <c r="F5" s="95" t="s">
        <v>437</v>
      </c>
      <c r="G5" s="95" t="s">
        <v>533</v>
      </c>
      <c r="H5" s="95" t="s">
        <v>547</v>
      </c>
      <c r="I5" s="97">
        <v>16</v>
      </c>
      <c r="J5" s="95" t="s">
        <v>534</v>
      </c>
      <c r="K5" s="97">
        <v>1</v>
      </c>
      <c r="L5" s="97">
        <v>2</v>
      </c>
      <c r="M5" s="94"/>
      <c r="N5" s="95">
        <v>6773</v>
      </c>
      <c r="O5" s="95" t="s">
        <v>546</v>
      </c>
      <c r="P5" s="95" t="s">
        <v>517</v>
      </c>
      <c r="Q5" s="95" t="s">
        <v>461</v>
      </c>
      <c r="R5" s="95" t="s">
        <v>310</v>
      </c>
      <c r="S5" s="95" t="s">
        <v>450</v>
      </c>
      <c r="T5" s="95" t="s">
        <v>532</v>
      </c>
      <c r="U5" s="97">
        <v>30</v>
      </c>
      <c r="V5" s="97"/>
      <c r="W5" s="22"/>
      <c r="X5" s="22"/>
      <c r="Y5" s="22"/>
      <c r="Z5" s="22"/>
      <c r="AA5" s="22"/>
      <c r="AB5" s="22"/>
      <c r="AC5" s="22"/>
      <c r="AD5" s="20"/>
      <c r="AG5" s="22"/>
      <c r="AH5" s="22"/>
      <c r="AI5" s="22"/>
      <c r="AJ5" s="22"/>
      <c r="AK5" s="22"/>
      <c r="AL5" s="22"/>
      <c r="AM5" s="22"/>
      <c r="AN5" s="22"/>
      <c r="AO5" s="20"/>
      <c r="AP5" s="20"/>
      <c r="AQ5" s="22"/>
      <c r="AR5" s="20"/>
      <c r="AS5" s="20"/>
      <c r="AT5" s="20"/>
      <c r="AU5" s="20"/>
    </row>
    <row r="6" spans="1:47" x14ac:dyDescent="0.25">
      <c r="A6" s="95">
        <v>9431</v>
      </c>
      <c r="B6" s="95" t="s">
        <v>548</v>
      </c>
      <c r="C6" s="95" t="s">
        <v>515</v>
      </c>
      <c r="D6" s="95" t="s">
        <v>461</v>
      </c>
      <c r="E6" s="95" t="s">
        <v>304</v>
      </c>
      <c r="F6" s="95" t="s">
        <v>437</v>
      </c>
      <c r="G6" s="95" t="s">
        <v>535</v>
      </c>
      <c r="H6" s="95" t="s">
        <v>536</v>
      </c>
      <c r="I6" s="97">
        <v>15</v>
      </c>
      <c r="J6" s="95" t="s">
        <v>536</v>
      </c>
      <c r="K6" s="97">
        <v>3</v>
      </c>
      <c r="L6" s="97">
        <v>5</v>
      </c>
      <c r="M6" s="94"/>
      <c r="N6" s="95" t="s">
        <v>551</v>
      </c>
      <c r="O6" s="95" t="s">
        <v>546</v>
      </c>
      <c r="P6" s="95" t="s">
        <v>517</v>
      </c>
      <c r="Q6" s="95" t="s">
        <v>461</v>
      </c>
      <c r="R6" s="95" t="s">
        <v>310</v>
      </c>
      <c r="S6" s="95" t="s">
        <v>450</v>
      </c>
      <c r="T6" s="95" t="s">
        <v>532</v>
      </c>
      <c r="U6" s="97">
        <v>46</v>
      </c>
      <c r="V6" s="97"/>
      <c r="W6" s="22"/>
      <c r="X6" s="22"/>
      <c r="Y6" s="22"/>
      <c r="Z6" s="22"/>
      <c r="AA6" s="22"/>
      <c r="AB6" s="22"/>
      <c r="AC6" s="22"/>
      <c r="AD6" s="20"/>
      <c r="AG6" s="22"/>
      <c r="AH6" s="22"/>
      <c r="AI6" s="22"/>
      <c r="AJ6" s="22"/>
      <c r="AK6" s="22"/>
      <c r="AL6" s="22"/>
      <c r="AM6" s="22"/>
      <c r="AN6" s="22"/>
      <c r="AO6" s="20"/>
      <c r="AP6" s="20"/>
      <c r="AQ6" s="22"/>
      <c r="AR6" s="20"/>
      <c r="AS6" s="20"/>
      <c r="AT6" s="20"/>
      <c r="AU6" s="20"/>
    </row>
    <row r="7" spans="1:47" x14ac:dyDescent="0.25">
      <c r="A7" s="95">
        <v>9431</v>
      </c>
      <c r="B7" s="95" t="s">
        <v>548</v>
      </c>
      <c r="C7" s="95" t="s">
        <v>515</v>
      </c>
      <c r="D7" s="95" t="s">
        <v>461</v>
      </c>
      <c r="E7" s="95" t="s">
        <v>304</v>
      </c>
      <c r="F7" s="95" t="s">
        <v>437</v>
      </c>
      <c r="G7" s="95" t="s">
        <v>537</v>
      </c>
      <c r="H7" s="95" t="s">
        <v>550</v>
      </c>
      <c r="I7" s="97">
        <v>14</v>
      </c>
      <c r="J7" s="95" t="s">
        <v>538</v>
      </c>
      <c r="K7" s="97">
        <v>57</v>
      </c>
      <c r="L7" s="97">
        <v>33</v>
      </c>
      <c r="M7" s="94"/>
      <c r="N7" s="95" t="s">
        <v>554</v>
      </c>
      <c r="O7" s="95" t="s">
        <v>546</v>
      </c>
      <c r="P7" s="95" t="s">
        <v>517</v>
      </c>
      <c r="Q7" s="95" t="s">
        <v>461</v>
      </c>
      <c r="R7" s="95" t="s">
        <v>310</v>
      </c>
      <c r="S7" s="95" t="s">
        <v>450</v>
      </c>
      <c r="T7" s="95" t="s">
        <v>532</v>
      </c>
      <c r="U7" s="97">
        <v>57</v>
      </c>
      <c r="V7" s="97"/>
      <c r="W7" s="22"/>
      <c r="X7" s="22"/>
      <c r="Y7" s="22"/>
      <c r="Z7" s="22"/>
      <c r="AA7" s="22"/>
      <c r="AB7" s="22"/>
      <c r="AC7" s="22"/>
      <c r="AD7" s="20"/>
      <c r="AG7" s="22"/>
      <c r="AH7" s="22"/>
      <c r="AI7" s="22"/>
      <c r="AJ7" s="22"/>
      <c r="AK7" s="22"/>
      <c r="AL7" s="22"/>
      <c r="AM7" s="22"/>
      <c r="AN7" s="22"/>
      <c r="AO7" s="20"/>
      <c r="AP7" s="20"/>
      <c r="AQ7" s="22"/>
      <c r="AR7" s="20"/>
      <c r="AS7" s="20"/>
      <c r="AT7" s="20"/>
      <c r="AU7" s="20"/>
    </row>
    <row r="8" spans="1:47" x14ac:dyDescent="0.25">
      <c r="A8" s="95">
        <v>6768</v>
      </c>
      <c r="B8" s="95" t="s">
        <v>546</v>
      </c>
      <c r="C8" s="95" t="s">
        <v>517</v>
      </c>
      <c r="D8" s="95" t="s">
        <v>461</v>
      </c>
      <c r="E8" s="95" t="s">
        <v>304</v>
      </c>
      <c r="F8" s="95" t="s">
        <v>449</v>
      </c>
      <c r="G8" s="95" t="s">
        <v>533</v>
      </c>
      <c r="H8" s="95" t="s">
        <v>547</v>
      </c>
      <c r="I8" s="97">
        <v>16</v>
      </c>
      <c r="J8" s="95" t="s">
        <v>534</v>
      </c>
      <c r="K8" s="97">
        <v>7</v>
      </c>
      <c r="L8" s="97">
        <v>10</v>
      </c>
      <c r="M8" s="94"/>
      <c r="N8" s="95">
        <v>6761</v>
      </c>
      <c r="O8" s="95" t="s">
        <v>546</v>
      </c>
      <c r="P8" s="95" t="s">
        <v>517</v>
      </c>
      <c r="Q8" s="95" t="s">
        <v>461</v>
      </c>
      <c r="R8" s="95" t="s">
        <v>310</v>
      </c>
      <c r="S8" s="95" t="s">
        <v>450</v>
      </c>
      <c r="T8" s="95" t="s">
        <v>532</v>
      </c>
      <c r="U8" s="97">
        <v>45</v>
      </c>
      <c r="V8" s="97"/>
      <c r="W8" s="22"/>
      <c r="X8" s="22"/>
      <c r="Y8" s="22"/>
      <c r="Z8" s="22"/>
      <c r="AA8" s="22"/>
      <c r="AB8" s="22"/>
      <c r="AC8" s="22"/>
      <c r="AD8" s="20"/>
      <c r="AG8" s="22"/>
      <c r="AH8" s="22"/>
      <c r="AI8" s="22"/>
      <c r="AJ8" s="22"/>
      <c r="AK8" s="22"/>
      <c r="AL8" s="22"/>
      <c r="AM8" s="22"/>
      <c r="AN8" s="22"/>
      <c r="AO8" s="20"/>
      <c r="AP8" s="20"/>
      <c r="AQ8" s="22"/>
      <c r="AR8" s="20"/>
      <c r="AS8" s="20"/>
      <c r="AT8" s="20"/>
      <c r="AU8" s="20"/>
    </row>
    <row r="9" spans="1:47" x14ac:dyDescent="0.25">
      <c r="A9" s="95">
        <v>6768</v>
      </c>
      <c r="B9" s="95" t="s">
        <v>546</v>
      </c>
      <c r="C9" s="95" t="s">
        <v>517</v>
      </c>
      <c r="D9" s="95" t="s">
        <v>461</v>
      </c>
      <c r="E9" s="95" t="s">
        <v>304</v>
      </c>
      <c r="F9" s="95" t="s">
        <v>449</v>
      </c>
      <c r="G9" s="95" t="s">
        <v>535</v>
      </c>
      <c r="H9" s="95" t="s">
        <v>536</v>
      </c>
      <c r="I9" s="97">
        <v>13</v>
      </c>
      <c r="J9" s="95" t="s">
        <v>536</v>
      </c>
      <c r="K9" s="97">
        <v>5</v>
      </c>
      <c r="L9" s="97">
        <v>13</v>
      </c>
      <c r="M9" s="94"/>
      <c r="N9" s="95">
        <v>6782</v>
      </c>
      <c r="O9" s="95" t="s">
        <v>546</v>
      </c>
      <c r="P9" s="95" t="s">
        <v>517</v>
      </c>
      <c r="Q9" s="95" t="s">
        <v>461</v>
      </c>
      <c r="R9" s="95" t="s">
        <v>310</v>
      </c>
      <c r="S9" s="95" t="s">
        <v>450</v>
      </c>
      <c r="T9" s="95" t="s">
        <v>532</v>
      </c>
      <c r="U9" s="97">
        <v>52</v>
      </c>
      <c r="V9" s="97"/>
      <c r="W9" s="22"/>
      <c r="X9" s="22"/>
      <c r="Y9" s="22"/>
      <c r="Z9" s="22"/>
      <c r="AA9" s="22"/>
      <c r="AB9" s="22"/>
      <c r="AC9" s="22"/>
      <c r="AD9" s="20"/>
      <c r="AG9" s="22"/>
      <c r="AH9" s="22"/>
      <c r="AI9" s="22"/>
      <c r="AJ9" s="22"/>
      <c r="AK9" s="22"/>
      <c r="AL9" s="22"/>
      <c r="AM9" s="22"/>
      <c r="AN9" s="22"/>
      <c r="AO9" s="20"/>
      <c r="AP9" s="20"/>
      <c r="AQ9" s="22"/>
      <c r="AR9" s="20"/>
      <c r="AS9" s="20"/>
      <c r="AT9" s="20"/>
      <c r="AU9" s="20"/>
    </row>
    <row r="10" spans="1:47" x14ac:dyDescent="0.25">
      <c r="A10" s="95">
        <v>6768</v>
      </c>
      <c r="B10" s="95" t="s">
        <v>546</v>
      </c>
      <c r="C10" s="95" t="s">
        <v>517</v>
      </c>
      <c r="D10" s="95" t="s">
        <v>461</v>
      </c>
      <c r="E10" s="95" t="s">
        <v>304</v>
      </c>
      <c r="F10" s="95" t="s">
        <v>449</v>
      </c>
      <c r="G10" s="95" t="s">
        <v>537</v>
      </c>
      <c r="H10" s="95" t="s">
        <v>550</v>
      </c>
      <c r="I10" s="97">
        <v>17</v>
      </c>
      <c r="J10" s="95" t="s">
        <v>538</v>
      </c>
      <c r="K10" s="97">
        <v>45</v>
      </c>
      <c r="L10" s="97">
        <v>22</v>
      </c>
      <c r="M10" s="94"/>
      <c r="N10" s="95">
        <v>6748</v>
      </c>
      <c r="O10" s="95" t="s">
        <v>546</v>
      </c>
      <c r="P10" s="95" t="s">
        <v>517</v>
      </c>
      <c r="Q10" s="95" t="s">
        <v>566</v>
      </c>
      <c r="R10" s="95" t="s">
        <v>310</v>
      </c>
      <c r="S10" s="95" t="s">
        <v>450</v>
      </c>
      <c r="T10" s="95" t="s">
        <v>532</v>
      </c>
      <c r="U10" s="97">
        <v>53</v>
      </c>
      <c r="V10" s="97"/>
      <c r="W10" s="22"/>
      <c r="X10" s="22"/>
      <c r="Y10" s="22"/>
      <c r="Z10" s="22"/>
      <c r="AA10" s="22"/>
      <c r="AB10" s="22"/>
      <c r="AC10" s="22"/>
      <c r="AD10" s="20"/>
      <c r="AG10" s="22"/>
      <c r="AH10" s="22"/>
      <c r="AI10" s="22"/>
      <c r="AJ10" s="22"/>
      <c r="AK10" s="22"/>
      <c r="AL10" s="22"/>
      <c r="AM10" s="22"/>
      <c r="AN10" s="22"/>
      <c r="AO10" s="20"/>
      <c r="AP10" s="20"/>
      <c r="AQ10" s="22"/>
      <c r="AR10" s="20"/>
      <c r="AS10" s="20"/>
      <c r="AT10" s="20"/>
      <c r="AU10" s="20"/>
    </row>
    <row r="11" spans="1:47" x14ac:dyDescent="0.25">
      <c r="A11" s="95">
        <v>6728</v>
      </c>
      <c r="B11" s="95" t="s">
        <v>546</v>
      </c>
      <c r="C11" s="95" t="s">
        <v>517</v>
      </c>
      <c r="D11" s="95" t="s">
        <v>461</v>
      </c>
      <c r="E11" s="95" t="s">
        <v>304</v>
      </c>
      <c r="F11" s="95" t="s">
        <v>449</v>
      </c>
      <c r="G11" s="95" t="s">
        <v>533</v>
      </c>
      <c r="H11" s="95" t="s">
        <v>547</v>
      </c>
      <c r="I11" s="97">
        <v>16</v>
      </c>
      <c r="J11" s="95" t="s">
        <v>534</v>
      </c>
      <c r="K11" s="97">
        <v>11</v>
      </c>
      <c r="L11" s="97">
        <v>11</v>
      </c>
      <c r="M11" s="94"/>
      <c r="N11" s="95">
        <v>6752</v>
      </c>
      <c r="O11" s="95" t="s">
        <v>546</v>
      </c>
      <c r="P11" s="95" t="s">
        <v>517</v>
      </c>
      <c r="Q11" s="95" t="s">
        <v>566</v>
      </c>
      <c r="R11" s="95" t="s">
        <v>310</v>
      </c>
      <c r="S11" s="95" t="s">
        <v>450</v>
      </c>
      <c r="T11" s="95" t="s">
        <v>532</v>
      </c>
      <c r="U11" s="97">
        <v>58</v>
      </c>
      <c r="V11" s="97"/>
      <c r="W11" s="22"/>
      <c r="X11" s="22"/>
      <c r="Y11" s="22"/>
      <c r="Z11" s="22"/>
      <c r="AA11" s="22"/>
      <c r="AB11" s="22"/>
      <c r="AC11" s="22"/>
      <c r="AD11" s="20"/>
      <c r="AG11" s="22"/>
      <c r="AH11" s="22"/>
      <c r="AI11" s="22"/>
      <c r="AJ11" s="22"/>
      <c r="AK11" s="22"/>
      <c r="AL11" s="22"/>
      <c r="AM11" s="22"/>
      <c r="AN11" s="22"/>
      <c r="AO11" s="20"/>
      <c r="AP11" s="20"/>
      <c r="AQ11" s="22"/>
      <c r="AR11" s="20"/>
      <c r="AS11" s="20"/>
      <c r="AT11" s="20"/>
      <c r="AU11" s="20"/>
    </row>
    <row r="12" spans="1:47" x14ac:dyDescent="0.25">
      <c r="A12" s="95">
        <v>6728</v>
      </c>
      <c r="B12" s="95" t="s">
        <v>546</v>
      </c>
      <c r="C12" s="95" t="s">
        <v>517</v>
      </c>
      <c r="D12" s="95" t="s">
        <v>461</v>
      </c>
      <c r="E12" s="95" t="s">
        <v>304</v>
      </c>
      <c r="F12" s="95" t="s">
        <v>449</v>
      </c>
      <c r="G12" s="95" t="s">
        <v>535</v>
      </c>
      <c r="H12" s="95" t="s">
        <v>536</v>
      </c>
      <c r="I12" s="97">
        <v>17</v>
      </c>
      <c r="J12" s="95" t="s">
        <v>536</v>
      </c>
      <c r="K12" s="97">
        <v>8</v>
      </c>
      <c r="L12" s="97">
        <v>13</v>
      </c>
      <c r="M12" s="94"/>
      <c r="N12" s="95">
        <v>6766</v>
      </c>
      <c r="O12" s="95" t="s">
        <v>546</v>
      </c>
      <c r="P12" s="95" t="s">
        <v>517</v>
      </c>
      <c r="Q12" s="95" t="s">
        <v>566</v>
      </c>
      <c r="R12" s="95" t="s">
        <v>310</v>
      </c>
      <c r="S12" s="95" t="s">
        <v>450</v>
      </c>
      <c r="T12" s="95" t="s">
        <v>532</v>
      </c>
      <c r="U12" s="97">
        <v>52</v>
      </c>
      <c r="V12" s="97"/>
      <c r="W12" s="22"/>
      <c r="X12" s="22"/>
      <c r="Y12" s="22"/>
      <c r="Z12" s="22"/>
      <c r="AA12" s="22"/>
      <c r="AB12" s="22"/>
      <c r="AC12" s="22"/>
      <c r="AD12" s="20"/>
      <c r="AG12" s="22"/>
      <c r="AH12" s="22"/>
      <c r="AI12" s="22"/>
      <c r="AJ12" s="22"/>
      <c r="AK12" s="22"/>
      <c r="AL12" s="22"/>
      <c r="AM12" s="22"/>
      <c r="AN12" s="22"/>
      <c r="AO12" s="20"/>
      <c r="AP12" s="20"/>
      <c r="AQ12" s="22"/>
      <c r="AR12" s="20"/>
      <c r="AS12" s="20"/>
      <c r="AT12" s="20"/>
      <c r="AU12" s="20"/>
    </row>
    <row r="13" spans="1:47" x14ac:dyDescent="0.25">
      <c r="A13" s="95">
        <v>6728</v>
      </c>
      <c r="B13" s="95" t="s">
        <v>546</v>
      </c>
      <c r="C13" s="95" t="s">
        <v>517</v>
      </c>
      <c r="D13" s="95" t="s">
        <v>461</v>
      </c>
      <c r="E13" s="95" t="s">
        <v>304</v>
      </c>
      <c r="F13" s="95" t="s">
        <v>449</v>
      </c>
      <c r="G13" s="95" t="s">
        <v>537</v>
      </c>
      <c r="H13" s="95" t="s">
        <v>550</v>
      </c>
      <c r="I13" s="97">
        <v>14</v>
      </c>
      <c r="J13" s="95" t="s">
        <v>538</v>
      </c>
      <c r="K13" s="97">
        <v>47</v>
      </c>
      <c r="L13" s="97">
        <v>25</v>
      </c>
      <c r="M13" s="94"/>
      <c r="N13" s="95">
        <v>6783</v>
      </c>
      <c r="O13" s="95" t="s">
        <v>546</v>
      </c>
      <c r="P13" s="95" t="s">
        <v>517</v>
      </c>
      <c r="Q13" s="95" t="s">
        <v>566</v>
      </c>
      <c r="R13" s="95" t="s">
        <v>310</v>
      </c>
      <c r="S13" s="95" t="s">
        <v>450</v>
      </c>
      <c r="T13" s="95" t="s">
        <v>532</v>
      </c>
      <c r="U13" s="97">
        <v>63</v>
      </c>
      <c r="V13" s="97"/>
      <c r="W13" s="22"/>
      <c r="X13" s="22"/>
      <c r="Y13" s="22"/>
      <c r="Z13" s="22"/>
      <c r="AA13" s="22"/>
      <c r="AB13" s="22"/>
      <c r="AC13" s="22"/>
      <c r="AD13" s="20"/>
      <c r="AG13" s="22"/>
      <c r="AH13" s="22"/>
      <c r="AI13" s="22"/>
      <c r="AJ13" s="22"/>
      <c r="AK13" s="22"/>
      <c r="AL13" s="22"/>
      <c r="AM13" s="22"/>
      <c r="AN13" s="22"/>
      <c r="AO13" s="20"/>
      <c r="AP13" s="20"/>
      <c r="AQ13" s="22"/>
      <c r="AR13" s="20"/>
      <c r="AS13" s="20"/>
      <c r="AT13" s="20"/>
      <c r="AU13" s="20"/>
    </row>
    <row r="14" spans="1:47" x14ac:dyDescent="0.25">
      <c r="A14" s="95">
        <v>6803</v>
      </c>
      <c r="B14" s="95" t="s">
        <v>546</v>
      </c>
      <c r="C14" s="95" t="s">
        <v>517</v>
      </c>
      <c r="D14" s="95" t="s">
        <v>461</v>
      </c>
      <c r="E14" s="95" t="s">
        <v>304</v>
      </c>
      <c r="F14" s="95" t="s">
        <v>449</v>
      </c>
      <c r="G14" s="95" t="s">
        <v>533</v>
      </c>
      <c r="H14" s="95" t="s">
        <v>547</v>
      </c>
      <c r="I14" s="97">
        <v>12</v>
      </c>
      <c r="J14" s="95" t="s">
        <v>534</v>
      </c>
      <c r="K14" s="97">
        <v>9</v>
      </c>
      <c r="L14" s="97">
        <v>2</v>
      </c>
      <c r="M14" s="94"/>
      <c r="N14" s="95">
        <v>6821</v>
      </c>
      <c r="O14" s="95" t="s">
        <v>546</v>
      </c>
      <c r="P14" s="95" t="s">
        <v>517</v>
      </c>
      <c r="Q14" s="95" t="s">
        <v>566</v>
      </c>
      <c r="R14" s="95" t="s">
        <v>310</v>
      </c>
      <c r="S14" s="95" t="s">
        <v>450</v>
      </c>
      <c r="T14" s="95" t="s">
        <v>532</v>
      </c>
      <c r="U14" s="97">
        <v>29</v>
      </c>
      <c r="V14" s="97"/>
      <c r="W14" s="22"/>
      <c r="X14" s="22"/>
      <c r="Y14" s="22"/>
      <c r="Z14" s="22"/>
      <c r="AA14" s="22"/>
      <c r="AB14" s="22"/>
      <c r="AC14" s="22"/>
      <c r="AD14" s="20"/>
      <c r="AG14" s="22"/>
      <c r="AH14" s="22"/>
      <c r="AI14" s="22"/>
      <c r="AJ14" s="22"/>
      <c r="AK14" s="22"/>
      <c r="AL14" s="22"/>
      <c r="AM14" s="22"/>
      <c r="AN14" s="22"/>
      <c r="AO14" s="20"/>
      <c r="AP14" s="20"/>
      <c r="AQ14" s="22"/>
      <c r="AR14" s="20"/>
      <c r="AS14" s="20"/>
      <c r="AT14" s="20"/>
      <c r="AU14" s="20"/>
    </row>
    <row r="15" spans="1:47" x14ac:dyDescent="0.25">
      <c r="A15" s="95">
        <v>6803</v>
      </c>
      <c r="B15" s="95" t="s">
        <v>546</v>
      </c>
      <c r="C15" s="95" t="s">
        <v>517</v>
      </c>
      <c r="D15" s="95" t="s">
        <v>461</v>
      </c>
      <c r="E15" s="95" t="s">
        <v>304</v>
      </c>
      <c r="F15" s="95" t="s">
        <v>449</v>
      </c>
      <c r="G15" s="95" t="s">
        <v>535</v>
      </c>
      <c r="H15" s="95" t="s">
        <v>536</v>
      </c>
      <c r="I15" s="97">
        <v>15</v>
      </c>
      <c r="J15" s="95" t="s">
        <v>536</v>
      </c>
      <c r="K15" s="97">
        <v>14</v>
      </c>
      <c r="L15" s="97">
        <v>3</v>
      </c>
      <c r="M15" s="94"/>
      <c r="N15" s="95">
        <v>9437</v>
      </c>
      <c r="O15" s="95" t="s">
        <v>548</v>
      </c>
      <c r="P15" s="95" t="s">
        <v>515</v>
      </c>
      <c r="Q15" s="95" t="s">
        <v>461</v>
      </c>
      <c r="R15" s="95" t="s">
        <v>310</v>
      </c>
      <c r="S15" s="95" t="s">
        <v>447</v>
      </c>
      <c r="T15" s="95" t="s">
        <v>532</v>
      </c>
      <c r="U15" s="97">
        <v>52</v>
      </c>
      <c r="V15" s="97"/>
      <c r="W15" s="22"/>
      <c r="X15" s="22"/>
      <c r="Y15" s="22"/>
      <c r="Z15" s="22"/>
      <c r="AA15" s="22"/>
      <c r="AB15" s="22"/>
      <c r="AC15" s="22"/>
      <c r="AD15" s="20"/>
      <c r="AG15" s="22"/>
      <c r="AH15" s="22"/>
      <c r="AI15" s="22"/>
      <c r="AJ15" s="22"/>
      <c r="AK15" s="22"/>
      <c r="AL15" s="22"/>
      <c r="AM15" s="22"/>
      <c r="AN15" s="22"/>
      <c r="AO15" s="20"/>
      <c r="AP15" s="20"/>
      <c r="AQ15" s="22"/>
      <c r="AR15" s="20"/>
      <c r="AS15" s="20"/>
      <c r="AT15" s="20"/>
      <c r="AU15" s="20"/>
    </row>
    <row r="16" spans="1:47" x14ac:dyDescent="0.25">
      <c r="A16" s="95">
        <v>6803</v>
      </c>
      <c r="B16" s="95" t="s">
        <v>546</v>
      </c>
      <c r="C16" s="95" t="s">
        <v>517</v>
      </c>
      <c r="D16" s="95" t="s">
        <v>461</v>
      </c>
      <c r="E16" s="95" t="s">
        <v>304</v>
      </c>
      <c r="F16" s="95" t="s">
        <v>449</v>
      </c>
      <c r="G16" s="95" t="s">
        <v>537</v>
      </c>
      <c r="H16" s="95" t="s">
        <v>550</v>
      </c>
      <c r="I16" s="97">
        <v>9</v>
      </c>
      <c r="J16" s="95" t="s">
        <v>538</v>
      </c>
      <c r="K16" s="97">
        <v>30</v>
      </c>
      <c r="L16" s="97">
        <v>3</v>
      </c>
      <c r="M16" s="94"/>
      <c r="N16" s="95">
        <v>9436</v>
      </c>
      <c r="O16" s="95" t="s">
        <v>548</v>
      </c>
      <c r="P16" s="95" t="s">
        <v>515</v>
      </c>
      <c r="Q16" s="95" t="s">
        <v>461</v>
      </c>
      <c r="R16" s="95" t="s">
        <v>310</v>
      </c>
      <c r="S16" s="95" t="s">
        <v>447</v>
      </c>
      <c r="T16" s="95" t="s">
        <v>532</v>
      </c>
      <c r="U16" s="97">
        <v>57</v>
      </c>
      <c r="V16" s="97"/>
      <c r="W16" s="22"/>
      <c r="X16" s="22"/>
      <c r="Y16" s="22"/>
      <c r="Z16" s="22"/>
      <c r="AA16" s="22"/>
      <c r="AB16" s="22"/>
      <c r="AC16" s="22"/>
      <c r="AD16" s="20"/>
      <c r="AG16" s="22"/>
      <c r="AH16" s="22"/>
      <c r="AI16" s="22"/>
      <c r="AJ16" s="22"/>
      <c r="AK16" s="22"/>
      <c r="AL16" s="22"/>
      <c r="AM16" s="22"/>
      <c r="AN16" s="22"/>
      <c r="AO16" s="20"/>
      <c r="AP16" s="20"/>
      <c r="AQ16" s="22"/>
      <c r="AR16" s="20"/>
      <c r="AS16" s="20"/>
      <c r="AT16" s="20"/>
      <c r="AU16" s="20"/>
    </row>
    <row r="17" spans="1:47" x14ac:dyDescent="0.25">
      <c r="A17" s="95">
        <v>6763</v>
      </c>
      <c r="B17" s="95" t="s">
        <v>546</v>
      </c>
      <c r="C17" s="95" t="s">
        <v>517</v>
      </c>
      <c r="D17" s="95" t="s">
        <v>461</v>
      </c>
      <c r="E17" s="95" t="s">
        <v>304</v>
      </c>
      <c r="F17" s="95" t="s">
        <v>449</v>
      </c>
      <c r="G17" s="95" t="s">
        <v>555</v>
      </c>
      <c r="H17" s="95" t="s">
        <v>547</v>
      </c>
      <c r="I17" s="97">
        <v>6</v>
      </c>
      <c r="J17" s="95" t="s">
        <v>534</v>
      </c>
      <c r="K17" s="97">
        <v>6</v>
      </c>
      <c r="L17" s="97">
        <v>3</v>
      </c>
      <c r="M17" s="94"/>
      <c r="N17" s="95">
        <v>9557</v>
      </c>
      <c r="O17" s="95" t="s">
        <v>548</v>
      </c>
      <c r="P17" s="95" t="s">
        <v>515</v>
      </c>
      <c r="Q17" s="95" t="s">
        <v>461</v>
      </c>
      <c r="R17" s="95" t="s">
        <v>310</v>
      </c>
      <c r="S17" s="95" t="s">
        <v>447</v>
      </c>
      <c r="T17" s="95" t="s">
        <v>532</v>
      </c>
      <c r="U17" s="97">
        <v>68</v>
      </c>
      <c r="V17" s="97"/>
      <c r="W17" s="22"/>
      <c r="X17" s="22"/>
      <c r="Y17" s="22"/>
      <c r="Z17" s="22"/>
      <c r="AA17" s="22"/>
      <c r="AB17" s="22"/>
      <c r="AC17" s="22"/>
      <c r="AD17" s="20"/>
      <c r="AG17" s="22"/>
      <c r="AH17" s="22"/>
      <c r="AI17" s="22"/>
      <c r="AJ17" s="22"/>
      <c r="AK17" s="22"/>
      <c r="AL17" s="22"/>
      <c r="AM17" s="22"/>
      <c r="AN17" s="22"/>
      <c r="AO17" s="20"/>
      <c r="AP17" s="20"/>
      <c r="AQ17" s="22"/>
      <c r="AR17" s="20"/>
      <c r="AS17" s="20"/>
      <c r="AT17" s="20"/>
      <c r="AU17" s="20"/>
    </row>
    <row r="18" spans="1:47" x14ac:dyDescent="0.25">
      <c r="A18" s="95">
        <v>6763</v>
      </c>
      <c r="B18" s="95" t="s">
        <v>546</v>
      </c>
      <c r="C18" s="95" t="s">
        <v>517</v>
      </c>
      <c r="D18" s="95" t="s">
        <v>461</v>
      </c>
      <c r="E18" s="95" t="s">
        <v>304</v>
      </c>
      <c r="F18" s="95" t="s">
        <v>449</v>
      </c>
      <c r="G18" s="95" t="s">
        <v>562</v>
      </c>
      <c r="H18" s="95" t="s">
        <v>536</v>
      </c>
      <c r="I18" s="97">
        <v>8</v>
      </c>
      <c r="J18" s="95" t="s">
        <v>536</v>
      </c>
      <c r="K18" s="97">
        <v>9</v>
      </c>
      <c r="L18" s="97">
        <v>3</v>
      </c>
      <c r="M18" s="94"/>
      <c r="N18" s="95">
        <v>9555</v>
      </c>
      <c r="O18" s="95" t="s">
        <v>548</v>
      </c>
      <c r="P18" s="95" t="s">
        <v>515</v>
      </c>
      <c r="Q18" s="95" t="s">
        <v>461</v>
      </c>
      <c r="R18" s="95" t="s">
        <v>310</v>
      </c>
      <c r="S18" s="95" t="s">
        <v>447</v>
      </c>
      <c r="T18" s="95" t="s">
        <v>532</v>
      </c>
      <c r="U18" s="97">
        <v>39</v>
      </c>
      <c r="V18" s="97"/>
      <c r="W18" s="22"/>
      <c r="X18" s="22"/>
      <c r="Y18" s="22"/>
      <c r="Z18" s="22"/>
      <c r="AA18" s="22"/>
      <c r="AB18" s="22"/>
      <c r="AC18" s="22"/>
      <c r="AD18" s="20"/>
      <c r="AG18" s="22"/>
      <c r="AH18" s="22"/>
      <c r="AI18" s="22"/>
      <c r="AJ18" s="22"/>
      <c r="AK18" s="22"/>
      <c r="AL18" s="22"/>
      <c r="AM18" s="22"/>
      <c r="AN18" s="22"/>
      <c r="AO18" s="20"/>
      <c r="AP18" s="20"/>
      <c r="AQ18" s="22"/>
      <c r="AR18" s="20"/>
      <c r="AS18" s="20"/>
      <c r="AT18" s="20"/>
      <c r="AU18" s="20"/>
    </row>
    <row r="19" spans="1:47" x14ac:dyDescent="0.25">
      <c r="A19" s="95">
        <v>6763</v>
      </c>
      <c r="B19" s="95" t="s">
        <v>546</v>
      </c>
      <c r="C19" s="95" t="s">
        <v>517</v>
      </c>
      <c r="D19" s="95" t="s">
        <v>461</v>
      </c>
      <c r="E19" s="95" t="s">
        <v>304</v>
      </c>
      <c r="F19" s="95" t="s">
        <v>449</v>
      </c>
      <c r="G19" s="95" t="s">
        <v>563</v>
      </c>
      <c r="H19" s="95" t="s">
        <v>550</v>
      </c>
      <c r="I19" s="97">
        <v>5</v>
      </c>
      <c r="J19" s="95" t="s">
        <v>538</v>
      </c>
      <c r="K19" s="97">
        <v>42</v>
      </c>
      <c r="L19" s="97">
        <v>24</v>
      </c>
      <c r="M19" s="94"/>
      <c r="N19" s="95">
        <v>9583</v>
      </c>
      <c r="O19" s="95" t="s">
        <v>548</v>
      </c>
      <c r="P19" s="95" t="s">
        <v>515</v>
      </c>
      <c r="Q19" s="95" t="s">
        <v>461</v>
      </c>
      <c r="R19" s="95" t="s">
        <v>310</v>
      </c>
      <c r="S19" s="95" t="s">
        <v>447</v>
      </c>
      <c r="T19" s="95" t="s">
        <v>532</v>
      </c>
      <c r="U19" s="97">
        <v>54</v>
      </c>
      <c r="V19" s="97"/>
      <c r="W19" s="22"/>
      <c r="X19" s="22"/>
      <c r="Y19" s="22"/>
      <c r="Z19" s="22"/>
      <c r="AA19" s="22"/>
      <c r="AB19" s="22"/>
      <c r="AC19" s="22"/>
      <c r="AD19" s="20"/>
      <c r="AG19" s="22"/>
      <c r="AH19" s="22"/>
      <c r="AI19" s="22"/>
      <c r="AJ19" s="22"/>
      <c r="AK19" s="22"/>
      <c r="AL19" s="22"/>
      <c r="AM19" s="22"/>
      <c r="AN19" s="22"/>
      <c r="AO19" s="20"/>
      <c r="AP19" s="20"/>
      <c r="AQ19" s="22"/>
      <c r="AR19" s="20"/>
      <c r="AS19" s="20"/>
      <c r="AT19" s="20"/>
      <c r="AU19" s="20"/>
    </row>
    <row r="20" spans="1:47" x14ac:dyDescent="0.25">
      <c r="A20" s="95">
        <v>6774</v>
      </c>
      <c r="B20" s="95" t="s">
        <v>546</v>
      </c>
      <c r="C20" s="95" t="s">
        <v>517</v>
      </c>
      <c r="D20" s="95" t="s">
        <v>461</v>
      </c>
      <c r="E20" s="95" t="s">
        <v>304</v>
      </c>
      <c r="F20" s="95" t="s">
        <v>449</v>
      </c>
      <c r="G20" s="95" t="s">
        <v>555</v>
      </c>
      <c r="H20" s="95" t="s">
        <v>547</v>
      </c>
      <c r="I20" s="97">
        <v>18</v>
      </c>
      <c r="J20" s="95" t="s">
        <v>534</v>
      </c>
      <c r="K20" s="97">
        <v>6</v>
      </c>
      <c r="L20" s="97">
        <v>1</v>
      </c>
      <c r="M20" s="94"/>
      <c r="N20" s="95">
        <v>9569</v>
      </c>
      <c r="O20" s="95" t="s">
        <v>548</v>
      </c>
      <c r="P20" s="95" t="s">
        <v>515</v>
      </c>
      <c r="Q20" s="95" t="s">
        <v>566</v>
      </c>
      <c r="R20" s="95" t="s">
        <v>310</v>
      </c>
      <c r="S20" s="95" t="s">
        <v>447</v>
      </c>
      <c r="T20" s="95" t="s">
        <v>532</v>
      </c>
      <c r="U20" s="97">
        <v>72</v>
      </c>
      <c r="V20" s="97"/>
      <c r="W20" s="22"/>
      <c r="X20" s="22"/>
      <c r="Y20" s="22"/>
      <c r="Z20" s="22"/>
      <c r="AA20" s="22"/>
      <c r="AB20" s="22"/>
      <c r="AC20" s="22"/>
      <c r="AD20" s="20"/>
      <c r="AG20" s="22"/>
      <c r="AH20" s="22"/>
      <c r="AI20" s="22"/>
      <c r="AJ20" s="22"/>
      <c r="AK20" s="22"/>
      <c r="AL20" s="22"/>
      <c r="AM20" s="22"/>
      <c r="AN20" s="22"/>
      <c r="AO20" s="20"/>
      <c r="AP20" s="20"/>
      <c r="AQ20" s="22"/>
      <c r="AR20" s="20"/>
      <c r="AS20" s="20"/>
      <c r="AT20" s="20"/>
      <c r="AU20" s="20"/>
    </row>
    <row r="21" spans="1:47" x14ac:dyDescent="0.25">
      <c r="A21" s="95">
        <v>6774</v>
      </c>
      <c r="B21" s="95" t="s">
        <v>546</v>
      </c>
      <c r="C21" s="95" t="s">
        <v>517</v>
      </c>
      <c r="D21" s="95" t="s">
        <v>461</v>
      </c>
      <c r="E21" s="95" t="s">
        <v>304</v>
      </c>
      <c r="F21" s="95" t="s">
        <v>449</v>
      </c>
      <c r="G21" s="95" t="s">
        <v>562</v>
      </c>
      <c r="H21" s="95" t="s">
        <v>536</v>
      </c>
      <c r="I21" s="97">
        <v>19</v>
      </c>
      <c r="J21" s="95" t="s">
        <v>536</v>
      </c>
      <c r="K21" s="97">
        <v>10</v>
      </c>
      <c r="L21" s="97">
        <v>4</v>
      </c>
      <c r="M21" s="94"/>
      <c r="N21" s="95">
        <v>9567</v>
      </c>
      <c r="O21" s="95" t="s">
        <v>548</v>
      </c>
      <c r="P21" s="95" t="s">
        <v>515</v>
      </c>
      <c r="Q21" s="95" t="s">
        <v>566</v>
      </c>
      <c r="R21" s="95" t="s">
        <v>310</v>
      </c>
      <c r="S21" s="95" t="s">
        <v>447</v>
      </c>
      <c r="T21" s="95" t="s">
        <v>532</v>
      </c>
      <c r="U21" s="97">
        <v>73</v>
      </c>
      <c r="V21" s="97"/>
      <c r="W21" s="22"/>
      <c r="X21" s="22"/>
      <c r="Y21" s="22"/>
      <c r="Z21" s="22"/>
      <c r="AA21" s="22"/>
      <c r="AB21" s="22"/>
      <c r="AC21" s="22"/>
      <c r="AD21" s="20"/>
      <c r="AG21" s="22"/>
      <c r="AH21" s="22"/>
      <c r="AI21" s="22"/>
      <c r="AJ21" s="22"/>
      <c r="AK21" s="22"/>
      <c r="AL21" s="22"/>
      <c r="AM21" s="22"/>
      <c r="AN21" s="22"/>
      <c r="AO21" s="20"/>
      <c r="AP21" s="20"/>
      <c r="AQ21" s="22"/>
      <c r="AR21" s="20"/>
      <c r="AS21" s="20"/>
      <c r="AT21" s="20"/>
      <c r="AU21" s="20"/>
    </row>
    <row r="22" spans="1:47" x14ac:dyDescent="0.25">
      <c r="A22" s="95">
        <v>6774</v>
      </c>
      <c r="B22" s="95" t="s">
        <v>546</v>
      </c>
      <c r="C22" s="95" t="s">
        <v>517</v>
      </c>
      <c r="D22" s="95" t="s">
        <v>461</v>
      </c>
      <c r="E22" s="95" t="s">
        <v>304</v>
      </c>
      <c r="F22" s="95" t="s">
        <v>449</v>
      </c>
      <c r="G22" s="95" t="s">
        <v>563</v>
      </c>
      <c r="H22" s="95" t="s">
        <v>550</v>
      </c>
      <c r="I22" s="97">
        <v>17</v>
      </c>
      <c r="J22" s="95" t="s">
        <v>538</v>
      </c>
      <c r="K22" s="97">
        <v>51</v>
      </c>
      <c r="L22" s="97">
        <v>12</v>
      </c>
      <c r="M22" s="94"/>
      <c r="N22" s="95">
        <v>9558</v>
      </c>
      <c r="O22" s="95" t="s">
        <v>548</v>
      </c>
      <c r="P22" s="95" t="s">
        <v>515</v>
      </c>
      <c r="Q22" s="95" t="s">
        <v>566</v>
      </c>
      <c r="R22" s="95" t="s">
        <v>310</v>
      </c>
      <c r="S22" s="95" t="s">
        <v>447</v>
      </c>
      <c r="T22" s="95" t="s">
        <v>532</v>
      </c>
      <c r="U22" s="97">
        <v>60</v>
      </c>
      <c r="V22" s="97"/>
      <c r="W22" s="22"/>
      <c r="X22" s="22"/>
      <c r="Y22" s="22"/>
      <c r="Z22" s="22"/>
      <c r="AA22" s="22"/>
      <c r="AB22" s="22"/>
      <c r="AC22" s="22"/>
      <c r="AD22" s="20"/>
      <c r="AG22" s="22"/>
      <c r="AH22" s="22"/>
      <c r="AI22" s="22"/>
      <c r="AJ22" s="22"/>
      <c r="AK22" s="22"/>
      <c r="AL22" s="22"/>
      <c r="AM22" s="22"/>
      <c r="AN22" s="22"/>
      <c r="AO22" s="20"/>
      <c r="AP22" s="20"/>
      <c r="AQ22" s="22"/>
      <c r="AR22" s="20"/>
      <c r="AS22" s="20"/>
      <c r="AT22" s="20"/>
      <c r="AU22" s="20"/>
    </row>
    <row r="23" spans="1:47" x14ac:dyDescent="0.25">
      <c r="A23" s="95" t="s">
        <v>549</v>
      </c>
      <c r="B23" s="95" t="s">
        <v>546</v>
      </c>
      <c r="C23" s="95" t="s">
        <v>517</v>
      </c>
      <c r="D23" s="95" t="s">
        <v>461</v>
      </c>
      <c r="E23" s="95" t="s">
        <v>304</v>
      </c>
      <c r="F23" s="95" t="s">
        <v>449</v>
      </c>
      <c r="G23" s="95" t="s">
        <v>555</v>
      </c>
      <c r="H23" s="95" t="s">
        <v>547</v>
      </c>
      <c r="I23" s="97">
        <v>17</v>
      </c>
      <c r="J23" s="95" t="s">
        <v>534</v>
      </c>
      <c r="K23" s="97">
        <v>5</v>
      </c>
      <c r="L23" s="97">
        <v>13</v>
      </c>
      <c r="M23" s="94"/>
      <c r="N23" s="95">
        <v>9549</v>
      </c>
      <c r="O23" s="95" t="s">
        <v>548</v>
      </c>
      <c r="P23" s="95" t="s">
        <v>515</v>
      </c>
      <c r="Q23" s="95" t="s">
        <v>566</v>
      </c>
      <c r="R23" s="95" t="s">
        <v>310</v>
      </c>
      <c r="S23" s="95" t="s">
        <v>447</v>
      </c>
      <c r="T23" s="95" t="s">
        <v>532</v>
      </c>
      <c r="U23" s="97">
        <v>78</v>
      </c>
      <c r="V23" s="97"/>
      <c r="W23" s="22"/>
      <c r="X23" s="22"/>
      <c r="Y23" s="22"/>
      <c r="Z23" s="22"/>
      <c r="AA23" s="22"/>
      <c r="AB23" s="22"/>
      <c r="AC23" s="22"/>
      <c r="AD23" s="20"/>
      <c r="AG23" s="22"/>
      <c r="AH23" s="22"/>
      <c r="AI23" s="22"/>
      <c r="AJ23" s="22"/>
      <c r="AK23" s="22"/>
      <c r="AL23" s="22"/>
      <c r="AM23" s="22"/>
      <c r="AN23" s="22"/>
      <c r="AO23" s="20"/>
      <c r="AP23" s="20"/>
      <c r="AQ23" s="22"/>
      <c r="AR23" s="20"/>
      <c r="AS23" s="20"/>
      <c r="AT23" s="20"/>
      <c r="AU23" s="20"/>
    </row>
    <row r="24" spans="1:47" x14ac:dyDescent="0.25">
      <c r="A24" s="95" t="s">
        <v>549</v>
      </c>
      <c r="B24" s="95" t="s">
        <v>546</v>
      </c>
      <c r="C24" s="95" t="s">
        <v>517</v>
      </c>
      <c r="D24" s="95" t="s">
        <v>461</v>
      </c>
      <c r="E24" s="95" t="s">
        <v>304</v>
      </c>
      <c r="F24" s="95" t="s">
        <v>449</v>
      </c>
      <c r="G24" s="95" t="s">
        <v>562</v>
      </c>
      <c r="H24" s="95" t="s">
        <v>536</v>
      </c>
      <c r="I24" s="97">
        <v>20</v>
      </c>
      <c r="J24" s="95" t="s">
        <v>536</v>
      </c>
      <c r="K24" s="97">
        <v>10</v>
      </c>
      <c r="L24" s="97">
        <v>11</v>
      </c>
      <c r="M24" s="94"/>
      <c r="N24" s="95">
        <v>9586</v>
      </c>
      <c r="O24" s="95" t="s">
        <v>548</v>
      </c>
      <c r="P24" s="95" t="s">
        <v>515</v>
      </c>
      <c r="Q24" s="95" t="s">
        <v>566</v>
      </c>
      <c r="R24" s="95" t="s">
        <v>310</v>
      </c>
      <c r="S24" s="95" t="s">
        <v>447</v>
      </c>
      <c r="T24" s="95" t="s">
        <v>532</v>
      </c>
      <c r="U24" s="97">
        <v>77</v>
      </c>
      <c r="V24" s="97"/>
      <c r="W24" s="22"/>
      <c r="X24" s="22"/>
      <c r="Y24" s="22"/>
      <c r="Z24" s="22"/>
      <c r="AA24" s="22"/>
      <c r="AB24" s="22"/>
      <c r="AC24" s="22"/>
      <c r="AD24" s="20"/>
      <c r="AG24" s="22"/>
      <c r="AH24" s="22"/>
      <c r="AI24" s="22"/>
      <c r="AJ24" s="22"/>
      <c r="AK24" s="22"/>
      <c r="AL24" s="22"/>
      <c r="AM24" s="22"/>
      <c r="AN24" s="22"/>
      <c r="AO24" s="20"/>
      <c r="AP24" s="20"/>
      <c r="AQ24" s="22"/>
      <c r="AR24" s="20"/>
      <c r="AS24" s="20"/>
      <c r="AT24" s="20"/>
      <c r="AU24" s="20"/>
    </row>
    <row r="25" spans="1:47" x14ac:dyDescent="0.25">
      <c r="A25" s="95" t="s">
        <v>549</v>
      </c>
      <c r="B25" s="95" t="s">
        <v>546</v>
      </c>
      <c r="C25" s="95" t="s">
        <v>517</v>
      </c>
      <c r="D25" s="95" t="s">
        <v>461</v>
      </c>
      <c r="E25" s="95" t="s">
        <v>304</v>
      </c>
      <c r="F25" s="95" t="s">
        <v>449</v>
      </c>
      <c r="G25" s="95" t="s">
        <v>563</v>
      </c>
      <c r="H25" s="95" t="s">
        <v>550</v>
      </c>
      <c r="I25" s="97">
        <v>19</v>
      </c>
      <c r="J25" s="95" t="s">
        <v>538</v>
      </c>
      <c r="K25" s="97">
        <v>53</v>
      </c>
      <c r="L25" s="97">
        <v>30</v>
      </c>
      <c r="M25" s="94"/>
      <c r="N25" s="95">
        <v>5634</v>
      </c>
      <c r="O25" s="95" t="s">
        <v>470</v>
      </c>
      <c r="P25" s="95" t="s">
        <v>517</v>
      </c>
      <c r="Q25" s="95" t="s">
        <v>566</v>
      </c>
      <c r="R25" s="95" t="s">
        <v>310</v>
      </c>
      <c r="S25" s="95" t="s">
        <v>450</v>
      </c>
      <c r="T25" s="95" t="s">
        <v>532</v>
      </c>
      <c r="U25" s="97">
        <v>55</v>
      </c>
      <c r="V25" s="97"/>
      <c r="W25" s="22"/>
      <c r="X25" s="22"/>
      <c r="Y25" s="22"/>
      <c r="Z25" s="22"/>
      <c r="AA25" s="22"/>
      <c r="AB25" s="22"/>
      <c r="AC25" s="22"/>
      <c r="AD25" s="20"/>
      <c r="AG25" s="22"/>
      <c r="AH25" s="22"/>
      <c r="AI25" s="22"/>
      <c r="AJ25" s="22"/>
      <c r="AK25" s="22"/>
      <c r="AL25" s="22"/>
      <c r="AM25" s="22"/>
      <c r="AN25" s="22"/>
      <c r="AO25" s="20"/>
      <c r="AP25" s="20"/>
      <c r="AQ25" s="22"/>
      <c r="AR25" s="20"/>
      <c r="AS25" s="20"/>
      <c r="AT25" s="20"/>
      <c r="AU25" s="20"/>
    </row>
    <row r="26" spans="1:47" x14ac:dyDescent="0.25">
      <c r="A26" s="95">
        <v>6744</v>
      </c>
      <c r="B26" s="95" t="s">
        <v>546</v>
      </c>
      <c r="C26" s="95" t="s">
        <v>517</v>
      </c>
      <c r="D26" s="95" t="s">
        <v>566</v>
      </c>
      <c r="E26" s="95" t="s">
        <v>304</v>
      </c>
      <c r="F26" s="95" t="s">
        <v>449</v>
      </c>
      <c r="G26" s="95" t="s">
        <v>533</v>
      </c>
      <c r="H26" s="95" t="s">
        <v>547</v>
      </c>
      <c r="I26" s="97">
        <v>13</v>
      </c>
      <c r="J26" s="95" t="s">
        <v>534</v>
      </c>
      <c r="K26" s="97">
        <v>3</v>
      </c>
      <c r="L26" s="97">
        <v>8</v>
      </c>
      <c r="M26" s="94"/>
      <c r="N26" s="95">
        <v>5679</v>
      </c>
      <c r="O26" s="95" t="s">
        <v>470</v>
      </c>
      <c r="P26" s="95" t="s">
        <v>517</v>
      </c>
      <c r="Q26" s="95" t="s">
        <v>566</v>
      </c>
      <c r="R26" s="95" t="s">
        <v>310</v>
      </c>
      <c r="S26" s="95" t="s">
        <v>450</v>
      </c>
      <c r="T26" s="95" t="s">
        <v>532</v>
      </c>
      <c r="U26" s="97">
        <v>59</v>
      </c>
      <c r="V26" s="97"/>
      <c r="W26" s="22"/>
      <c r="X26" s="22"/>
      <c r="Y26" s="22"/>
      <c r="Z26" s="22"/>
      <c r="AA26" s="22"/>
      <c r="AB26" s="22"/>
      <c r="AC26" s="22"/>
      <c r="AD26" s="20"/>
      <c r="AG26" s="22"/>
      <c r="AH26" s="22"/>
      <c r="AI26" s="22"/>
      <c r="AJ26" s="22"/>
      <c r="AK26" s="22"/>
      <c r="AL26" s="22"/>
      <c r="AM26" s="22"/>
      <c r="AN26" s="22"/>
      <c r="AO26" s="20"/>
      <c r="AP26" s="20"/>
      <c r="AQ26" s="22"/>
      <c r="AR26" s="20"/>
      <c r="AS26" s="20"/>
      <c r="AT26" s="20"/>
      <c r="AU26" s="20"/>
    </row>
    <row r="27" spans="1:47" x14ac:dyDescent="0.25">
      <c r="A27" s="95">
        <v>6744</v>
      </c>
      <c r="B27" s="95" t="s">
        <v>546</v>
      </c>
      <c r="C27" s="95" t="s">
        <v>517</v>
      </c>
      <c r="D27" s="95" t="s">
        <v>566</v>
      </c>
      <c r="E27" s="95" t="s">
        <v>304</v>
      </c>
      <c r="F27" s="95" t="s">
        <v>449</v>
      </c>
      <c r="G27" s="95" t="s">
        <v>535</v>
      </c>
      <c r="H27" s="95" t="s">
        <v>536</v>
      </c>
      <c r="I27" s="97">
        <v>11</v>
      </c>
      <c r="J27" s="95" t="s">
        <v>536</v>
      </c>
      <c r="K27" s="97">
        <v>7</v>
      </c>
      <c r="L27" s="97">
        <v>5</v>
      </c>
      <c r="M27" s="94"/>
      <c r="N27" s="95">
        <v>5820</v>
      </c>
      <c r="O27" s="95" t="s">
        <v>470</v>
      </c>
      <c r="P27" s="95" t="s">
        <v>517</v>
      </c>
      <c r="Q27" s="95" t="s">
        <v>566</v>
      </c>
      <c r="R27" s="95" t="s">
        <v>310</v>
      </c>
      <c r="S27" s="95" t="s">
        <v>450</v>
      </c>
      <c r="T27" s="95" t="s">
        <v>532</v>
      </c>
      <c r="U27" s="97">
        <v>56</v>
      </c>
      <c r="V27" s="97"/>
      <c r="W27" s="22"/>
      <c r="X27" s="22"/>
      <c r="Y27" s="22"/>
      <c r="Z27" s="22"/>
      <c r="AA27" s="22"/>
      <c r="AB27" s="22"/>
      <c r="AC27" s="22"/>
      <c r="AD27" s="20"/>
      <c r="AG27" s="22"/>
      <c r="AH27" s="22"/>
      <c r="AI27" s="22"/>
      <c r="AJ27" s="22"/>
      <c r="AK27" s="22"/>
      <c r="AL27" s="22"/>
      <c r="AM27" s="22"/>
      <c r="AN27" s="22"/>
      <c r="AO27" s="20"/>
      <c r="AP27" s="20"/>
      <c r="AQ27" s="22"/>
      <c r="AR27" s="20"/>
      <c r="AS27" s="20"/>
      <c r="AT27" s="20"/>
      <c r="AU27" s="20"/>
    </row>
    <row r="28" spans="1:47" x14ac:dyDescent="0.25">
      <c r="A28" s="95">
        <v>6744</v>
      </c>
      <c r="B28" s="95" t="s">
        <v>546</v>
      </c>
      <c r="C28" s="95" t="s">
        <v>517</v>
      </c>
      <c r="D28" s="95" t="s">
        <v>566</v>
      </c>
      <c r="E28" s="95" t="s">
        <v>304</v>
      </c>
      <c r="F28" s="95" t="s">
        <v>449</v>
      </c>
      <c r="G28" s="95" t="s">
        <v>537</v>
      </c>
      <c r="H28" s="95" t="s">
        <v>550</v>
      </c>
      <c r="I28" s="97">
        <v>10</v>
      </c>
      <c r="J28" s="95" t="s">
        <v>538</v>
      </c>
      <c r="K28" s="97">
        <v>51</v>
      </c>
      <c r="L28" s="97">
        <v>24</v>
      </c>
      <c r="M28" s="94"/>
      <c r="N28" s="95">
        <v>5701</v>
      </c>
      <c r="O28" s="95" t="s">
        <v>470</v>
      </c>
      <c r="P28" s="95" t="s">
        <v>517</v>
      </c>
      <c r="Q28" s="95" t="s">
        <v>461</v>
      </c>
      <c r="R28" s="95" t="s">
        <v>310</v>
      </c>
      <c r="S28" s="95" t="s">
        <v>450</v>
      </c>
      <c r="T28" s="95" t="s">
        <v>532</v>
      </c>
      <c r="U28" s="97">
        <v>63</v>
      </c>
      <c r="V28" s="97"/>
      <c r="W28" s="22"/>
      <c r="X28" s="22"/>
      <c r="Y28" s="22"/>
      <c r="Z28" s="22"/>
      <c r="AA28" s="22"/>
      <c r="AB28" s="22"/>
      <c r="AC28" s="22"/>
      <c r="AD28" s="20"/>
      <c r="AG28" s="22"/>
      <c r="AH28" s="22"/>
      <c r="AI28" s="22"/>
      <c r="AJ28" s="22"/>
      <c r="AK28" s="22"/>
      <c r="AL28" s="22"/>
      <c r="AM28" s="22"/>
      <c r="AN28" s="22"/>
      <c r="AO28" s="20"/>
      <c r="AP28" s="20"/>
      <c r="AQ28" s="22"/>
      <c r="AR28" s="20"/>
      <c r="AS28" s="20"/>
      <c r="AT28" s="20"/>
      <c r="AU28" s="20"/>
    </row>
    <row r="29" spans="1:47" x14ac:dyDescent="0.25">
      <c r="A29" s="95">
        <v>6759</v>
      </c>
      <c r="B29" s="95" t="s">
        <v>546</v>
      </c>
      <c r="C29" s="95" t="s">
        <v>517</v>
      </c>
      <c r="D29" s="95" t="s">
        <v>566</v>
      </c>
      <c r="E29" s="95" t="s">
        <v>304</v>
      </c>
      <c r="F29" s="95" t="s">
        <v>449</v>
      </c>
      <c r="G29" s="95" t="s">
        <v>533</v>
      </c>
      <c r="H29" s="95" t="s">
        <v>547</v>
      </c>
      <c r="I29" s="97">
        <v>15</v>
      </c>
      <c r="J29" s="95" t="s">
        <v>534</v>
      </c>
      <c r="K29" s="97">
        <v>9</v>
      </c>
      <c r="L29" s="97">
        <v>10</v>
      </c>
      <c r="M29" s="94"/>
      <c r="N29" s="95">
        <v>5720</v>
      </c>
      <c r="O29" s="95" t="s">
        <v>470</v>
      </c>
      <c r="P29" s="95" t="s">
        <v>517</v>
      </c>
      <c r="Q29" s="95" t="s">
        <v>461</v>
      </c>
      <c r="R29" s="95" t="s">
        <v>310</v>
      </c>
      <c r="S29" s="95" t="s">
        <v>450</v>
      </c>
      <c r="T29" s="95" t="s">
        <v>532</v>
      </c>
      <c r="U29" s="97">
        <v>82</v>
      </c>
      <c r="V29" s="97"/>
      <c r="W29" s="22"/>
      <c r="X29" s="22"/>
      <c r="Y29" s="22"/>
      <c r="Z29" s="22"/>
      <c r="AA29" s="22"/>
      <c r="AB29" s="22"/>
      <c r="AC29" s="22"/>
      <c r="AD29" s="20"/>
      <c r="AG29" s="22"/>
      <c r="AH29" s="22"/>
      <c r="AI29" s="22"/>
      <c r="AJ29" s="22"/>
      <c r="AK29" s="22"/>
      <c r="AL29" s="22"/>
      <c r="AM29" s="22"/>
      <c r="AN29" s="22"/>
      <c r="AO29" s="20"/>
      <c r="AP29" s="20"/>
      <c r="AQ29" s="22"/>
      <c r="AR29" s="20"/>
      <c r="AS29" s="20"/>
      <c r="AT29" s="20"/>
      <c r="AU29" s="20"/>
    </row>
    <row r="30" spans="1:47" x14ac:dyDescent="0.25">
      <c r="A30" s="95">
        <v>6759</v>
      </c>
      <c r="B30" s="95" t="s">
        <v>546</v>
      </c>
      <c r="C30" s="95" t="s">
        <v>517</v>
      </c>
      <c r="D30" s="95" t="s">
        <v>566</v>
      </c>
      <c r="E30" s="95" t="s">
        <v>304</v>
      </c>
      <c r="F30" s="95" t="s">
        <v>449</v>
      </c>
      <c r="G30" s="95" t="s">
        <v>535</v>
      </c>
      <c r="H30" s="95" t="s">
        <v>536</v>
      </c>
      <c r="I30" s="97">
        <v>17</v>
      </c>
      <c r="J30" s="95" t="s">
        <v>536</v>
      </c>
      <c r="K30" s="97">
        <v>6</v>
      </c>
      <c r="L30" s="97">
        <v>10</v>
      </c>
      <c r="M30" s="94"/>
      <c r="N30" s="95">
        <v>5774</v>
      </c>
      <c r="O30" s="95" t="s">
        <v>470</v>
      </c>
      <c r="P30" s="95" t="s">
        <v>517</v>
      </c>
      <c r="Q30" s="95" t="s">
        <v>461</v>
      </c>
      <c r="R30" s="95" t="s">
        <v>310</v>
      </c>
      <c r="S30" s="95" t="s">
        <v>450</v>
      </c>
      <c r="T30" s="95" t="s">
        <v>532</v>
      </c>
      <c r="U30" s="97">
        <v>45</v>
      </c>
      <c r="V30" s="97"/>
      <c r="W30" s="22"/>
      <c r="X30" s="22"/>
      <c r="Y30" s="22"/>
      <c r="Z30" s="22"/>
      <c r="AA30" s="22"/>
      <c r="AB30" s="22"/>
      <c r="AC30" s="22"/>
      <c r="AD30" s="20"/>
      <c r="AG30" s="22"/>
      <c r="AH30" s="22"/>
      <c r="AI30" s="22"/>
      <c r="AJ30" s="22"/>
      <c r="AK30" s="22"/>
      <c r="AL30" s="22"/>
      <c r="AM30" s="22"/>
      <c r="AN30" s="22"/>
      <c r="AO30" s="20"/>
      <c r="AP30" s="20"/>
      <c r="AQ30" s="22"/>
      <c r="AR30" s="20"/>
      <c r="AS30" s="20"/>
      <c r="AT30" s="20"/>
      <c r="AU30" s="20"/>
    </row>
    <row r="31" spans="1:47" x14ac:dyDescent="0.25">
      <c r="A31" s="95">
        <v>6759</v>
      </c>
      <c r="B31" s="95" t="s">
        <v>546</v>
      </c>
      <c r="C31" s="95" t="s">
        <v>517</v>
      </c>
      <c r="D31" s="95" t="s">
        <v>566</v>
      </c>
      <c r="E31" s="95" t="s">
        <v>304</v>
      </c>
      <c r="F31" s="95" t="s">
        <v>449</v>
      </c>
      <c r="G31" s="95" t="s">
        <v>537</v>
      </c>
      <c r="H31" s="95" t="s">
        <v>550</v>
      </c>
      <c r="I31" s="97">
        <v>19</v>
      </c>
      <c r="J31" s="95" t="s">
        <v>538</v>
      </c>
      <c r="K31" s="97">
        <v>37</v>
      </c>
      <c r="L31" s="97">
        <v>12</v>
      </c>
      <c r="M31" s="94"/>
      <c r="N31" s="95">
        <v>5861</v>
      </c>
      <c r="O31" s="95" t="s">
        <v>470</v>
      </c>
      <c r="P31" s="95" t="s">
        <v>517</v>
      </c>
      <c r="Q31" s="95" t="s">
        <v>461</v>
      </c>
      <c r="R31" s="95" t="s">
        <v>310</v>
      </c>
      <c r="S31" s="95" t="s">
        <v>450</v>
      </c>
      <c r="T31" s="95" t="s">
        <v>532</v>
      </c>
      <c r="U31" s="97">
        <v>27</v>
      </c>
      <c r="V31" s="97"/>
      <c r="W31" s="22"/>
      <c r="X31" s="22"/>
      <c r="Y31" s="22"/>
      <c r="Z31" s="22"/>
      <c r="AA31" s="22"/>
      <c r="AB31" s="22"/>
      <c r="AC31" s="22"/>
      <c r="AD31" s="20"/>
      <c r="AG31" s="22"/>
      <c r="AH31" s="22"/>
      <c r="AI31" s="22"/>
      <c r="AJ31" s="22"/>
      <c r="AK31" s="22"/>
      <c r="AL31" s="22"/>
      <c r="AM31" s="22"/>
      <c r="AN31" s="22"/>
      <c r="AO31" s="20"/>
      <c r="AP31" s="20"/>
      <c r="AQ31" s="22"/>
      <c r="AR31" s="20"/>
      <c r="AS31" s="20"/>
      <c r="AT31" s="20"/>
      <c r="AU31" s="20"/>
    </row>
    <row r="32" spans="1:47" x14ac:dyDescent="0.25">
      <c r="A32" s="95">
        <v>6776</v>
      </c>
      <c r="B32" s="95" t="s">
        <v>546</v>
      </c>
      <c r="C32" s="95" t="s">
        <v>517</v>
      </c>
      <c r="D32" s="95" t="s">
        <v>566</v>
      </c>
      <c r="E32" s="95" t="s">
        <v>304</v>
      </c>
      <c r="F32" s="95" t="s">
        <v>449</v>
      </c>
      <c r="G32" s="95" t="s">
        <v>533</v>
      </c>
      <c r="H32" s="95" t="s">
        <v>547</v>
      </c>
      <c r="I32" s="97">
        <v>14</v>
      </c>
      <c r="J32" s="95" t="s">
        <v>534</v>
      </c>
      <c r="K32" s="97">
        <v>5</v>
      </c>
      <c r="L32" s="97">
        <v>9</v>
      </c>
      <c r="M32" s="94"/>
      <c r="N32" s="95">
        <v>8055</v>
      </c>
      <c r="O32" s="95" t="s">
        <v>466</v>
      </c>
      <c r="P32" s="95" t="s">
        <v>515</v>
      </c>
      <c r="Q32" s="95" t="s">
        <v>566</v>
      </c>
      <c r="R32" s="95" t="s">
        <v>310</v>
      </c>
      <c r="S32" s="95" t="s">
        <v>447</v>
      </c>
      <c r="T32" s="95" t="s">
        <v>532</v>
      </c>
      <c r="U32" s="97">
        <v>47</v>
      </c>
      <c r="V32" s="97"/>
      <c r="W32" s="22"/>
      <c r="X32" s="22"/>
      <c r="Y32" s="22"/>
      <c r="Z32" s="22"/>
      <c r="AA32" s="22"/>
      <c r="AB32" s="22"/>
      <c r="AC32" s="22"/>
      <c r="AD32" s="20"/>
      <c r="AG32" s="22"/>
      <c r="AH32" s="22"/>
      <c r="AI32" s="22"/>
      <c r="AJ32" s="22"/>
      <c r="AK32" s="22"/>
      <c r="AL32" s="22"/>
      <c r="AM32" s="22"/>
      <c r="AN32" s="22"/>
      <c r="AO32" s="20"/>
      <c r="AP32" s="20"/>
      <c r="AQ32" s="22"/>
      <c r="AR32" s="20"/>
      <c r="AS32" s="20"/>
      <c r="AT32" s="20"/>
      <c r="AU32" s="20"/>
    </row>
    <row r="33" spans="1:47" x14ac:dyDescent="0.25">
      <c r="A33" s="95">
        <v>6776</v>
      </c>
      <c r="B33" s="95" t="s">
        <v>546</v>
      </c>
      <c r="C33" s="95" t="s">
        <v>517</v>
      </c>
      <c r="D33" s="95" t="s">
        <v>566</v>
      </c>
      <c r="E33" s="95" t="s">
        <v>304</v>
      </c>
      <c r="F33" s="95" t="s">
        <v>449</v>
      </c>
      <c r="G33" s="95" t="s">
        <v>535</v>
      </c>
      <c r="H33" s="95" t="s">
        <v>536</v>
      </c>
      <c r="I33" s="97">
        <v>12</v>
      </c>
      <c r="J33" s="95" t="s">
        <v>536</v>
      </c>
      <c r="K33" s="97">
        <v>9</v>
      </c>
      <c r="L33" s="97">
        <v>8</v>
      </c>
      <c r="M33" s="94"/>
      <c r="N33" s="95">
        <v>8076</v>
      </c>
      <c r="O33" s="95" t="s">
        <v>466</v>
      </c>
      <c r="P33" s="95" t="s">
        <v>515</v>
      </c>
      <c r="Q33" s="95" t="s">
        <v>566</v>
      </c>
      <c r="R33" s="95" t="s">
        <v>310</v>
      </c>
      <c r="S33" s="95" t="s">
        <v>447</v>
      </c>
      <c r="T33" s="95" t="s">
        <v>532</v>
      </c>
      <c r="U33" s="97">
        <v>64</v>
      </c>
      <c r="V33" s="97"/>
      <c r="W33" s="22"/>
      <c r="X33" s="22"/>
      <c r="Y33" s="22"/>
      <c r="Z33" s="22"/>
      <c r="AA33" s="22"/>
      <c r="AB33" s="22"/>
      <c r="AC33" s="22"/>
      <c r="AD33" s="20"/>
      <c r="AG33" s="22"/>
      <c r="AH33" s="22"/>
      <c r="AI33" s="22"/>
      <c r="AJ33" s="22"/>
      <c r="AK33" s="22"/>
      <c r="AL33" s="22"/>
      <c r="AM33" s="22"/>
      <c r="AN33" s="22"/>
      <c r="AO33" s="20"/>
      <c r="AP33" s="20"/>
      <c r="AQ33" s="22"/>
      <c r="AR33" s="20"/>
      <c r="AS33" s="20"/>
      <c r="AT33" s="20"/>
      <c r="AU33" s="20"/>
    </row>
    <row r="34" spans="1:47" x14ac:dyDescent="0.25">
      <c r="A34" s="95">
        <v>6776</v>
      </c>
      <c r="B34" s="95" t="s">
        <v>546</v>
      </c>
      <c r="C34" s="95" t="s">
        <v>517</v>
      </c>
      <c r="D34" s="95" t="s">
        <v>566</v>
      </c>
      <c r="E34" s="95" t="s">
        <v>304</v>
      </c>
      <c r="F34" s="95" t="s">
        <v>449</v>
      </c>
      <c r="G34" s="95" t="s">
        <v>537</v>
      </c>
      <c r="H34" s="95" t="s">
        <v>550</v>
      </c>
      <c r="I34" s="97">
        <v>15</v>
      </c>
      <c r="J34" s="95" t="s">
        <v>538</v>
      </c>
      <c r="K34" s="97">
        <v>66</v>
      </c>
      <c r="L34" s="97">
        <v>22</v>
      </c>
      <c r="M34" s="94"/>
      <c r="N34" s="95">
        <v>8209</v>
      </c>
      <c r="O34" s="95" t="s">
        <v>466</v>
      </c>
      <c r="P34" s="95" t="s">
        <v>515</v>
      </c>
      <c r="Q34" s="95" t="s">
        <v>566</v>
      </c>
      <c r="R34" s="95" t="s">
        <v>310</v>
      </c>
      <c r="S34" s="95" t="s">
        <v>447</v>
      </c>
      <c r="T34" s="95" t="s">
        <v>532</v>
      </c>
      <c r="U34" s="97">
        <v>55</v>
      </c>
      <c r="V34" s="97"/>
      <c r="W34" s="22"/>
      <c r="X34" s="22"/>
      <c r="Y34" s="22"/>
      <c r="Z34" s="22"/>
      <c r="AA34" s="22"/>
      <c r="AB34" s="22"/>
      <c r="AC34" s="22"/>
      <c r="AD34" s="20"/>
      <c r="AG34" s="22"/>
      <c r="AH34" s="22"/>
      <c r="AI34" s="22"/>
      <c r="AJ34" s="22"/>
      <c r="AK34" s="22"/>
      <c r="AL34" s="22"/>
      <c r="AM34" s="22"/>
      <c r="AN34" s="22"/>
      <c r="AO34" s="20"/>
      <c r="AP34" s="20"/>
      <c r="AQ34" s="22"/>
      <c r="AR34" s="20"/>
      <c r="AS34" s="20"/>
      <c r="AT34" s="20"/>
      <c r="AU34" s="20"/>
    </row>
    <row r="35" spans="1:47" x14ac:dyDescent="0.25">
      <c r="A35" s="95">
        <v>6816</v>
      </c>
      <c r="B35" s="95" t="s">
        <v>546</v>
      </c>
      <c r="C35" s="95" t="s">
        <v>517</v>
      </c>
      <c r="D35" s="95" t="s">
        <v>566</v>
      </c>
      <c r="E35" s="95" t="s">
        <v>304</v>
      </c>
      <c r="F35" s="95" t="s">
        <v>449</v>
      </c>
      <c r="G35" s="95" t="s">
        <v>533</v>
      </c>
      <c r="H35" s="95" t="s">
        <v>547</v>
      </c>
      <c r="I35" s="97">
        <v>20</v>
      </c>
      <c r="J35" s="95" t="s">
        <v>534</v>
      </c>
      <c r="K35" s="97">
        <v>6</v>
      </c>
      <c r="L35" s="97">
        <v>5</v>
      </c>
      <c r="M35" s="94"/>
      <c r="N35" s="95">
        <v>8223</v>
      </c>
      <c r="O35" s="95" t="s">
        <v>466</v>
      </c>
      <c r="P35" s="95" t="s">
        <v>515</v>
      </c>
      <c r="Q35" s="95" t="s">
        <v>566</v>
      </c>
      <c r="R35" s="95" t="s">
        <v>310</v>
      </c>
      <c r="S35" s="95" t="s">
        <v>447</v>
      </c>
      <c r="T35" s="95" t="s">
        <v>532</v>
      </c>
      <c r="U35" s="97">
        <v>83</v>
      </c>
      <c r="V35" s="97"/>
      <c r="W35" s="22"/>
      <c r="X35" s="22"/>
      <c r="Y35" s="22"/>
      <c r="Z35" s="22"/>
      <c r="AA35" s="22"/>
      <c r="AB35" s="22"/>
      <c r="AC35" s="22"/>
      <c r="AD35" s="20"/>
      <c r="AG35" s="22"/>
      <c r="AH35" s="22"/>
      <c r="AI35" s="22"/>
      <c r="AJ35" s="22"/>
      <c r="AK35" s="22"/>
      <c r="AL35" s="22"/>
      <c r="AM35" s="22"/>
      <c r="AN35" s="22"/>
      <c r="AO35" s="20"/>
      <c r="AP35" s="20"/>
      <c r="AQ35" s="22"/>
      <c r="AR35" s="20"/>
      <c r="AS35" s="20"/>
      <c r="AT35" s="20"/>
      <c r="AU35" s="20"/>
    </row>
    <row r="36" spans="1:47" x14ac:dyDescent="0.25">
      <c r="A36" s="95">
        <v>6816</v>
      </c>
      <c r="B36" s="95" t="s">
        <v>546</v>
      </c>
      <c r="C36" s="95" t="s">
        <v>517</v>
      </c>
      <c r="D36" s="95" t="s">
        <v>566</v>
      </c>
      <c r="E36" s="95" t="s">
        <v>304</v>
      </c>
      <c r="F36" s="95" t="s">
        <v>449</v>
      </c>
      <c r="G36" s="95" t="s">
        <v>535</v>
      </c>
      <c r="H36" s="95" t="s">
        <v>536</v>
      </c>
      <c r="I36" s="97">
        <v>21</v>
      </c>
      <c r="J36" s="95" t="s">
        <v>536</v>
      </c>
      <c r="K36" s="97">
        <v>6</v>
      </c>
      <c r="L36" s="97">
        <v>3</v>
      </c>
      <c r="M36" s="94"/>
      <c r="N36" s="95">
        <v>8202</v>
      </c>
      <c r="O36" s="95" t="s">
        <v>466</v>
      </c>
      <c r="P36" s="95" t="s">
        <v>515</v>
      </c>
      <c r="Q36" s="95" t="s">
        <v>461</v>
      </c>
      <c r="R36" s="95" t="s">
        <v>310</v>
      </c>
      <c r="S36" s="95" t="s">
        <v>447</v>
      </c>
      <c r="T36" s="95" t="s">
        <v>532</v>
      </c>
      <c r="U36" s="97">
        <v>70</v>
      </c>
      <c r="V36" s="97"/>
      <c r="W36" s="22"/>
      <c r="X36" s="22"/>
      <c r="Y36" s="22"/>
      <c r="Z36" s="22"/>
      <c r="AA36" s="22"/>
      <c r="AB36" s="22"/>
      <c r="AC36" s="22"/>
      <c r="AD36" s="20"/>
      <c r="AG36" s="22"/>
      <c r="AH36" s="22"/>
      <c r="AI36" s="22"/>
      <c r="AJ36" s="22"/>
      <c r="AK36" s="22"/>
      <c r="AL36" s="22"/>
      <c r="AM36" s="22"/>
      <c r="AN36" s="22"/>
      <c r="AO36" s="20"/>
      <c r="AP36" s="20"/>
      <c r="AQ36" s="22"/>
      <c r="AR36" s="20"/>
      <c r="AS36" s="20"/>
      <c r="AT36" s="20"/>
      <c r="AU36" s="20"/>
    </row>
    <row r="37" spans="1:47" x14ac:dyDescent="0.25">
      <c r="A37" s="95">
        <v>6816</v>
      </c>
      <c r="B37" s="95" t="s">
        <v>546</v>
      </c>
      <c r="C37" s="95" t="s">
        <v>517</v>
      </c>
      <c r="D37" s="95" t="s">
        <v>566</v>
      </c>
      <c r="E37" s="95" t="s">
        <v>304</v>
      </c>
      <c r="F37" s="95" t="s">
        <v>449</v>
      </c>
      <c r="G37" s="95" t="s">
        <v>537</v>
      </c>
      <c r="H37" s="95" t="s">
        <v>550</v>
      </c>
      <c r="I37" s="97">
        <v>18</v>
      </c>
      <c r="J37" s="95" t="s">
        <v>538</v>
      </c>
      <c r="K37" s="97">
        <v>32</v>
      </c>
      <c r="L37" s="97">
        <v>13</v>
      </c>
      <c r="M37" s="94"/>
      <c r="N37" s="95">
        <v>8214</v>
      </c>
      <c r="O37" s="95" t="s">
        <v>466</v>
      </c>
      <c r="P37" s="95" t="s">
        <v>515</v>
      </c>
      <c r="Q37" s="95" t="s">
        <v>461</v>
      </c>
      <c r="R37" s="95" t="s">
        <v>310</v>
      </c>
      <c r="S37" s="95" t="s">
        <v>447</v>
      </c>
      <c r="T37" s="95" t="s">
        <v>532</v>
      </c>
      <c r="U37" s="97">
        <v>23</v>
      </c>
      <c r="V37" s="97"/>
      <c r="W37" s="22"/>
      <c r="X37" s="22"/>
      <c r="Y37" s="22"/>
      <c r="Z37" s="22"/>
      <c r="AA37" s="22"/>
      <c r="AB37" s="22"/>
      <c r="AC37" s="22"/>
      <c r="AD37" s="20"/>
      <c r="AG37" s="22"/>
      <c r="AH37" s="22"/>
      <c r="AI37" s="22"/>
      <c r="AJ37" s="22"/>
      <c r="AK37" s="22"/>
      <c r="AL37" s="22"/>
      <c r="AM37" s="22"/>
      <c r="AN37" s="22"/>
      <c r="AO37" s="20"/>
      <c r="AP37" s="20"/>
      <c r="AQ37" s="22"/>
      <c r="AR37" s="20"/>
      <c r="AS37" s="20"/>
      <c r="AT37" s="20"/>
      <c r="AU37" s="20"/>
    </row>
    <row r="38" spans="1:47" x14ac:dyDescent="0.25">
      <c r="A38" s="95">
        <v>9439</v>
      </c>
      <c r="B38" s="95" t="s">
        <v>548</v>
      </c>
      <c r="C38" s="95" t="s">
        <v>515</v>
      </c>
      <c r="D38" s="95" t="s">
        <v>461</v>
      </c>
      <c r="E38" s="95" t="s">
        <v>304</v>
      </c>
      <c r="F38" s="95" t="s">
        <v>437</v>
      </c>
      <c r="G38" s="95" t="s">
        <v>533</v>
      </c>
      <c r="H38" s="95" t="s">
        <v>547</v>
      </c>
      <c r="I38" s="97">
        <v>13</v>
      </c>
      <c r="J38" s="95" t="s">
        <v>534</v>
      </c>
      <c r="K38" s="97">
        <v>6</v>
      </c>
      <c r="L38" s="97">
        <v>15</v>
      </c>
      <c r="M38" s="94"/>
      <c r="N38" s="95">
        <v>8232</v>
      </c>
      <c r="O38" s="95" t="s">
        <v>466</v>
      </c>
      <c r="P38" s="95" t="s">
        <v>515</v>
      </c>
      <c r="Q38" s="95" t="s">
        <v>461</v>
      </c>
      <c r="R38" s="95" t="s">
        <v>310</v>
      </c>
      <c r="S38" s="95" t="s">
        <v>447</v>
      </c>
      <c r="T38" s="95" t="s">
        <v>532</v>
      </c>
      <c r="U38" s="97">
        <v>90</v>
      </c>
      <c r="V38" s="97"/>
      <c r="W38" s="22"/>
      <c r="X38" s="22"/>
      <c r="Y38" s="22"/>
      <c r="Z38" s="22"/>
      <c r="AA38" s="22"/>
      <c r="AB38" s="22"/>
      <c r="AC38" s="22"/>
      <c r="AD38" s="20"/>
      <c r="AG38" s="22"/>
      <c r="AH38" s="22"/>
      <c r="AI38" s="22"/>
      <c r="AJ38" s="22"/>
      <c r="AK38" s="22"/>
      <c r="AL38" s="22"/>
      <c r="AM38" s="22"/>
      <c r="AN38" s="22"/>
      <c r="AO38" s="20"/>
      <c r="AP38" s="20"/>
      <c r="AQ38" s="22"/>
      <c r="AR38" s="20"/>
      <c r="AS38" s="20"/>
      <c r="AT38" s="20"/>
      <c r="AU38" s="20"/>
    </row>
    <row r="39" spans="1:47" x14ac:dyDescent="0.25">
      <c r="A39" s="95">
        <v>9439</v>
      </c>
      <c r="B39" s="95" t="s">
        <v>548</v>
      </c>
      <c r="C39" s="95" t="s">
        <v>515</v>
      </c>
      <c r="D39" s="95" t="s">
        <v>461</v>
      </c>
      <c r="E39" s="95" t="s">
        <v>304</v>
      </c>
      <c r="F39" s="95" t="s">
        <v>437</v>
      </c>
      <c r="G39" s="95" t="s">
        <v>535</v>
      </c>
      <c r="H39" s="95" t="s">
        <v>536</v>
      </c>
      <c r="I39" s="97">
        <v>16</v>
      </c>
      <c r="J39" s="95" t="s">
        <v>536</v>
      </c>
      <c r="K39" s="97">
        <v>5</v>
      </c>
      <c r="L39" s="97">
        <v>12</v>
      </c>
      <c r="M39" s="94"/>
      <c r="N39" s="95">
        <v>8312</v>
      </c>
      <c r="O39" s="95" t="s">
        <v>466</v>
      </c>
      <c r="P39" s="95" t="s">
        <v>515</v>
      </c>
      <c r="Q39" s="95" t="s">
        <v>461</v>
      </c>
      <c r="R39" s="95" t="s">
        <v>310</v>
      </c>
      <c r="S39" s="95" t="s">
        <v>447</v>
      </c>
      <c r="T39" s="95" t="s">
        <v>532</v>
      </c>
      <c r="U39" s="97">
        <v>88</v>
      </c>
      <c r="V39" s="97"/>
      <c r="W39" s="22"/>
      <c r="X39" s="22"/>
      <c r="Y39" s="22"/>
      <c r="Z39" s="22"/>
      <c r="AA39" s="22"/>
      <c r="AB39" s="22"/>
      <c r="AC39" s="22"/>
      <c r="AD39" s="20"/>
      <c r="AG39" s="22"/>
      <c r="AH39" s="22"/>
      <c r="AI39" s="22"/>
      <c r="AJ39" s="22"/>
      <c r="AK39" s="22"/>
      <c r="AL39" s="22"/>
      <c r="AM39" s="22"/>
      <c r="AN39" s="22"/>
      <c r="AO39" s="20"/>
      <c r="AP39" s="20"/>
      <c r="AQ39" s="22"/>
      <c r="AR39" s="20"/>
      <c r="AS39" s="20"/>
      <c r="AT39" s="20"/>
      <c r="AU39" s="20"/>
    </row>
    <row r="40" spans="1:47" x14ac:dyDescent="0.25">
      <c r="A40" s="95">
        <v>9439</v>
      </c>
      <c r="B40" s="95" t="s">
        <v>548</v>
      </c>
      <c r="C40" s="95" t="s">
        <v>515</v>
      </c>
      <c r="D40" s="95" t="s">
        <v>461</v>
      </c>
      <c r="E40" s="95" t="s">
        <v>304</v>
      </c>
      <c r="F40" s="95" t="s">
        <v>437</v>
      </c>
      <c r="G40" s="95" t="s">
        <v>537</v>
      </c>
      <c r="H40" s="95" t="s">
        <v>550</v>
      </c>
      <c r="I40" s="97">
        <v>15</v>
      </c>
      <c r="J40" s="95" t="s">
        <v>538</v>
      </c>
      <c r="K40" s="97">
        <v>76</v>
      </c>
      <c r="L40" s="97">
        <v>59</v>
      </c>
      <c r="M40" s="94"/>
      <c r="N40" s="95">
        <v>1810</v>
      </c>
      <c r="O40" s="95" t="s">
        <v>567</v>
      </c>
      <c r="P40" s="95" t="s">
        <v>517</v>
      </c>
      <c r="Q40" s="95" t="s">
        <v>566</v>
      </c>
      <c r="R40" s="95" t="s">
        <v>310</v>
      </c>
      <c r="S40" s="95" t="s">
        <v>450</v>
      </c>
      <c r="T40" s="95" t="s">
        <v>532</v>
      </c>
      <c r="U40" s="97">
        <v>22</v>
      </c>
      <c r="V40" s="97"/>
      <c r="W40" s="22"/>
      <c r="X40" s="22"/>
      <c r="Y40" s="22"/>
      <c r="Z40" s="22"/>
      <c r="AA40" s="22"/>
      <c r="AB40" s="22"/>
      <c r="AC40" s="22"/>
      <c r="AD40" s="20"/>
      <c r="AG40" s="22"/>
      <c r="AH40" s="22"/>
      <c r="AI40" s="22"/>
      <c r="AJ40" s="22"/>
      <c r="AK40" s="22"/>
      <c r="AL40" s="22"/>
      <c r="AM40" s="22"/>
      <c r="AN40" s="22"/>
      <c r="AO40" s="20"/>
      <c r="AP40" s="20"/>
      <c r="AQ40" s="22"/>
      <c r="AR40" s="20"/>
      <c r="AS40" s="20"/>
      <c r="AT40" s="20"/>
      <c r="AU40" s="20"/>
    </row>
    <row r="41" spans="1:47" x14ac:dyDescent="0.25">
      <c r="A41" s="95">
        <v>9438</v>
      </c>
      <c r="B41" s="95" t="s">
        <v>548</v>
      </c>
      <c r="C41" s="95" t="s">
        <v>515</v>
      </c>
      <c r="D41" s="95" t="s">
        <v>461</v>
      </c>
      <c r="E41" s="95" t="s">
        <v>304</v>
      </c>
      <c r="F41" s="95" t="s">
        <v>437</v>
      </c>
      <c r="G41" s="95" t="s">
        <v>533</v>
      </c>
      <c r="H41" s="95" t="s">
        <v>547</v>
      </c>
      <c r="I41" s="97">
        <v>11</v>
      </c>
      <c r="J41" s="95" t="s">
        <v>534</v>
      </c>
      <c r="K41" s="97">
        <v>1</v>
      </c>
      <c r="L41" s="97">
        <v>4</v>
      </c>
      <c r="M41" s="94"/>
      <c r="N41" s="95">
        <v>1751</v>
      </c>
      <c r="O41" s="95" t="s">
        <v>567</v>
      </c>
      <c r="P41" s="95" t="s">
        <v>517</v>
      </c>
      <c r="Q41" s="95" t="s">
        <v>566</v>
      </c>
      <c r="R41" s="95" t="s">
        <v>310</v>
      </c>
      <c r="S41" s="95" t="s">
        <v>450</v>
      </c>
      <c r="T41" s="95" t="s">
        <v>532</v>
      </c>
      <c r="U41" s="97">
        <v>41</v>
      </c>
      <c r="V41" s="97"/>
      <c r="W41" s="22"/>
      <c r="X41" s="22"/>
      <c r="Y41" s="22"/>
      <c r="Z41" s="22"/>
      <c r="AA41" s="22"/>
      <c r="AB41" s="22"/>
      <c r="AC41" s="22"/>
      <c r="AD41" s="20"/>
      <c r="AG41" s="22"/>
      <c r="AH41" s="22"/>
      <c r="AI41" s="22"/>
      <c r="AJ41" s="22"/>
      <c r="AK41" s="22"/>
      <c r="AL41" s="22"/>
      <c r="AM41" s="22"/>
      <c r="AN41" s="22"/>
      <c r="AO41" s="20"/>
      <c r="AP41" s="20"/>
      <c r="AQ41" s="22"/>
      <c r="AR41" s="20"/>
      <c r="AS41" s="20"/>
      <c r="AT41" s="20"/>
      <c r="AU41" s="20"/>
    </row>
    <row r="42" spans="1:47" x14ac:dyDescent="0.25">
      <c r="A42" s="95">
        <v>9438</v>
      </c>
      <c r="B42" s="95" t="s">
        <v>548</v>
      </c>
      <c r="C42" s="95" t="s">
        <v>515</v>
      </c>
      <c r="D42" s="95" t="s">
        <v>461</v>
      </c>
      <c r="E42" s="95" t="s">
        <v>304</v>
      </c>
      <c r="F42" s="95" t="s">
        <v>437</v>
      </c>
      <c r="G42" s="95" t="s">
        <v>535</v>
      </c>
      <c r="H42" s="95" t="s">
        <v>536</v>
      </c>
      <c r="I42" s="97">
        <v>14</v>
      </c>
      <c r="J42" s="95" t="s">
        <v>536</v>
      </c>
      <c r="K42" s="97">
        <v>2</v>
      </c>
      <c r="L42" s="97">
        <v>6</v>
      </c>
      <c r="M42" s="94"/>
      <c r="N42" s="95">
        <v>1842</v>
      </c>
      <c r="O42" s="95" t="s">
        <v>567</v>
      </c>
      <c r="P42" s="95" t="s">
        <v>517</v>
      </c>
      <c r="Q42" s="95" t="s">
        <v>566</v>
      </c>
      <c r="R42" s="95" t="s">
        <v>310</v>
      </c>
      <c r="S42" s="95" t="s">
        <v>450</v>
      </c>
      <c r="T42" s="95" t="s">
        <v>532</v>
      </c>
      <c r="U42" s="97">
        <v>21</v>
      </c>
      <c r="V42" s="97"/>
      <c r="W42" s="22"/>
      <c r="X42" s="22"/>
      <c r="Y42" s="22"/>
      <c r="Z42" s="22"/>
      <c r="AA42" s="22"/>
      <c r="AB42" s="22"/>
      <c r="AC42" s="22"/>
      <c r="AD42" s="20"/>
      <c r="AG42" s="22"/>
      <c r="AH42" s="22"/>
      <c r="AI42" s="22"/>
      <c r="AJ42" s="22"/>
      <c r="AK42" s="22"/>
      <c r="AL42" s="22"/>
      <c r="AM42" s="22"/>
      <c r="AN42" s="22"/>
      <c r="AO42" s="20"/>
      <c r="AP42" s="20"/>
      <c r="AQ42" s="22"/>
      <c r="AR42" s="20"/>
      <c r="AS42" s="20"/>
      <c r="AT42" s="20"/>
      <c r="AU42" s="20"/>
    </row>
    <row r="43" spans="1:47" x14ac:dyDescent="0.25">
      <c r="A43" s="95">
        <v>9438</v>
      </c>
      <c r="B43" s="95" t="s">
        <v>548</v>
      </c>
      <c r="C43" s="95" t="s">
        <v>515</v>
      </c>
      <c r="D43" s="95" t="s">
        <v>461</v>
      </c>
      <c r="E43" s="95" t="s">
        <v>304</v>
      </c>
      <c r="F43" s="95" t="s">
        <v>437</v>
      </c>
      <c r="G43" s="95" t="s">
        <v>537</v>
      </c>
      <c r="H43" s="95" t="s">
        <v>550</v>
      </c>
      <c r="I43" s="97">
        <v>10</v>
      </c>
      <c r="J43" s="95" t="s">
        <v>538</v>
      </c>
      <c r="K43" s="97">
        <v>46</v>
      </c>
      <c r="L43" s="97">
        <v>36</v>
      </c>
      <c r="M43" s="94"/>
      <c r="N43" s="95">
        <v>1862</v>
      </c>
      <c r="O43" s="95" t="s">
        <v>567</v>
      </c>
      <c r="P43" s="95" t="s">
        <v>517</v>
      </c>
      <c r="Q43" s="95" t="s">
        <v>566</v>
      </c>
      <c r="R43" s="95" t="s">
        <v>310</v>
      </c>
      <c r="S43" s="95" t="s">
        <v>450</v>
      </c>
      <c r="T43" s="95" t="s">
        <v>532</v>
      </c>
      <c r="U43" s="97">
        <v>21</v>
      </c>
      <c r="V43" s="97"/>
      <c r="W43" s="22"/>
      <c r="X43" s="22"/>
      <c r="Y43" s="22"/>
      <c r="Z43" s="22"/>
      <c r="AA43" s="22"/>
      <c r="AB43" s="22"/>
      <c r="AC43" s="22"/>
      <c r="AD43" s="20"/>
      <c r="AG43" s="22"/>
      <c r="AH43" s="22"/>
      <c r="AI43" s="22"/>
      <c r="AJ43" s="22"/>
      <c r="AK43" s="22"/>
      <c r="AL43" s="22"/>
      <c r="AM43" s="22"/>
      <c r="AN43" s="22"/>
      <c r="AO43" s="20"/>
      <c r="AP43" s="20"/>
      <c r="AQ43" s="22"/>
      <c r="AR43" s="20"/>
      <c r="AS43" s="20"/>
      <c r="AT43" s="20"/>
      <c r="AU43" s="20"/>
    </row>
    <row r="44" spans="1:47" x14ac:dyDescent="0.25">
      <c r="A44" s="95">
        <v>9554</v>
      </c>
      <c r="B44" s="95" t="s">
        <v>548</v>
      </c>
      <c r="C44" s="95" t="s">
        <v>515</v>
      </c>
      <c r="D44" s="95" t="s">
        <v>461</v>
      </c>
      <c r="E44" s="95" t="s">
        <v>304</v>
      </c>
      <c r="F44" s="95" t="s">
        <v>437</v>
      </c>
      <c r="G44" s="95" t="s">
        <v>533</v>
      </c>
      <c r="H44" s="95" t="s">
        <v>547</v>
      </c>
      <c r="I44" s="97">
        <v>19</v>
      </c>
      <c r="J44" s="95" t="s">
        <v>534</v>
      </c>
      <c r="K44" s="97">
        <v>5</v>
      </c>
      <c r="L44" s="97">
        <v>3</v>
      </c>
      <c r="M44" s="94"/>
      <c r="N44" s="95">
        <v>1883</v>
      </c>
      <c r="O44" s="95" t="s">
        <v>567</v>
      </c>
      <c r="P44" s="95" t="s">
        <v>517</v>
      </c>
      <c r="Q44" s="95" t="s">
        <v>566</v>
      </c>
      <c r="R44" s="95" t="s">
        <v>310</v>
      </c>
      <c r="S44" s="95" t="s">
        <v>450</v>
      </c>
      <c r="T44" s="95" t="s">
        <v>532</v>
      </c>
      <c r="U44" s="97">
        <v>29</v>
      </c>
      <c r="V44" s="97"/>
      <c r="W44" s="22"/>
      <c r="X44" s="22"/>
      <c r="Y44" s="22"/>
      <c r="Z44" s="22"/>
      <c r="AA44" s="22"/>
      <c r="AB44" s="22"/>
      <c r="AC44" s="22"/>
      <c r="AD44" s="20"/>
      <c r="AG44" s="22"/>
      <c r="AH44" s="22"/>
      <c r="AI44" s="22"/>
      <c r="AJ44" s="22"/>
      <c r="AK44" s="22"/>
      <c r="AL44" s="22"/>
      <c r="AM44" s="22"/>
      <c r="AN44" s="22"/>
      <c r="AO44" s="20"/>
      <c r="AP44" s="20"/>
      <c r="AQ44" s="22"/>
      <c r="AR44" s="20"/>
      <c r="AS44" s="20"/>
      <c r="AT44" s="20"/>
      <c r="AU44" s="20"/>
    </row>
    <row r="45" spans="1:47" x14ac:dyDescent="0.25">
      <c r="A45" s="95">
        <v>9554</v>
      </c>
      <c r="B45" s="95" t="s">
        <v>548</v>
      </c>
      <c r="C45" s="95" t="s">
        <v>515</v>
      </c>
      <c r="D45" s="95" t="s">
        <v>461</v>
      </c>
      <c r="E45" s="95" t="s">
        <v>304</v>
      </c>
      <c r="F45" s="95" t="s">
        <v>437</v>
      </c>
      <c r="G45" s="95" t="s">
        <v>535</v>
      </c>
      <c r="H45" s="95" t="s">
        <v>536</v>
      </c>
      <c r="I45" s="97">
        <v>17</v>
      </c>
      <c r="J45" s="95" t="s">
        <v>536</v>
      </c>
      <c r="K45" s="97">
        <v>5</v>
      </c>
      <c r="L45" s="97">
        <v>3</v>
      </c>
      <c r="M45" s="94"/>
      <c r="N45" s="95">
        <v>2038</v>
      </c>
      <c r="O45" s="95" t="s">
        <v>567</v>
      </c>
      <c r="P45" s="95" t="s">
        <v>517</v>
      </c>
      <c r="Q45" s="95" t="s">
        <v>566</v>
      </c>
      <c r="R45" s="95" t="s">
        <v>310</v>
      </c>
      <c r="S45" s="95" t="s">
        <v>450</v>
      </c>
      <c r="T45" s="95" t="s">
        <v>532</v>
      </c>
      <c r="U45" s="97">
        <v>70</v>
      </c>
      <c r="V45" s="97"/>
      <c r="W45" s="22"/>
      <c r="X45" s="22"/>
      <c r="Y45" s="22"/>
      <c r="Z45" s="22"/>
      <c r="AA45" s="22"/>
      <c r="AB45" s="22"/>
      <c r="AC45" s="22"/>
      <c r="AD45" s="20"/>
      <c r="AG45" s="22"/>
      <c r="AH45" s="22"/>
      <c r="AI45" s="22"/>
      <c r="AJ45" s="22"/>
      <c r="AK45" s="22"/>
      <c r="AL45" s="22"/>
      <c r="AM45" s="22"/>
      <c r="AN45" s="22"/>
      <c r="AO45" s="20"/>
      <c r="AP45" s="20"/>
      <c r="AQ45" s="22"/>
      <c r="AR45" s="20"/>
      <c r="AS45" s="20"/>
      <c r="AT45" s="20"/>
      <c r="AU45" s="20"/>
    </row>
    <row r="46" spans="1:47" x14ac:dyDescent="0.25">
      <c r="A46" s="95">
        <v>9554</v>
      </c>
      <c r="B46" s="95" t="s">
        <v>548</v>
      </c>
      <c r="C46" s="95" t="s">
        <v>515</v>
      </c>
      <c r="D46" s="95" t="s">
        <v>461</v>
      </c>
      <c r="E46" s="95" t="s">
        <v>304</v>
      </c>
      <c r="F46" s="95" t="s">
        <v>437</v>
      </c>
      <c r="G46" s="95" t="s">
        <v>537</v>
      </c>
      <c r="H46" s="95" t="s">
        <v>550</v>
      </c>
      <c r="I46" s="97">
        <v>17</v>
      </c>
      <c r="J46" s="95" t="s">
        <v>538</v>
      </c>
      <c r="K46" s="97">
        <v>56</v>
      </c>
      <c r="L46" s="97">
        <v>11</v>
      </c>
      <c r="M46" s="94"/>
      <c r="N46" s="95">
        <v>2055</v>
      </c>
      <c r="O46" s="95" t="s">
        <v>567</v>
      </c>
      <c r="P46" s="95" t="s">
        <v>517</v>
      </c>
      <c r="Q46" s="95" t="s">
        <v>566</v>
      </c>
      <c r="R46" s="95" t="s">
        <v>310</v>
      </c>
      <c r="S46" s="95" t="s">
        <v>450</v>
      </c>
      <c r="T46" s="95" t="s">
        <v>532</v>
      </c>
      <c r="U46" s="97">
        <v>98</v>
      </c>
      <c r="V46" s="97"/>
      <c r="W46" s="22"/>
      <c r="X46" s="22"/>
      <c r="Y46" s="22"/>
      <c r="Z46" s="22"/>
      <c r="AA46" s="22"/>
      <c r="AB46" s="22"/>
      <c r="AC46" s="22"/>
      <c r="AD46" s="20"/>
      <c r="AG46" s="22"/>
      <c r="AH46" s="22"/>
      <c r="AI46" s="22"/>
      <c r="AJ46" s="22"/>
      <c r="AK46" s="22"/>
      <c r="AL46" s="22"/>
      <c r="AM46" s="22"/>
      <c r="AN46" s="22"/>
      <c r="AO46" s="20"/>
      <c r="AP46" s="20"/>
      <c r="AQ46" s="22"/>
      <c r="AR46" s="20"/>
      <c r="AS46" s="20"/>
      <c r="AT46" s="20"/>
      <c r="AU46" s="20"/>
    </row>
    <row r="47" spans="1:47" x14ac:dyDescent="0.25">
      <c r="A47" s="95">
        <v>9556</v>
      </c>
      <c r="B47" s="95" t="s">
        <v>548</v>
      </c>
      <c r="C47" s="95" t="s">
        <v>515</v>
      </c>
      <c r="D47" s="95" t="s">
        <v>461</v>
      </c>
      <c r="E47" s="95" t="s">
        <v>304</v>
      </c>
      <c r="F47" s="95" t="s">
        <v>437</v>
      </c>
      <c r="G47" s="95" t="s">
        <v>533</v>
      </c>
      <c r="H47" s="95" t="s">
        <v>547</v>
      </c>
      <c r="I47" s="97">
        <v>16</v>
      </c>
      <c r="J47" s="95" t="s">
        <v>534</v>
      </c>
      <c r="K47" s="97">
        <v>5</v>
      </c>
      <c r="L47" s="97">
        <v>5</v>
      </c>
      <c r="M47" s="94"/>
      <c r="N47" s="95">
        <v>1793</v>
      </c>
      <c r="O47" s="95" t="s">
        <v>567</v>
      </c>
      <c r="P47" s="95" t="s">
        <v>517</v>
      </c>
      <c r="Q47" s="95" t="s">
        <v>461</v>
      </c>
      <c r="R47" s="95" t="s">
        <v>310</v>
      </c>
      <c r="S47" s="95" t="s">
        <v>450</v>
      </c>
      <c r="T47" s="95" t="s">
        <v>532</v>
      </c>
      <c r="U47" s="97">
        <v>13</v>
      </c>
      <c r="V47" s="97"/>
      <c r="W47" s="22"/>
      <c r="X47" s="22"/>
      <c r="Y47" s="22"/>
      <c r="Z47" s="22"/>
      <c r="AA47" s="22"/>
      <c r="AB47" s="22"/>
      <c r="AC47" s="22"/>
      <c r="AD47" s="20"/>
      <c r="AG47" s="22"/>
      <c r="AH47" s="22"/>
      <c r="AI47" s="22"/>
      <c r="AJ47" s="22"/>
      <c r="AK47" s="22"/>
      <c r="AL47" s="22"/>
      <c r="AM47" s="22"/>
      <c r="AN47" s="22"/>
      <c r="AO47" s="20"/>
      <c r="AP47" s="20"/>
      <c r="AQ47" s="22"/>
      <c r="AR47" s="20"/>
      <c r="AS47" s="20"/>
      <c r="AT47" s="20"/>
      <c r="AU47" s="20"/>
    </row>
    <row r="48" spans="1:47" x14ac:dyDescent="0.25">
      <c r="A48" s="95">
        <v>9556</v>
      </c>
      <c r="B48" s="95" t="s">
        <v>548</v>
      </c>
      <c r="C48" s="95" t="s">
        <v>515</v>
      </c>
      <c r="D48" s="95" t="s">
        <v>461</v>
      </c>
      <c r="E48" s="95" t="s">
        <v>304</v>
      </c>
      <c r="F48" s="95" t="s">
        <v>437</v>
      </c>
      <c r="G48" s="95" t="s">
        <v>535</v>
      </c>
      <c r="H48" s="95" t="s">
        <v>536</v>
      </c>
      <c r="I48" s="97">
        <v>21</v>
      </c>
      <c r="J48" s="95" t="s">
        <v>536</v>
      </c>
      <c r="K48" s="97">
        <v>7</v>
      </c>
      <c r="L48" s="97">
        <v>3</v>
      </c>
      <c r="M48" s="94"/>
      <c r="N48" s="95">
        <v>1800</v>
      </c>
      <c r="O48" s="95" t="s">
        <v>567</v>
      </c>
      <c r="P48" s="95" t="s">
        <v>517</v>
      </c>
      <c r="Q48" s="95" t="s">
        <v>461</v>
      </c>
      <c r="R48" s="95" t="s">
        <v>310</v>
      </c>
      <c r="S48" s="95" t="s">
        <v>450</v>
      </c>
      <c r="T48" s="95" t="s">
        <v>532</v>
      </c>
      <c r="U48" s="97">
        <v>25</v>
      </c>
      <c r="V48" s="97"/>
      <c r="W48" s="22"/>
      <c r="X48" s="22"/>
      <c r="Y48" s="22"/>
      <c r="Z48" s="22"/>
      <c r="AA48" s="22"/>
      <c r="AB48" s="22"/>
      <c r="AC48" s="22"/>
      <c r="AD48" s="20"/>
      <c r="AG48" s="22"/>
      <c r="AH48" s="22"/>
      <c r="AI48" s="22"/>
      <c r="AJ48" s="22"/>
      <c r="AK48" s="22"/>
      <c r="AL48" s="22"/>
      <c r="AM48" s="22"/>
      <c r="AN48" s="22"/>
      <c r="AO48" s="20"/>
      <c r="AP48" s="20"/>
      <c r="AQ48" s="22"/>
      <c r="AR48" s="20"/>
      <c r="AS48" s="20"/>
      <c r="AT48" s="20"/>
      <c r="AU48" s="20"/>
    </row>
    <row r="49" spans="1:47" x14ac:dyDescent="0.25">
      <c r="A49" s="95">
        <v>9556</v>
      </c>
      <c r="B49" s="95" t="s">
        <v>548</v>
      </c>
      <c r="C49" s="95" t="s">
        <v>515</v>
      </c>
      <c r="D49" s="95" t="s">
        <v>461</v>
      </c>
      <c r="E49" s="95" t="s">
        <v>304</v>
      </c>
      <c r="F49" s="95" t="s">
        <v>437</v>
      </c>
      <c r="G49" s="95" t="s">
        <v>537</v>
      </c>
      <c r="H49" s="95" t="s">
        <v>550</v>
      </c>
      <c r="I49" s="97">
        <v>19</v>
      </c>
      <c r="J49" s="95" t="s">
        <v>538</v>
      </c>
      <c r="K49" s="97">
        <v>73</v>
      </c>
      <c r="L49" s="97">
        <v>27</v>
      </c>
      <c r="M49" s="94"/>
      <c r="N49" s="95">
        <v>1803</v>
      </c>
      <c r="O49" s="95" t="s">
        <v>567</v>
      </c>
      <c r="P49" s="95" t="s">
        <v>517</v>
      </c>
      <c r="Q49" s="95" t="s">
        <v>461</v>
      </c>
      <c r="R49" s="95" t="s">
        <v>310</v>
      </c>
      <c r="S49" s="95" t="s">
        <v>450</v>
      </c>
      <c r="T49" s="95" t="s">
        <v>532</v>
      </c>
      <c r="U49" s="97">
        <v>20</v>
      </c>
      <c r="V49" s="97"/>
      <c r="W49" s="22"/>
      <c r="X49" s="22"/>
      <c r="Y49" s="22"/>
      <c r="Z49" s="22"/>
      <c r="AA49" s="22"/>
      <c r="AB49" s="22"/>
      <c r="AC49" s="22"/>
      <c r="AD49" s="20"/>
      <c r="AG49" s="22"/>
      <c r="AH49" s="22"/>
      <c r="AI49" s="22"/>
      <c r="AJ49" s="22"/>
      <c r="AK49" s="22"/>
      <c r="AL49" s="22"/>
      <c r="AM49" s="22"/>
      <c r="AN49" s="22"/>
      <c r="AO49" s="20"/>
      <c r="AP49" s="20"/>
      <c r="AQ49" s="22"/>
      <c r="AR49" s="20"/>
      <c r="AS49" s="20"/>
      <c r="AT49" s="20"/>
      <c r="AU49" s="20"/>
    </row>
    <row r="50" spans="1:47" x14ac:dyDescent="0.25">
      <c r="A50" s="95">
        <v>9582</v>
      </c>
      <c r="B50" s="95" t="s">
        <v>548</v>
      </c>
      <c r="C50" s="95" t="s">
        <v>515</v>
      </c>
      <c r="D50" s="95" t="s">
        <v>461</v>
      </c>
      <c r="E50" s="95" t="s">
        <v>304</v>
      </c>
      <c r="F50" s="95" t="s">
        <v>437</v>
      </c>
      <c r="G50" s="95" t="s">
        <v>555</v>
      </c>
      <c r="H50" s="95" t="s">
        <v>547</v>
      </c>
      <c r="I50" s="97">
        <v>19</v>
      </c>
      <c r="J50" s="95" t="s">
        <v>534</v>
      </c>
      <c r="K50" s="97">
        <v>4</v>
      </c>
      <c r="L50" s="97">
        <v>15</v>
      </c>
      <c r="M50" s="94"/>
      <c r="N50" s="95">
        <v>1891</v>
      </c>
      <c r="O50" s="95" t="s">
        <v>567</v>
      </c>
      <c r="P50" s="95" t="s">
        <v>517</v>
      </c>
      <c r="Q50" s="95" t="s">
        <v>461</v>
      </c>
      <c r="R50" s="95" t="s">
        <v>310</v>
      </c>
      <c r="S50" s="95" t="s">
        <v>450</v>
      </c>
      <c r="T50" s="95" t="s">
        <v>532</v>
      </c>
      <c r="U50" s="97">
        <v>21</v>
      </c>
      <c r="V50" s="97"/>
      <c r="W50" s="22"/>
      <c r="X50" s="22"/>
      <c r="Y50" s="22"/>
      <c r="Z50" s="22"/>
      <c r="AA50" s="22"/>
      <c r="AB50" s="22"/>
      <c r="AC50" s="22"/>
      <c r="AD50" s="20"/>
      <c r="AG50" s="22"/>
      <c r="AH50" s="22"/>
      <c r="AI50" s="22"/>
      <c r="AJ50" s="22"/>
      <c r="AK50" s="22"/>
      <c r="AL50" s="22"/>
      <c r="AM50" s="22"/>
      <c r="AN50" s="22"/>
      <c r="AO50" s="20"/>
      <c r="AP50" s="20"/>
      <c r="AQ50" s="22"/>
      <c r="AR50" s="20"/>
      <c r="AS50" s="20"/>
      <c r="AT50" s="20"/>
      <c r="AU50" s="20"/>
    </row>
    <row r="51" spans="1:47" x14ac:dyDescent="0.25">
      <c r="A51" s="95">
        <v>9582</v>
      </c>
      <c r="B51" s="95" t="s">
        <v>548</v>
      </c>
      <c r="C51" s="95" t="s">
        <v>515</v>
      </c>
      <c r="D51" s="95" t="s">
        <v>461</v>
      </c>
      <c r="E51" s="95" t="s">
        <v>304</v>
      </c>
      <c r="F51" s="95" t="s">
        <v>437</v>
      </c>
      <c r="G51" s="95" t="s">
        <v>562</v>
      </c>
      <c r="H51" s="95" t="s">
        <v>536</v>
      </c>
      <c r="I51" s="97">
        <v>14</v>
      </c>
      <c r="J51" s="95" t="s">
        <v>536</v>
      </c>
      <c r="K51" s="97">
        <v>8</v>
      </c>
      <c r="L51" s="97">
        <v>9</v>
      </c>
      <c r="M51" s="94"/>
      <c r="N51" s="95">
        <v>1787</v>
      </c>
      <c r="O51" s="95" t="s">
        <v>567</v>
      </c>
      <c r="P51" s="95" t="s">
        <v>517</v>
      </c>
      <c r="Q51" s="95" t="s">
        <v>461</v>
      </c>
      <c r="R51" s="95" t="s">
        <v>310</v>
      </c>
      <c r="S51" s="95" t="s">
        <v>450</v>
      </c>
      <c r="T51" s="95" t="s">
        <v>532</v>
      </c>
      <c r="U51" s="97">
        <v>42</v>
      </c>
      <c r="V51" s="97"/>
      <c r="W51" s="22"/>
      <c r="X51" s="22"/>
      <c r="Y51" s="22"/>
      <c r="Z51" s="22"/>
      <c r="AA51" s="22"/>
      <c r="AB51" s="22"/>
      <c r="AC51" s="22"/>
      <c r="AD51" s="20"/>
      <c r="AG51" s="22"/>
      <c r="AH51" s="22"/>
      <c r="AI51" s="22"/>
      <c r="AJ51" s="22"/>
      <c r="AK51" s="22"/>
      <c r="AL51" s="22"/>
      <c r="AM51" s="22"/>
      <c r="AN51" s="22"/>
      <c r="AO51" s="20"/>
      <c r="AP51" s="20"/>
      <c r="AQ51" s="22"/>
      <c r="AR51" s="20"/>
      <c r="AS51" s="20"/>
      <c r="AT51" s="20"/>
      <c r="AU51" s="20"/>
    </row>
    <row r="52" spans="1:47" x14ac:dyDescent="0.25">
      <c r="A52" s="95">
        <v>9582</v>
      </c>
      <c r="B52" s="95" t="s">
        <v>548</v>
      </c>
      <c r="C52" s="95" t="s">
        <v>515</v>
      </c>
      <c r="D52" s="95" t="s">
        <v>461</v>
      </c>
      <c r="E52" s="95" t="s">
        <v>304</v>
      </c>
      <c r="F52" s="95" t="s">
        <v>437</v>
      </c>
      <c r="G52" s="95" t="s">
        <v>563</v>
      </c>
      <c r="H52" s="95" t="s">
        <v>550</v>
      </c>
      <c r="I52" s="97">
        <v>17</v>
      </c>
      <c r="J52" s="95" t="s">
        <v>538</v>
      </c>
      <c r="K52" s="97">
        <v>75</v>
      </c>
      <c r="L52" s="97">
        <v>32</v>
      </c>
      <c r="M52" s="94"/>
      <c r="N52" s="95">
        <v>1766</v>
      </c>
      <c r="O52" s="95" t="s">
        <v>567</v>
      </c>
      <c r="P52" s="95" t="s">
        <v>517</v>
      </c>
      <c r="Q52" s="95" t="s">
        <v>461</v>
      </c>
      <c r="R52" s="95" t="s">
        <v>310</v>
      </c>
      <c r="S52" s="95" t="s">
        <v>450</v>
      </c>
      <c r="T52" s="95" t="s">
        <v>532</v>
      </c>
      <c r="U52" s="97">
        <v>15</v>
      </c>
      <c r="V52" s="97"/>
      <c r="W52" s="22"/>
      <c r="X52" s="22"/>
      <c r="Y52" s="22"/>
      <c r="Z52" s="22"/>
      <c r="AA52" s="22"/>
      <c r="AB52" s="22"/>
      <c r="AC52" s="22"/>
      <c r="AD52" s="20"/>
      <c r="AG52" s="22"/>
      <c r="AH52" s="22"/>
      <c r="AI52" s="22"/>
      <c r="AJ52" s="22"/>
      <c r="AK52" s="22"/>
      <c r="AL52" s="22"/>
      <c r="AM52" s="22"/>
      <c r="AN52" s="22"/>
      <c r="AO52" s="20"/>
      <c r="AP52" s="20"/>
      <c r="AQ52" s="22"/>
      <c r="AR52" s="20"/>
      <c r="AS52" s="20"/>
      <c r="AT52" s="20"/>
      <c r="AU52" s="20"/>
    </row>
    <row r="53" spans="1:47" x14ac:dyDescent="0.25">
      <c r="A53" s="95">
        <v>9579</v>
      </c>
      <c r="B53" s="95" t="s">
        <v>548</v>
      </c>
      <c r="C53" s="95" t="s">
        <v>515</v>
      </c>
      <c r="D53" s="95" t="s">
        <v>566</v>
      </c>
      <c r="E53" s="95" t="s">
        <v>304</v>
      </c>
      <c r="F53" s="95" t="s">
        <v>437</v>
      </c>
      <c r="G53" s="95" t="s">
        <v>533</v>
      </c>
      <c r="H53" s="95" t="s">
        <v>547</v>
      </c>
      <c r="I53" s="97">
        <v>22</v>
      </c>
      <c r="J53" s="95" t="s">
        <v>534</v>
      </c>
      <c r="K53" s="97">
        <v>8</v>
      </c>
      <c r="L53" s="97">
        <v>10</v>
      </c>
      <c r="M53" s="94"/>
      <c r="N53" s="95">
        <v>1768</v>
      </c>
      <c r="O53" s="95" t="s">
        <v>567</v>
      </c>
      <c r="P53" s="95" t="s">
        <v>517</v>
      </c>
      <c r="Q53" s="95" t="s">
        <v>461</v>
      </c>
      <c r="R53" s="95" t="s">
        <v>310</v>
      </c>
      <c r="S53" s="95" t="s">
        <v>450</v>
      </c>
      <c r="T53" s="95" t="s">
        <v>532</v>
      </c>
      <c r="U53" s="97">
        <v>51</v>
      </c>
      <c r="V53" s="97"/>
      <c r="W53" s="22"/>
      <c r="X53" s="22"/>
      <c r="Y53" s="22"/>
      <c r="Z53" s="22"/>
      <c r="AA53" s="22"/>
      <c r="AB53" s="22"/>
      <c r="AC53" s="22"/>
      <c r="AD53" s="20"/>
      <c r="AG53" s="22"/>
      <c r="AH53" s="22"/>
      <c r="AI53" s="22"/>
      <c r="AJ53" s="22"/>
      <c r="AK53" s="22"/>
      <c r="AL53" s="22"/>
      <c r="AM53" s="22"/>
      <c r="AN53" s="22"/>
      <c r="AO53" s="20"/>
      <c r="AP53" s="20"/>
      <c r="AQ53" s="22"/>
      <c r="AR53" s="20"/>
      <c r="AS53" s="20"/>
      <c r="AT53" s="20"/>
      <c r="AU53" s="20"/>
    </row>
    <row r="54" spans="1:47" x14ac:dyDescent="0.25">
      <c r="A54" s="95">
        <v>9579</v>
      </c>
      <c r="B54" s="95" t="s">
        <v>548</v>
      </c>
      <c r="C54" s="95" t="s">
        <v>515</v>
      </c>
      <c r="D54" s="95" t="s">
        <v>566</v>
      </c>
      <c r="E54" s="95" t="s">
        <v>304</v>
      </c>
      <c r="F54" s="95" t="s">
        <v>437</v>
      </c>
      <c r="G54" s="95" t="s">
        <v>535</v>
      </c>
      <c r="H54" s="95" t="s">
        <v>536</v>
      </c>
      <c r="I54" s="97">
        <v>20</v>
      </c>
      <c r="J54" s="95" t="s">
        <v>536</v>
      </c>
      <c r="K54" s="97">
        <v>6</v>
      </c>
      <c r="L54" s="97">
        <v>13</v>
      </c>
      <c r="M54" s="94"/>
      <c r="N54" s="95">
        <v>2044</v>
      </c>
      <c r="O54" s="95" t="s">
        <v>567</v>
      </c>
      <c r="P54" s="95" t="s">
        <v>517</v>
      </c>
      <c r="Q54" s="95" t="s">
        <v>461</v>
      </c>
      <c r="R54" s="95" t="s">
        <v>310</v>
      </c>
      <c r="S54" s="95" t="s">
        <v>450</v>
      </c>
      <c r="T54" s="95" t="s">
        <v>532</v>
      </c>
      <c r="U54" s="97">
        <v>22</v>
      </c>
      <c r="V54" s="97"/>
      <c r="W54" s="22"/>
      <c r="X54" s="22"/>
      <c r="Y54" s="22"/>
      <c r="Z54" s="22"/>
      <c r="AA54" s="22"/>
      <c r="AB54" s="22"/>
      <c r="AC54" s="22"/>
      <c r="AD54" s="20"/>
      <c r="AG54" s="22"/>
      <c r="AH54" s="22"/>
      <c r="AI54" s="22"/>
      <c r="AJ54" s="22"/>
      <c r="AK54" s="22"/>
      <c r="AL54" s="22"/>
      <c r="AM54" s="22"/>
      <c r="AN54" s="22"/>
      <c r="AO54" s="20"/>
      <c r="AP54" s="20"/>
      <c r="AQ54" s="22"/>
      <c r="AR54" s="20"/>
      <c r="AS54" s="20"/>
      <c r="AT54" s="20"/>
      <c r="AU54" s="20"/>
    </row>
    <row r="55" spans="1:47" x14ac:dyDescent="0.25">
      <c r="A55" s="95">
        <v>9579</v>
      </c>
      <c r="B55" s="95" t="s">
        <v>548</v>
      </c>
      <c r="C55" s="95" t="s">
        <v>515</v>
      </c>
      <c r="D55" s="95" t="s">
        <v>566</v>
      </c>
      <c r="E55" s="95" t="s">
        <v>304</v>
      </c>
      <c r="F55" s="95" t="s">
        <v>437</v>
      </c>
      <c r="G55" s="95" t="s">
        <v>537</v>
      </c>
      <c r="H55" s="95" t="s">
        <v>550</v>
      </c>
      <c r="I55" s="97">
        <v>19</v>
      </c>
      <c r="J55" s="95" t="s">
        <v>538</v>
      </c>
      <c r="K55" s="97">
        <v>67</v>
      </c>
      <c r="L55" s="97">
        <v>33</v>
      </c>
      <c r="M55" s="94"/>
      <c r="N55" s="95">
        <v>2616</v>
      </c>
      <c r="O55" s="95" t="s">
        <v>568</v>
      </c>
      <c r="P55" s="95" t="s">
        <v>515</v>
      </c>
      <c r="Q55" s="95" t="s">
        <v>566</v>
      </c>
      <c r="R55" s="95" t="s">
        <v>310</v>
      </c>
      <c r="S55" s="95" t="s">
        <v>447</v>
      </c>
      <c r="T55" s="95" t="s">
        <v>532</v>
      </c>
      <c r="U55" s="97">
        <v>11</v>
      </c>
      <c r="V55" s="97"/>
      <c r="W55" s="22"/>
      <c r="X55" s="22"/>
      <c r="Y55" s="22"/>
      <c r="Z55" s="22"/>
      <c r="AA55" s="22"/>
      <c r="AB55" s="22"/>
      <c r="AC55" s="22"/>
      <c r="AD55" s="20"/>
      <c r="AG55" s="22"/>
      <c r="AH55" s="22"/>
      <c r="AI55" s="22"/>
      <c r="AJ55" s="22"/>
      <c r="AK55" s="22"/>
      <c r="AL55" s="22"/>
      <c r="AM55" s="22"/>
      <c r="AN55" s="22"/>
      <c r="AO55" s="20"/>
      <c r="AP55" s="20"/>
      <c r="AQ55" s="22"/>
      <c r="AR55" s="20"/>
      <c r="AS55" s="20"/>
      <c r="AT55" s="20"/>
      <c r="AU55" s="20"/>
    </row>
    <row r="56" spans="1:47" x14ac:dyDescent="0.25">
      <c r="A56" s="95">
        <v>9563</v>
      </c>
      <c r="B56" s="95" t="s">
        <v>548</v>
      </c>
      <c r="C56" s="95" t="s">
        <v>515</v>
      </c>
      <c r="D56" s="95" t="s">
        <v>566</v>
      </c>
      <c r="E56" s="95" t="s">
        <v>304</v>
      </c>
      <c r="F56" s="95" t="s">
        <v>437</v>
      </c>
      <c r="G56" s="95" t="s">
        <v>533</v>
      </c>
      <c r="H56" s="95" t="s">
        <v>547</v>
      </c>
      <c r="I56" s="97">
        <v>14</v>
      </c>
      <c r="J56" s="95" t="s">
        <v>534</v>
      </c>
      <c r="K56" s="97">
        <v>7</v>
      </c>
      <c r="L56" s="97">
        <v>10</v>
      </c>
      <c r="M56" s="94"/>
      <c r="N56" s="95">
        <v>2619</v>
      </c>
      <c r="O56" s="95" t="s">
        <v>568</v>
      </c>
      <c r="P56" s="95" t="s">
        <v>515</v>
      </c>
      <c r="Q56" s="95" t="s">
        <v>566</v>
      </c>
      <c r="R56" s="95" t="s">
        <v>310</v>
      </c>
      <c r="S56" s="95" t="s">
        <v>447</v>
      </c>
      <c r="T56" s="95" t="s">
        <v>532</v>
      </c>
      <c r="U56" s="97">
        <v>62</v>
      </c>
      <c r="V56" s="97"/>
      <c r="W56" s="22"/>
      <c r="X56" s="22"/>
      <c r="Y56" s="22"/>
      <c r="Z56" s="22"/>
      <c r="AA56" s="22"/>
      <c r="AB56" s="22"/>
      <c r="AC56" s="22"/>
      <c r="AD56" s="20"/>
      <c r="AG56" s="22"/>
      <c r="AH56" s="22"/>
      <c r="AI56" s="22"/>
      <c r="AJ56" s="22"/>
      <c r="AK56" s="22"/>
      <c r="AL56" s="22"/>
      <c r="AM56" s="22"/>
      <c r="AN56" s="22"/>
      <c r="AO56" s="20"/>
      <c r="AP56" s="20"/>
      <c r="AQ56" s="22"/>
      <c r="AR56" s="20"/>
      <c r="AS56" s="20"/>
      <c r="AT56" s="20"/>
      <c r="AU56" s="20"/>
    </row>
    <row r="57" spans="1:47" x14ac:dyDescent="0.25">
      <c r="A57" s="95">
        <v>9563</v>
      </c>
      <c r="B57" s="95" t="s">
        <v>548</v>
      </c>
      <c r="C57" s="95" t="s">
        <v>515</v>
      </c>
      <c r="D57" s="95" t="s">
        <v>566</v>
      </c>
      <c r="E57" s="95" t="s">
        <v>304</v>
      </c>
      <c r="F57" s="95" t="s">
        <v>437</v>
      </c>
      <c r="G57" s="95" t="s">
        <v>535</v>
      </c>
      <c r="H57" s="95" t="s">
        <v>536</v>
      </c>
      <c r="I57" s="97">
        <v>18</v>
      </c>
      <c r="J57" s="95" t="s">
        <v>536</v>
      </c>
      <c r="K57" s="97">
        <v>5</v>
      </c>
      <c r="L57" s="97">
        <v>9</v>
      </c>
      <c r="M57" s="94"/>
      <c r="N57" s="95">
        <v>2623</v>
      </c>
      <c r="O57" s="95" t="s">
        <v>568</v>
      </c>
      <c r="P57" s="95" t="s">
        <v>515</v>
      </c>
      <c r="Q57" s="95" t="s">
        <v>566</v>
      </c>
      <c r="R57" s="95" t="s">
        <v>310</v>
      </c>
      <c r="S57" s="95" t="s">
        <v>447</v>
      </c>
      <c r="T57" s="95" t="s">
        <v>532</v>
      </c>
      <c r="U57" s="97">
        <v>37</v>
      </c>
      <c r="V57" s="97"/>
      <c r="W57" s="22"/>
      <c r="X57" s="22"/>
      <c r="Y57" s="22"/>
      <c r="Z57" s="22"/>
      <c r="AA57" s="22"/>
      <c r="AB57" s="22"/>
      <c r="AC57" s="22"/>
      <c r="AD57" s="20"/>
      <c r="AG57" s="22"/>
      <c r="AH57" s="22"/>
      <c r="AI57" s="22"/>
      <c r="AJ57" s="22"/>
      <c r="AK57" s="22"/>
      <c r="AL57" s="22"/>
      <c r="AM57" s="22"/>
      <c r="AN57" s="22"/>
      <c r="AO57" s="20"/>
      <c r="AP57" s="20"/>
      <c r="AQ57" s="22"/>
      <c r="AR57" s="20"/>
      <c r="AS57" s="20"/>
      <c r="AT57" s="20"/>
      <c r="AU57" s="20"/>
    </row>
    <row r="58" spans="1:47" x14ac:dyDescent="0.25">
      <c r="A58" s="95">
        <v>9563</v>
      </c>
      <c r="B58" s="95" t="s">
        <v>548</v>
      </c>
      <c r="C58" s="95" t="s">
        <v>515</v>
      </c>
      <c r="D58" s="95" t="s">
        <v>566</v>
      </c>
      <c r="E58" s="95" t="s">
        <v>304</v>
      </c>
      <c r="F58" s="95" t="s">
        <v>437</v>
      </c>
      <c r="G58" s="95" t="s">
        <v>537</v>
      </c>
      <c r="H58" s="95" t="s">
        <v>550</v>
      </c>
      <c r="I58" s="97">
        <v>15</v>
      </c>
      <c r="J58" s="95" t="s">
        <v>538</v>
      </c>
      <c r="K58" s="97">
        <v>55</v>
      </c>
      <c r="L58" s="97">
        <v>27</v>
      </c>
      <c r="M58" s="94"/>
      <c r="N58" s="95">
        <v>2634</v>
      </c>
      <c r="O58" s="95" t="s">
        <v>568</v>
      </c>
      <c r="P58" s="95" t="s">
        <v>515</v>
      </c>
      <c r="Q58" s="95" t="s">
        <v>566</v>
      </c>
      <c r="R58" s="95" t="s">
        <v>310</v>
      </c>
      <c r="S58" s="95" t="s">
        <v>447</v>
      </c>
      <c r="T58" s="95" t="s">
        <v>532</v>
      </c>
      <c r="U58" s="97">
        <v>9</v>
      </c>
      <c r="V58" s="97"/>
      <c r="W58" s="22"/>
      <c r="X58" s="22"/>
      <c r="Y58" s="22"/>
      <c r="Z58" s="22"/>
      <c r="AA58" s="22"/>
      <c r="AB58" s="22"/>
      <c r="AC58" s="22"/>
      <c r="AD58" s="20"/>
      <c r="AG58" s="22"/>
      <c r="AH58" s="22"/>
      <c r="AI58" s="22"/>
      <c r="AJ58" s="22"/>
      <c r="AK58" s="22"/>
      <c r="AL58" s="22"/>
      <c r="AM58" s="22"/>
      <c r="AN58" s="22"/>
      <c r="AO58" s="20"/>
      <c r="AP58" s="20"/>
      <c r="AQ58" s="22"/>
      <c r="AR58" s="20"/>
      <c r="AS58" s="20"/>
      <c r="AT58" s="20"/>
      <c r="AU58" s="20"/>
    </row>
    <row r="59" spans="1:47" x14ac:dyDescent="0.25">
      <c r="A59" s="95">
        <v>9548</v>
      </c>
      <c r="B59" s="95" t="s">
        <v>548</v>
      </c>
      <c r="C59" s="95" t="s">
        <v>515</v>
      </c>
      <c r="D59" s="95" t="s">
        <v>566</v>
      </c>
      <c r="E59" s="95" t="s">
        <v>304</v>
      </c>
      <c r="F59" s="95" t="s">
        <v>437</v>
      </c>
      <c r="G59" s="95" t="s">
        <v>533</v>
      </c>
      <c r="H59" s="95" t="s">
        <v>547</v>
      </c>
      <c r="I59" s="97">
        <v>16</v>
      </c>
      <c r="J59" s="95" t="s">
        <v>534</v>
      </c>
      <c r="K59" s="97">
        <v>8</v>
      </c>
      <c r="L59" s="97">
        <v>10</v>
      </c>
      <c r="M59" s="94"/>
      <c r="N59" s="95">
        <v>2689</v>
      </c>
      <c r="O59" s="95" t="s">
        <v>568</v>
      </c>
      <c r="P59" s="95" t="s">
        <v>515</v>
      </c>
      <c r="Q59" s="95" t="s">
        <v>566</v>
      </c>
      <c r="R59" s="95" t="s">
        <v>310</v>
      </c>
      <c r="S59" s="95" t="s">
        <v>447</v>
      </c>
      <c r="T59" s="95" t="s">
        <v>532</v>
      </c>
      <c r="U59" s="97">
        <v>34</v>
      </c>
      <c r="V59" s="97"/>
      <c r="W59" s="22"/>
      <c r="X59" s="22"/>
      <c r="Y59" s="22"/>
      <c r="Z59" s="22"/>
      <c r="AA59" s="22"/>
      <c r="AB59" s="22"/>
      <c r="AC59" s="22"/>
      <c r="AD59" s="20"/>
      <c r="AG59" s="22"/>
      <c r="AH59" s="22"/>
      <c r="AI59" s="22"/>
      <c r="AJ59" s="22"/>
      <c r="AK59" s="22"/>
      <c r="AL59" s="22"/>
      <c r="AM59" s="22"/>
      <c r="AN59" s="22"/>
      <c r="AO59" s="20"/>
      <c r="AP59" s="20"/>
      <c r="AQ59" s="22"/>
      <c r="AR59" s="20"/>
      <c r="AS59" s="20"/>
      <c r="AT59" s="20"/>
      <c r="AU59" s="20"/>
    </row>
    <row r="60" spans="1:47" x14ac:dyDescent="0.25">
      <c r="A60" s="95">
        <v>9548</v>
      </c>
      <c r="B60" s="95" t="s">
        <v>548</v>
      </c>
      <c r="C60" s="95" t="s">
        <v>515</v>
      </c>
      <c r="D60" s="95" t="s">
        <v>566</v>
      </c>
      <c r="E60" s="95" t="s">
        <v>304</v>
      </c>
      <c r="F60" s="95" t="s">
        <v>437</v>
      </c>
      <c r="G60" s="95" t="s">
        <v>535</v>
      </c>
      <c r="H60" s="95" t="s">
        <v>536</v>
      </c>
      <c r="I60" s="97">
        <v>14</v>
      </c>
      <c r="J60" s="95" t="s">
        <v>536</v>
      </c>
      <c r="K60" s="97">
        <v>9</v>
      </c>
      <c r="L60" s="97">
        <v>14</v>
      </c>
      <c r="M60" s="94"/>
      <c r="N60" s="95">
        <v>2706</v>
      </c>
      <c r="O60" s="95" t="s">
        <v>568</v>
      </c>
      <c r="P60" s="95" t="s">
        <v>515</v>
      </c>
      <c r="Q60" s="95" t="s">
        <v>566</v>
      </c>
      <c r="R60" s="95" t="s">
        <v>310</v>
      </c>
      <c r="S60" s="95" t="s">
        <v>447</v>
      </c>
      <c r="T60" s="95" t="s">
        <v>532</v>
      </c>
      <c r="U60" s="97">
        <v>62</v>
      </c>
      <c r="V60" s="97"/>
      <c r="W60" s="22"/>
      <c r="X60" s="22"/>
      <c r="Y60" s="22"/>
      <c r="Z60" s="22"/>
      <c r="AA60" s="22"/>
      <c r="AB60" s="22"/>
      <c r="AC60" s="22"/>
      <c r="AD60" s="20"/>
      <c r="AG60" s="22"/>
      <c r="AH60" s="22"/>
      <c r="AI60" s="22"/>
      <c r="AJ60" s="22"/>
      <c r="AK60" s="22"/>
      <c r="AL60" s="22"/>
      <c r="AM60" s="22"/>
      <c r="AN60" s="22"/>
      <c r="AO60" s="20"/>
      <c r="AP60" s="20"/>
      <c r="AQ60" s="22"/>
      <c r="AR60" s="20"/>
      <c r="AS60" s="20"/>
      <c r="AT60" s="20"/>
      <c r="AU60" s="20"/>
    </row>
    <row r="61" spans="1:47" x14ac:dyDescent="0.25">
      <c r="A61" s="95">
        <v>9548</v>
      </c>
      <c r="B61" s="95" t="s">
        <v>548</v>
      </c>
      <c r="C61" s="95" t="s">
        <v>515</v>
      </c>
      <c r="D61" s="95" t="s">
        <v>566</v>
      </c>
      <c r="E61" s="95" t="s">
        <v>304</v>
      </c>
      <c r="F61" s="95" t="s">
        <v>437</v>
      </c>
      <c r="G61" s="95" t="s">
        <v>537</v>
      </c>
      <c r="H61" s="95" t="s">
        <v>550</v>
      </c>
      <c r="I61" s="97">
        <v>18</v>
      </c>
      <c r="J61" s="95" t="s">
        <v>538</v>
      </c>
      <c r="K61" s="97">
        <v>73</v>
      </c>
      <c r="L61" s="97">
        <v>45</v>
      </c>
      <c r="M61" s="94"/>
      <c r="N61" s="95">
        <v>2705</v>
      </c>
      <c r="O61" s="95" t="s">
        <v>568</v>
      </c>
      <c r="P61" s="95" t="s">
        <v>515</v>
      </c>
      <c r="Q61" s="95" t="s">
        <v>566</v>
      </c>
      <c r="R61" s="95" t="s">
        <v>310</v>
      </c>
      <c r="S61" s="95" t="s">
        <v>447</v>
      </c>
      <c r="T61" s="95" t="s">
        <v>532</v>
      </c>
      <c r="U61" s="97">
        <v>70</v>
      </c>
      <c r="V61" s="97"/>
      <c r="W61" s="22"/>
      <c r="X61" s="22"/>
      <c r="Y61" s="22"/>
      <c r="Z61" s="22"/>
      <c r="AA61" s="22"/>
      <c r="AB61" s="22"/>
      <c r="AC61" s="22"/>
      <c r="AD61" s="20"/>
      <c r="AG61" s="22"/>
      <c r="AH61" s="22"/>
      <c r="AI61" s="22"/>
      <c r="AJ61" s="22"/>
      <c r="AK61" s="22"/>
      <c r="AL61" s="22"/>
      <c r="AM61" s="22"/>
      <c r="AN61" s="22"/>
      <c r="AO61" s="20"/>
      <c r="AP61" s="20"/>
      <c r="AQ61" s="22"/>
      <c r="AR61" s="20"/>
      <c r="AS61" s="20"/>
      <c r="AT61" s="20"/>
      <c r="AU61" s="20"/>
    </row>
    <row r="62" spans="1:47" x14ac:dyDescent="0.25">
      <c r="A62" s="95">
        <v>9550</v>
      </c>
      <c r="B62" s="95" t="s">
        <v>548</v>
      </c>
      <c r="C62" s="95" t="s">
        <v>515</v>
      </c>
      <c r="D62" s="95" t="s">
        <v>566</v>
      </c>
      <c r="E62" s="95" t="s">
        <v>304</v>
      </c>
      <c r="F62" s="95" t="s">
        <v>437</v>
      </c>
      <c r="G62" s="95" t="s">
        <v>533</v>
      </c>
      <c r="H62" s="95" t="s">
        <v>547</v>
      </c>
      <c r="I62" s="97">
        <v>15</v>
      </c>
      <c r="J62" s="95" t="s">
        <v>534</v>
      </c>
      <c r="K62" s="97">
        <v>5</v>
      </c>
      <c r="L62" s="97">
        <v>12</v>
      </c>
      <c r="M62" s="94"/>
      <c r="N62" s="95">
        <v>2509</v>
      </c>
      <c r="O62" s="95" t="s">
        <v>568</v>
      </c>
      <c r="P62" s="95" t="s">
        <v>515</v>
      </c>
      <c r="Q62" s="95" t="s">
        <v>461</v>
      </c>
      <c r="R62" s="95" t="s">
        <v>310</v>
      </c>
      <c r="S62" s="95" t="s">
        <v>447</v>
      </c>
      <c r="T62" s="95" t="s">
        <v>532</v>
      </c>
      <c r="U62" s="97">
        <v>32</v>
      </c>
      <c r="V62" s="97"/>
      <c r="W62" s="22"/>
      <c r="X62" s="22"/>
      <c r="Y62" s="22"/>
      <c r="Z62" s="22"/>
      <c r="AA62" s="22"/>
      <c r="AB62" s="22"/>
      <c r="AC62" s="22"/>
      <c r="AD62" s="20"/>
      <c r="AG62" s="22"/>
      <c r="AH62" s="22"/>
      <c r="AI62" s="22"/>
      <c r="AJ62" s="22"/>
      <c r="AK62" s="22"/>
      <c r="AL62" s="22"/>
      <c r="AM62" s="22"/>
      <c r="AN62" s="22"/>
      <c r="AO62" s="20"/>
      <c r="AP62" s="20"/>
      <c r="AQ62" s="22"/>
      <c r="AR62" s="20"/>
      <c r="AS62" s="20"/>
      <c r="AT62" s="20"/>
      <c r="AU62" s="20"/>
    </row>
    <row r="63" spans="1:47" x14ac:dyDescent="0.25">
      <c r="A63" s="95">
        <v>9550</v>
      </c>
      <c r="B63" s="95" t="s">
        <v>548</v>
      </c>
      <c r="C63" s="95" t="s">
        <v>515</v>
      </c>
      <c r="D63" s="95" t="s">
        <v>566</v>
      </c>
      <c r="E63" s="95" t="s">
        <v>304</v>
      </c>
      <c r="F63" s="95" t="s">
        <v>437</v>
      </c>
      <c r="G63" s="95" t="s">
        <v>535</v>
      </c>
      <c r="H63" s="95" t="s">
        <v>536</v>
      </c>
      <c r="I63" s="97">
        <v>13</v>
      </c>
      <c r="J63" s="95" t="s">
        <v>536</v>
      </c>
      <c r="K63" s="97">
        <v>8</v>
      </c>
      <c r="L63" s="97">
        <v>10</v>
      </c>
      <c r="M63" s="94"/>
      <c r="N63" s="95">
        <v>2612</v>
      </c>
      <c r="O63" s="95" t="s">
        <v>568</v>
      </c>
      <c r="P63" s="95" t="s">
        <v>515</v>
      </c>
      <c r="Q63" s="95" t="s">
        <v>461</v>
      </c>
      <c r="R63" s="95" t="s">
        <v>310</v>
      </c>
      <c r="S63" s="95" t="s">
        <v>447</v>
      </c>
      <c r="T63" s="95" t="s">
        <v>532</v>
      </c>
      <c r="U63" s="97">
        <v>54</v>
      </c>
      <c r="V63" s="97"/>
      <c r="W63" s="22"/>
      <c r="X63" s="22"/>
      <c r="Y63" s="22"/>
      <c r="Z63" s="22"/>
      <c r="AA63" s="22"/>
      <c r="AB63" s="22"/>
      <c r="AC63" s="22"/>
      <c r="AD63" s="20"/>
      <c r="AG63" s="22"/>
      <c r="AH63" s="22"/>
      <c r="AI63" s="22"/>
      <c r="AJ63" s="22"/>
      <c r="AK63" s="22"/>
      <c r="AL63" s="22"/>
      <c r="AM63" s="22"/>
      <c r="AN63" s="22"/>
      <c r="AO63" s="20"/>
      <c r="AP63" s="20"/>
      <c r="AQ63" s="22"/>
      <c r="AR63" s="20"/>
      <c r="AS63" s="20"/>
      <c r="AT63" s="20"/>
      <c r="AU63" s="20"/>
    </row>
    <row r="64" spans="1:47" x14ac:dyDescent="0.25">
      <c r="A64" s="95">
        <v>9550</v>
      </c>
      <c r="B64" s="95" t="s">
        <v>548</v>
      </c>
      <c r="C64" s="95" t="s">
        <v>515</v>
      </c>
      <c r="D64" s="95" t="s">
        <v>566</v>
      </c>
      <c r="E64" s="95" t="s">
        <v>304</v>
      </c>
      <c r="F64" s="95" t="s">
        <v>437</v>
      </c>
      <c r="G64" s="95" t="s">
        <v>537</v>
      </c>
      <c r="H64" s="95" t="s">
        <v>550</v>
      </c>
      <c r="I64" s="97">
        <v>15</v>
      </c>
      <c r="J64" s="95" t="s">
        <v>538</v>
      </c>
      <c r="K64" s="97">
        <v>87</v>
      </c>
      <c r="L64" s="97">
        <v>54</v>
      </c>
      <c r="M64" s="94"/>
      <c r="N64" s="95">
        <v>2583</v>
      </c>
      <c r="O64" s="95" t="s">
        <v>568</v>
      </c>
      <c r="P64" s="95" t="s">
        <v>515</v>
      </c>
      <c r="Q64" s="95" t="s">
        <v>461</v>
      </c>
      <c r="R64" s="95" t="s">
        <v>310</v>
      </c>
      <c r="S64" s="95" t="s">
        <v>447</v>
      </c>
      <c r="T64" s="95" t="s">
        <v>532</v>
      </c>
      <c r="U64" s="97">
        <v>25</v>
      </c>
      <c r="V64" s="97"/>
      <c r="W64" s="22"/>
      <c r="X64" s="22"/>
      <c r="Y64" s="22"/>
      <c r="Z64" s="22"/>
      <c r="AA64" s="22"/>
      <c r="AB64" s="22"/>
      <c r="AC64" s="22"/>
      <c r="AD64" s="20"/>
      <c r="AG64" s="22"/>
      <c r="AH64" s="22"/>
      <c r="AI64" s="22"/>
      <c r="AJ64" s="22"/>
      <c r="AK64" s="22"/>
      <c r="AL64" s="22"/>
      <c r="AM64" s="22"/>
      <c r="AN64" s="22"/>
      <c r="AO64" s="20"/>
      <c r="AP64" s="20"/>
      <c r="AQ64" s="22"/>
      <c r="AR64" s="20"/>
      <c r="AS64" s="20"/>
      <c r="AT64" s="20"/>
      <c r="AU64" s="20"/>
    </row>
    <row r="65" spans="1:47" x14ac:dyDescent="0.25">
      <c r="A65" s="95">
        <v>9580</v>
      </c>
      <c r="B65" s="95" t="s">
        <v>548</v>
      </c>
      <c r="C65" s="95" t="s">
        <v>515</v>
      </c>
      <c r="D65" s="95" t="s">
        <v>566</v>
      </c>
      <c r="E65" s="95" t="s">
        <v>304</v>
      </c>
      <c r="F65" s="95" t="s">
        <v>437</v>
      </c>
      <c r="G65" s="95" t="s">
        <v>533</v>
      </c>
      <c r="H65" s="95" t="s">
        <v>547</v>
      </c>
      <c r="I65" s="97">
        <v>16</v>
      </c>
      <c r="J65" s="95" t="s">
        <v>534</v>
      </c>
      <c r="K65" s="97">
        <v>11</v>
      </c>
      <c r="L65" s="97">
        <v>4</v>
      </c>
      <c r="M65" s="94"/>
      <c r="N65" s="95">
        <v>2661</v>
      </c>
      <c r="O65" s="95" t="s">
        <v>568</v>
      </c>
      <c r="P65" s="95" t="s">
        <v>515</v>
      </c>
      <c r="Q65" s="95" t="s">
        <v>461</v>
      </c>
      <c r="R65" s="95" t="s">
        <v>310</v>
      </c>
      <c r="S65" s="95" t="s">
        <v>447</v>
      </c>
      <c r="T65" s="95" t="s">
        <v>532</v>
      </c>
      <c r="U65" s="97">
        <v>8</v>
      </c>
      <c r="V65" s="97"/>
      <c r="W65" s="22"/>
      <c r="X65" s="22"/>
      <c r="Y65" s="22"/>
      <c r="Z65" s="22"/>
      <c r="AA65" s="22"/>
      <c r="AB65" s="22"/>
      <c r="AC65" s="22"/>
      <c r="AD65" s="20"/>
      <c r="AG65" s="22"/>
      <c r="AH65" s="22"/>
      <c r="AI65" s="22"/>
      <c r="AJ65" s="22"/>
      <c r="AK65" s="22"/>
      <c r="AL65" s="22"/>
      <c r="AM65" s="22"/>
      <c r="AN65" s="22"/>
      <c r="AO65" s="20"/>
      <c r="AP65" s="20"/>
      <c r="AQ65" s="22"/>
      <c r="AR65" s="20"/>
      <c r="AS65" s="20"/>
      <c r="AT65" s="20"/>
      <c r="AU65" s="20"/>
    </row>
    <row r="66" spans="1:47" x14ac:dyDescent="0.25">
      <c r="A66" s="95">
        <v>9580</v>
      </c>
      <c r="B66" s="95" t="s">
        <v>548</v>
      </c>
      <c r="C66" s="95" t="s">
        <v>515</v>
      </c>
      <c r="D66" s="95" t="s">
        <v>566</v>
      </c>
      <c r="E66" s="95" t="s">
        <v>304</v>
      </c>
      <c r="F66" s="95" t="s">
        <v>437</v>
      </c>
      <c r="G66" s="95" t="s">
        <v>535</v>
      </c>
      <c r="H66" s="95" t="s">
        <v>536</v>
      </c>
      <c r="I66" s="97">
        <v>18</v>
      </c>
      <c r="J66" s="95" t="s">
        <v>536</v>
      </c>
      <c r="K66" s="97">
        <v>12</v>
      </c>
      <c r="L66" s="97">
        <v>5</v>
      </c>
      <c r="M66" s="94"/>
      <c r="N66" s="95">
        <v>2707</v>
      </c>
      <c r="O66" s="95" t="s">
        <v>568</v>
      </c>
      <c r="P66" s="95" t="s">
        <v>515</v>
      </c>
      <c r="Q66" s="95" t="s">
        <v>461</v>
      </c>
      <c r="R66" s="95" t="s">
        <v>310</v>
      </c>
      <c r="S66" s="95" t="s">
        <v>447</v>
      </c>
      <c r="T66" s="95" t="s">
        <v>532</v>
      </c>
      <c r="U66" s="97">
        <v>29</v>
      </c>
      <c r="V66" s="97"/>
      <c r="W66" s="22"/>
      <c r="X66" s="22"/>
      <c r="Y66" s="22"/>
      <c r="Z66" s="22"/>
      <c r="AA66" s="22"/>
      <c r="AB66" s="22"/>
      <c r="AC66" s="22"/>
      <c r="AD66" s="20"/>
      <c r="AG66" s="22"/>
      <c r="AH66" s="22"/>
      <c r="AI66" s="22"/>
      <c r="AJ66" s="22"/>
      <c r="AK66" s="22"/>
      <c r="AL66" s="22"/>
      <c r="AM66" s="22"/>
      <c r="AN66" s="22"/>
      <c r="AO66" s="20"/>
      <c r="AP66" s="20"/>
      <c r="AQ66" s="22"/>
      <c r="AR66" s="20"/>
      <c r="AS66" s="20"/>
      <c r="AT66" s="20"/>
      <c r="AU66" s="20"/>
    </row>
    <row r="67" spans="1:47" x14ac:dyDescent="0.25">
      <c r="A67" s="95">
        <v>9580</v>
      </c>
      <c r="B67" s="95" t="s">
        <v>548</v>
      </c>
      <c r="C67" s="95" t="s">
        <v>515</v>
      </c>
      <c r="D67" s="95" t="s">
        <v>566</v>
      </c>
      <c r="E67" s="95" t="s">
        <v>304</v>
      </c>
      <c r="F67" s="95" t="s">
        <v>437</v>
      </c>
      <c r="G67" s="95" t="s">
        <v>537</v>
      </c>
      <c r="H67" s="95" t="s">
        <v>550</v>
      </c>
      <c r="I67" s="97">
        <v>17</v>
      </c>
      <c r="J67" s="95" t="s">
        <v>538</v>
      </c>
      <c r="K67" s="97">
        <v>49</v>
      </c>
      <c r="L67" s="97">
        <v>10</v>
      </c>
      <c r="M67" s="94"/>
      <c r="N67" s="95">
        <v>2793</v>
      </c>
      <c r="O67" s="95" t="s">
        <v>568</v>
      </c>
      <c r="P67" s="95" t="s">
        <v>515</v>
      </c>
      <c r="Q67" s="95" t="s">
        <v>461</v>
      </c>
      <c r="R67" s="95" t="s">
        <v>310</v>
      </c>
      <c r="S67" s="95" t="s">
        <v>447</v>
      </c>
      <c r="T67" s="95" t="s">
        <v>532</v>
      </c>
      <c r="U67" s="97">
        <v>11</v>
      </c>
      <c r="V67" s="97"/>
      <c r="W67" s="22"/>
      <c r="X67" s="22"/>
      <c r="Y67" s="22"/>
      <c r="Z67" s="22"/>
      <c r="AA67" s="22"/>
      <c r="AB67" s="22"/>
      <c r="AC67" s="22"/>
      <c r="AD67" s="20"/>
      <c r="AG67" s="22"/>
      <c r="AH67" s="22"/>
      <c r="AI67" s="22"/>
      <c r="AJ67" s="22"/>
      <c r="AK67" s="22"/>
      <c r="AL67" s="22"/>
      <c r="AM67" s="22"/>
      <c r="AN67" s="22"/>
      <c r="AO67" s="20"/>
      <c r="AP67" s="20"/>
      <c r="AQ67" s="22"/>
      <c r="AR67" s="20"/>
      <c r="AS67" s="20"/>
      <c r="AT67" s="20"/>
      <c r="AU67" s="20"/>
    </row>
    <row r="68" spans="1:47" x14ac:dyDescent="0.25">
      <c r="A68" s="95">
        <v>5633</v>
      </c>
      <c r="B68" s="95" t="s">
        <v>470</v>
      </c>
      <c r="C68" s="95" t="s">
        <v>517</v>
      </c>
      <c r="D68" s="95" t="s">
        <v>566</v>
      </c>
      <c r="E68" s="95" t="s">
        <v>304</v>
      </c>
      <c r="F68" s="95" t="s">
        <v>449</v>
      </c>
      <c r="G68" s="95" t="s">
        <v>533</v>
      </c>
      <c r="H68" s="95" t="s">
        <v>547</v>
      </c>
      <c r="I68" s="97">
        <v>16</v>
      </c>
      <c r="J68" s="95" t="s">
        <v>534</v>
      </c>
      <c r="K68" s="97">
        <v>4</v>
      </c>
      <c r="L68" s="97">
        <v>11</v>
      </c>
      <c r="M68" s="94"/>
      <c r="N68" s="95">
        <v>2799</v>
      </c>
      <c r="O68" s="95" t="s">
        <v>568</v>
      </c>
      <c r="P68" s="95" t="s">
        <v>515</v>
      </c>
      <c r="Q68" s="95" t="s">
        <v>461</v>
      </c>
      <c r="R68" s="95" t="s">
        <v>310</v>
      </c>
      <c r="S68" s="95" t="s">
        <v>447</v>
      </c>
      <c r="T68" s="95" t="s">
        <v>532</v>
      </c>
      <c r="U68" s="97">
        <v>13</v>
      </c>
      <c r="V68" s="97"/>
      <c r="W68" s="22"/>
      <c r="X68" s="22"/>
      <c r="Y68" s="22"/>
      <c r="Z68" s="22"/>
      <c r="AA68" s="22"/>
      <c r="AB68" s="22"/>
      <c r="AC68" s="22"/>
      <c r="AD68" s="20"/>
      <c r="AG68" s="22"/>
      <c r="AH68" s="22"/>
      <c r="AI68" s="22"/>
      <c r="AJ68" s="22"/>
      <c r="AK68" s="22"/>
      <c r="AL68" s="22"/>
      <c r="AM68" s="22"/>
      <c r="AN68" s="22"/>
      <c r="AO68" s="20"/>
      <c r="AP68" s="20"/>
      <c r="AQ68" s="22"/>
      <c r="AR68" s="20"/>
      <c r="AS68" s="20"/>
      <c r="AT68" s="20"/>
      <c r="AU68" s="20"/>
    </row>
    <row r="69" spans="1:47" x14ac:dyDescent="0.25">
      <c r="A69" s="95">
        <v>5633</v>
      </c>
      <c r="B69" s="95" t="s">
        <v>470</v>
      </c>
      <c r="C69" s="95" t="s">
        <v>517</v>
      </c>
      <c r="D69" s="95" t="s">
        <v>566</v>
      </c>
      <c r="E69" s="95" t="s">
        <v>304</v>
      </c>
      <c r="F69" s="95" t="s">
        <v>449</v>
      </c>
      <c r="G69" s="95" t="s">
        <v>535</v>
      </c>
      <c r="H69" s="95" t="s">
        <v>536</v>
      </c>
      <c r="I69" s="97">
        <v>20</v>
      </c>
      <c r="J69" s="95" t="s">
        <v>536</v>
      </c>
      <c r="K69" s="97">
        <v>9</v>
      </c>
      <c r="L69" s="97">
        <v>6</v>
      </c>
      <c r="M69" s="94"/>
      <c r="N69" s="95">
        <v>2822</v>
      </c>
      <c r="O69" s="95" t="s">
        <v>568</v>
      </c>
      <c r="P69" s="95" t="s">
        <v>515</v>
      </c>
      <c r="Q69" s="95" t="s">
        <v>461</v>
      </c>
      <c r="R69" s="95" t="s">
        <v>310</v>
      </c>
      <c r="S69" s="95" t="s">
        <v>447</v>
      </c>
      <c r="T69" s="95" t="s">
        <v>532</v>
      </c>
      <c r="U69" s="97">
        <v>57</v>
      </c>
      <c r="V69" s="97"/>
      <c r="W69" s="22"/>
      <c r="X69" s="22"/>
      <c r="Y69" s="22"/>
      <c r="Z69" s="22"/>
      <c r="AA69" s="22"/>
      <c r="AB69" s="22"/>
      <c r="AC69" s="22"/>
      <c r="AD69" s="20"/>
      <c r="AG69" s="22"/>
      <c r="AH69" s="22"/>
      <c r="AI69" s="22"/>
      <c r="AJ69" s="22"/>
      <c r="AK69" s="22"/>
      <c r="AL69" s="22"/>
      <c r="AM69" s="22"/>
      <c r="AN69" s="22"/>
      <c r="AO69" s="20"/>
      <c r="AP69" s="20"/>
      <c r="AQ69" s="22"/>
      <c r="AR69" s="20"/>
      <c r="AS69" s="20"/>
      <c r="AT69" s="20"/>
      <c r="AU69" s="20"/>
    </row>
    <row r="70" spans="1:47" x14ac:dyDescent="0.25">
      <c r="A70" s="95">
        <v>5633</v>
      </c>
      <c r="B70" s="95" t="s">
        <v>470</v>
      </c>
      <c r="C70" s="95" t="s">
        <v>517</v>
      </c>
      <c r="D70" s="95" t="s">
        <v>566</v>
      </c>
      <c r="E70" s="95" t="s">
        <v>304</v>
      </c>
      <c r="F70" s="95" t="s">
        <v>449</v>
      </c>
      <c r="G70" s="95" t="s">
        <v>537</v>
      </c>
      <c r="H70" s="95" t="s">
        <v>550</v>
      </c>
      <c r="I70" s="97">
        <v>18</v>
      </c>
      <c r="J70" s="95" t="s">
        <v>538</v>
      </c>
      <c r="K70" s="97">
        <v>37</v>
      </c>
      <c r="L70" s="97">
        <v>16</v>
      </c>
      <c r="M70" s="94"/>
      <c r="N70" s="95">
        <v>4170</v>
      </c>
      <c r="O70" s="95" t="s">
        <v>463</v>
      </c>
      <c r="P70" s="95" t="s">
        <v>517</v>
      </c>
      <c r="Q70" s="95" t="s">
        <v>566</v>
      </c>
      <c r="R70" s="95" t="s">
        <v>310</v>
      </c>
      <c r="S70" s="95" t="s">
        <v>450</v>
      </c>
      <c r="T70" s="95" t="s">
        <v>532</v>
      </c>
      <c r="U70" s="97">
        <v>26</v>
      </c>
      <c r="V70" s="97"/>
      <c r="W70" s="22"/>
      <c r="X70" s="22"/>
      <c r="Y70" s="22"/>
      <c r="Z70" s="22"/>
      <c r="AA70" s="22"/>
      <c r="AB70" s="22"/>
      <c r="AC70" s="22"/>
      <c r="AD70" s="20"/>
      <c r="AG70" s="22"/>
      <c r="AH70" s="22"/>
      <c r="AI70" s="22"/>
      <c r="AJ70" s="22"/>
      <c r="AK70" s="22"/>
      <c r="AL70" s="22"/>
      <c r="AM70" s="22"/>
      <c r="AN70" s="22"/>
      <c r="AO70" s="20"/>
      <c r="AP70" s="20"/>
      <c r="AQ70" s="22"/>
      <c r="AR70" s="20"/>
      <c r="AS70" s="20"/>
      <c r="AT70" s="20"/>
      <c r="AU70" s="20"/>
    </row>
    <row r="71" spans="1:47" x14ac:dyDescent="0.25">
      <c r="A71" s="95">
        <v>5681</v>
      </c>
      <c r="B71" s="95" t="s">
        <v>470</v>
      </c>
      <c r="C71" s="95" t="s">
        <v>517</v>
      </c>
      <c r="D71" s="95" t="s">
        <v>566</v>
      </c>
      <c r="E71" s="95" t="s">
        <v>304</v>
      </c>
      <c r="F71" s="95" t="s">
        <v>449</v>
      </c>
      <c r="G71" s="95" t="s">
        <v>533</v>
      </c>
      <c r="H71" s="95" t="s">
        <v>547</v>
      </c>
      <c r="I71" s="97">
        <v>16</v>
      </c>
      <c r="J71" s="95" t="s">
        <v>534</v>
      </c>
      <c r="K71" s="97">
        <v>9</v>
      </c>
      <c r="L71" s="97">
        <v>11</v>
      </c>
      <c r="M71" s="94"/>
      <c r="N71" s="95">
        <v>3920</v>
      </c>
      <c r="O71" s="95" t="s">
        <v>463</v>
      </c>
      <c r="P71" s="95" t="s">
        <v>517</v>
      </c>
      <c r="Q71" s="95" t="s">
        <v>566</v>
      </c>
      <c r="R71" s="95" t="s">
        <v>310</v>
      </c>
      <c r="S71" s="95" t="s">
        <v>450</v>
      </c>
      <c r="T71" s="95" t="s">
        <v>532</v>
      </c>
      <c r="U71" s="97">
        <v>35</v>
      </c>
      <c r="V71" s="97"/>
      <c r="W71" s="22"/>
      <c r="X71" s="22"/>
      <c r="Y71" s="22"/>
      <c r="Z71" s="22"/>
      <c r="AA71" s="22"/>
      <c r="AB71" s="22"/>
      <c r="AC71" s="22"/>
      <c r="AD71" s="20"/>
      <c r="AG71" s="22"/>
      <c r="AH71" s="22"/>
      <c r="AI71" s="22"/>
      <c r="AJ71" s="22"/>
      <c r="AK71" s="22"/>
      <c r="AL71" s="22"/>
      <c r="AM71" s="22"/>
      <c r="AN71" s="22"/>
      <c r="AO71" s="20"/>
      <c r="AP71" s="20"/>
      <c r="AQ71" s="22"/>
      <c r="AR71" s="20"/>
      <c r="AS71" s="20"/>
      <c r="AT71" s="20"/>
      <c r="AU71" s="20"/>
    </row>
    <row r="72" spans="1:47" x14ac:dyDescent="0.25">
      <c r="A72" s="95">
        <v>5681</v>
      </c>
      <c r="B72" s="95" t="s">
        <v>470</v>
      </c>
      <c r="C72" s="95" t="s">
        <v>517</v>
      </c>
      <c r="D72" s="95" t="s">
        <v>566</v>
      </c>
      <c r="E72" s="95" t="s">
        <v>304</v>
      </c>
      <c r="F72" s="95" t="s">
        <v>449</v>
      </c>
      <c r="G72" s="95" t="s">
        <v>535</v>
      </c>
      <c r="H72" s="95" t="s">
        <v>536</v>
      </c>
      <c r="I72" s="97">
        <v>20</v>
      </c>
      <c r="J72" s="95" t="s">
        <v>536</v>
      </c>
      <c r="K72" s="97">
        <v>14</v>
      </c>
      <c r="L72" s="97">
        <v>13</v>
      </c>
      <c r="M72" s="94"/>
      <c r="N72" s="95">
        <v>4075</v>
      </c>
      <c r="O72" s="95" t="s">
        <v>463</v>
      </c>
      <c r="P72" s="95" t="s">
        <v>517</v>
      </c>
      <c r="Q72" s="95" t="s">
        <v>566</v>
      </c>
      <c r="R72" s="95" t="s">
        <v>310</v>
      </c>
      <c r="S72" s="95" t="s">
        <v>450</v>
      </c>
      <c r="T72" s="95" t="s">
        <v>532</v>
      </c>
      <c r="U72" s="97">
        <v>34</v>
      </c>
      <c r="V72" s="97"/>
      <c r="W72" s="22"/>
      <c r="X72" s="22"/>
      <c r="Y72" s="22"/>
      <c r="Z72" s="22"/>
      <c r="AA72" s="22"/>
      <c r="AB72" s="22"/>
      <c r="AC72" s="22"/>
      <c r="AD72" s="20"/>
      <c r="AG72" s="22"/>
      <c r="AH72" s="22"/>
      <c r="AI72" s="22"/>
      <c r="AJ72" s="22"/>
      <c r="AK72" s="22"/>
      <c r="AL72" s="22"/>
      <c r="AM72" s="22"/>
      <c r="AN72" s="22"/>
      <c r="AO72" s="20"/>
      <c r="AP72" s="20"/>
      <c r="AQ72" s="22"/>
      <c r="AR72" s="20"/>
      <c r="AS72" s="20"/>
      <c r="AT72" s="20"/>
      <c r="AU72" s="20"/>
    </row>
    <row r="73" spans="1:47" x14ac:dyDescent="0.25">
      <c r="A73" s="95">
        <v>5681</v>
      </c>
      <c r="B73" s="95" t="s">
        <v>470</v>
      </c>
      <c r="C73" s="95" t="s">
        <v>517</v>
      </c>
      <c r="D73" s="95" t="s">
        <v>566</v>
      </c>
      <c r="E73" s="95" t="s">
        <v>304</v>
      </c>
      <c r="F73" s="95" t="s">
        <v>449</v>
      </c>
      <c r="G73" s="95" t="s">
        <v>537</v>
      </c>
      <c r="H73" s="95" t="s">
        <v>550</v>
      </c>
      <c r="I73" s="97">
        <v>25</v>
      </c>
      <c r="J73" s="95" t="s">
        <v>538</v>
      </c>
      <c r="K73" s="97">
        <v>51</v>
      </c>
      <c r="L73" s="97">
        <v>24</v>
      </c>
      <c r="M73" s="94"/>
      <c r="N73" s="95">
        <v>4180</v>
      </c>
      <c r="O73" s="95" t="s">
        <v>463</v>
      </c>
      <c r="P73" s="95" t="s">
        <v>517</v>
      </c>
      <c r="Q73" s="95" t="s">
        <v>566</v>
      </c>
      <c r="R73" s="95" t="s">
        <v>310</v>
      </c>
      <c r="S73" s="95" t="s">
        <v>450</v>
      </c>
      <c r="T73" s="95" t="s">
        <v>532</v>
      </c>
      <c r="U73" s="97">
        <v>10</v>
      </c>
      <c r="V73" s="97"/>
      <c r="W73" s="22"/>
      <c r="X73" s="22"/>
      <c r="Y73" s="22"/>
      <c r="Z73" s="22"/>
      <c r="AA73" s="22"/>
      <c r="AB73" s="22"/>
      <c r="AC73" s="22"/>
      <c r="AD73" s="20"/>
      <c r="AG73" s="22"/>
      <c r="AH73" s="22"/>
      <c r="AI73" s="22"/>
      <c r="AJ73" s="22"/>
      <c r="AK73" s="22"/>
      <c r="AL73" s="22"/>
      <c r="AM73" s="22"/>
      <c r="AN73" s="22"/>
      <c r="AO73" s="20"/>
      <c r="AP73" s="20"/>
      <c r="AQ73" s="22"/>
      <c r="AR73" s="20"/>
      <c r="AS73" s="20"/>
      <c r="AT73" s="20"/>
      <c r="AU73" s="20"/>
    </row>
    <row r="74" spans="1:47" x14ac:dyDescent="0.25">
      <c r="A74" s="95">
        <v>5703</v>
      </c>
      <c r="B74" s="95" t="s">
        <v>470</v>
      </c>
      <c r="C74" s="95" t="s">
        <v>517</v>
      </c>
      <c r="D74" s="95" t="s">
        <v>566</v>
      </c>
      <c r="E74" s="95" t="s">
        <v>304</v>
      </c>
      <c r="F74" s="95" t="s">
        <v>449</v>
      </c>
      <c r="G74" s="95" t="s">
        <v>533</v>
      </c>
      <c r="H74" s="95" t="s">
        <v>547</v>
      </c>
      <c r="I74" s="97">
        <v>16</v>
      </c>
      <c r="J74" s="95" t="s">
        <v>534</v>
      </c>
      <c r="K74" s="97">
        <v>7</v>
      </c>
      <c r="L74" s="97">
        <v>5</v>
      </c>
      <c r="M74" s="94"/>
      <c r="N74" s="95">
        <v>4068</v>
      </c>
      <c r="O74" s="95" t="s">
        <v>463</v>
      </c>
      <c r="P74" s="95" t="s">
        <v>517</v>
      </c>
      <c r="Q74" s="95" t="s">
        <v>566</v>
      </c>
      <c r="R74" s="95" t="s">
        <v>310</v>
      </c>
      <c r="S74" s="95" t="s">
        <v>450</v>
      </c>
      <c r="T74" s="95" t="s">
        <v>532</v>
      </c>
      <c r="U74" s="97">
        <v>42</v>
      </c>
      <c r="V74" s="97"/>
      <c r="W74" s="22"/>
      <c r="X74" s="22"/>
      <c r="Y74" s="22"/>
      <c r="Z74" s="22"/>
      <c r="AA74" s="22"/>
      <c r="AB74" s="22"/>
      <c r="AC74" s="22"/>
      <c r="AD74" s="20"/>
      <c r="AG74" s="22"/>
      <c r="AH74" s="22"/>
      <c r="AI74" s="22"/>
      <c r="AJ74" s="22"/>
      <c r="AK74" s="22"/>
      <c r="AL74" s="22"/>
      <c r="AM74" s="22"/>
      <c r="AN74" s="22"/>
      <c r="AO74" s="20"/>
      <c r="AP74" s="20"/>
      <c r="AQ74" s="22"/>
      <c r="AR74" s="20"/>
      <c r="AS74" s="20"/>
      <c r="AT74" s="20"/>
      <c r="AU74" s="20"/>
    </row>
    <row r="75" spans="1:47" x14ac:dyDescent="0.25">
      <c r="A75" s="95">
        <v>5703</v>
      </c>
      <c r="B75" s="95" t="s">
        <v>470</v>
      </c>
      <c r="C75" s="95" t="s">
        <v>517</v>
      </c>
      <c r="D75" s="95" t="s">
        <v>566</v>
      </c>
      <c r="E75" s="95" t="s">
        <v>304</v>
      </c>
      <c r="F75" s="95" t="s">
        <v>449</v>
      </c>
      <c r="G75" s="95" t="s">
        <v>535</v>
      </c>
      <c r="H75" s="95" t="s">
        <v>536</v>
      </c>
      <c r="I75" s="97">
        <v>11</v>
      </c>
      <c r="J75" s="95" t="s">
        <v>536</v>
      </c>
      <c r="K75" s="97">
        <v>9</v>
      </c>
      <c r="L75" s="97">
        <v>9</v>
      </c>
      <c r="M75" s="94"/>
      <c r="N75" s="95">
        <v>4158</v>
      </c>
      <c r="O75" s="95" t="s">
        <v>463</v>
      </c>
      <c r="P75" s="95" t="s">
        <v>517</v>
      </c>
      <c r="Q75" s="95" t="s">
        <v>566</v>
      </c>
      <c r="R75" s="95" t="s">
        <v>310</v>
      </c>
      <c r="S75" s="95" t="s">
        <v>450</v>
      </c>
      <c r="T75" s="95" t="s">
        <v>532</v>
      </c>
      <c r="U75" s="97">
        <v>26</v>
      </c>
      <c r="V75" s="97"/>
      <c r="W75" s="22"/>
      <c r="X75" s="22"/>
      <c r="Y75" s="22"/>
      <c r="Z75" s="22"/>
      <c r="AA75" s="22"/>
      <c r="AB75" s="22"/>
      <c r="AC75" s="22"/>
      <c r="AD75" s="20"/>
      <c r="AG75" s="22"/>
      <c r="AH75" s="22"/>
      <c r="AI75" s="22"/>
      <c r="AJ75" s="22"/>
      <c r="AK75" s="22"/>
      <c r="AL75" s="22"/>
      <c r="AM75" s="22"/>
      <c r="AN75" s="22"/>
      <c r="AO75" s="20"/>
      <c r="AP75" s="20"/>
      <c r="AQ75" s="22"/>
      <c r="AR75" s="20"/>
      <c r="AS75" s="20"/>
      <c r="AT75" s="20"/>
      <c r="AU75" s="20"/>
    </row>
    <row r="76" spans="1:47" x14ac:dyDescent="0.25">
      <c r="A76" s="95">
        <v>5703</v>
      </c>
      <c r="B76" s="95" t="s">
        <v>470</v>
      </c>
      <c r="C76" s="95" t="s">
        <v>517</v>
      </c>
      <c r="D76" s="95" t="s">
        <v>566</v>
      </c>
      <c r="E76" s="95" t="s">
        <v>304</v>
      </c>
      <c r="F76" s="95" t="s">
        <v>449</v>
      </c>
      <c r="G76" s="95" t="s">
        <v>537</v>
      </c>
      <c r="H76" s="95" t="s">
        <v>550</v>
      </c>
      <c r="I76" s="97">
        <v>13</v>
      </c>
      <c r="J76" s="95" t="s">
        <v>538</v>
      </c>
      <c r="K76" s="97">
        <v>51</v>
      </c>
      <c r="L76" s="97">
        <v>38</v>
      </c>
      <c r="M76" s="94"/>
      <c r="N76" s="95">
        <v>4201</v>
      </c>
      <c r="O76" s="95" t="s">
        <v>463</v>
      </c>
      <c r="P76" s="95" t="s">
        <v>517</v>
      </c>
      <c r="Q76" s="95" t="s">
        <v>461</v>
      </c>
      <c r="R76" s="95" t="s">
        <v>310</v>
      </c>
      <c r="S76" s="95" t="s">
        <v>450</v>
      </c>
      <c r="T76" s="95" t="s">
        <v>532</v>
      </c>
      <c r="U76" s="97">
        <v>38</v>
      </c>
      <c r="V76" s="97"/>
      <c r="W76" s="22"/>
      <c r="X76" s="22"/>
      <c r="Y76" s="22"/>
      <c r="Z76" s="22"/>
      <c r="AA76" s="22"/>
      <c r="AB76" s="22"/>
      <c r="AC76" s="22"/>
      <c r="AD76" s="20"/>
      <c r="AG76" s="22"/>
      <c r="AH76" s="22"/>
      <c r="AI76" s="22"/>
      <c r="AJ76" s="22"/>
      <c r="AK76" s="22"/>
      <c r="AL76" s="22"/>
      <c r="AM76" s="22"/>
      <c r="AN76" s="22"/>
      <c r="AO76" s="20"/>
      <c r="AP76" s="20"/>
      <c r="AQ76" s="22"/>
      <c r="AR76" s="20"/>
      <c r="AS76" s="20"/>
      <c r="AT76" s="20"/>
      <c r="AU76" s="20"/>
    </row>
    <row r="77" spans="1:47" x14ac:dyDescent="0.25">
      <c r="A77" s="95">
        <v>5711</v>
      </c>
      <c r="B77" s="95" t="s">
        <v>470</v>
      </c>
      <c r="C77" s="95" t="s">
        <v>517</v>
      </c>
      <c r="D77" s="95" t="s">
        <v>461</v>
      </c>
      <c r="E77" s="95" t="s">
        <v>304</v>
      </c>
      <c r="F77" s="95" t="s">
        <v>449</v>
      </c>
      <c r="G77" s="95" t="s">
        <v>533</v>
      </c>
      <c r="H77" s="95" t="s">
        <v>547</v>
      </c>
      <c r="I77" s="97">
        <v>11</v>
      </c>
      <c r="J77" s="95" t="s">
        <v>534</v>
      </c>
      <c r="K77" s="97">
        <v>5</v>
      </c>
      <c r="L77" s="97">
        <v>11</v>
      </c>
      <c r="M77" s="94"/>
      <c r="N77" s="95">
        <v>4108</v>
      </c>
      <c r="O77" s="95" t="s">
        <v>463</v>
      </c>
      <c r="P77" s="95" t="s">
        <v>517</v>
      </c>
      <c r="Q77" s="95" t="s">
        <v>461</v>
      </c>
      <c r="R77" s="95" t="s">
        <v>310</v>
      </c>
      <c r="S77" s="95" t="s">
        <v>450</v>
      </c>
      <c r="T77" s="95" t="s">
        <v>532</v>
      </c>
      <c r="U77" s="97">
        <v>81</v>
      </c>
      <c r="V77" s="97"/>
      <c r="W77" s="22"/>
      <c r="X77" s="22"/>
      <c r="Y77" s="22"/>
      <c r="Z77" s="22"/>
      <c r="AA77" s="22"/>
      <c r="AB77" s="22"/>
      <c r="AC77" s="22"/>
      <c r="AD77" s="20"/>
      <c r="AG77" s="22"/>
      <c r="AH77" s="22"/>
      <c r="AI77" s="22"/>
      <c r="AJ77" s="22"/>
      <c r="AK77" s="22"/>
      <c r="AL77" s="22"/>
      <c r="AM77" s="22"/>
      <c r="AN77" s="22"/>
      <c r="AO77" s="20"/>
      <c r="AP77" s="20"/>
      <c r="AQ77" s="22"/>
      <c r="AR77" s="20"/>
      <c r="AS77" s="20"/>
      <c r="AT77" s="20"/>
      <c r="AU77" s="20"/>
    </row>
    <row r="78" spans="1:47" x14ac:dyDescent="0.25">
      <c r="A78" s="95">
        <v>5711</v>
      </c>
      <c r="B78" s="95" t="s">
        <v>470</v>
      </c>
      <c r="C78" s="95" t="s">
        <v>517</v>
      </c>
      <c r="D78" s="95" t="s">
        <v>461</v>
      </c>
      <c r="E78" s="95" t="s">
        <v>304</v>
      </c>
      <c r="F78" s="95" t="s">
        <v>449</v>
      </c>
      <c r="G78" s="95" t="s">
        <v>535</v>
      </c>
      <c r="H78" s="95" t="s">
        <v>536</v>
      </c>
      <c r="I78" s="97">
        <v>13</v>
      </c>
      <c r="J78" s="95" t="s">
        <v>536</v>
      </c>
      <c r="K78" s="97">
        <v>8</v>
      </c>
      <c r="L78" s="97">
        <v>8</v>
      </c>
      <c r="M78" s="94"/>
      <c r="N78" s="95">
        <v>4319</v>
      </c>
      <c r="O78" s="95" t="s">
        <v>463</v>
      </c>
      <c r="P78" s="95" t="s">
        <v>517</v>
      </c>
      <c r="Q78" s="95" t="s">
        <v>461</v>
      </c>
      <c r="R78" s="95" t="s">
        <v>310</v>
      </c>
      <c r="S78" s="95" t="s">
        <v>450</v>
      </c>
      <c r="T78" s="95" t="s">
        <v>532</v>
      </c>
      <c r="U78" s="97">
        <v>51</v>
      </c>
      <c r="V78" s="97"/>
      <c r="W78" s="22"/>
      <c r="X78" s="22"/>
      <c r="Y78" s="22"/>
      <c r="Z78" s="22"/>
      <c r="AA78" s="22"/>
      <c r="AB78" s="22"/>
      <c r="AC78" s="22"/>
      <c r="AD78" s="20"/>
      <c r="AG78" s="22"/>
      <c r="AH78" s="22"/>
      <c r="AI78" s="22"/>
      <c r="AJ78" s="22"/>
      <c r="AK78" s="22"/>
      <c r="AL78" s="22"/>
      <c r="AM78" s="22"/>
      <c r="AN78" s="22"/>
      <c r="AO78" s="20"/>
      <c r="AP78" s="20"/>
      <c r="AQ78" s="22"/>
      <c r="AR78" s="20"/>
      <c r="AS78" s="20"/>
      <c r="AT78" s="20"/>
      <c r="AU78" s="20"/>
    </row>
    <row r="79" spans="1:47" x14ac:dyDescent="0.25">
      <c r="A79" s="95">
        <v>5711</v>
      </c>
      <c r="B79" s="95" t="s">
        <v>470</v>
      </c>
      <c r="C79" s="95" t="s">
        <v>517</v>
      </c>
      <c r="D79" s="95" t="s">
        <v>461</v>
      </c>
      <c r="E79" s="95" t="s">
        <v>304</v>
      </c>
      <c r="F79" s="95" t="s">
        <v>449</v>
      </c>
      <c r="G79" s="95" t="s">
        <v>537</v>
      </c>
      <c r="H79" s="95" t="s">
        <v>550</v>
      </c>
      <c r="I79" s="97">
        <v>9</v>
      </c>
      <c r="J79" s="95" t="s">
        <v>538</v>
      </c>
      <c r="K79" s="97">
        <v>59</v>
      </c>
      <c r="L79" s="97">
        <v>22</v>
      </c>
      <c r="M79" s="94"/>
      <c r="N79" s="95">
        <v>4313</v>
      </c>
      <c r="O79" s="95" t="s">
        <v>463</v>
      </c>
      <c r="P79" s="95" t="s">
        <v>517</v>
      </c>
      <c r="Q79" s="95" t="s">
        <v>461</v>
      </c>
      <c r="R79" s="95" t="s">
        <v>310</v>
      </c>
      <c r="S79" s="95" t="s">
        <v>450</v>
      </c>
      <c r="T79" s="95" t="s">
        <v>532</v>
      </c>
      <c r="U79" s="97">
        <v>34</v>
      </c>
      <c r="V79" s="97"/>
      <c r="W79" s="22"/>
      <c r="X79" s="22"/>
      <c r="Y79" s="22"/>
      <c r="Z79" s="22"/>
      <c r="AA79" s="22"/>
      <c r="AB79" s="22"/>
      <c r="AC79" s="22"/>
      <c r="AD79" s="20"/>
      <c r="AG79" s="22"/>
      <c r="AH79" s="22"/>
      <c r="AI79" s="22"/>
      <c r="AJ79" s="22"/>
      <c r="AK79" s="22"/>
      <c r="AL79" s="22"/>
      <c r="AM79" s="22"/>
      <c r="AN79" s="22"/>
      <c r="AO79" s="20"/>
      <c r="AP79" s="20"/>
      <c r="AQ79" s="22"/>
      <c r="AR79" s="20"/>
      <c r="AS79" s="20"/>
      <c r="AT79" s="20"/>
      <c r="AU79" s="20"/>
    </row>
    <row r="80" spans="1:47" x14ac:dyDescent="0.25">
      <c r="A80" s="95">
        <v>5713</v>
      </c>
      <c r="B80" s="95" t="s">
        <v>470</v>
      </c>
      <c r="C80" s="95" t="s">
        <v>517</v>
      </c>
      <c r="D80" s="95" t="s">
        <v>461</v>
      </c>
      <c r="E80" s="95" t="s">
        <v>304</v>
      </c>
      <c r="F80" s="95" t="s">
        <v>449</v>
      </c>
      <c r="G80" s="95" t="s">
        <v>533</v>
      </c>
      <c r="H80" s="95" t="s">
        <v>547</v>
      </c>
      <c r="I80" s="97">
        <v>18</v>
      </c>
      <c r="J80" s="95" t="s">
        <v>534</v>
      </c>
      <c r="K80" s="97">
        <v>8</v>
      </c>
      <c r="L80" s="97">
        <v>10</v>
      </c>
      <c r="M80" s="94"/>
      <c r="N80" s="95">
        <v>4174</v>
      </c>
      <c r="O80" s="95" t="s">
        <v>463</v>
      </c>
      <c r="P80" s="95" t="s">
        <v>517</v>
      </c>
      <c r="Q80" s="95" t="s">
        <v>461</v>
      </c>
      <c r="R80" s="95" t="s">
        <v>310</v>
      </c>
      <c r="S80" s="95" t="s">
        <v>450</v>
      </c>
      <c r="T80" s="95" t="s">
        <v>532</v>
      </c>
      <c r="U80" s="97">
        <v>45</v>
      </c>
      <c r="V80" s="97"/>
      <c r="W80" s="22"/>
      <c r="X80" s="22"/>
      <c r="Y80" s="22"/>
      <c r="Z80" s="22"/>
      <c r="AA80" s="22"/>
      <c r="AB80" s="22"/>
      <c r="AC80" s="22"/>
      <c r="AD80" s="20"/>
      <c r="AG80" s="22"/>
      <c r="AH80" s="22"/>
      <c r="AI80" s="22"/>
      <c r="AJ80" s="22"/>
      <c r="AK80" s="22"/>
      <c r="AL80" s="22"/>
      <c r="AM80" s="22"/>
      <c r="AN80" s="22"/>
      <c r="AO80" s="20"/>
      <c r="AP80" s="20"/>
      <c r="AQ80" s="22"/>
      <c r="AR80" s="20"/>
      <c r="AS80" s="20"/>
      <c r="AT80" s="20"/>
      <c r="AU80" s="20"/>
    </row>
    <row r="81" spans="1:47" x14ac:dyDescent="0.25">
      <c r="A81" s="95">
        <v>5713</v>
      </c>
      <c r="B81" s="95" t="s">
        <v>470</v>
      </c>
      <c r="C81" s="95" t="s">
        <v>517</v>
      </c>
      <c r="D81" s="95" t="s">
        <v>461</v>
      </c>
      <c r="E81" s="95" t="s">
        <v>304</v>
      </c>
      <c r="F81" s="95" t="s">
        <v>449</v>
      </c>
      <c r="G81" s="95" t="s">
        <v>535</v>
      </c>
      <c r="H81" s="95" t="s">
        <v>536</v>
      </c>
      <c r="I81" s="97">
        <v>14</v>
      </c>
      <c r="J81" s="95" t="s">
        <v>536</v>
      </c>
      <c r="K81" s="97">
        <v>13</v>
      </c>
      <c r="L81" s="97">
        <v>11</v>
      </c>
      <c r="M81" s="94"/>
      <c r="N81" s="95">
        <v>3929</v>
      </c>
      <c r="O81" s="95" t="s">
        <v>463</v>
      </c>
      <c r="P81" s="95" t="s">
        <v>517</v>
      </c>
      <c r="Q81" s="95" t="s">
        <v>461</v>
      </c>
      <c r="R81" s="95" t="s">
        <v>310</v>
      </c>
      <c r="S81" s="95" t="s">
        <v>450</v>
      </c>
      <c r="T81" s="95" t="s">
        <v>532</v>
      </c>
      <c r="U81" s="97">
        <v>34</v>
      </c>
      <c r="V81" s="97"/>
      <c r="W81" s="22"/>
      <c r="X81" s="22"/>
      <c r="Y81" s="22"/>
      <c r="Z81" s="22"/>
      <c r="AA81" s="22"/>
      <c r="AB81" s="22"/>
      <c r="AC81" s="22"/>
      <c r="AD81" s="20"/>
      <c r="AG81" s="22"/>
      <c r="AH81" s="22"/>
      <c r="AI81" s="22"/>
      <c r="AJ81" s="22"/>
      <c r="AK81" s="22"/>
      <c r="AL81" s="22"/>
      <c r="AM81" s="22"/>
      <c r="AN81" s="22"/>
      <c r="AO81" s="20"/>
      <c r="AP81" s="20"/>
      <c r="AQ81" s="22"/>
      <c r="AR81" s="20"/>
      <c r="AS81" s="20"/>
      <c r="AT81" s="20"/>
      <c r="AU81" s="20"/>
    </row>
    <row r="82" spans="1:47" x14ac:dyDescent="0.25">
      <c r="A82" s="95">
        <v>5713</v>
      </c>
      <c r="B82" s="95" t="s">
        <v>470</v>
      </c>
      <c r="C82" s="95" t="s">
        <v>517</v>
      </c>
      <c r="D82" s="95" t="s">
        <v>461</v>
      </c>
      <c r="E82" s="95" t="s">
        <v>304</v>
      </c>
      <c r="F82" s="95" t="s">
        <v>449</v>
      </c>
      <c r="G82" s="95" t="s">
        <v>537</v>
      </c>
      <c r="H82" s="95" t="s">
        <v>550</v>
      </c>
      <c r="I82" s="97">
        <v>13</v>
      </c>
      <c r="J82" s="95" t="s">
        <v>538</v>
      </c>
      <c r="K82" s="97">
        <v>73</v>
      </c>
      <c r="L82" s="97">
        <v>47</v>
      </c>
      <c r="M82" s="94"/>
      <c r="N82" s="95">
        <v>5384</v>
      </c>
      <c r="O82" s="95" t="s">
        <v>460</v>
      </c>
      <c r="P82" s="95" t="s">
        <v>515</v>
      </c>
      <c r="Q82" s="95" t="s">
        <v>566</v>
      </c>
      <c r="R82" s="95" t="s">
        <v>310</v>
      </c>
      <c r="S82" s="95" t="s">
        <v>447</v>
      </c>
      <c r="T82" s="95" t="s">
        <v>532</v>
      </c>
      <c r="U82" s="97">
        <v>39</v>
      </c>
      <c r="V82" s="97"/>
      <c r="W82" s="22"/>
      <c r="X82" s="22"/>
      <c r="Y82" s="22"/>
      <c r="Z82" s="22"/>
      <c r="AA82" s="22"/>
      <c r="AB82" s="22"/>
      <c r="AC82" s="22"/>
      <c r="AD82" s="20"/>
      <c r="AG82" s="22"/>
      <c r="AH82" s="22"/>
      <c r="AI82" s="22"/>
      <c r="AJ82" s="22"/>
      <c r="AK82" s="22"/>
      <c r="AL82" s="22"/>
      <c r="AM82" s="22"/>
      <c r="AN82" s="22"/>
      <c r="AO82" s="20"/>
      <c r="AP82" s="20"/>
      <c r="AQ82" s="22"/>
      <c r="AR82" s="20"/>
      <c r="AS82" s="20"/>
      <c r="AT82" s="20"/>
      <c r="AU82" s="20"/>
    </row>
    <row r="83" spans="1:47" x14ac:dyDescent="0.25">
      <c r="A83" s="95">
        <v>5771</v>
      </c>
      <c r="B83" s="95" t="s">
        <v>470</v>
      </c>
      <c r="C83" s="95" t="s">
        <v>517</v>
      </c>
      <c r="D83" s="95" t="s">
        <v>461</v>
      </c>
      <c r="E83" s="95" t="s">
        <v>304</v>
      </c>
      <c r="F83" s="95" t="s">
        <v>449</v>
      </c>
      <c r="G83" s="95" t="s">
        <v>533</v>
      </c>
      <c r="H83" s="95" t="s">
        <v>547</v>
      </c>
      <c r="I83" s="97">
        <v>18</v>
      </c>
      <c r="J83" s="95" t="s">
        <v>534</v>
      </c>
      <c r="K83" s="97">
        <v>5</v>
      </c>
      <c r="L83" s="97">
        <v>7</v>
      </c>
      <c r="M83" s="94"/>
      <c r="N83" s="95">
        <v>5444</v>
      </c>
      <c r="O83" s="95" t="s">
        <v>460</v>
      </c>
      <c r="P83" s="95" t="s">
        <v>515</v>
      </c>
      <c r="Q83" s="95" t="s">
        <v>566</v>
      </c>
      <c r="R83" s="95" t="s">
        <v>310</v>
      </c>
      <c r="S83" s="95" t="s">
        <v>447</v>
      </c>
      <c r="T83" s="95" t="s">
        <v>532</v>
      </c>
      <c r="U83" s="97">
        <v>50</v>
      </c>
      <c r="V83" s="97"/>
      <c r="W83" s="22"/>
      <c r="X83" s="22"/>
      <c r="Y83" s="22"/>
      <c r="Z83" s="22"/>
      <c r="AA83" s="22"/>
      <c r="AB83" s="22"/>
      <c r="AC83" s="22"/>
      <c r="AD83" s="20"/>
      <c r="AG83" s="22"/>
      <c r="AH83" s="22"/>
      <c r="AI83" s="22"/>
      <c r="AJ83" s="22"/>
      <c r="AK83" s="22"/>
      <c r="AL83" s="22"/>
      <c r="AM83" s="22"/>
      <c r="AN83" s="22"/>
      <c r="AO83" s="20"/>
      <c r="AP83" s="20"/>
      <c r="AQ83" s="22"/>
      <c r="AR83" s="20"/>
      <c r="AS83" s="20"/>
      <c r="AT83" s="20"/>
      <c r="AU83" s="20"/>
    </row>
    <row r="84" spans="1:47" x14ac:dyDescent="0.25">
      <c r="A84" s="95">
        <v>5771</v>
      </c>
      <c r="B84" s="95" t="s">
        <v>470</v>
      </c>
      <c r="C84" s="95" t="s">
        <v>517</v>
      </c>
      <c r="D84" s="95" t="s">
        <v>461</v>
      </c>
      <c r="E84" s="95" t="s">
        <v>304</v>
      </c>
      <c r="F84" s="95" t="s">
        <v>449</v>
      </c>
      <c r="G84" s="95" t="s">
        <v>535</v>
      </c>
      <c r="H84" s="95" t="s">
        <v>536</v>
      </c>
      <c r="I84" s="97">
        <v>13</v>
      </c>
      <c r="J84" s="95" t="s">
        <v>536</v>
      </c>
      <c r="K84" s="97">
        <v>9</v>
      </c>
      <c r="L84" s="97">
        <v>12</v>
      </c>
      <c r="M84" s="94"/>
      <c r="N84" s="95">
        <v>5322</v>
      </c>
      <c r="O84" s="95" t="s">
        <v>460</v>
      </c>
      <c r="P84" s="95" t="s">
        <v>515</v>
      </c>
      <c r="Q84" s="95" t="s">
        <v>566</v>
      </c>
      <c r="R84" s="95" t="s">
        <v>310</v>
      </c>
      <c r="S84" s="95" t="s">
        <v>447</v>
      </c>
      <c r="T84" s="95" t="s">
        <v>532</v>
      </c>
      <c r="U84" s="97">
        <v>44</v>
      </c>
      <c r="V84" s="97"/>
      <c r="W84" s="22"/>
      <c r="X84" s="22"/>
      <c r="Y84" s="22"/>
      <c r="Z84" s="22"/>
      <c r="AA84" s="22"/>
      <c r="AB84" s="22"/>
      <c r="AC84" s="22"/>
      <c r="AD84" s="20"/>
      <c r="AG84" s="22"/>
      <c r="AH84" s="22"/>
      <c r="AI84" s="22"/>
      <c r="AJ84" s="22"/>
      <c r="AK84" s="22"/>
      <c r="AL84" s="22"/>
      <c r="AM84" s="22"/>
      <c r="AN84" s="22"/>
      <c r="AO84" s="20"/>
      <c r="AP84" s="20"/>
      <c r="AQ84" s="22"/>
      <c r="AR84" s="20"/>
      <c r="AS84" s="20"/>
      <c r="AT84" s="20"/>
      <c r="AU84" s="20"/>
    </row>
    <row r="85" spans="1:47" x14ac:dyDescent="0.25">
      <c r="A85" s="95">
        <v>5771</v>
      </c>
      <c r="B85" s="95" t="s">
        <v>470</v>
      </c>
      <c r="C85" s="95" t="s">
        <v>517</v>
      </c>
      <c r="D85" s="95" t="s">
        <v>461</v>
      </c>
      <c r="E85" s="95" t="s">
        <v>304</v>
      </c>
      <c r="F85" s="95" t="s">
        <v>449</v>
      </c>
      <c r="G85" s="95" t="s">
        <v>537</v>
      </c>
      <c r="H85" s="95" t="s">
        <v>550</v>
      </c>
      <c r="I85" s="97">
        <v>14</v>
      </c>
      <c r="J85" s="95" t="s">
        <v>538</v>
      </c>
      <c r="K85" s="97">
        <v>69</v>
      </c>
      <c r="L85" s="97">
        <v>31</v>
      </c>
      <c r="M85" s="94"/>
      <c r="N85" s="95">
        <v>5352</v>
      </c>
      <c r="O85" s="95" t="s">
        <v>460</v>
      </c>
      <c r="P85" s="95" t="s">
        <v>515</v>
      </c>
      <c r="Q85" s="95" t="s">
        <v>566</v>
      </c>
      <c r="R85" s="95" t="s">
        <v>310</v>
      </c>
      <c r="S85" s="95" t="s">
        <v>447</v>
      </c>
      <c r="T85" s="95" t="s">
        <v>532</v>
      </c>
      <c r="U85" s="97">
        <v>62</v>
      </c>
      <c r="V85" s="97"/>
      <c r="W85" s="22"/>
      <c r="X85" s="22"/>
      <c r="Y85" s="22"/>
      <c r="Z85" s="22"/>
      <c r="AA85" s="22"/>
      <c r="AB85" s="22"/>
      <c r="AC85" s="22"/>
      <c r="AD85" s="20"/>
      <c r="AG85" s="22"/>
      <c r="AH85" s="22"/>
      <c r="AI85" s="22"/>
      <c r="AJ85" s="22"/>
      <c r="AK85" s="22"/>
      <c r="AL85" s="22"/>
      <c r="AM85" s="22"/>
      <c r="AN85" s="22"/>
      <c r="AO85" s="20"/>
      <c r="AP85" s="20"/>
      <c r="AQ85" s="22"/>
      <c r="AR85" s="20"/>
      <c r="AS85" s="20"/>
      <c r="AT85" s="20"/>
      <c r="AU85" s="20"/>
    </row>
    <row r="86" spans="1:47" x14ac:dyDescent="0.25">
      <c r="A86" s="95">
        <v>5860</v>
      </c>
      <c r="B86" s="95" t="s">
        <v>470</v>
      </c>
      <c r="C86" s="95" t="s">
        <v>517</v>
      </c>
      <c r="D86" s="95" t="s">
        <v>461</v>
      </c>
      <c r="E86" s="95" t="s">
        <v>304</v>
      </c>
      <c r="F86" s="95" t="s">
        <v>449</v>
      </c>
      <c r="G86" s="95" t="s">
        <v>533</v>
      </c>
      <c r="H86" s="95" t="s">
        <v>547</v>
      </c>
      <c r="I86" s="97">
        <v>23</v>
      </c>
      <c r="J86" s="95" t="s">
        <v>534</v>
      </c>
      <c r="K86" s="97">
        <v>11</v>
      </c>
      <c r="L86" s="97">
        <v>11</v>
      </c>
      <c r="M86" s="94"/>
      <c r="N86" s="95">
        <v>5420</v>
      </c>
      <c r="O86" s="95" t="s">
        <v>460</v>
      </c>
      <c r="P86" s="95" t="s">
        <v>515</v>
      </c>
      <c r="Q86" s="95" t="s">
        <v>461</v>
      </c>
      <c r="R86" s="95" t="s">
        <v>310</v>
      </c>
      <c r="S86" s="95" t="s">
        <v>447</v>
      </c>
      <c r="T86" s="95" t="s">
        <v>532</v>
      </c>
      <c r="U86" s="97">
        <v>79</v>
      </c>
      <c r="V86" s="97"/>
      <c r="W86" s="22"/>
      <c r="X86" s="22"/>
      <c r="Y86" s="22"/>
      <c r="Z86" s="22"/>
      <c r="AA86" s="22"/>
      <c r="AB86" s="22"/>
      <c r="AC86" s="22"/>
      <c r="AD86" s="20"/>
      <c r="AG86" s="22"/>
      <c r="AH86" s="22"/>
      <c r="AI86" s="22"/>
      <c r="AJ86" s="22"/>
      <c r="AK86" s="22"/>
      <c r="AL86" s="22"/>
      <c r="AM86" s="22"/>
      <c r="AN86" s="22"/>
      <c r="AO86" s="20"/>
      <c r="AP86" s="20"/>
      <c r="AQ86" s="22"/>
      <c r="AR86" s="20"/>
      <c r="AS86" s="20"/>
      <c r="AT86" s="20"/>
      <c r="AU86" s="20"/>
    </row>
    <row r="87" spans="1:47" x14ac:dyDescent="0.25">
      <c r="A87" s="95">
        <v>5860</v>
      </c>
      <c r="B87" s="95" t="s">
        <v>470</v>
      </c>
      <c r="C87" s="95" t="s">
        <v>517</v>
      </c>
      <c r="D87" s="95" t="s">
        <v>461</v>
      </c>
      <c r="E87" s="95" t="s">
        <v>304</v>
      </c>
      <c r="F87" s="95" t="s">
        <v>449</v>
      </c>
      <c r="G87" s="95" t="s">
        <v>535</v>
      </c>
      <c r="H87" s="95" t="s">
        <v>536</v>
      </c>
      <c r="I87" s="97">
        <v>27</v>
      </c>
      <c r="J87" s="95" t="s">
        <v>536</v>
      </c>
      <c r="K87" s="97">
        <v>7</v>
      </c>
      <c r="L87" s="97">
        <v>14</v>
      </c>
      <c r="M87" s="94"/>
      <c r="N87" s="95">
        <v>5354</v>
      </c>
      <c r="O87" s="95" t="s">
        <v>460</v>
      </c>
      <c r="P87" s="95" t="s">
        <v>515</v>
      </c>
      <c r="Q87" s="95" t="s">
        <v>461</v>
      </c>
      <c r="R87" s="95" t="s">
        <v>310</v>
      </c>
      <c r="S87" s="95" t="s">
        <v>447</v>
      </c>
      <c r="T87" s="95" t="s">
        <v>532</v>
      </c>
      <c r="U87" s="97">
        <v>83</v>
      </c>
      <c r="V87" s="97"/>
      <c r="W87" s="22"/>
      <c r="X87" s="22"/>
      <c r="Y87" s="22"/>
      <c r="Z87" s="22"/>
      <c r="AA87" s="22"/>
      <c r="AB87" s="22"/>
      <c r="AC87" s="22"/>
      <c r="AD87" s="20"/>
      <c r="AG87" s="22"/>
      <c r="AH87" s="22"/>
      <c r="AI87" s="22"/>
      <c r="AJ87" s="22"/>
      <c r="AK87" s="22"/>
      <c r="AL87" s="22"/>
      <c r="AM87" s="22"/>
      <c r="AN87" s="22"/>
      <c r="AO87" s="20"/>
      <c r="AP87" s="20"/>
      <c r="AQ87" s="22"/>
      <c r="AR87" s="20"/>
      <c r="AS87" s="20"/>
      <c r="AT87" s="20"/>
      <c r="AU87" s="20"/>
    </row>
    <row r="88" spans="1:47" x14ac:dyDescent="0.25">
      <c r="A88" s="95">
        <v>5860</v>
      </c>
      <c r="B88" s="95" t="s">
        <v>470</v>
      </c>
      <c r="C88" s="95" t="s">
        <v>517</v>
      </c>
      <c r="D88" s="95" t="s">
        <v>461</v>
      </c>
      <c r="E88" s="95" t="s">
        <v>304</v>
      </c>
      <c r="F88" s="95" t="s">
        <v>449</v>
      </c>
      <c r="G88" s="95" t="s">
        <v>537</v>
      </c>
      <c r="H88" s="95" t="s">
        <v>550</v>
      </c>
      <c r="I88" s="97">
        <v>21</v>
      </c>
      <c r="J88" s="95" t="s">
        <v>538</v>
      </c>
      <c r="K88" s="97">
        <v>58</v>
      </c>
      <c r="L88" s="97">
        <v>54</v>
      </c>
      <c r="M88" s="94"/>
      <c r="N88" s="95">
        <v>5437</v>
      </c>
      <c r="O88" s="95" t="s">
        <v>460</v>
      </c>
      <c r="P88" s="95" t="s">
        <v>515</v>
      </c>
      <c r="Q88" s="95" t="s">
        <v>461</v>
      </c>
      <c r="R88" s="95" t="s">
        <v>310</v>
      </c>
      <c r="S88" s="95" t="s">
        <v>447</v>
      </c>
      <c r="T88" s="95" t="s">
        <v>532</v>
      </c>
      <c r="U88" s="97">
        <v>42</v>
      </c>
      <c r="V88" s="97"/>
      <c r="W88" s="22"/>
      <c r="X88" s="22"/>
      <c r="Y88" s="22"/>
      <c r="Z88" s="22"/>
      <c r="AA88" s="22"/>
      <c r="AB88" s="22"/>
      <c r="AC88" s="22"/>
      <c r="AD88" s="20"/>
      <c r="AG88" s="22"/>
      <c r="AH88" s="22"/>
      <c r="AI88" s="22"/>
      <c r="AJ88" s="22"/>
      <c r="AK88" s="22"/>
      <c r="AL88" s="22"/>
      <c r="AM88" s="22"/>
      <c r="AN88" s="22"/>
      <c r="AO88" s="20"/>
      <c r="AP88" s="20"/>
      <c r="AQ88" s="22"/>
      <c r="AR88" s="20"/>
      <c r="AS88" s="20"/>
      <c r="AT88" s="20"/>
      <c r="AU88" s="20"/>
    </row>
    <row r="89" spans="1:47" x14ac:dyDescent="0.25">
      <c r="A89" s="95">
        <v>8058</v>
      </c>
      <c r="B89" s="95" t="s">
        <v>466</v>
      </c>
      <c r="C89" s="95" t="s">
        <v>515</v>
      </c>
      <c r="D89" s="95" t="s">
        <v>566</v>
      </c>
      <c r="E89" s="95" t="s">
        <v>304</v>
      </c>
      <c r="F89" s="95" t="s">
        <v>437</v>
      </c>
      <c r="G89" s="95" t="s">
        <v>533</v>
      </c>
      <c r="H89" s="95" t="s">
        <v>547</v>
      </c>
      <c r="I89" s="97">
        <v>24</v>
      </c>
      <c r="J89" s="95" t="s">
        <v>534</v>
      </c>
      <c r="K89" s="97">
        <v>4</v>
      </c>
      <c r="L89" s="97">
        <v>3</v>
      </c>
      <c r="M89" s="94"/>
      <c r="N89" s="95">
        <v>5433</v>
      </c>
      <c r="O89" s="95" t="s">
        <v>460</v>
      </c>
      <c r="P89" s="95" t="s">
        <v>515</v>
      </c>
      <c r="Q89" s="95" t="s">
        <v>461</v>
      </c>
      <c r="R89" s="95" t="s">
        <v>310</v>
      </c>
      <c r="S89" s="95" t="s">
        <v>447</v>
      </c>
      <c r="T89" s="95" t="s">
        <v>532</v>
      </c>
      <c r="U89" s="97">
        <v>54</v>
      </c>
      <c r="V89" s="97"/>
      <c r="W89" s="22"/>
      <c r="X89" s="22"/>
      <c r="Y89" s="22"/>
      <c r="Z89" s="22"/>
      <c r="AA89" s="22"/>
      <c r="AB89" s="22"/>
      <c r="AC89" s="22"/>
      <c r="AD89" s="20"/>
      <c r="AG89" s="22"/>
      <c r="AH89" s="22"/>
      <c r="AI89" s="22"/>
      <c r="AJ89" s="22"/>
      <c r="AK89" s="22"/>
      <c r="AL89" s="22"/>
      <c r="AM89" s="22"/>
      <c r="AN89" s="22"/>
      <c r="AO89" s="20"/>
      <c r="AP89" s="20"/>
      <c r="AQ89" s="22"/>
      <c r="AR89" s="20"/>
      <c r="AS89" s="20"/>
      <c r="AT89" s="20"/>
      <c r="AU89" s="20"/>
    </row>
    <row r="90" spans="1:47" x14ac:dyDescent="0.25">
      <c r="A90" s="95">
        <v>8058</v>
      </c>
      <c r="B90" s="95" t="s">
        <v>466</v>
      </c>
      <c r="C90" s="95" t="s">
        <v>515</v>
      </c>
      <c r="D90" s="95" t="s">
        <v>566</v>
      </c>
      <c r="E90" s="95" t="s">
        <v>304</v>
      </c>
      <c r="F90" s="95" t="s">
        <v>437</v>
      </c>
      <c r="G90" s="95" t="s">
        <v>535</v>
      </c>
      <c r="H90" s="95" t="s">
        <v>536</v>
      </c>
      <c r="I90" s="97">
        <v>16</v>
      </c>
      <c r="J90" s="95" t="s">
        <v>536</v>
      </c>
      <c r="K90" s="97">
        <v>8</v>
      </c>
      <c r="L90" s="97">
        <v>7</v>
      </c>
      <c r="M90" s="94"/>
      <c r="N90" s="95">
        <v>5440</v>
      </c>
      <c r="O90" s="95" t="s">
        <v>460</v>
      </c>
      <c r="P90" s="95" t="s">
        <v>515</v>
      </c>
      <c r="Q90" s="95" t="s">
        <v>461</v>
      </c>
      <c r="R90" s="95" t="s">
        <v>310</v>
      </c>
      <c r="S90" s="95" t="s">
        <v>447</v>
      </c>
      <c r="T90" s="95" t="s">
        <v>532</v>
      </c>
      <c r="U90" s="97">
        <v>39</v>
      </c>
      <c r="V90" s="97"/>
      <c r="W90" s="22"/>
      <c r="X90" s="22"/>
      <c r="Y90" s="22"/>
      <c r="Z90" s="22"/>
      <c r="AA90" s="22"/>
      <c r="AB90" s="22"/>
      <c r="AC90" s="22"/>
      <c r="AD90" s="20"/>
      <c r="AG90" s="22"/>
      <c r="AH90" s="22"/>
      <c r="AI90" s="22"/>
      <c r="AJ90" s="22"/>
      <c r="AK90" s="22"/>
      <c r="AL90" s="22"/>
      <c r="AM90" s="22"/>
      <c r="AN90" s="22"/>
      <c r="AO90" s="20"/>
      <c r="AP90" s="20"/>
      <c r="AQ90" s="22"/>
      <c r="AR90" s="20"/>
      <c r="AS90" s="20"/>
      <c r="AT90" s="20"/>
      <c r="AU90" s="20"/>
    </row>
    <row r="91" spans="1:47" x14ac:dyDescent="0.25">
      <c r="A91" s="95">
        <v>8058</v>
      </c>
      <c r="B91" s="95" t="s">
        <v>466</v>
      </c>
      <c r="C91" s="95" t="s">
        <v>515</v>
      </c>
      <c r="D91" s="95" t="s">
        <v>566</v>
      </c>
      <c r="E91" s="95" t="s">
        <v>304</v>
      </c>
      <c r="F91" s="95" t="s">
        <v>437</v>
      </c>
      <c r="G91" s="95" t="s">
        <v>537</v>
      </c>
      <c r="H91" s="95" t="s">
        <v>550</v>
      </c>
      <c r="I91" s="97">
        <v>17</v>
      </c>
      <c r="J91" s="95" t="s">
        <v>538</v>
      </c>
      <c r="K91" s="97">
        <v>52</v>
      </c>
      <c r="L91" s="97">
        <v>15</v>
      </c>
      <c r="M91" s="94"/>
      <c r="N91" s="95">
        <v>6765</v>
      </c>
      <c r="O91" s="95" t="s">
        <v>546</v>
      </c>
      <c r="P91" s="95" t="s">
        <v>517</v>
      </c>
      <c r="Q91" s="95" t="s">
        <v>461</v>
      </c>
      <c r="R91" s="95" t="s">
        <v>304</v>
      </c>
      <c r="S91" s="95" t="s">
        <v>449</v>
      </c>
      <c r="T91" s="95" t="s">
        <v>532</v>
      </c>
      <c r="U91" s="97">
        <v>45</v>
      </c>
      <c r="V91" s="97"/>
      <c r="W91" s="22"/>
      <c r="X91" s="22"/>
      <c r="Y91" s="22"/>
      <c r="Z91" s="22"/>
      <c r="AA91" s="22"/>
      <c r="AB91" s="22"/>
      <c r="AC91" s="22"/>
      <c r="AD91" s="20"/>
      <c r="AG91" s="22"/>
      <c r="AH91" s="22"/>
      <c r="AI91" s="22"/>
      <c r="AJ91" s="22"/>
      <c r="AK91" s="22"/>
      <c r="AL91" s="22"/>
      <c r="AM91" s="22"/>
      <c r="AN91" s="22"/>
      <c r="AO91" s="20"/>
      <c r="AP91" s="20"/>
      <c r="AQ91" s="22"/>
      <c r="AR91" s="20"/>
      <c r="AS91" s="20"/>
      <c r="AT91" s="20"/>
      <c r="AU91" s="20"/>
    </row>
    <row r="92" spans="1:47" x14ac:dyDescent="0.25">
      <c r="A92" s="95">
        <v>8074</v>
      </c>
      <c r="B92" s="95" t="s">
        <v>466</v>
      </c>
      <c r="C92" s="95" t="s">
        <v>515</v>
      </c>
      <c r="D92" s="95" t="s">
        <v>566</v>
      </c>
      <c r="E92" s="95" t="s">
        <v>304</v>
      </c>
      <c r="F92" s="95" t="s">
        <v>437</v>
      </c>
      <c r="G92" s="95" t="s">
        <v>533</v>
      </c>
      <c r="H92" s="95" t="s">
        <v>547</v>
      </c>
      <c r="I92" s="97">
        <v>16</v>
      </c>
      <c r="J92" s="95" t="s">
        <v>534</v>
      </c>
      <c r="K92" s="97">
        <v>2</v>
      </c>
      <c r="L92" s="97">
        <v>9</v>
      </c>
      <c r="M92" s="94"/>
      <c r="N92" s="95">
        <v>9431</v>
      </c>
      <c r="O92" s="95" t="s">
        <v>548</v>
      </c>
      <c r="P92" s="95" t="s">
        <v>515</v>
      </c>
      <c r="Q92" s="95" t="s">
        <v>461</v>
      </c>
      <c r="R92" s="95" t="s">
        <v>304</v>
      </c>
      <c r="S92" s="95" t="s">
        <v>437</v>
      </c>
      <c r="T92" s="95" t="s">
        <v>532</v>
      </c>
      <c r="U92" s="97">
        <v>57</v>
      </c>
      <c r="V92" s="97"/>
      <c r="W92" s="22"/>
      <c r="X92" s="22"/>
      <c r="Y92" s="22"/>
      <c r="Z92" s="22"/>
      <c r="AA92" s="22"/>
      <c r="AB92" s="22"/>
      <c r="AC92" s="22"/>
      <c r="AD92" s="20"/>
      <c r="AG92" s="22"/>
      <c r="AH92" s="22"/>
      <c r="AI92" s="22"/>
      <c r="AJ92" s="22"/>
      <c r="AK92" s="22"/>
      <c r="AL92" s="22"/>
      <c r="AM92" s="22"/>
      <c r="AN92" s="22"/>
      <c r="AO92" s="20"/>
      <c r="AP92" s="20"/>
      <c r="AQ92" s="22"/>
      <c r="AR92" s="20"/>
      <c r="AS92" s="20"/>
      <c r="AT92" s="20"/>
      <c r="AU92" s="20"/>
    </row>
    <row r="93" spans="1:47" x14ac:dyDescent="0.25">
      <c r="A93" s="95">
        <v>8074</v>
      </c>
      <c r="B93" s="95" t="s">
        <v>466</v>
      </c>
      <c r="C93" s="95" t="s">
        <v>515</v>
      </c>
      <c r="D93" s="95" t="s">
        <v>566</v>
      </c>
      <c r="E93" s="95" t="s">
        <v>304</v>
      </c>
      <c r="F93" s="95" t="s">
        <v>437</v>
      </c>
      <c r="G93" s="95" t="s">
        <v>535</v>
      </c>
      <c r="H93" s="95" t="s">
        <v>536</v>
      </c>
      <c r="I93" s="97">
        <v>14</v>
      </c>
      <c r="J93" s="95" t="s">
        <v>536</v>
      </c>
      <c r="K93" s="97">
        <v>5</v>
      </c>
      <c r="L93" s="97">
        <v>7</v>
      </c>
      <c r="M93" s="94"/>
      <c r="N93" s="95">
        <v>6768</v>
      </c>
      <c r="O93" s="95" t="s">
        <v>546</v>
      </c>
      <c r="P93" s="95" t="s">
        <v>517</v>
      </c>
      <c r="Q93" s="95" t="s">
        <v>461</v>
      </c>
      <c r="R93" s="95" t="s">
        <v>304</v>
      </c>
      <c r="S93" s="95" t="s">
        <v>449</v>
      </c>
      <c r="T93" s="95" t="s">
        <v>532</v>
      </c>
      <c r="U93" s="97">
        <v>45</v>
      </c>
      <c r="V93" s="97"/>
      <c r="W93" s="22"/>
      <c r="X93" s="22"/>
      <c r="Y93" s="22"/>
      <c r="Z93" s="22"/>
      <c r="AA93" s="22"/>
      <c r="AB93" s="22"/>
      <c r="AC93" s="22"/>
      <c r="AD93" s="20"/>
      <c r="AG93" s="22"/>
      <c r="AH93" s="22"/>
      <c r="AI93" s="22"/>
      <c r="AJ93" s="22"/>
      <c r="AK93" s="22"/>
      <c r="AL93" s="22"/>
      <c r="AM93" s="22"/>
      <c r="AN93" s="22"/>
      <c r="AO93" s="20"/>
      <c r="AP93" s="20"/>
      <c r="AQ93" s="22"/>
      <c r="AR93" s="20"/>
      <c r="AS93" s="20"/>
      <c r="AT93" s="20"/>
      <c r="AU93" s="20"/>
    </row>
    <row r="94" spans="1:47" x14ac:dyDescent="0.25">
      <c r="A94" s="95">
        <v>8074</v>
      </c>
      <c r="B94" s="95" t="s">
        <v>466</v>
      </c>
      <c r="C94" s="95" t="s">
        <v>515</v>
      </c>
      <c r="D94" s="95" t="s">
        <v>566</v>
      </c>
      <c r="E94" s="95" t="s">
        <v>304</v>
      </c>
      <c r="F94" s="95" t="s">
        <v>437</v>
      </c>
      <c r="G94" s="95" t="s">
        <v>537</v>
      </c>
      <c r="H94" s="95" t="s">
        <v>550</v>
      </c>
      <c r="I94" s="97">
        <v>17</v>
      </c>
      <c r="J94" s="95" t="s">
        <v>538</v>
      </c>
      <c r="K94" s="97">
        <v>67</v>
      </c>
      <c r="L94" s="97">
        <v>54</v>
      </c>
      <c r="M94" s="94"/>
      <c r="N94" s="95">
        <v>6728</v>
      </c>
      <c r="O94" s="95" t="s">
        <v>546</v>
      </c>
      <c r="P94" s="95" t="s">
        <v>517</v>
      </c>
      <c r="Q94" s="95" t="s">
        <v>461</v>
      </c>
      <c r="R94" s="95" t="s">
        <v>304</v>
      </c>
      <c r="S94" s="95" t="s">
        <v>449</v>
      </c>
      <c r="T94" s="95" t="s">
        <v>532</v>
      </c>
      <c r="U94" s="97">
        <v>47</v>
      </c>
      <c r="V94" s="97"/>
      <c r="W94" s="22"/>
      <c r="X94" s="22"/>
      <c r="Y94" s="22"/>
      <c r="Z94" s="22"/>
      <c r="AA94" s="22"/>
      <c r="AB94" s="22"/>
      <c r="AC94" s="22"/>
      <c r="AD94" s="20"/>
      <c r="AG94" s="22"/>
      <c r="AH94" s="22"/>
      <c r="AI94" s="22"/>
      <c r="AJ94" s="22"/>
      <c r="AK94" s="22"/>
      <c r="AL94" s="22"/>
      <c r="AM94" s="22"/>
      <c r="AN94" s="22"/>
      <c r="AO94" s="20"/>
      <c r="AP94" s="20"/>
      <c r="AQ94" s="22"/>
      <c r="AR94" s="20"/>
      <c r="AS94" s="20"/>
      <c r="AT94" s="20"/>
      <c r="AU94" s="20"/>
    </row>
    <row r="95" spans="1:47" x14ac:dyDescent="0.25">
      <c r="A95" s="95">
        <v>8207</v>
      </c>
      <c r="B95" s="95" t="s">
        <v>466</v>
      </c>
      <c r="C95" s="95" t="s">
        <v>515</v>
      </c>
      <c r="D95" s="95" t="s">
        <v>566</v>
      </c>
      <c r="E95" s="95" t="s">
        <v>304</v>
      </c>
      <c r="F95" s="95" t="s">
        <v>437</v>
      </c>
      <c r="G95" s="95" t="s">
        <v>533</v>
      </c>
      <c r="H95" s="95" t="s">
        <v>547</v>
      </c>
      <c r="I95" s="97">
        <v>16</v>
      </c>
      <c r="J95" s="95" t="s">
        <v>534</v>
      </c>
      <c r="K95" s="97">
        <v>5</v>
      </c>
      <c r="L95" s="97">
        <v>10</v>
      </c>
      <c r="M95" s="94"/>
      <c r="N95" s="95">
        <v>6803</v>
      </c>
      <c r="O95" s="95" t="s">
        <v>546</v>
      </c>
      <c r="P95" s="95" t="s">
        <v>517</v>
      </c>
      <c r="Q95" s="95" t="s">
        <v>461</v>
      </c>
      <c r="R95" s="95" t="s">
        <v>304</v>
      </c>
      <c r="S95" s="95" t="s">
        <v>449</v>
      </c>
      <c r="T95" s="95" t="s">
        <v>532</v>
      </c>
      <c r="U95" s="97">
        <v>30</v>
      </c>
      <c r="V95" s="97"/>
      <c r="W95" s="22"/>
      <c r="X95" s="22"/>
      <c r="Y95" s="22"/>
      <c r="Z95" s="22"/>
      <c r="AA95" s="22"/>
      <c r="AB95" s="22"/>
      <c r="AC95" s="22"/>
      <c r="AD95" s="20"/>
      <c r="AG95" s="22"/>
      <c r="AH95" s="22"/>
      <c r="AI95" s="22"/>
      <c r="AJ95" s="22"/>
      <c r="AK95" s="22"/>
      <c r="AL95" s="22"/>
      <c r="AM95" s="22"/>
      <c r="AN95" s="22"/>
      <c r="AO95" s="20"/>
      <c r="AP95" s="20"/>
      <c r="AQ95" s="22"/>
      <c r="AR95" s="20"/>
      <c r="AS95" s="20"/>
      <c r="AT95" s="20"/>
      <c r="AU95" s="20"/>
    </row>
    <row r="96" spans="1:47" x14ac:dyDescent="0.25">
      <c r="A96" s="95">
        <v>8207</v>
      </c>
      <c r="B96" s="95" t="s">
        <v>466</v>
      </c>
      <c r="C96" s="95" t="s">
        <v>515</v>
      </c>
      <c r="D96" s="95" t="s">
        <v>566</v>
      </c>
      <c r="E96" s="95" t="s">
        <v>304</v>
      </c>
      <c r="F96" s="95" t="s">
        <v>437</v>
      </c>
      <c r="G96" s="95" t="s">
        <v>535</v>
      </c>
      <c r="H96" s="95" t="s">
        <v>536</v>
      </c>
      <c r="I96" s="97">
        <v>21</v>
      </c>
      <c r="J96" s="95" t="s">
        <v>536</v>
      </c>
      <c r="K96" s="97">
        <v>10</v>
      </c>
      <c r="L96" s="97">
        <v>15</v>
      </c>
      <c r="M96" s="94"/>
      <c r="N96" s="95">
        <v>6763</v>
      </c>
      <c r="O96" s="95" t="s">
        <v>546</v>
      </c>
      <c r="P96" s="95" t="s">
        <v>517</v>
      </c>
      <c r="Q96" s="95" t="s">
        <v>461</v>
      </c>
      <c r="R96" s="95" t="s">
        <v>304</v>
      </c>
      <c r="S96" s="95" t="s">
        <v>449</v>
      </c>
      <c r="T96" s="95" t="s">
        <v>532</v>
      </c>
      <c r="U96" s="97">
        <v>42</v>
      </c>
      <c r="V96" s="97"/>
      <c r="W96" s="22"/>
      <c r="X96" s="22"/>
      <c r="Y96" s="22"/>
      <c r="Z96" s="22"/>
      <c r="AA96" s="22"/>
      <c r="AB96" s="22"/>
      <c r="AC96" s="22"/>
      <c r="AD96" s="20"/>
      <c r="AG96" s="22"/>
      <c r="AH96" s="22"/>
      <c r="AI96" s="22"/>
      <c r="AJ96" s="22"/>
      <c r="AK96" s="22"/>
      <c r="AL96" s="22"/>
      <c r="AM96" s="22"/>
      <c r="AN96" s="22"/>
      <c r="AO96" s="20"/>
      <c r="AP96" s="20"/>
      <c r="AQ96" s="22"/>
      <c r="AR96" s="20"/>
      <c r="AS96" s="20"/>
      <c r="AT96" s="20"/>
      <c r="AU96" s="20"/>
    </row>
    <row r="97" spans="1:47" x14ac:dyDescent="0.25">
      <c r="A97" s="95">
        <v>8207</v>
      </c>
      <c r="B97" s="95" t="s">
        <v>466</v>
      </c>
      <c r="C97" s="95" t="s">
        <v>515</v>
      </c>
      <c r="D97" s="95" t="s">
        <v>566</v>
      </c>
      <c r="E97" s="95" t="s">
        <v>304</v>
      </c>
      <c r="F97" s="95" t="s">
        <v>437</v>
      </c>
      <c r="G97" s="95" t="s">
        <v>537</v>
      </c>
      <c r="H97" s="95" t="s">
        <v>550</v>
      </c>
      <c r="I97" s="97">
        <v>18</v>
      </c>
      <c r="J97" s="95" t="s">
        <v>538</v>
      </c>
      <c r="K97" s="97">
        <v>58</v>
      </c>
      <c r="L97" s="97">
        <v>32</v>
      </c>
      <c r="M97" s="94"/>
      <c r="N97" s="95">
        <v>6774</v>
      </c>
      <c r="O97" s="95" t="s">
        <v>546</v>
      </c>
      <c r="P97" s="95" t="s">
        <v>517</v>
      </c>
      <c r="Q97" s="95" t="s">
        <v>461</v>
      </c>
      <c r="R97" s="95" t="s">
        <v>304</v>
      </c>
      <c r="S97" s="95" t="s">
        <v>449</v>
      </c>
      <c r="T97" s="95" t="s">
        <v>532</v>
      </c>
      <c r="U97" s="97">
        <v>51</v>
      </c>
      <c r="V97" s="97"/>
      <c r="W97" s="22"/>
      <c r="X97" s="22"/>
      <c r="Y97" s="22"/>
      <c r="Z97" s="22"/>
      <c r="AA97" s="22"/>
      <c r="AB97" s="22"/>
      <c r="AC97" s="22"/>
      <c r="AD97" s="20"/>
      <c r="AG97" s="22"/>
      <c r="AH97" s="22"/>
      <c r="AI97" s="22"/>
      <c r="AJ97" s="22"/>
      <c r="AK97" s="22"/>
      <c r="AL97" s="22"/>
      <c r="AM97" s="22"/>
      <c r="AN97" s="22"/>
      <c r="AO97" s="20"/>
      <c r="AP97" s="20"/>
      <c r="AQ97" s="22"/>
      <c r="AR97" s="20"/>
      <c r="AS97" s="20"/>
      <c r="AT97" s="20"/>
      <c r="AU97" s="20"/>
    </row>
    <row r="98" spans="1:47" x14ac:dyDescent="0.25">
      <c r="A98" s="95">
        <v>8222</v>
      </c>
      <c r="B98" s="95" t="s">
        <v>466</v>
      </c>
      <c r="C98" s="95" t="s">
        <v>515</v>
      </c>
      <c r="D98" s="95" t="s">
        <v>566</v>
      </c>
      <c r="E98" s="95" t="s">
        <v>304</v>
      </c>
      <c r="F98" s="95" t="s">
        <v>437</v>
      </c>
      <c r="G98" s="95" t="s">
        <v>533</v>
      </c>
      <c r="H98" s="95" t="s">
        <v>547</v>
      </c>
      <c r="I98" s="97">
        <v>17</v>
      </c>
      <c r="J98" s="95" t="s">
        <v>534</v>
      </c>
      <c r="K98" s="97">
        <v>2</v>
      </c>
      <c r="L98" s="97">
        <v>14</v>
      </c>
      <c r="M98" s="94"/>
      <c r="N98" s="95" t="s">
        <v>549</v>
      </c>
      <c r="O98" s="95" t="s">
        <v>546</v>
      </c>
      <c r="P98" s="95" t="s">
        <v>517</v>
      </c>
      <c r="Q98" s="95" t="s">
        <v>461</v>
      </c>
      <c r="R98" s="95" t="s">
        <v>304</v>
      </c>
      <c r="S98" s="95" t="s">
        <v>449</v>
      </c>
      <c r="T98" s="95" t="s">
        <v>532</v>
      </c>
      <c r="U98" s="97">
        <v>53</v>
      </c>
      <c r="V98" s="97"/>
      <c r="W98" s="22"/>
      <c r="X98" s="22"/>
      <c r="Y98" s="22"/>
      <c r="Z98" s="22"/>
      <c r="AA98" s="22"/>
      <c r="AB98" s="22"/>
      <c r="AC98" s="22"/>
      <c r="AD98" s="20"/>
      <c r="AG98" s="22"/>
      <c r="AH98" s="22"/>
      <c r="AI98" s="22"/>
      <c r="AJ98" s="22"/>
      <c r="AK98" s="22"/>
      <c r="AL98" s="22"/>
      <c r="AM98" s="22"/>
      <c r="AN98" s="22"/>
      <c r="AO98" s="20"/>
      <c r="AP98" s="20"/>
      <c r="AQ98" s="22"/>
      <c r="AR98" s="20"/>
      <c r="AS98" s="20"/>
      <c r="AT98" s="20"/>
      <c r="AU98" s="20"/>
    </row>
    <row r="99" spans="1:47" x14ac:dyDescent="0.25">
      <c r="A99" s="95">
        <v>8222</v>
      </c>
      <c r="B99" s="95" t="s">
        <v>466</v>
      </c>
      <c r="C99" s="95" t="s">
        <v>515</v>
      </c>
      <c r="D99" s="95" t="s">
        <v>566</v>
      </c>
      <c r="E99" s="95" t="s">
        <v>304</v>
      </c>
      <c r="F99" s="95" t="s">
        <v>437</v>
      </c>
      <c r="G99" s="95" t="s">
        <v>535</v>
      </c>
      <c r="H99" s="95" t="s">
        <v>536</v>
      </c>
      <c r="I99" s="97">
        <v>11</v>
      </c>
      <c r="J99" s="95" t="s">
        <v>536</v>
      </c>
      <c r="K99" s="97">
        <v>3</v>
      </c>
      <c r="L99" s="97">
        <v>9</v>
      </c>
      <c r="M99" s="94"/>
      <c r="N99" s="95">
        <v>6744</v>
      </c>
      <c r="O99" s="95" t="s">
        <v>546</v>
      </c>
      <c r="P99" s="95" t="s">
        <v>517</v>
      </c>
      <c r="Q99" s="95" t="s">
        <v>566</v>
      </c>
      <c r="R99" s="95" t="s">
        <v>304</v>
      </c>
      <c r="S99" s="95" t="s">
        <v>449</v>
      </c>
      <c r="T99" s="95" t="s">
        <v>532</v>
      </c>
      <c r="U99" s="97">
        <v>51</v>
      </c>
      <c r="V99" s="97"/>
      <c r="W99" s="22"/>
      <c r="X99" s="22"/>
      <c r="Y99" s="22"/>
      <c r="Z99" s="22"/>
      <c r="AA99" s="22"/>
      <c r="AB99" s="22"/>
      <c r="AC99" s="22"/>
      <c r="AD99" s="20"/>
      <c r="AG99" s="22"/>
      <c r="AH99" s="22"/>
      <c r="AI99" s="22"/>
      <c r="AJ99" s="22"/>
      <c r="AK99" s="22"/>
      <c r="AL99" s="22"/>
      <c r="AM99" s="22"/>
      <c r="AN99" s="22"/>
      <c r="AO99" s="20"/>
      <c r="AP99" s="20"/>
      <c r="AQ99" s="22"/>
      <c r="AR99" s="20"/>
      <c r="AS99" s="20"/>
      <c r="AT99" s="20"/>
      <c r="AU99" s="20"/>
    </row>
    <row r="100" spans="1:47" x14ac:dyDescent="0.25">
      <c r="A100" s="95">
        <v>8222</v>
      </c>
      <c r="B100" s="95" t="s">
        <v>466</v>
      </c>
      <c r="C100" s="95" t="s">
        <v>515</v>
      </c>
      <c r="D100" s="95" t="s">
        <v>566</v>
      </c>
      <c r="E100" s="95" t="s">
        <v>304</v>
      </c>
      <c r="F100" s="95" t="s">
        <v>437</v>
      </c>
      <c r="G100" s="95" t="s">
        <v>537</v>
      </c>
      <c r="H100" s="95" t="s">
        <v>550</v>
      </c>
      <c r="I100" s="97">
        <v>14</v>
      </c>
      <c r="J100" s="95" t="s">
        <v>538</v>
      </c>
      <c r="K100" s="97">
        <v>67</v>
      </c>
      <c r="L100" s="97">
        <v>47</v>
      </c>
      <c r="M100" s="94"/>
      <c r="N100" s="95">
        <v>6759</v>
      </c>
      <c r="O100" s="95" t="s">
        <v>546</v>
      </c>
      <c r="P100" s="95" t="s">
        <v>517</v>
      </c>
      <c r="Q100" s="95" t="s">
        <v>566</v>
      </c>
      <c r="R100" s="95" t="s">
        <v>304</v>
      </c>
      <c r="S100" s="95" t="s">
        <v>449</v>
      </c>
      <c r="T100" s="95" t="s">
        <v>532</v>
      </c>
      <c r="U100" s="97">
        <v>37</v>
      </c>
      <c r="V100" s="97"/>
      <c r="W100" s="22"/>
      <c r="X100" s="22"/>
      <c r="Y100" s="22"/>
      <c r="Z100" s="22"/>
      <c r="AA100" s="22"/>
      <c r="AB100" s="22"/>
      <c r="AC100" s="22"/>
      <c r="AD100" s="20"/>
      <c r="AG100" s="22"/>
      <c r="AH100" s="22"/>
      <c r="AI100" s="22"/>
      <c r="AJ100" s="22"/>
      <c r="AK100" s="22"/>
      <c r="AL100" s="22"/>
      <c r="AM100" s="22"/>
      <c r="AN100" s="22"/>
      <c r="AO100" s="20"/>
      <c r="AP100" s="20"/>
      <c r="AQ100" s="22"/>
      <c r="AR100" s="20"/>
      <c r="AS100" s="20"/>
      <c r="AT100" s="20"/>
      <c r="AU100" s="20"/>
    </row>
    <row r="101" spans="1:47" x14ac:dyDescent="0.25">
      <c r="A101" s="95">
        <v>8203</v>
      </c>
      <c r="B101" s="95" t="s">
        <v>466</v>
      </c>
      <c r="C101" s="95" t="s">
        <v>515</v>
      </c>
      <c r="D101" s="95" t="s">
        <v>461</v>
      </c>
      <c r="E101" s="95" t="s">
        <v>304</v>
      </c>
      <c r="F101" s="95" t="s">
        <v>437</v>
      </c>
      <c r="G101" s="95" t="s">
        <v>533</v>
      </c>
      <c r="H101" s="95" t="s">
        <v>547</v>
      </c>
      <c r="I101" s="97">
        <v>13</v>
      </c>
      <c r="J101" s="95" t="s">
        <v>534</v>
      </c>
      <c r="K101" s="97">
        <v>5</v>
      </c>
      <c r="L101" s="97">
        <v>4</v>
      </c>
      <c r="M101" s="94"/>
      <c r="N101" s="95">
        <v>6776</v>
      </c>
      <c r="O101" s="95" t="s">
        <v>546</v>
      </c>
      <c r="P101" s="95" t="s">
        <v>517</v>
      </c>
      <c r="Q101" s="95" t="s">
        <v>566</v>
      </c>
      <c r="R101" s="95" t="s">
        <v>304</v>
      </c>
      <c r="S101" s="95" t="s">
        <v>449</v>
      </c>
      <c r="T101" s="95" t="s">
        <v>532</v>
      </c>
      <c r="U101" s="97">
        <v>66</v>
      </c>
      <c r="V101" s="97"/>
      <c r="W101" s="22"/>
      <c r="X101" s="22"/>
      <c r="Y101" s="22"/>
      <c r="Z101" s="22"/>
      <c r="AA101" s="22"/>
      <c r="AB101" s="22"/>
      <c r="AC101" s="22"/>
      <c r="AD101" s="20"/>
      <c r="AG101" s="22"/>
      <c r="AH101" s="22"/>
      <c r="AI101" s="22"/>
      <c r="AJ101" s="22"/>
      <c r="AK101" s="22"/>
      <c r="AL101" s="22"/>
      <c r="AM101" s="22"/>
      <c r="AN101" s="22"/>
      <c r="AO101" s="20"/>
      <c r="AP101" s="20"/>
      <c r="AQ101" s="22"/>
      <c r="AR101" s="20"/>
      <c r="AS101" s="20"/>
      <c r="AT101" s="20"/>
      <c r="AU101" s="20"/>
    </row>
    <row r="102" spans="1:47" x14ac:dyDescent="0.25">
      <c r="A102" s="95">
        <v>8203</v>
      </c>
      <c r="B102" s="95" t="s">
        <v>466</v>
      </c>
      <c r="C102" s="95" t="s">
        <v>515</v>
      </c>
      <c r="D102" s="95" t="s">
        <v>461</v>
      </c>
      <c r="E102" s="95" t="s">
        <v>304</v>
      </c>
      <c r="F102" s="95" t="s">
        <v>437</v>
      </c>
      <c r="G102" s="95" t="s">
        <v>535</v>
      </c>
      <c r="H102" s="95" t="s">
        <v>536</v>
      </c>
      <c r="I102" s="97">
        <v>16</v>
      </c>
      <c r="J102" s="95" t="s">
        <v>536</v>
      </c>
      <c r="K102" s="97">
        <v>11</v>
      </c>
      <c r="L102" s="97">
        <v>9</v>
      </c>
      <c r="M102" s="94"/>
      <c r="N102" s="95">
        <v>6816</v>
      </c>
      <c r="O102" s="95" t="s">
        <v>546</v>
      </c>
      <c r="P102" s="95" t="s">
        <v>517</v>
      </c>
      <c r="Q102" s="95" t="s">
        <v>566</v>
      </c>
      <c r="R102" s="95" t="s">
        <v>304</v>
      </c>
      <c r="S102" s="95" t="s">
        <v>449</v>
      </c>
      <c r="T102" s="95" t="s">
        <v>532</v>
      </c>
      <c r="U102" s="97">
        <v>32</v>
      </c>
      <c r="V102" s="97"/>
      <c r="W102" s="22"/>
      <c r="X102" s="22"/>
      <c r="Y102" s="22"/>
      <c r="Z102" s="22"/>
      <c r="AA102" s="22"/>
      <c r="AB102" s="22"/>
      <c r="AC102" s="22"/>
      <c r="AD102" s="20"/>
      <c r="AG102" s="22"/>
      <c r="AH102" s="22"/>
      <c r="AI102" s="22"/>
      <c r="AJ102" s="22"/>
      <c r="AK102" s="22"/>
      <c r="AL102" s="22"/>
      <c r="AM102" s="22"/>
      <c r="AN102" s="22"/>
      <c r="AO102" s="20"/>
      <c r="AP102" s="20"/>
      <c r="AQ102" s="22"/>
      <c r="AR102" s="20"/>
      <c r="AS102" s="20"/>
      <c r="AT102" s="20"/>
      <c r="AU102" s="20"/>
    </row>
    <row r="103" spans="1:47" x14ac:dyDescent="0.25">
      <c r="A103" s="95">
        <v>8203</v>
      </c>
      <c r="B103" s="95" t="s">
        <v>466</v>
      </c>
      <c r="C103" s="95" t="s">
        <v>515</v>
      </c>
      <c r="D103" s="95" t="s">
        <v>461</v>
      </c>
      <c r="E103" s="95" t="s">
        <v>304</v>
      </c>
      <c r="F103" s="95" t="s">
        <v>437</v>
      </c>
      <c r="G103" s="95" t="s">
        <v>537</v>
      </c>
      <c r="H103" s="95" t="s">
        <v>550</v>
      </c>
      <c r="I103" s="97">
        <v>17</v>
      </c>
      <c r="J103" s="95" t="s">
        <v>538</v>
      </c>
      <c r="K103" s="97">
        <v>49</v>
      </c>
      <c r="L103" s="97">
        <v>25</v>
      </c>
      <c r="M103" s="94"/>
      <c r="N103" s="95">
        <v>9439</v>
      </c>
      <c r="O103" s="95" t="s">
        <v>548</v>
      </c>
      <c r="P103" s="95" t="s">
        <v>515</v>
      </c>
      <c r="Q103" s="95" t="s">
        <v>461</v>
      </c>
      <c r="R103" s="95" t="s">
        <v>304</v>
      </c>
      <c r="S103" s="95" t="s">
        <v>437</v>
      </c>
      <c r="T103" s="95" t="s">
        <v>532</v>
      </c>
      <c r="U103" s="97">
        <v>76</v>
      </c>
      <c r="V103" s="97"/>
      <c r="W103" s="22"/>
      <c r="X103" s="22"/>
      <c r="Y103" s="22"/>
      <c r="Z103" s="22"/>
      <c r="AA103" s="22"/>
      <c r="AB103" s="22"/>
      <c r="AC103" s="22"/>
      <c r="AD103" s="20"/>
      <c r="AG103" s="22"/>
      <c r="AH103" s="22"/>
      <c r="AI103" s="22"/>
      <c r="AJ103" s="22"/>
      <c r="AK103" s="22"/>
      <c r="AL103" s="22"/>
      <c r="AM103" s="22"/>
      <c r="AN103" s="22"/>
      <c r="AO103" s="20"/>
      <c r="AP103" s="20"/>
      <c r="AQ103" s="22"/>
      <c r="AR103" s="20"/>
      <c r="AS103" s="20"/>
      <c r="AT103" s="20"/>
      <c r="AU103" s="20"/>
    </row>
    <row r="104" spans="1:47" x14ac:dyDescent="0.25">
      <c r="A104" s="95">
        <v>8211</v>
      </c>
      <c r="B104" s="95" t="s">
        <v>466</v>
      </c>
      <c r="C104" s="95" t="s">
        <v>515</v>
      </c>
      <c r="D104" s="95" t="s">
        <v>461</v>
      </c>
      <c r="E104" s="95" t="s">
        <v>304</v>
      </c>
      <c r="F104" s="95" t="s">
        <v>437</v>
      </c>
      <c r="G104" s="95" t="s">
        <v>533</v>
      </c>
      <c r="H104" s="95" t="s">
        <v>547</v>
      </c>
      <c r="I104" s="97">
        <v>18</v>
      </c>
      <c r="J104" s="95" t="s">
        <v>534</v>
      </c>
      <c r="K104" s="97">
        <v>3</v>
      </c>
      <c r="L104" s="97">
        <v>8</v>
      </c>
      <c r="M104" s="94"/>
      <c r="N104" s="95">
        <v>9438</v>
      </c>
      <c r="O104" s="95" t="s">
        <v>548</v>
      </c>
      <c r="P104" s="95" t="s">
        <v>515</v>
      </c>
      <c r="Q104" s="95" t="s">
        <v>461</v>
      </c>
      <c r="R104" s="95" t="s">
        <v>304</v>
      </c>
      <c r="S104" s="95" t="s">
        <v>437</v>
      </c>
      <c r="T104" s="95" t="s">
        <v>532</v>
      </c>
      <c r="U104" s="97">
        <v>46</v>
      </c>
      <c r="V104" s="97"/>
      <c r="W104" s="22"/>
      <c r="X104" s="22"/>
      <c r="Y104" s="22"/>
      <c r="Z104" s="22"/>
      <c r="AA104" s="22"/>
      <c r="AB104" s="22"/>
      <c r="AC104" s="22"/>
      <c r="AD104" s="20"/>
      <c r="AG104" s="22"/>
      <c r="AH104" s="22"/>
      <c r="AI104" s="22"/>
      <c r="AJ104" s="22"/>
      <c r="AK104" s="22"/>
      <c r="AL104" s="22"/>
      <c r="AM104" s="22"/>
      <c r="AN104" s="22"/>
      <c r="AO104" s="20"/>
      <c r="AP104" s="20"/>
      <c r="AQ104" s="22"/>
      <c r="AR104" s="20"/>
      <c r="AS104" s="20"/>
      <c r="AT104" s="20"/>
      <c r="AU104" s="20"/>
    </row>
    <row r="105" spans="1:47" x14ac:dyDescent="0.25">
      <c r="A105" s="95">
        <v>8211</v>
      </c>
      <c r="B105" s="95" t="s">
        <v>466</v>
      </c>
      <c r="C105" s="95" t="s">
        <v>515</v>
      </c>
      <c r="D105" s="95" t="s">
        <v>461</v>
      </c>
      <c r="E105" s="95" t="s">
        <v>304</v>
      </c>
      <c r="F105" s="95" t="s">
        <v>437</v>
      </c>
      <c r="G105" s="95" t="s">
        <v>535</v>
      </c>
      <c r="H105" s="95" t="s">
        <v>536</v>
      </c>
      <c r="I105" s="97">
        <v>18</v>
      </c>
      <c r="J105" s="95" t="s">
        <v>536</v>
      </c>
      <c r="K105" s="97">
        <v>5</v>
      </c>
      <c r="L105" s="97">
        <v>9</v>
      </c>
      <c r="M105" s="94"/>
      <c r="N105" s="95">
        <v>9554</v>
      </c>
      <c r="O105" s="95" t="s">
        <v>548</v>
      </c>
      <c r="P105" s="95" t="s">
        <v>515</v>
      </c>
      <c r="Q105" s="95" t="s">
        <v>461</v>
      </c>
      <c r="R105" s="95" t="s">
        <v>304</v>
      </c>
      <c r="S105" s="95" t="s">
        <v>437</v>
      </c>
      <c r="T105" s="95" t="s">
        <v>532</v>
      </c>
      <c r="U105" s="97">
        <v>56</v>
      </c>
      <c r="V105" s="97"/>
      <c r="W105" s="22"/>
      <c r="X105" s="22"/>
      <c r="Y105" s="22"/>
      <c r="Z105" s="22"/>
      <c r="AA105" s="22"/>
      <c r="AB105" s="22"/>
      <c r="AC105" s="22"/>
      <c r="AD105" s="20"/>
      <c r="AG105" s="22"/>
      <c r="AH105" s="22"/>
      <c r="AI105" s="22"/>
      <c r="AJ105" s="22"/>
      <c r="AK105" s="22"/>
      <c r="AL105" s="22"/>
      <c r="AM105" s="22"/>
      <c r="AN105" s="22"/>
      <c r="AO105" s="20"/>
      <c r="AP105" s="20"/>
      <c r="AQ105" s="22"/>
      <c r="AR105" s="20"/>
      <c r="AS105" s="20"/>
      <c r="AT105" s="20"/>
      <c r="AU105" s="20"/>
    </row>
    <row r="106" spans="1:47" x14ac:dyDescent="0.25">
      <c r="A106" s="95">
        <v>8211</v>
      </c>
      <c r="B106" s="95" t="s">
        <v>466</v>
      </c>
      <c r="C106" s="95" t="s">
        <v>515</v>
      </c>
      <c r="D106" s="95" t="s">
        <v>461</v>
      </c>
      <c r="E106" s="95" t="s">
        <v>304</v>
      </c>
      <c r="F106" s="95" t="s">
        <v>437</v>
      </c>
      <c r="G106" s="95" t="s">
        <v>537</v>
      </c>
      <c r="H106" s="95" t="s">
        <v>550</v>
      </c>
      <c r="I106" s="97">
        <v>14</v>
      </c>
      <c r="J106" s="95" t="s">
        <v>538</v>
      </c>
      <c r="K106" s="97">
        <v>80</v>
      </c>
      <c r="L106" s="97">
        <v>50</v>
      </c>
      <c r="M106" s="94"/>
      <c r="N106" s="95">
        <v>9556</v>
      </c>
      <c r="O106" s="95" t="s">
        <v>548</v>
      </c>
      <c r="P106" s="95" t="s">
        <v>515</v>
      </c>
      <c r="Q106" s="95" t="s">
        <v>461</v>
      </c>
      <c r="R106" s="95" t="s">
        <v>304</v>
      </c>
      <c r="S106" s="95" t="s">
        <v>437</v>
      </c>
      <c r="T106" s="95" t="s">
        <v>532</v>
      </c>
      <c r="U106" s="97">
        <v>73</v>
      </c>
      <c r="V106" s="97"/>
      <c r="W106" s="22"/>
      <c r="X106" s="22"/>
      <c r="Y106" s="22"/>
      <c r="Z106" s="22"/>
      <c r="AA106" s="22"/>
      <c r="AB106" s="22"/>
      <c r="AC106" s="22"/>
      <c r="AD106" s="20"/>
      <c r="AG106" s="22"/>
      <c r="AH106" s="22"/>
      <c r="AI106" s="22"/>
      <c r="AJ106" s="22"/>
      <c r="AK106" s="22"/>
      <c r="AL106" s="22"/>
      <c r="AM106" s="22"/>
      <c r="AN106" s="22"/>
      <c r="AO106" s="20"/>
      <c r="AP106" s="20"/>
      <c r="AQ106" s="22"/>
      <c r="AR106" s="20"/>
      <c r="AS106" s="20"/>
      <c r="AT106" s="20"/>
      <c r="AU106" s="20"/>
    </row>
    <row r="107" spans="1:47" x14ac:dyDescent="0.25">
      <c r="A107" s="95">
        <v>8231</v>
      </c>
      <c r="B107" s="95" t="s">
        <v>466</v>
      </c>
      <c r="C107" s="95" t="s">
        <v>515</v>
      </c>
      <c r="D107" s="95" t="s">
        <v>461</v>
      </c>
      <c r="E107" s="95" t="s">
        <v>304</v>
      </c>
      <c r="F107" s="95" t="s">
        <v>437</v>
      </c>
      <c r="G107" s="95" t="s">
        <v>533</v>
      </c>
      <c r="H107" s="95" t="s">
        <v>547</v>
      </c>
      <c r="I107" s="97">
        <v>18</v>
      </c>
      <c r="J107" s="95" t="s">
        <v>534</v>
      </c>
      <c r="K107" s="97">
        <v>3</v>
      </c>
      <c r="L107" s="97">
        <v>9</v>
      </c>
      <c r="M107" s="94"/>
      <c r="N107" s="95">
        <v>9582</v>
      </c>
      <c r="O107" s="95" t="s">
        <v>548</v>
      </c>
      <c r="P107" s="95" t="s">
        <v>515</v>
      </c>
      <c r="Q107" s="95" t="s">
        <v>461</v>
      </c>
      <c r="R107" s="95" t="s">
        <v>304</v>
      </c>
      <c r="S107" s="95" t="s">
        <v>437</v>
      </c>
      <c r="T107" s="95" t="s">
        <v>532</v>
      </c>
      <c r="U107" s="97">
        <v>75</v>
      </c>
      <c r="V107" s="97"/>
      <c r="W107" s="22"/>
      <c r="X107" s="22"/>
      <c r="Y107" s="22"/>
      <c r="Z107" s="22"/>
      <c r="AA107" s="22"/>
      <c r="AB107" s="22"/>
      <c r="AC107" s="22"/>
      <c r="AD107" s="20"/>
      <c r="AG107" s="22"/>
      <c r="AH107" s="22"/>
      <c r="AI107" s="22"/>
      <c r="AJ107" s="22"/>
      <c r="AK107" s="22"/>
      <c r="AL107" s="22"/>
      <c r="AM107" s="22"/>
      <c r="AN107" s="22"/>
      <c r="AO107" s="20"/>
      <c r="AP107" s="20"/>
      <c r="AQ107" s="22"/>
      <c r="AR107" s="20"/>
      <c r="AS107" s="20"/>
      <c r="AT107" s="20"/>
      <c r="AU107" s="20"/>
    </row>
    <row r="108" spans="1:47" x14ac:dyDescent="0.25">
      <c r="A108" s="95">
        <v>8231</v>
      </c>
      <c r="B108" s="95" t="s">
        <v>466</v>
      </c>
      <c r="C108" s="95" t="s">
        <v>515</v>
      </c>
      <c r="D108" s="95" t="s">
        <v>461</v>
      </c>
      <c r="E108" s="95" t="s">
        <v>304</v>
      </c>
      <c r="F108" s="95" t="s">
        <v>437</v>
      </c>
      <c r="G108" s="95" t="s">
        <v>535</v>
      </c>
      <c r="H108" s="95" t="s">
        <v>536</v>
      </c>
      <c r="I108" s="97">
        <v>16</v>
      </c>
      <c r="J108" s="95" t="s">
        <v>536</v>
      </c>
      <c r="K108" s="97">
        <v>5</v>
      </c>
      <c r="L108" s="97">
        <v>11</v>
      </c>
      <c r="M108" s="94"/>
      <c r="N108" s="95">
        <v>9579</v>
      </c>
      <c r="O108" s="95" t="s">
        <v>548</v>
      </c>
      <c r="P108" s="95" t="s">
        <v>515</v>
      </c>
      <c r="Q108" s="95" t="s">
        <v>566</v>
      </c>
      <c r="R108" s="95" t="s">
        <v>304</v>
      </c>
      <c r="S108" s="95" t="s">
        <v>437</v>
      </c>
      <c r="T108" s="95" t="s">
        <v>532</v>
      </c>
      <c r="U108" s="97">
        <v>67</v>
      </c>
      <c r="V108" s="97"/>
      <c r="W108" s="22"/>
      <c r="X108" s="22"/>
      <c r="Y108" s="22"/>
      <c r="Z108" s="22"/>
      <c r="AA108" s="22"/>
      <c r="AB108" s="22"/>
      <c r="AC108" s="22"/>
      <c r="AD108" s="20"/>
      <c r="AG108" s="22"/>
      <c r="AH108" s="22"/>
      <c r="AI108" s="22"/>
      <c r="AJ108" s="22"/>
      <c r="AK108" s="22"/>
      <c r="AL108" s="22"/>
      <c r="AM108" s="22"/>
      <c r="AN108" s="22"/>
      <c r="AO108" s="20"/>
      <c r="AP108" s="20"/>
      <c r="AQ108" s="22"/>
      <c r="AR108" s="20"/>
      <c r="AS108" s="20"/>
      <c r="AT108" s="20"/>
      <c r="AU108" s="20"/>
    </row>
    <row r="109" spans="1:47" x14ac:dyDescent="0.25">
      <c r="A109" s="95">
        <v>8231</v>
      </c>
      <c r="B109" s="95" t="s">
        <v>466</v>
      </c>
      <c r="C109" s="95" t="s">
        <v>515</v>
      </c>
      <c r="D109" s="95" t="s">
        <v>461</v>
      </c>
      <c r="E109" s="95" t="s">
        <v>304</v>
      </c>
      <c r="F109" s="95" t="s">
        <v>437</v>
      </c>
      <c r="G109" s="95" t="s">
        <v>537</v>
      </c>
      <c r="H109" s="95" t="s">
        <v>550</v>
      </c>
      <c r="I109" s="97">
        <v>16</v>
      </c>
      <c r="J109" s="95" t="s">
        <v>538</v>
      </c>
      <c r="K109" s="97">
        <v>97</v>
      </c>
      <c r="L109" s="97">
        <v>75</v>
      </c>
      <c r="M109" s="94"/>
      <c r="N109" s="95">
        <v>9563</v>
      </c>
      <c r="O109" s="95" t="s">
        <v>548</v>
      </c>
      <c r="P109" s="95" t="s">
        <v>515</v>
      </c>
      <c r="Q109" s="95" t="s">
        <v>566</v>
      </c>
      <c r="R109" s="95" t="s">
        <v>304</v>
      </c>
      <c r="S109" s="95" t="s">
        <v>437</v>
      </c>
      <c r="T109" s="95" t="s">
        <v>532</v>
      </c>
      <c r="U109" s="97">
        <v>55</v>
      </c>
      <c r="V109" s="97"/>
      <c r="W109" s="22"/>
      <c r="X109" s="22"/>
      <c r="Y109" s="22"/>
      <c r="Z109" s="22"/>
      <c r="AA109" s="22"/>
      <c r="AB109" s="22"/>
      <c r="AC109" s="22"/>
      <c r="AD109" s="20"/>
      <c r="AG109" s="22"/>
      <c r="AH109" s="22"/>
      <c r="AI109" s="22"/>
      <c r="AJ109" s="22"/>
      <c r="AK109" s="22"/>
      <c r="AL109" s="22"/>
      <c r="AM109" s="22"/>
      <c r="AN109" s="22"/>
      <c r="AO109" s="20"/>
      <c r="AP109" s="20"/>
      <c r="AQ109" s="22"/>
      <c r="AR109" s="20"/>
      <c r="AS109" s="20"/>
      <c r="AT109" s="20"/>
      <c r="AU109" s="20"/>
    </row>
    <row r="110" spans="1:47" x14ac:dyDescent="0.25">
      <c r="A110" s="95">
        <v>8313</v>
      </c>
      <c r="B110" s="95" t="s">
        <v>466</v>
      </c>
      <c r="C110" s="95" t="s">
        <v>515</v>
      </c>
      <c r="D110" s="95" t="s">
        <v>461</v>
      </c>
      <c r="E110" s="95" t="s">
        <v>304</v>
      </c>
      <c r="F110" s="95" t="s">
        <v>437</v>
      </c>
      <c r="G110" s="95" t="s">
        <v>533</v>
      </c>
      <c r="H110" s="95" t="s">
        <v>547</v>
      </c>
      <c r="I110" s="97">
        <v>11</v>
      </c>
      <c r="J110" s="95" t="s">
        <v>534</v>
      </c>
      <c r="K110" s="97">
        <v>7</v>
      </c>
      <c r="L110" s="97">
        <v>3</v>
      </c>
      <c r="M110" s="94"/>
      <c r="N110" s="95">
        <v>9548</v>
      </c>
      <c r="O110" s="95" t="s">
        <v>548</v>
      </c>
      <c r="P110" s="95" t="s">
        <v>515</v>
      </c>
      <c r="Q110" s="95" t="s">
        <v>566</v>
      </c>
      <c r="R110" s="95" t="s">
        <v>304</v>
      </c>
      <c r="S110" s="95" t="s">
        <v>437</v>
      </c>
      <c r="T110" s="95" t="s">
        <v>532</v>
      </c>
      <c r="U110" s="97">
        <v>73</v>
      </c>
      <c r="V110" s="97"/>
      <c r="W110" s="22"/>
      <c r="X110" s="22"/>
      <c r="Y110" s="22"/>
      <c r="Z110" s="22"/>
      <c r="AA110" s="22"/>
      <c r="AB110" s="22"/>
      <c r="AC110" s="22"/>
      <c r="AD110" s="20"/>
      <c r="AG110" s="22"/>
      <c r="AH110" s="22"/>
      <c r="AI110" s="22"/>
      <c r="AJ110" s="22"/>
      <c r="AK110" s="22"/>
      <c r="AL110" s="22"/>
      <c r="AM110" s="22"/>
      <c r="AN110" s="22"/>
      <c r="AO110" s="20"/>
      <c r="AP110" s="20"/>
      <c r="AQ110" s="22"/>
      <c r="AR110" s="20"/>
      <c r="AS110" s="20"/>
      <c r="AT110" s="20"/>
      <c r="AU110" s="20"/>
    </row>
    <row r="111" spans="1:47" x14ac:dyDescent="0.25">
      <c r="A111" s="95">
        <v>8313</v>
      </c>
      <c r="B111" s="95" t="s">
        <v>466</v>
      </c>
      <c r="C111" s="95" t="s">
        <v>515</v>
      </c>
      <c r="D111" s="95" t="s">
        <v>461</v>
      </c>
      <c r="E111" s="95" t="s">
        <v>304</v>
      </c>
      <c r="F111" s="95" t="s">
        <v>437</v>
      </c>
      <c r="G111" s="95" t="s">
        <v>535</v>
      </c>
      <c r="H111" s="95" t="s">
        <v>536</v>
      </c>
      <c r="I111" s="97">
        <v>7</v>
      </c>
      <c r="J111" s="95" t="s">
        <v>536</v>
      </c>
      <c r="K111" s="97">
        <v>7</v>
      </c>
      <c r="L111" s="97">
        <v>6</v>
      </c>
      <c r="M111" s="94"/>
      <c r="N111" s="95">
        <v>9550</v>
      </c>
      <c r="O111" s="95" t="s">
        <v>548</v>
      </c>
      <c r="P111" s="95" t="s">
        <v>515</v>
      </c>
      <c r="Q111" s="95" t="s">
        <v>566</v>
      </c>
      <c r="R111" s="95" t="s">
        <v>304</v>
      </c>
      <c r="S111" s="95" t="s">
        <v>437</v>
      </c>
      <c r="T111" s="95" t="s">
        <v>532</v>
      </c>
      <c r="U111" s="97">
        <v>87</v>
      </c>
      <c r="V111" s="97"/>
      <c r="W111" s="22"/>
      <c r="X111" s="22"/>
      <c r="Y111" s="22"/>
      <c r="Z111" s="22"/>
      <c r="AA111" s="22"/>
      <c r="AB111" s="22"/>
      <c r="AC111" s="22"/>
      <c r="AD111" s="20"/>
      <c r="AG111" s="22"/>
      <c r="AH111" s="22"/>
      <c r="AI111" s="22"/>
      <c r="AJ111" s="22"/>
      <c r="AK111" s="22"/>
      <c r="AL111" s="22"/>
      <c r="AM111" s="22"/>
      <c r="AN111" s="22"/>
      <c r="AO111" s="20"/>
      <c r="AP111" s="20"/>
      <c r="AQ111" s="22"/>
      <c r="AR111" s="20"/>
      <c r="AS111" s="20"/>
      <c r="AT111" s="20"/>
      <c r="AU111" s="20"/>
    </row>
    <row r="112" spans="1:47" x14ac:dyDescent="0.25">
      <c r="A112" s="95">
        <v>8313</v>
      </c>
      <c r="B112" s="95" t="s">
        <v>466</v>
      </c>
      <c r="C112" s="95" t="s">
        <v>515</v>
      </c>
      <c r="D112" s="95" t="s">
        <v>461</v>
      </c>
      <c r="E112" s="95" t="s">
        <v>304</v>
      </c>
      <c r="F112" s="95" t="s">
        <v>437</v>
      </c>
      <c r="G112" s="95" t="s">
        <v>537</v>
      </c>
      <c r="H112" s="95" t="s">
        <v>550</v>
      </c>
      <c r="I112" s="97">
        <v>6</v>
      </c>
      <c r="J112" s="95" t="s">
        <v>538</v>
      </c>
      <c r="K112" s="97">
        <v>66</v>
      </c>
      <c r="L112" s="97">
        <v>80</v>
      </c>
      <c r="M112" s="94"/>
      <c r="N112" s="95">
        <v>9580</v>
      </c>
      <c r="O112" s="95" t="s">
        <v>548</v>
      </c>
      <c r="P112" s="95" t="s">
        <v>515</v>
      </c>
      <c r="Q112" s="95" t="s">
        <v>566</v>
      </c>
      <c r="R112" s="95" t="s">
        <v>304</v>
      </c>
      <c r="S112" s="95" t="s">
        <v>437</v>
      </c>
      <c r="T112" s="95" t="s">
        <v>532</v>
      </c>
      <c r="U112" s="97">
        <v>49</v>
      </c>
      <c r="V112" s="97"/>
      <c r="W112" s="22"/>
      <c r="X112" s="22"/>
      <c r="Y112" s="22"/>
      <c r="Z112" s="22"/>
      <c r="AA112" s="22"/>
      <c r="AB112" s="22"/>
      <c r="AC112" s="22"/>
      <c r="AD112" s="20"/>
      <c r="AG112" s="22"/>
      <c r="AH112" s="22"/>
      <c r="AI112" s="22"/>
      <c r="AJ112" s="22"/>
      <c r="AK112" s="22"/>
      <c r="AL112" s="22"/>
      <c r="AM112" s="22"/>
      <c r="AN112" s="22"/>
      <c r="AO112" s="20"/>
      <c r="AP112" s="20"/>
      <c r="AQ112" s="22"/>
      <c r="AR112" s="20"/>
      <c r="AS112" s="20"/>
      <c r="AT112" s="20"/>
      <c r="AU112" s="20"/>
    </row>
    <row r="113" spans="1:47" x14ac:dyDescent="0.25">
      <c r="A113" s="95">
        <v>1805</v>
      </c>
      <c r="B113" s="95" t="s">
        <v>567</v>
      </c>
      <c r="C113" s="95" t="s">
        <v>517</v>
      </c>
      <c r="D113" s="95" t="s">
        <v>566</v>
      </c>
      <c r="E113" s="95" t="s">
        <v>304</v>
      </c>
      <c r="F113" s="95" t="s">
        <v>449</v>
      </c>
      <c r="G113" s="95" t="s">
        <v>533</v>
      </c>
      <c r="H113" s="95" t="s">
        <v>547</v>
      </c>
      <c r="I113" s="97">
        <v>2</v>
      </c>
      <c r="J113" s="95" t="s">
        <v>534</v>
      </c>
      <c r="K113" s="97">
        <v>0</v>
      </c>
      <c r="L113" s="97">
        <v>1</v>
      </c>
      <c r="M113" s="94"/>
      <c r="N113" s="95">
        <v>5633</v>
      </c>
      <c r="O113" s="95" t="s">
        <v>470</v>
      </c>
      <c r="P113" s="95" t="s">
        <v>517</v>
      </c>
      <c r="Q113" s="95" t="s">
        <v>566</v>
      </c>
      <c r="R113" s="95" t="s">
        <v>304</v>
      </c>
      <c r="S113" s="95" t="s">
        <v>449</v>
      </c>
      <c r="T113" s="95" t="s">
        <v>532</v>
      </c>
      <c r="U113" s="97">
        <v>37</v>
      </c>
      <c r="V113" s="97"/>
      <c r="W113" s="22"/>
      <c r="X113" s="22"/>
      <c r="Y113" s="22"/>
      <c r="Z113" s="22"/>
      <c r="AA113" s="22"/>
      <c r="AB113" s="22"/>
      <c r="AC113" s="22"/>
      <c r="AD113" s="20"/>
      <c r="AG113" s="22"/>
      <c r="AH113" s="22"/>
      <c r="AI113" s="22"/>
      <c r="AJ113" s="22"/>
      <c r="AK113" s="22"/>
      <c r="AL113" s="22"/>
      <c r="AM113" s="22"/>
      <c r="AN113" s="22"/>
      <c r="AO113" s="20"/>
      <c r="AP113" s="20"/>
      <c r="AQ113" s="22"/>
      <c r="AR113" s="20"/>
      <c r="AS113" s="20"/>
      <c r="AT113" s="20"/>
      <c r="AU113" s="20"/>
    </row>
    <row r="114" spans="1:47" x14ac:dyDescent="0.25">
      <c r="A114" s="95">
        <v>1805</v>
      </c>
      <c r="B114" s="95" t="s">
        <v>567</v>
      </c>
      <c r="C114" s="95" t="s">
        <v>517</v>
      </c>
      <c r="D114" s="95" t="s">
        <v>566</v>
      </c>
      <c r="E114" s="95" t="s">
        <v>304</v>
      </c>
      <c r="F114" s="95" t="s">
        <v>449</v>
      </c>
      <c r="G114" s="95" t="s">
        <v>535</v>
      </c>
      <c r="H114" s="95" t="s">
        <v>536</v>
      </c>
      <c r="I114" s="97">
        <v>3</v>
      </c>
      <c r="J114" s="95" t="s">
        <v>536</v>
      </c>
      <c r="K114" s="97">
        <v>1</v>
      </c>
      <c r="L114" s="97">
        <v>2</v>
      </c>
      <c r="M114" s="94"/>
      <c r="N114" s="95">
        <v>5681</v>
      </c>
      <c r="O114" s="95" t="s">
        <v>470</v>
      </c>
      <c r="P114" s="95" t="s">
        <v>517</v>
      </c>
      <c r="Q114" s="95" t="s">
        <v>566</v>
      </c>
      <c r="R114" s="95" t="s">
        <v>304</v>
      </c>
      <c r="S114" s="95" t="s">
        <v>449</v>
      </c>
      <c r="T114" s="95" t="s">
        <v>532</v>
      </c>
      <c r="U114" s="97">
        <v>51</v>
      </c>
      <c r="V114" s="97"/>
      <c r="W114" s="22"/>
      <c r="X114" s="22"/>
      <c r="Y114" s="22"/>
      <c r="Z114" s="22"/>
      <c r="AA114" s="22"/>
      <c r="AB114" s="22"/>
      <c r="AC114" s="22"/>
      <c r="AD114" s="20"/>
      <c r="AG114" s="22"/>
      <c r="AH114" s="22"/>
      <c r="AI114" s="22"/>
      <c r="AJ114" s="22"/>
      <c r="AK114" s="22"/>
      <c r="AL114" s="22"/>
      <c r="AM114" s="22"/>
      <c r="AN114" s="22"/>
      <c r="AO114" s="20"/>
      <c r="AP114" s="20"/>
      <c r="AQ114" s="22"/>
      <c r="AR114" s="20"/>
      <c r="AS114" s="20"/>
      <c r="AT114" s="20"/>
      <c r="AU114" s="20"/>
    </row>
    <row r="115" spans="1:47" x14ac:dyDescent="0.25">
      <c r="A115" s="95">
        <v>1805</v>
      </c>
      <c r="B115" s="95" t="s">
        <v>567</v>
      </c>
      <c r="C115" s="95" t="s">
        <v>517</v>
      </c>
      <c r="D115" s="95" t="s">
        <v>566</v>
      </c>
      <c r="E115" s="95" t="s">
        <v>304</v>
      </c>
      <c r="F115" s="95" t="s">
        <v>449</v>
      </c>
      <c r="G115" s="95" t="s">
        <v>537</v>
      </c>
      <c r="H115" s="95" t="s">
        <v>550</v>
      </c>
      <c r="I115" s="97">
        <v>6</v>
      </c>
      <c r="J115" s="95" t="s">
        <v>538</v>
      </c>
      <c r="K115" s="97">
        <v>9</v>
      </c>
      <c r="L115" s="97">
        <v>0</v>
      </c>
      <c r="M115" s="94"/>
      <c r="N115" s="95">
        <v>5703</v>
      </c>
      <c r="O115" s="95" t="s">
        <v>470</v>
      </c>
      <c r="P115" s="95" t="s">
        <v>517</v>
      </c>
      <c r="Q115" s="95" t="s">
        <v>566</v>
      </c>
      <c r="R115" s="95" t="s">
        <v>304</v>
      </c>
      <c r="S115" s="95" t="s">
        <v>449</v>
      </c>
      <c r="T115" s="95" t="s">
        <v>532</v>
      </c>
      <c r="U115" s="97">
        <v>51</v>
      </c>
      <c r="V115" s="97"/>
      <c r="W115" s="22"/>
      <c r="X115" s="22"/>
      <c r="Y115" s="22"/>
      <c r="Z115" s="22"/>
      <c r="AA115" s="22"/>
      <c r="AB115" s="22"/>
      <c r="AC115" s="22"/>
      <c r="AD115" s="20"/>
      <c r="AG115" s="22"/>
      <c r="AH115" s="22"/>
      <c r="AI115" s="22"/>
      <c r="AJ115" s="22"/>
      <c r="AK115" s="22"/>
      <c r="AL115" s="22"/>
      <c r="AM115" s="22"/>
      <c r="AN115" s="22"/>
      <c r="AO115" s="20"/>
      <c r="AP115" s="20"/>
      <c r="AQ115" s="22"/>
      <c r="AR115" s="20"/>
      <c r="AS115" s="20"/>
      <c r="AT115" s="20"/>
      <c r="AU115" s="20"/>
    </row>
    <row r="116" spans="1:47" x14ac:dyDescent="0.25">
      <c r="A116" s="95">
        <v>1762</v>
      </c>
      <c r="B116" s="95" t="s">
        <v>567</v>
      </c>
      <c r="C116" s="95" t="s">
        <v>517</v>
      </c>
      <c r="D116" s="95" t="s">
        <v>566</v>
      </c>
      <c r="E116" s="95" t="s">
        <v>304</v>
      </c>
      <c r="F116" s="95" t="s">
        <v>449</v>
      </c>
      <c r="G116" s="95" t="s">
        <v>533</v>
      </c>
      <c r="H116" s="95" t="s">
        <v>547</v>
      </c>
      <c r="I116" s="97">
        <v>9</v>
      </c>
      <c r="J116" s="95" t="s">
        <v>534</v>
      </c>
      <c r="K116" s="97">
        <v>4</v>
      </c>
      <c r="L116" s="97">
        <v>3</v>
      </c>
      <c r="M116" s="94"/>
      <c r="N116" s="95">
        <v>5711</v>
      </c>
      <c r="O116" s="95" t="s">
        <v>470</v>
      </c>
      <c r="P116" s="95" t="s">
        <v>517</v>
      </c>
      <c r="Q116" s="95" t="s">
        <v>461</v>
      </c>
      <c r="R116" s="95" t="s">
        <v>304</v>
      </c>
      <c r="S116" s="95" t="s">
        <v>449</v>
      </c>
      <c r="T116" s="95" t="s">
        <v>532</v>
      </c>
      <c r="U116" s="97">
        <v>59</v>
      </c>
      <c r="V116" s="97"/>
      <c r="W116" s="22"/>
      <c r="X116" s="22"/>
      <c r="Y116" s="22"/>
      <c r="Z116" s="22"/>
      <c r="AA116" s="22"/>
      <c r="AB116" s="22"/>
      <c r="AC116" s="22"/>
      <c r="AD116" s="20"/>
      <c r="AG116" s="22"/>
      <c r="AH116" s="22"/>
      <c r="AI116" s="22"/>
      <c r="AJ116" s="22"/>
      <c r="AK116" s="22"/>
      <c r="AL116" s="22"/>
      <c r="AM116" s="22"/>
      <c r="AN116" s="22"/>
      <c r="AO116" s="20"/>
      <c r="AP116" s="20"/>
      <c r="AQ116" s="22"/>
      <c r="AR116" s="20"/>
      <c r="AS116" s="20"/>
      <c r="AT116" s="20"/>
      <c r="AU116" s="20"/>
    </row>
    <row r="117" spans="1:47" x14ac:dyDescent="0.25">
      <c r="A117" s="95">
        <v>1762</v>
      </c>
      <c r="B117" s="95" t="s">
        <v>567</v>
      </c>
      <c r="C117" s="95" t="s">
        <v>517</v>
      </c>
      <c r="D117" s="95" t="s">
        <v>566</v>
      </c>
      <c r="E117" s="95" t="s">
        <v>304</v>
      </c>
      <c r="F117" s="95" t="s">
        <v>449</v>
      </c>
      <c r="G117" s="95" t="s">
        <v>535</v>
      </c>
      <c r="H117" s="95" t="s">
        <v>536</v>
      </c>
      <c r="I117" s="97">
        <v>14</v>
      </c>
      <c r="J117" s="95" t="s">
        <v>536</v>
      </c>
      <c r="K117" s="97">
        <v>5</v>
      </c>
      <c r="L117" s="97">
        <v>3</v>
      </c>
      <c r="M117" s="94"/>
      <c r="N117" s="95">
        <v>5713</v>
      </c>
      <c r="O117" s="95" t="s">
        <v>470</v>
      </c>
      <c r="P117" s="95" t="s">
        <v>517</v>
      </c>
      <c r="Q117" s="95" t="s">
        <v>461</v>
      </c>
      <c r="R117" s="95" t="s">
        <v>304</v>
      </c>
      <c r="S117" s="95" t="s">
        <v>449</v>
      </c>
      <c r="T117" s="95" t="s">
        <v>532</v>
      </c>
      <c r="U117" s="97">
        <v>73</v>
      </c>
      <c r="V117" s="97"/>
      <c r="W117" s="22"/>
      <c r="X117" s="22"/>
      <c r="Y117" s="22"/>
      <c r="Z117" s="22"/>
      <c r="AA117" s="22"/>
      <c r="AB117" s="22"/>
      <c r="AC117" s="22"/>
      <c r="AD117" s="20"/>
      <c r="AG117" s="22"/>
      <c r="AH117" s="22"/>
      <c r="AI117" s="22"/>
      <c r="AJ117" s="22"/>
      <c r="AK117" s="22"/>
      <c r="AL117" s="22"/>
      <c r="AM117" s="22"/>
      <c r="AN117" s="22"/>
      <c r="AO117" s="20"/>
      <c r="AP117" s="20"/>
      <c r="AQ117" s="22"/>
      <c r="AR117" s="20"/>
      <c r="AS117" s="20"/>
      <c r="AT117" s="20"/>
      <c r="AU117" s="20"/>
    </row>
    <row r="118" spans="1:47" x14ac:dyDescent="0.25">
      <c r="A118" s="95">
        <v>1762</v>
      </c>
      <c r="B118" s="95" t="s">
        <v>567</v>
      </c>
      <c r="C118" s="95" t="s">
        <v>517</v>
      </c>
      <c r="D118" s="95" t="s">
        <v>566</v>
      </c>
      <c r="E118" s="95" t="s">
        <v>304</v>
      </c>
      <c r="F118" s="95" t="s">
        <v>449</v>
      </c>
      <c r="G118" s="95" t="s">
        <v>537</v>
      </c>
      <c r="H118" s="95" t="s">
        <v>550</v>
      </c>
      <c r="I118" s="97">
        <v>11</v>
      </c>
      <c r="J118" s="95" t="s">
        <v>538</v>
      </c>
      <c r="K118" s="97">
        <v>39</v>
      </c>
      <c r="L118" s="97">
        <v>16</v>
      </c>
      <c r="M118" s="94"/>
      <c r="N118" s="95">
        <v>5771</v>
      </c>
      <c r="O118" s="95" t="s">
        <v>470</v>
      </c>
      <c r="P118" s="95" t="s">
        <v>517</v>
      </c>
      <c r="Q118" s="95" t="s">
        <v>461</v>
      </c>
      <c r="R118" s="95" t="s">
        <v>304</v>
      </c>
      <c r="S118" s="95" t="s">
        <v>449</v>
      </c>
      <c r="T118" s="95" t="s">
        <v>532</v>
      </c>
      <c r="U118" s="97">
        <v>69</v>
      </c>
      <c r="V118" s="97"/>
      <c r="W118" s="22"/>
      <c r="X118" s="22"/>
      <c r="Y118" s="22"/>
      <c r="Z118" s="22"/>
      <c r="AA118" s="22"/>
      <c r="AB118" s="22"/>
      <c r="AC118" s="22"/>
      <c r="AD118" s="20"/>
      <c r="AG118" s="22"/>
      <c r="AH118" s="22"/>
      <c r="AI118" s="22"/>
      <c r="AJ118" s="22"/>
      <c r="AK118" s="22"/>
      <c r="AL118" s="22"/>
      <c r="AM118" s="22"/>
      <c r="AN118" s="22"/>
      <c r="AO118" s="20"/>
      <c r="AP118" s="20"/>
      <c r="AQ118" s="22"/>
      <c r="AR118" s="20"/>
      <c r="AS118" s="20"/>
      <c r="AT118" s="20"/>
      <c r="AU118" s="20"/>
    </row>
    <row r="119" spans="1:47" x14ac:dyDescent="0.25">
      <c r="A119" s="95">
        <v>1839</v>
      </c>
      <c r="B119" s="95" t="s">
        <v>567</v>
      </c>
      <c r="C119" s="95" t="s">
        <v>517</v>
      </c>
      <c r="D119" s="95" t="s">
        <v>566</v>
      </c>
      <c r="E119" s="95" t="s">
        <v>304</v>
      </c>
      <c r="F119" s="95" t="s">
        <v>449</v>
      </c>
      <c r="G119" s="95" t="s">
        <v>533</v>
      </c>
      <c r="H119" s="95" t="s">
        <v>547</v>
      </c>
      <c r="I119" s="97">
        <v>9</v>
      </c>
      <c r="J119" s="95" t="s">
        <v>534</v>
      </c>
      <c r="K119" s="97">
        <v>0</v>
      </c>
      <c r="L119" s="97">
        <v>1</v>
      </c>
      <c r="M119" s="94"/>
      <c r="N119" s="95">
        <v>5860</v>
      </c>
      <c r="O119" s="95" t="s">
        <v>470</v>
      </c>
      <c r="P119" s="95" t="s">
        <v>517</v>
      </c>
      <c r="Q119" s="95" t="s">
        <v>461</v>
      </c>
      <c r="R119" s="95" t="s">
        <v>304</v>
      </c>
      <c r="S119" s="95" t="s">
        <v>449</v>
      </c>
      <c r="T119" s="95" t="s">
        <v>532</v>
      </c>
      <c r="U119" s="97">
        <v>58</v>
      </c>
      <c r="V119" s="97"/>
      <c r="W119" s="22"/>
      <c r="X119" s="22"/>
      <c r="Y119" s="22"/>
      <c r="Z119" s="22"/>
      <c r="AA119" s="22"/>
      <c r="AB119" s="22"/>
      <c r="AC119" s="22"/>
      <c r="AD119" s="20"/>
      <c r="AG119" s="22"/>
      <c r="AH119" s="22"/>
      <c r="AI119" s="22"/>
      <c r="AJ119" s="22"/>
      <c r="AK119" s="22"/>
      <c r="AL119" s="22"/>
      <c r="AM119" s="22"/>
      <c r="AN119" s="22"/>
      <c r="AO119" s="20"/>
      <c r="AP119" s="20"/>
      <c r="AQ119" s="22"/>
      <c r="AR119" s="20"/>
      <c r="AS119" s="20"/>
      <c r="AT119" s="20"/>
      <c r="AU119" s="20"/>
    </row>
    <row r="120" spans="1:47" x14ac:dyDescent="0.25">
      <c r="A120" s="95">
        <v>1839</v>
      </c>
      <c r="B120" s="95" t="s">
        <v>567</v>
      </c>
      <c r="C120" s="95" t="s">
        <v>517</v>
      </c>
      <c r="D120" s="95" t="s">
        <v>566</v>
      </c>
      <c r="E120" s="95" t="s">
        <v>304</v>
      </c>
      <c r="F120" s="95" t="s">
        <v>449</v>
      </c>
      <c r="G120" s="95" t="s">
        <v>535</v>
      </c>
      <c r="H120" s="95" t="s">
        <v>536</v>
      </c>
      <c r="I120" s="97">
        <v>10</v>
      </c>
      <c r="J120" s="95" t="s">
        <v>536</v>
      </c>
      <c r="K120" s="97">
        <v>7</v>
      </c>
      <c r="L120" s="97">
        <v>0</v>
      </c>
      <c r="M120" s="94"/>
      <c r="N120" s="95">
        <v>8058</v>
      </c>
      <c r="O120" s="95" t="s">
        <v>466</v>
      </c>
      <c r="P120" s="95" t="s">
        <v>515</v>
      </c>
      <c r="Q120" s="95" t="s">
        <v>566</v>
      </c>
      <c r="R120" s="95" t="s">
        <v>304</v>
      </c>
      <c r="S120" s="95" t="s">
        <v>437</v>
      </c>
      <c r="T120" s="95" t="s">
        <v>532</v>
      </c>
      <c r="U120" s="97">
        <v>52</v>
      </c>
      <c r="V120" s="97"/>
      <c r="W120" s="22"/>
      <c r="X120" s="22"/>
      <c r="Y120" s="22"/>
      <c r="Z120" s="22"/>
      <c r="AA120" s="22"/>
      <c r="AB120" s="22"/>
      <c r="AC120" s="22"/>
      <c r="AD120" s="20"/>
      <c r="AG120" s="22"/>
      <c r="AH120" s="22"/>
      <c r="AI120" s="22"/>
      <c r="AJ120" s="22"/>
      <c r="AK120" s="22"/>
      <c r="AL120" s="22"/>
      <c r="AM120" s="22"/>
      <c r="AN120" s="22"/>
      <c r="AO120" s="20"/>
      <c r="AP120" s="20"/>
      <c r="AQ120" s="22"/>
      <c r="AR120" s="20"/>
      <c r="AS120" s="20"/>
      <c r="AT120" s="20"/>
      <c r="AU120" s="20"/>
    </row>
    <row r="121" spans="1:47" x14ac:dyDescent="0.25">
      <c r="A121" s="95">
        <v>1839</v>
      </c>
      <c r="B121" s="95" t="s">
        <v>567</v>
      </c>
      <c r="C121" s="95" t="s">
        <v>517</v>
      </c>
      <c r="D121" s="95" t="s">
        <v>566</v>
      </c>
      <c r="E121" s="95" t="s">
        <v>304</v>
      </c>
      <c r="F121" s="95" t="s">
        <v>449</v>
      </c>
      <c r="G121" s="95" t="s">
        <v>537</v>
      </c>
      <c r="H121" s="95" t="s">
        <v>550</v>
      </c>
      <c r="I121" s="97">
        <v>16</v>
      </c>
      <c r="J121" s="95" t="s">
        <v>538</v>
      </c>
      <c r="K121" s="97">
        <v>36</v>
      </c>
      <c r="L121" s="97">
        <v>7</v>
      </c>
      <c r="M121" s="94"/>
      <c r="N121" s="95">
        <v>8074</v>
      </c>
      <c r="O121" s="95" t="s">
        <v>466</v>
      </c>
      <c r="P121" s="95" t="s">
        <v>515</v>
      </c>
      <c r="Q121" s="95" t="s">
        <v>566</v>
      </c>
      <c r="R121" s="95" t="s">
        <v>304</v>
      </c>
      <c r="S121" s="95" t="s">
        <v>437</v>
      </c>
      <c r="T121" s="95" t="s">
        <v>532</v>
      </c>
      <c r="U121" s="97">
        <v>67</v>
      </c>
      <c r="V121" s="97"/>
      <c r="W121" s="22"/>
      <c r="X121" s="22"/>
      <c r="Y121" s="22"/>
      <c r="Z121" s="22"/>
      <c r="AA121" s="22"/>
      <c r="AB121" s="22"/>
      <c r="AC121" s="22"/>
      <c r="AD121" s="20"/>
      <c r="AG121" s="22"/>
      <c r="AH121" s="22"/>
      <c r="AI121" s="22"/>
      <c r="AJ121" s="22"/>
      <c r="AK121" s="22"/>
      <c r="AL121" s="22"/>
      <c r="AM121" s="22"/>
      <c r="AN121" s="22"/>
      <c r="AO121" s="20"/>
      <c r="AP121" s="20"/>
      <c r="AQ121" s="22"/>
      <c r="AR121" s="20"/>
      <c r="AS121" s="20"/>
      <c r="AT121" s="20"/>
      <c r="AU121" s="20"/>
    </row>
    <row r="122" spans="1:47" x14ac:dyDescent="0.25">
      <c r="A122" s="95">
        <v>1857</v>
      </c>
      <c r="B122" s="95" t="s">
        <v>567</v>
      </c>
      <c r="C122" s="95" t="s">
        <v>517</v>
      </c>
      <c r="D122" s="95" t="s">
        <v>566</v>
      </c>
      <c r="E122" s="95" t="s">
        <v>304</v>
      </c>
      <c r="F122" s="95" t="s">
        <v>449</v>
      </c>
      <c r="G122" s="95" t="s">
        <v>533</v>
      </c>
      <c r="H122" s="95" t="s">
        <v>547</v>
      </c>
      <c r="I122" s="97">
        <v>4</v>
      </c>
      <c r="J122" s="95" t="s">
        <v>534</v>
      </c>
      <c r="K122" s="97">
        <v>13</v>
      </c>
      <c r="L122" s="97">
        <v>10</v>
      </c>
      <c r="M122" s="94"/>
      <c r="N122" s="95">
        <v>8207</v>
      </c>
      <c r="O122" s="95" t="s">
        <v>466</v>
      </c>
      <c r="P122" s="95" t="s">
        <v>515</v>
      </c>
      <c r="Q122" s="95" t="s">
        <v>566</v>
      </c>
      <c r="R122" s="95" t="s">
        <v>304</v>
      </c>
      <c r="S122" s="95" t="s">
        <v>437</v>
      </c>
      <c r="T122" s="95" t="s">
        <v>532</v>
      </c>
      <c r="U122" s="97">
        <v>58</v>
      </c>
      <c r="V122" s="97"/>
      <c r="W122" s="22"/>
      <c r="X122" s="22"/>
      <c r="Y122" s="22"/>
      <c r="Z122" s="22"/>
      <c r="AA122" s="22"/>
      <c r="AB122" s="22"/>
      <c r="AC122" s="22"/>
      <c r="AD122" s="20"/>
      <c r="AG122" s="22"/>
      <c r="AH122" s="22"/>
      <c r="AI122" s="22"/>
      <c r="AJ122" s="22"/>
      <c r="AK122" s="22"/>
      <c r="AL122" s="22"/>
      <c r="AM122" s="22"/>
      <c r="AN122" s="22"/>
      <c r="AO122" s="20"/>
      <c r="AP122" s="20"/>
      <c r="AQ122" s="22"/>
      <c r="AR122" s="20"/>
      <c r="AS122" s="20"/>
      <c r="AT122" s="20"/>
      <c r="AU122" s="20"/>
    </row>
    <row r="123" spans="1:47" x14ac:dyDescent="0.25">
      <c r="A123" s="95">
        <v>1857</v>
      </c>
      <c r="B123" s="95" t="s">
        <v>567</v>
      </c>
      <c r="C123" s="95" t="s">
        <v>517</v>
      </c>
      <c r="D123" s="95" t="s">
        <v>566</v>
      </c>
      <c r="E123" s="95" t="s">
        <v>304</v>
      </c>
      <c r="F123" s="95" t="s">
        <v>449</v>
      </c>
      <c r="G123" s="95" t="s">
        <v>535</v>
      </c>
      <c r="H123" s="95" t="s">
        <v>536</v>
      </c>
      <c r="I123" s="97">
        <v>12</v>
      </c>
      <c r="J123" s="95" t="s">
        <v>536</v>
      </c>
      <c r="K123" s="97">
        <v>5</v>
      </c>
      <c r="L123" s="97">
        <v>5</v>
      </c>
      <c r="M123" s="94"/>
      <c r="N123" s="95">
        <v>8222</v>
      </c>
      <c r="O123" s="95" t="s">
        <v>466</v>
      </c>
      <c r="P123" s="95" t="s">
        <v>515</v>
      </c>
      <c r="Q123" s="95" t="s">
        <v>566</v>
      </c>
      <c r="R123" s="95" t="s">
        <v>304</v>
      </c>
      <c r="S123" s="95" t="s">
        <v>437</v>
      </c>
      <c r="T123" s="95" t="s">
        <v>532</v>
      </c>
      <c r="U123" s="97">
        <v>67</v>
      </c>
      <c r="V123" s="97"/>
      <c r="W123" s="22"/>
      <c r="X123" s="22"/>
      <c r="Y123" s="22"/>
      <c r="Z123" s="22"/>
      <c r="AA123" s="22"/>
      <c r="AB123" s="22"/>
      <c r="AC123" s="22"/>
      <c r="AD123" s="20"/>
      <c r="AG123" s="22"/>
      <c r="AH123" s="22"/>
      <c r="AI123" s="22"/>
      <c r="AJ123" s="22"/>
      <c r="AK123" s="22"/>
      <c r="AL123" s="22"/>
      <c r="AM123" s="22"/>
      <c r="AN123" s="22"/>
      <c r="AO123" s="20"/>
      <c r="AP123" s="20"/>
      <c r="AQ123" s="22"/>
      <c r="AR123" s="20"/>
      <c r="AS123" s="20"/>
      <c r="AT123" s="20"/>
      <c r="AU123" s="20"/>
    </row>
    <row r="124" spans="1:47" x14ac:dyDescent="0.25">
      <c r="A124" s="95">
        <v>1857</v>
      </c>
      <c r="B124" s="95" t="s">
        <v>567</v>
      </c>
      <c r="C124" s="95" t="s">
        <v>517</v>
      </c>
      <c r="D124" s="95" t="s">
        <v>566</v>
      </c>
      <c r="E124" s="95" t="s">
        <v>304</v>
      </c>
      <c r="F124" s="95" t="s">
        <v>449</v>
      </c>
      <c r="G124" s="95" t="s">
        <v>537</v>
      </c>
      <c r="H124" s="95" t="s">
        <v>550</v>
      </c>
      <c r="I124" s="97">
        <v>8</v>
      </c>
      <c r="J124" s="95" t="s">
        <v>538</v>
      </c>
      <c r="K124" s="97">
        <v>33</v>
      </c>
      <c r="L124" s="97">
        <v>29</v>
      </c>
      <c r="M124" s="94"/>
      <c r="N124" s="95">
        <v>8203</v>
      </c>
      <c r="O124" s="95" t="s">
        <v>466</v>
      </c>
      <c r="P124" s="95" t="s">
        <v>515</v>
      </c>
      <c r="Q124" s="95" t="s">
        <v>461</v>
      </c>
      <c r="R124" s="95" t="s">
        <v>304</v>
      </c>
      <c r="S124" s="95" t="s">
        <v>437</v>
      </c>
      <c r="T124" s="95" t="s">
        <v>532</v>
      </c>
      <c r="U124" s="97">
        <v>49</v>
      </c>
      <c r="V124" s="97"/>
      <c r="W124" s="22"/>
      <c r="X124" s="22"/>
      <c r="Y124" s="22"/>
      <c r="Z124" s="22"/>
      <c r="AA124" s="22"/>
      <c r="AB124" s="22"/>
      <c r="AC124" s="22"/>
      <c r="AD124" s="20"/>
      <c r="AG124" s="22"/>
      <c r="AH124" s="22"/>
      <c r="AI124" s="22"/>
      <c r="AJ124" s="22"/>
      <c r="AK124" s="22"/>
      <c r="AL124" s="22"/>
      <c r="AM124" s="22"/>
      <c r="AN124" s="22"/>
      <c r="AO124" s="20"/>
      <c r="AP124" s="20"/>
      <c r="AQ124" s="22"/>
      <c r="AR124" s="20"/>
      <c r="AS124" s="20"/>
      <c r="AT124" s="20"/>
      <c r="AU124" s="20"/>
    </row>
    <row r="125" spans="1:47" x14ac:dyDescent="0.25">
      <c r="A125" s="95">
        <v>1885</v>
      </c>
      <c r="B125" s="95" t="s">
        <v>567</v>
      </c>
      <c r="C125" s="95" t="s">
        <v>517</v>
      </c>
      <c r="D125" s="95" t="s">
        <v>566</v>
      </c>
      <c r="E125" s="95" t="s">
        <v>304</v>
      </c>
      <c r="F125" s="95" t="s">
        <v>449</v>
      </c>
      <c r="G125" s="95" t="s">
        <v>533</v>
      </c>
      <c r="H125" s="95" t="s">
        <v>547</v>
      </c>
      <c r="I125" s="97">
        <v>9</v>
      </c>
      <c r="J125" s="95" t="s">
        <v>534</v>
      </c>
      <c r="K125" s="97">
        <v>8</v>
      </c>
      <c r="L125" s="97">
        <v>8</v>
      </c>
      <c r="M125" s="94"/>
      <c r="N125" s="95">
        <v>8211</v>
      </c>
      <c r="O125" s="95" t="s">
        <v>466</v>
      </c>
      <c r="P125" s="95" t="s">
        <v>515</v>
      </c>
      <c r="Q125" s="95" t="s">
        <v>461</v>
      </c>
      <c r="R125" s="95" t="s">
        <v>304</v>
      </c>
      <c r="S125" s="95" t="s">
        <v>437</v>
      </c>
      <c r="T125" s="95" t="s">
        <v>532</v>
      </c>
      <c r="U125" s="97">
        <v>80</v>
      </c>
      <c r="V125" s="97"/>
      <c r="W125" s="22"/>
      <c r="X125" s="22"/>
      <c r="Y125" s="22"/>
      <c r="Z125" s="22"/>
      <c r="AA125" s="22"/>
      <c r="AB125" s="22"/>
      <c r="AC125" s="22"/>
      <c r="AD125" s="20"/>
      <c r="AG125" s="22"/>
      <c r="AH125" s="22"/>
      <c r="AI125" s="22"/>
      <c r="AJ125" s="22"/>
      <c r="AK125" s="22"/>
      <c r="AL125" s="22"/>
      <c r="AM125" s="22"/>
      <c r="AN125" s="22"/>
      <c r="AO125" s="20"/>
      <c r="AP125" s="20"/>
      <c r="AQ125" s="22"/>
      <c r="AR125" s="20"/>
      <c r="AS125" s="20"/>
      <c r="AT125" s="20"/>
      <c r="AU125" s="20"/>
    </row>
    <row r="126" spans="1:47" x14ac:dyDescent="0.25">
      <c r="A126" s="95">
        <v>1885</v>
      </c>
      <c r="B126" s="95" t="s">
        <v>567</v>
      </c>
      <c r="C126" s="95" t="s">
        <v>517</v>
      </c>
      <c r="D126" s="95" t="s">
        <v>566</v>
      </c>
      <c r="E126" s="95" t="s">
        <v>304</v>
      </c>
      <c r="F126" s="95" t="s">
        <v>449</v>
      </c>
      <c r="G126" s="95" t="s">
        <v>535</v>
      </c>
      <c r="H126" s="95" t="s">
        <v>536</v>
      </c>
      <c r="I126" s="97">
        <v>4</v>
      </c>
      <c r="J126" s="95" t="s">
        <v>536</v>
      </c>
      <c r="K126" s="97">
        <v>6</v>
      </c>
      <c r="L126" s="97">
        <v>0</v>
      </c>
      <c r="M126" s="94"/>
      <c r="N126" s="95">
        <v>8231</v>
      </c>
      <c r="O126" s="95" t="s">
        <v>466</v>
      </c>
      <c r="P126" s="95" t="s">
        <v>515</v>
      </c>
      <c r="Q126" s="95" t="s">
        <v>461</v>
      </c>
      <c r="R126" s="95" t="s">
        <v>304</v>
      </c>
      <c r="S126" s="95" t="s">
        <v>437</v>
      </c>
      <c r="T126" s="95" t="s">
        <v>532</v>
      </c>
      <c r="U126" s="97">
        <v>97</v>
      </c>
      <c r="V126" s="97"/>
      <c r="W126" s="22"/>
      <c r="X126" s="22"/>
      <c r="Y126" s="22"/>
      <c r="Z126" s="22"/>
      <c r="AA126" s="22"/>
      <c r="AB126" s="22"/>
      <c r="AC126" s="22"/>
      <c r="AD126" s="20"/>
      <c r="AG126" s="22"/>
      <c r="AH126" s="22"/>
      <c r="AI126" s="22"/>
      <c r="AJ126" s="22"/>
      <c r="AK126" s="22"/>
      <c r="AL126" s="22"/>
      <c r="AM126" s="22"/>
      <c r="AN126" s="22"/>
      <c r="AO126" s="20"/>
      <c r="AP126" s="20"/>
      <c r="AQ126" s="22"/>
      <c r="AR126" s="20"/>
      <c r="AS126" s="20"/>
      <c r="AT126" s="20"/>
      <c r="AU126" s="20"/>
    </row>
    <row r="127" spans="1:47" x14ac:dyDescent="0.25">
      <c r="A127" s="95">
        <v>1885</v>
      </c>
      <c r="B127" s="95" t="s">
        <v>567</v>
      </c>
      <c r="C127" s="95" t="s">
        <v>517</v>
      </c>
      <c r="D127" s="95" t="s">
        <v>566</v>
      </c>
      <c r="E127" s="95" t="s">
        <v>304</v>
      </c>
      <c r="F127" s="95" t="s">
        <v>449</v>
      </c>
      <c r="G127" s="95" t="s">
        <v>537</v>
      </c>
      <c r="H127" s="95" t="s">
        <v>550</v>
      </c>
      <c r="I127" s="97">
        <v>10</v>
      </c>
      <c r="J127" s="95" t="s">
        <v>538</v>
      </c>
      <c r="K127" s="97">
        <v>39</v>
      </c>
      <c r="L127" s="97">
        <v>18</v>
      </c>
      <c r="M127" s="94"/>
      <c r="N127" s="95">
        <v>8313</v>
      </c>
      <c r="O127" s="95" t="s">
        <v>466</v>
      </c>
      <c r="P127" s="95" t="s">
        <v>515</v>
      </c>
      <c r="Q127" s="95" t="s">
        <v>461</v>
      </c>
      <c r="R127" s="95" t="s">
        <v>304</v>
      </c>
      <c r="S127" s="95" t="s">
        <v>437</v>
      </c>
      <c r="T127" s="95" t="s">
        <v>532</v>
      </c>
      <c r="U127" s="97">
        <v>66</v>
      </c>
      <c r="V127" s="97"/>
      <c r="W127" s="22"/>
      <c r="X127" s="22"/>
      <c r="Y127" s="22"/>
      <c r="Z127" s="22"/>
      <c r="AA127" s="22"/>
      <c r="AB127" s="22"/>
      <c r="AC127" s="22"/>
      <c r="AD127" s="20"/>
      <c r="AG127" s="22"/>
      <c r="AH127" s="22"/>
      <c r="AI127" s="22"/>
      <c r="AJ127" s="22"/>
      <c r="AK127" s="22"/>
      <c r="AL127" s="22"/>
      <c r="AM127" s="22"/>
      <c r="AN127" s="22"/>
      <c r="AO127" s="20"/>
      <c r="AP127" s="20"/>
      <c r="AQ127" s="22"/>
      <c r="AR127" s="20"/>
      <c r="AS127" s="20"/>
      <c r="AT127" s="20"/>
      <c r="AU127" s="20"/>
    </row>
    <row r="128" spans="1:47" x14ac:dyDescent="0.25">
      <c r="A128" s="95">
        <v>2042</v>
      </c>
      <c r="B128" s="95" t="s">
        <v>567</v>
      </c>
      <c r="C128" s="95" t="s">
        <v>517</v>
      </c>
      <c r="D128" s="95" t="s">
        <v>566</v>
      </c>
      <c r="E128" s="95" t="s">
        <v>304</v>
      </c>
      <c r="F128" s="95" t="s">
        <v>449</v>
      </c>
      <c r="G128" s="95" t="s">
        <v>533</v>
      </c>
      <c r="H128" s="95" t="s">
        <v>547</v>
      </c>
      <c r="I128" s="97">
        <v>19</v>
      </c>
      <c r="J128" s="95" t="s">
        <v>534</v>
      </c>
      <c r="K128" s="97">
        <v>7</v>
      </c>
      <c r="L128" s="97">
        <v>12</v>
      </c>
      <c r="M128" s="94"/>
      <c r="N128" s="95">
        <v>1805</v>
      </c>
      <c r="O128" s="95" t="s">
        <v>567</v>
      </c>
      <c r="P128" s="95" t="s">
        <v>517</v>
      </c>
      <c r="Q128" s="95" t="s">
        <v>566</v>
      </c>
      <c r="R128" s="95" t="s">
        <v>304</v>
      </c>
      <c r="S128" s="95" t="s">
        <v>449</v>
      </c>
      <c r="T128" s="95" t="s">
        <v>532</v>
      </c>
      <c r="U128" s="97">
        <v>9</v>
      </c>
      <c r="V128" s="97"/>
      <c r="W128" s="22"/>
      <c r="X128" s="22"/>
      <c r="Y128" s="22"/>
      <c r="Z128" s="22"/>
      <c r="AA128" s="22"/>
      <c r="AB128" s="22"/>
      <c r="AC128" s="22"/>
      <c r="AD128" s="20"/>
      <c r="AG128" s="22"/>
      <c r="AH128" s="22"/>
      <c r="AI128" s="22"/>
      <c r="AJ128" s="22"/>
      <c r="AK128" s="22"/>
      <c r="AL128" s="22"/>
      <c r="AM128" s="22"/>
      <c r="AN128" s="22"/>
      <c r="AO128" s="20"/>
      <c r="AP128" s="20"/>
      <c r="AQ128" s="22"/>
      <c r="AR128" s="20"/>
      <c r="AS128" s="20"/>
      <c r="AT128" s="20"/>
      <c r="AU128" s="20"/>
    </row>
    <row r="129" spans="1:47" x14ac:dyDescent="0.25">
      <c r="A129" s="95">
        <v>2042</v>
      </c>
      <c r="B129" s="95" t="s">
        <v>567</v>
      </c>
      <c r="C129" s="95" t="s">
        <v>517</v>
      </c>
      <c r="D129" s="95" t="s">
        <v>566</v>
      </c>
      <c r="E129" s="95" t="s">
        <v>304</v>
      </c>
      <c r="F129" s="95" t="s">
        <v>449</v>
      </c>
      <c r="G129" s="95" t="s">
        <v>535</v>
      </c>
      <c r="H129" s="95" t="s">
        <v>536</v>
      </c>
      <c r="I129" s="97">
        <v>7</v>
      </c>
      <c r="J129" s="95" t="s">
        <v>536</v>
      </c>
      <c r="K129" s="97">
        <v>7</v>
      </c>
      <c r="L129" s="97">
        <v>3</v>
      </c>
      <c r="M129" s="94"/>
      <c r="N129" s="95">
        <v>1762</v>
      </c>
      <c r="O129" s="95" t="s">
        <v>567</v>
      </c>
      <c r="P129" s="95" t="s">
        <v>517</v>
      </c>
      <c r="Q129" s="95" t="s">
        <v>566</v>
      </c>
      <c r="R129" s="95" t="s">
        <v>304</v>
      </c>
      <c r="S129" s="95" t="s">
        <v>449</v>
      </c>
      <c r="T129" s="95" t="s">
        <v>532</v>
      </c>
      <c r="U129" s="97">
        <v>39</v>
      </c>
      <c r="V129" s="97"/>
      <c r="W129" s="22"/>
      <c r="X129" s="22"/>
      <c r="Y129" s="22"/>
      <c r="Z129" s="22"/>
      <c r="AA129" s="22"/>
      <c r="AB129" s="22"/>
      <c r="AC129" s="22"/>
      <c r="AD129" s="20"/>
      <c r="AG129" s="22"/>
      <c r="AH129" s="22"/>
      <c r="AI129" s="22"/>
      <c r="AJ129" s="22"/>
      <c r="AK129" s="22"/>
      <c r="AL129" s="22"/>
      <c r="AM129" s="22"/>
      <c r="AN129" s="22"/>
      <c r="AO129" s="20"/>
      <c r="AP129" s="20"/>
      <c r="AQ129" s="22"/>
      <c r="AR129" s="20"/>
      <c r="AS129" s="20"/>
      <c r="AT129" s="20"/>
      <c r="AU129" s="20"/>
    </row>
    <row r="130" spans="1:47" x14ac:dyDescent="0.25">
      <c r="A130" s="95">
        <v>2042</v>
      </c>
      <c r="B130" s="95" t="s">
        <v>567</v>
      </c>
      <c r="C130" s="95" t="s">
        <v>517</v>
      </c>
      <c r="D130" s="95" t="s">
        <v>566</v>
      </c>
      <c r="E130" s="95" t="s">
        <v>304</v>
      </c>
      <c r="F130" s="95" t="s">
        <v>449</v>
      </c>
      <c r="G130" s="95" t="s">
        <v>537</v>
      </c>
      <c r="H130" s="95" t="s">
        <v>550</v>
      </c>
      <c r="I130" s="97">
        <v>12</v>
      </c>
      <c r="J130" s="95" t="s">
        <v>538</v>
      </c>
      <c r="K130" s="97">
        <v>78</v>
      </c>
      <c r="L130" s="97">
        <v>21</v>
      </c>
      <c r="M130" s="94"/>
      <c r="N130" s="95">
        <v>1839</v>
      </c>
      <c r="O130" s="95" t="s">
        <v>567</v>
      </c>
      <c r="P130" s="95" t="s">
        <v>517</v>
      </c>
      <c r="Q130" s="95" t="s">
        <v>566</v>
      </c>
      <c r="R130" s="95" t="s">
        <v>304</v>
      </c>
      <c r="S130" s="95" t="s">
        <v>449</v>
      </c>
      <c r="T130" s="95" t="s">
        <v>532</v>
      </c>
      <c r="U130" s="97">
        <v>36</v>
      </c>
      <c r="V130" s="97"/>
      <c r="W130" s="22"/>
      <c r="X130" s="22"/>
      <c r="Y130" s="22"/>
      <c r="Z130" s="22"/>
      <c r="AA130" s="22"/>
      <c r="AB130" s="22"/>
      <c r="AC130" s="22"/>
      <c r="AD130" s="20"/>
      <c r="AG130" s="22"/>
      <c r="AH130" s="22"/>
      <c r="AI130" s="22"/>
      <c r="AJ130" s="22"/>
      <c r="AK130" s="22"/>
      <c r="AL130" s="22"/>
      <c r="AM130" s="22"/>
      <c r="AN130" s="22"/>
      <c r="AO130" s="20"/>
      <c r="AP130" s="20"/>
      <c r="AQ130" s="22"/>
      <c r="AR130" s="20"/>
      <c r="AS130" s="20"/>
      <c r="AT130" s="20"/>
      <c r="AU130" s="20"/>
    </row>
    <row r="131" spans="1:47" x14ac:dyDescent="0.25">
      <c r="A131" s="95">
        <v>2050</v>
      </c>
      <c r="B131" s="95" t="s">
        <v>567</v>
      </c>
      <c r="C131" s="95" t="s">
        <v>517</v>
      </c>
      <c r="D131" s="95" t="s">
        <v>566</v>
      </c>
      <c r="E131" s="95" t="s">
        <v>304</v>
      </c>
      <c r="F131" s="95" t="s">
        <v>449</v>
      </c>
      <c r="G131" s="95" t="s">
        <v>533</v>
      </c>
      <c r="H131" s="95" t="s">
        <v>547</v>
      </c>
      <c r="I131" s="97">
        <v>11</v>
      </c>
      <c r="J131" s="95" t="s">
        <v>534</v>
      </c>
      <c r="K131" s="97">
        <v>3</v>
      </c>
      <c r="L131" s="97">
        <v>3</v>
      </c>
      <c r="M131" s="94"/>
      <c r="N131" s="95">
        <v>1857</v>
      </c>
      <c r="O131" s="95" t="s">
        <v>567</v>
      </c>
      <c r="P131" s="95" t="s">
        <v>517</v>
      </c>
      <c r="Q131" s="95" t="s">
        <v>566</v>
      </c>
      <c r="R131" s="95" t="s">
        <v>304</v>
      </c>
      <c r="S131" s="95" t="s">
        <v>449</v>
      </c>
      <c r="T131" s="95" t="s">
        <v>532</v>
      </c>
      <c r="U131" s="97">
        <v>33</v>
      </c>
      <c r="V131" s="97"/>
      <c r="W131" s="22"/>
      <c r="X131" s="22"/>
      <c r="Y131" s="22"/>
      <c r="Z131" s="22"/>
      <c r="AA131" s="22"/>
      <c r="AB131" s="22"/>
      <c r="AC131" s="22"/>
      <c r="AD131" s="20"/>
      <c r="AG131" s="22"/>
      <c r="AH131" s="22"/>
      <c r="AI131" s="22"/>
      <c r="AJ131" s="22"/>
      <c r="AK131" s="22"/>
      <c r="AL131" s="22"/>
      <c r="AM131" s="22"/>
      <c r="AN131" s="22"/>
      <c r="AO131" s="20"/>
      <c r="AP131" s="20"/>
      <c r="AQ131" s="22"/>
      <c r="AR131" s="20"/>
      <c r="AS131" s="20"/>
      <c r="AT131" s="20"/>
      <c r="AU131" s="20"/>
    </row>
    <row r="132" spans="1:47" x14ac:dyDescent="0.25">
      <c r="A132" s="95">
        <v>2050</v>
      </c>
      <c r="B132" s="95" t="s">
        <v>567</v>
      </c>
      <c r="C132" s="95" t="s">
        <v>517</v>
      </c>
      <c r="D132" s="95" t="s">
        <v>566</v>
      </c>
      <c r="E132" s="95" t="s">
        <v>304</v>
      </c>
      <c r="F132" s="95" t="s">
        <v>449</v>
      </c>
      <c r="G132" s="95" t="s">
        <v>535</v>
      </c>
      <c r="H132" s="95" t="s">
        <v>536</v>
      </c>
      <c r="I132" s="97">
        <v>6</v>
      </c>
      <c r="J132" s="95" t="s">
        <v>536</v>
      </c>
      <c r="K132" s="97">
        <v>1</v>
      </c>
      <c r="L132" s="97">
        <v>0</v>
      </c>
      <c r="M132" s="94"/>
      <c r="N132" s="95">
        <v>1885</v>
      </c>
      <c r="O132" s="95" t="s">
        <v>567</v>
      </c>
      <c r="P132" s="95" t="s">
        <v>517</v>
      </c>
      <c r="Q132" s="95" t="s">
        <v>566</v>
      </c>
      <c r="R132" s="95" t="s">
        <v>304</v>
      </c>
      <c r="S132" s="95" t="s">
        <v>449</v>
      </c>
      <c r="T132" s="95" t="s">
        <v>532</v>
      </c>
      <c r="U132" s="97">
        <v>39</v>
      </c>
      <c r="V132" s="97"/>
      <c r="W132" s="22"/>
      <c r="X132" s="22"/>
      <c r="Y132" s="22"/>
      <c r="Z132" s="22"/>
      <c r="AA132" s="22"/>
      <c r="AB132" s="22"/>
      <c r="AC132" s="22"/>
      <c r="AD132" s="20"/>
      <c r="AG132" s="22"/>
      <c r="AH132" s="22"/>
      <c r="AI132" s="22"/>
      <c r="AJ132" s="22"/>
      <c r="AK132" s="22"/>
      <c r="AL132" s="22"/>
      <c r="AM132" s="22"/>
      <c r="AN132" s="22"/>
      <c r="AO132" s="20"/>
      <c r="AP132" s="20"/>
      <c r="AQ132" s="22"/>
      <c r="AR132" s="20"/>
      <c r="AS132" s="20"/>
      <c r="AT132" s="20"/>
      <c r="AU132" s="20"/>
    </row>
    <row r="133" spans="1:47" x14ac:dyDescent="0.25">
      <c r="A133" s="95">
        <v>2050</v>
      </c>
      <c r="B133" s="95" t="s">
        <v>567</v>
      </c>
      <c r="C133" s="95" t="s">
        <v>517</v>
      </c>
      <c r="D133" s="95" t="s">
        <v>566</v>
      </c>
      <c r="E133" s="95" t="s">
        <v>304</v>
      </c>
      <c r="F133" s="95" t="s">
        <v>449</v>
      </c>
      <c r="G133" s="95" t="s">
        <v>537</v>
      </c>
      <c r="H133" s="95" t="s">
        <v>550</v>
      </c>
      <c r="I133" s="97">
        <v>9</v>
      </c>
      <c r="J133" s="95" t="s">
        <v>538</v>
      </c>
      <c r="K133" s="97">
        <v>43</v>
      </c>
      <c r="L133" s="97">
        <v>42</v>
      </c>
      <c r="M133" s="94"/>
      <c r="N133" s="95">
        <v>2042</v>
      </c>
      <c r="O133" s="95" t="s">
        <v>567</v>
      </c>
      <c r="P133" s="95" t="s">
        <v>517</v>
      </c>
      <c r="Q133" s="95" t="s">
        <v>566</v>
      </c>
      <c r="R133" s="95" t="s">
        <v>304</v>
      </c>
      <c r="S133" s="95" t="s">
        <v>449</v>
      </c>
      <c r="T133" s="95" t="s">
        <v>532</v>
      </c>
      <c r="U133" s="97">
        <v>78</v>
      </c>
      <c r="V133" s="97"/>
      <c r="W133" s="22"/>
      <c r="X133" s="22"/>
      <c r="Y133" s="22"/>
      <c r="Z133" s="22"/>
      <c r="AA133" s="22"/>
      <c r="AB133" s="22"/>
      <c r="AC133" s="22"/>
      <c r="AD133" s="20"/>
      <c r="AG133" s="22"/>
      <c r="AH133" s="22"/>
      <c r="AI133" s="22"/>
      <c r="AJ133" s="22"/>
      <c r="AK133" s="22"/>
      <c r="AL133" s="22"/>
      <c r="AM133" s="22"/>
      <c r="AN133" s="22"/>
      <c r="AO133" s="20"/>
      <c r="AP133" s="20"/>
      <c r="AQ133" s="22"/>
      <c r="AR133" s="20"/>
      <c r="AS133" s="20"/>
      <c r="AT133" s="20"/>
      <c r="AU133" s="20"/>
    </row>
    <row r="134" spans="1:47" x14ac:dyDescent="0.25">
      <c r="A134" s="95">
        <v>1789</v>
      </c>
      <c r="B134" s="95" t="s">
        <v>567</v>
      </c>
      <c r="C134" s="95" t="s">
        <v>517</v>
      </c>
      <c r="D134" s="95" t="s">
        <v>461</v>
      </c>
      <c r="E134" s="95" t="s">
        <v>304</v>
      </c>
      <c r="F134" s="95" t="s">
        <v>449</v>
      </c>
      <c r="G134" s="95" t="s">
        <v>533</v>
      </c>
      <c r="H134" s="95" t="s">
        <v>547</v>
      </c>
      <c r="I134" s="97">
        <v>10</v>
      </c>
      <c r="J134" s="95" t="s">
        <v>534</v>
      </c>
      <c r="K134" s="97">
        <v>8</v>
      </c>
      <c r="L134" s="97">
        <v>5</v>
      </c>
      <c r="M134" s="94"/>
      <c r="N134" s="95">
        <v>2050</v>
      </c>
      <c r="O134" s="95" t="s">
        <v>567</v>
      </c>
      <c r="P134" s="95" t="s">
        <v>517</v>
      </c>
      <c r="Q134" s="95" t="s">
        <v>566</v>
      </c>
      <c r="R134" s="95" t="s">
        <v>304</v>
      </c>
      <c r="S134" s="95" t="s">
        <v>449</v>
      </c>
      <c r="T134" s="95" t="s">
        <v>532</v>
      </c>
      <c r="U134" s="97">
        <v>43</v>
      </c>
      <c r="V134" s="97"/>
      <c r="W134" s="22"/>
      <c r="X134" s="22"/>
      <c r="Y134" s="22"/>
      <c r="Z134" s="22"/>
      <c r="AA134" s="22"/>
      <c r="AB134" s="22"/>
      <c r="AC134" s="22"/>
      <c r="AD134" s="20"/>
      <c r="AG134" s="22"/>
      <c r="AH134" s="22"/>
      <c r="AI134" s="22"/>
      <c r="AJ134" s="22"/>
      <c r="AK134" s="22"/>
      <c r="AL134" s="22"/>
      <c r="AM134" s="22"/>
      <c r="AN134" s="22"/>
      <c r="AO134" s="20"/>
      <c r="AP134" s="20"/>
      <c r="AQ134" s="22"/>
      <c r="AR134" s="20"/>
      <c r="AS134" s="20"/>
      <c r="AT134" s="20"/>
      <c r="AU134" s="20"/>
    </row>
    <row r="135" spans="1:47" x14ac:dyDescent="0.25">
      <c r="A135" s="95">
        <v>1789</v>
      </c>
      <c r="B135" s="95" t="s">
        <v>567</v>
      </c>
      <c r="C135" s="95" t="s">
        <v>517</v>
      </c>
      <c r="D135" s="95" t="s">
        <v>461</v>
      </c>
      <c r="E135" s="95" t="s">
        <v>304</v>
      </c>
      <c r="F135" s="95" t="s">
        <v>449</v>
      </c>
      <c r="G135" s="95" t="s">
        <v>535</v>
      </c>
      <c r="H135" s="95" t="s">
        <v>536</v>
      </c>
      <c r="I135" s="97">
        <v>8</v>
      </c>
      <c r="J135" s="95" t="s">
        <v>536</v>
      </c>
      <c r="K135" s="97">
        <v>5</v>
      </c>
      <c r="L135" s="97">
        <v>1</v>
      </c>
      <c r="M135" s="94"/>
      <c r="N135" s="95">
        <v>1789</v>
      </c>
      <c r="O135" s="95" t="s">
        <v>567</v>
      </c>
      <c r="P135" s="95" t="s">
        <v>517</v>
      </c>
      <c r="Q135" s="95" t="s">
        <v>461</v>
      </c>
      <c r="R135" s="95" t="s">
        <v>304</v>
      </c>
      <c r="S135" s="95" t="s">
        <v>449</v>
      </c>
      <c r="T135" s="95" t="s">
        <v>532</v>
      </c>
      <c r="U135" s="97">
        <v>32</v>
      </c>
      <c r="V135" s="97"/>
      <c r="W135" s="22"/>
      <c r="X135" s="22"/>
      <c r="Y135" s="22"/>
      <c r="Z135" s="22"/>
      <c r="AA135" s="22"/>
      <c r="AB135" s="22"/>
      <c r="AC135" s="22"/>
      <c r="AD135" s="20"/>
      <c r="AG135" s="22"/>
      <c r="AH135" s="22"/>
      <c r="AI135" s="22"/>
      <c r="AJ135" s="22"/>
      <c r="AK135" s="22"/>
      <c r="AL135" s="22"/>
      <c r="AM135" s="22"/>
      <c r="AN135" s="22"/>
      <c r="AO135" s="20"/>
      <c r="AP135" s="20"/>
      <c r="AQ135" s="22"/>
      <c r="AR135" s="20"/>
      <c r="AS135" s="20"/>
      <c r="AT135" s="20"/>
      <c r="AU135" s="20"/>
    </row>
    <row r="136" spans="1:47" x14ac:dyDescent="0.25">
      <c r="A136" s="95">
        <v>1789</v>
      </c>
      <c r="B136" s="95" t="s">
        <v>567</v>
      </c>
      <c r="C136" s="95" t="s">
        <v>517</v>
      </c>
      <c r="D136" s="95" t="s">
        <v>461</v>
      </c>
      <c r="E136" s="95" t="s">
        <v>304</v>
      </c>
      <c r="F136" s="95" t="s">
        <v>449</v>
      </c>
      <c r="G136" s="95" t="s">
        <v>537</v>
      </c>
      <c r="H136" s="95" t="s">
        <v>550</v>
      </c>
      <c r="I136" s="97">
        <v>12</v>
      </c>
      <c r="J136" s="95" t="s">
        <v>538</v>
      </c>
      <c r="K136" s="97">
        <v>32</v>
      </c>
      <c r="L136" s="97">
        <v>3</v>
      </c>
      <c r="M136" s="94"/>
      <c r="N136" s="95">
        <v>1801</v>
      </c>
      <c r="O136" s="95" t="s">
        <v>567</v>
      </c>
      <c r="P136" s="95" t="s">
        <v>517</v>
      </c>
      <c r="Q136" s="95" t="s">
        <v>461</v>
      </c>
      <c r="R136" s="95" t="s">
        <v>304</v>
      </c>
      <c r="S136" s="95" t="s">
        <v>449</v>
      </c>
      <c r="T136" s="95" t="s">
        <v>532</v>
      </c>
      <c r="U136" s="97">
        <v>38</v>
      </c>
      <c r="V136" s="97"/>
      <c r="W136" s="22"/>
      <c r="X136" s="22"/>
      <c r="Y136" s="22"/>
      <c r="Z136" s="22"/>
      <c r="AA136" s="22"/>
      <c r="AB136" s="22"/>
      <c r="AC136" s="22"/>
      <c r="AD136" s="20"/>
      <c r="AG136" s="22"/>
      <c r="AH136" s="22"/>
      <c r="AI136" s="22"/>
      <c r="AJ136" s="22"/>
      <c r="AK136" s="22"/>
      <c r="AL136" s="22"/>
      <c r="AM136" s="22"/>
      <c r="AN136" s="22"/>
      <c r="AO136" s="20"/>
      <c r="AP136" s="20"/>
      <c r="AQ136" s="22"/>
      <c r="AR136" s="20"/>
      <c r="AS136" s="20"/>
      <c r="AT136" s="20"/>
      <c r="AU136" s="20"/>
    </row>
    <row r="137" spans="1:47" x14ac:dyDescent="0.25">
      <c r="A137" s="95">
        <v>1801</v>
      </c>
      <c r="B137" s="95" t="s">
        <v>567</v>
      </c>
      <c r="C137" s="95" t="s">
        <v>517</v>
      </c>
      <c r="D137" s="95" t="s">
        <v>461</v>
      </c>
      <c r="E137" s="95" t="s">
        <v>304</v>
      </c>
      <c r="F137" s="95" t="s">
        <v>449</v>
      </c>
      <c r="G137" s="95" t="s">
        <v>533</v>
      </c>
      <c r="H137" s="95" t="s">
        <v>547</v>
      </c>
      <c r="I137" s="97">
        <v>19</v>
      </c>
      <c r="J137" s="95" t="s">
        <v>534</v>
      </c>
      <c r="K137" s="97">
        <v>1</v>
      </c>
      <c r="L137" s="97">
        <v>8</v>
      </c>
      <c r="M137" s="94"/>
      <c r="N137" s="95">
        <v>1804</v>
      </c>
      <c r="O137" s="95" t="s">
        <v>567</v>
      </c>
      <c r="P137" s="95" t="s">
        <v>517</v>
      </c>
      <c r="Q137" s="95" t="s">
        <v>461</v>
      </c>
      <c r="R137" s="95" t="s">
        <v>304</v>
      </c>
      <c r="S137" s="95" t="s">
        <v>449</v>
      </c>
      <c r="T137" s="95" t="s">
        <v>532</v>
      </c>
      <c r="U137" s="97">
        <v>26</v>
      </c>
      <c r="V137" s="97"/>
      <c r="W137" s="22"/>
      <c r="X137" s="22"/>
      <c r="Y137" s="22"/>
      <c r="Z137" s="22"/>
      <c r="AA137" s="22"/>
      <c r="AB137" s="22"/>
      <c r="AC137" s="22"/>
      <c r="AD137" s="20"/>
      <c r="AG137" s="22"/>
      <c r="AH137" s="22"/>
      <c r="AI137" s="22"/>
      <c r="AJ137" s="22"/>
      <c r="AK137" s="22"/>
      <c r="AL137" s="22"/>
      <c r="AM137" s="22"/>
      <c r="AN137" s="22"/>
      <c r="AO137" s="20"/>
      <c r="AP137" s="20"/>
      <c r="AQ137" s="22"/>
      <c r="AR137" s="20"/>
      <c r="AS137" s="20"/>
      <c r="AT137" s="20"/>
      <c r="AU137" s="20"/>
    </row>
    <row r="138" spans="1:47" x14ac:dyDescent="0.25">
      <c r="A138" s="95">
        <v>1801</v>
      </c>
      <c r="B138" s="95" t="s">
        <v>567</v>
      </c>
      <c r="C138" s="95" t="s">
        <v>517</v>
      </c>
      <c r="D138" s="95" t="s">
        <v>461</v>
      </c>
      <c r="E138" s="95" t="s">
        <v>304</v>
      </c>
      <c r="F138" s="95" t="s">
        <v>449</v>
      </c>
      <c r="G138" s="95" t="s">
        <v>535</v>
      </c>
      <c r="H138" s="95" t="s">
        <v>536</v>
      </c>
      <c r="I138" s="97">
        <v>10</v>
      </c>
      <c r="J138" s="95" t="s">
        <v>536</v>
      </c>
      <c r="K138" s="97">
        <v>2</v>
      </c>
      <c r="L138" s="97">
        <v>0</v>
      </c>
      <c r="M138" s="94"/>
      <c r="N138" s="95">
        <v>1889</v>
      </c>
      <c r="O138" s="95" t="s">
        <v>567</v>
      </c>
      <c r="P138" s="95" t="s">
        <v>517</v>
      </c>
      <c r="Q138" s="95" t="s">
        <v>461</v>
      </c>
      <c r="R138" s="95" t="s">
        <v>304</v>
      </c>
      <c r="S138" s="95" t="s">
        <v>449</v>
      </c>
      <c r="T138" s="95" t="s">
        <v>532</v>
      </c>
      <c r="U138" s="97">
        <v>10</v>
      </c>
      <c r="V138" s="97"/>
      <c r="W138" s="22"/>
      <c r="X138" s="22"/>
      <c r="Y138" s="22"/>
      <c r="Z138" s="22"/>
      <c r="AA138" s="22"/>
      <c r="AB138" s="22"/>
      <c r="AC138" s="22"/>
      <c r="AD138" s="20"/>
      <c r="AG138" s="22"/>
      <c r="AH138" s="22"/>
      <c r="AI138" s="22"/>
      <c r="AJ138" s="22"/>
      <c r="AK138" s="22"/>
      <c r="AL138" s="22"/>
      <c r="AM138" s="22"/>
      <c r="AN138" s="22"/>
      <c r="AO138" s="20"/>
      <c r="AP138" s="20"/>
      <c r="AQ138" s="22"/>
      <c r="AR138" s="20"/>
      <c r="AS138" s="20"/>
      <c r="AT138" s="20"/>
      <c r="AU138" s="20"/>
    </row>
    <row r="139" spans="1:47" x14ac:dyDescent="0.25">
      <c r="A139" s="95">
        <v>1801</v>
      </c>
      <c r="B139" s="95" t="s">
        <v>567</v>
      </c>
      <c r="C139" s="95" t="s">
        <v>517</v>
      </c>
      <c r="D139" s="95" t="s">
        <v>461</v>
      </c>
      <c r="E139" s="95" t="s">
        <v>304</v>
      </c>
      <c r="F139" s="95" t="s">
        <v>449</v>
      </c>
      <c r="G139" s="95" t="s">
        <v>537</v>
      </c>
      <c r="H139" s="95" t="s">
        <v>550</v>
      </c>
      <c r="I139" s="97">
        <v>6</v>
      </c>
      <c r="J139" s="95" t="s">
        <v>538</v>
      </c>
      <c r="K139" s="97">
        <v>38</v>
      </c>
      <c r="L139" s="97">
        <v>5</v>
      </c>
      <c r="M139" s="94"/>
      <c r="N139" s="95">
        <v>1802</v>
      </c>
      <c r="O139" s="95" t="s">
        <v>567</v>
      </c>
      <c r="P139" s="95" t="s">
        <v>517</v>
      </c>
      <c r="Q139" s="95" t="s">
        <v>461</v>
      </c>
      <c r="R139" s="95" t="s">
        <v>304</v>
      </c>
      <c r="S139" s="95" t="s">
        <v>449</v>
      </c>
      <c r="T139" s="95" t="s">
        <v>532</v>
      </c>
      <c r="U139" s="97">
        <v>23</v>
      </c>
      <c r="V139" s="97"/>
      <c r="W139" s="22"/>
      <c r="X139" s="22"/>
      <c r="Y139" s="22"/>
      <c r="Z139" s="22"/>
      <c r="AA139" s="22"/>
      <c r="AB139" s="22"/>
      <c r="AC139" s="22"/>
      <c r="AD139" s="20"/>
      <c r="AG139" s="22"/>
      <c r="AH139" s="22"/>
      <c r="AI139" s="22"/>
      <c r="AJ139" s="22"/>
      <c r="AK139" s="22"/>
      <c r="AL139" s="22"/>
      <c r="AM139" s="22"/>
      <c r="AN139" s="22"/>
      <c r="AO139" s="20"/>
      <c r="AP139" s="20"/>
      <c r="AQ139" s="22"/>
      <c r="AR139" s="20"/>
      <c r="AS139" s="20"/>
      <c r="AT139" s="20"/>
      <c r="AU139" s="20"/>
    </row>
    <row r="140" spans="1:47" x14ac:dyDescent="0.25">
      <c r="A140" s="95">
        <v>1804</v>
      </c>
      <c r="B140" s="95" t="s">
        <v>567</v>
      </c>
      <c r="C140" s="95" t="s">
        <v>517</v>
      </c>
      <c r="D140" s="95" t="s">
        <v>461</v>
      </c>
      <c r="E140" s="95" t="s">
        <v>304</v>
      </c>
      <c r="F140" s="95" t="s">
        <v>449</v>
      </c>
      <c r="G140" s="95" t="s">
        <v>533</v>
      </c>
      <c r="H140" s="95" t="s">
        <v>547</v>
      </c>
      <c r="I140" s="97">
        <v>14</v>
      </c>
      <c r="J140" s="95" t="s">
        <v>534</v>
      </c>
      <c r="K140" s="97">
        <v>7</v>
      </c>
      <c r="L140" s="97">
        <v>6</v>
      </c>
      <c r="M140" s="94"/>
      <c r="N140" s="95">
        <v>1764</v>
      </c>
      <c r="O140" s="95" t="s">
        <v>567</v>
      </c>
      <c r="P140" s="95" t="s">
        <v>517</v>
      </c>
      <c r="Q140" s="95" t="s">
        <v>461</v>
      </c>
      <c r="R140" s="95" t="s">
        <v>304</v>
      </c>
      <c r="S140" s="95" t="s">
        <v>449</v>
      </c>
      <c r="T140" s="95" t="s">
        <v>532</v>
      </c>
      <c r="U140" s="97">
        <v>41</v>
      </c>
      <c r="V140" s="97"/>
      <c r="W140" s="22"/>
      <c r="X140" s="22"/>
      <c r="Y140" s="22"/>
      <c r="Z140" s="22"/>
      <c r="AA140" s="22"/>
      <c r="AB140" s="22"/>
      <c r="AC140" s="22"/>
      <c r="AD140" s="20"/>
      <c r="AG140" s="22"/>
      <c r="AH140" s="22"/>
      <c r="AI140" s="22"/>
      <c r="AJ140" s="22"/>
      <c r="AK140" s="22"/>
      <c r="AL140" s="22"/>
      <c r="AM140" s="22"/>
      <c r="AN140" s="22"/>
      <c r="AO140" s="20"/>
      <c r="AP140" s="20"/>
      <c r="AQ140" s="22"/>
      <c r="AR140" s="20"/>
      <c r="AS140" s="20"/>
      <c r="AT140" s="20"/>
      <c r="AU140" s="20"/>
    </row>
    <row r="141" spans="1:47" x14ac:dyDescent="0.25">
      <c r="A141" s="95">
        <v>1804</v>
      </c>
      <c r="B141" s="95" t="s">
        <v>567</v>
      </c>
      <c r="C141" s="95" t="s">
        <v>517</v>
      </c>
      <c r="D141" s="95" t="s">
        <v>461</v>
      </c>
      <c r="E141" s="95" t="s">
        <v>304</v>
      </c>
      <c r="F141" s="95" t="s">
        <v>449</v>
      </c>
      <c r="G141" s="95" t="s">
        <v>535</v>
      </c>
      <c r="H141" s="95" t="s">
        <v>536</v>
      </c>
      <c r="I141" s="97">
        <v>4</v>
      </c>
      <c r="J141" s="95" t="s">
        <v>536</v>
      </c>
      <c r="K141" s="97">
        <v>1</v>
      </c>
      <c r="L141" s="97">
        <v>2</v>
      </c>
      <c r="M141" s="94"/>
      <c r="N141" s="95">
        <v>1743</v>
      </c>
      <c r="O141" s="95" t="s">
        <v>567</v>
      </c>
      <c r="P141" s="95" t="s">
        <v>517</v>
      </c>
      <c r="Q141" s="95" t="s">
        <v>461</v>
      </c>
      <c r="R141" s="95" t="s">
        <v>304</v>
      </c>
      <c r="S141" s="95" t="s">
        <v>449</v>
      </c>
      <c r="T141" s="95" t="s">
        <v>532</v>
      </c>
      <c r="U141" s="97">
        <v>52</v>
      </c>
      <c r="V141" s="97"/>
      <c r="W141" s="22"/>
      <c r="X141" s="22"/>
      <c r="Y141" s="22"/>
      <c r="Z141" s="22"/>
      <c r="AA141" s="22"/>
      <c r="AB141" s="22"/>
      <c r="AC141" s="22"/>
      <c r="AD141" s="20"/>
      <c r="AG141" s="22"/>
      <c r="AH141" s="22"/>
      <c r="AI141" s="22"/>
      <c r="AJ141" s="22"/>
      <c r="AK141" s="22"/>
      <c r="AL141" s="22"/>
      <c r="AM141" s="22"/>
      <c r="AN141" s="22"/>
      <c r="AO141" s="20"/>
      <c r="AP141" s="20"/>
      <c r="AQ141" s="22"/>
      <c r="AR141" s="20"/>
      <c r="AS141" s="20"/>
      <c r="AT141" s="20"/>
      <c r="AU141" s="20"/>
    </row>
    <row r="142" spans="1:47" x14ac:dyDescent="0.25">
      <c r="A142" s="95">
        <v>1804</v>
      </c>
      <c r="B142" s="95" t="s">
        <v>567</v>
      </c>
      <c r="C142" s="95" t="s">
        <v>517</v>
      </c>
      <c r="D142" s="95" t="s">
        <v>461</v>
      </c>
      <c r="E142" s="95" t="s">
        <v>304</v>
      </c>
      <c r="F142" s="95" t="s">
        <v>449</v>
      </c>
      <c r="G142" s="95" t="s">
        <v>537</v>
      </c>
      <c r="H142" s="95" t="s">
        <v>550</v>
      </c>
      <c r="I142" s="97">
        <v>3</v>
      </c>
      <c r="J142" s="95" t="s">
        <v>538</v>
      </c>
      <c r="K142" s="97">
        <v>26</v>
      </c>
      <c r="L142" s="97">
        <v>3</v>
      </c>
      <c r="M142" s="94"/>
      <c r="N142" s="95">
        <v>2041</v>
      </c>
      <c r="O142" s="95" t="s">
        <v>567</v>
      </c>
      <c r="P142" s="95" t="s">
        <v>517</v>
      </c>
      <c r="Q142" s="95" t="s">
        <v>461</v>
      </c>
      <c r="R142" s="95" t="s">
        <v>304</v>
      </c>
      <c r="S142" s="95" t="s">
        <v>449</v>
      </c>
      <c r="T142" s="95" t="s">
        <v>532</v>
      </c>
      <c r="U142" s="97">
        <v>48</v>
      </c>
      <c r="V142" s="97"/>
      <c r="W142" s="22"/>
      <c r="X142" s="22"/>
      <c r="Y142" s="22"/>
      <c r="Z142" s="22"/>
      <c r="AA142" s="22"/>
      <c r="AB142" s="22"/>
      <c r="AC142" s="22"/>
      <c r="AD142" s="20"/>
      <c r="AG142" s="22"/>
      <c r="AH142" s="22"/>
      <c r="AI142" s="22"/>
      <c r="AJ142" s="22"/>
      <c r="AK142" s="22"/>
      <c r="AL142" s="22"/>
      <c r="AM142" s="22"/>
      <c r="AN142" s="22"/>
      <c r="AO142" s="20"/>
      <c r="AP142" s="20"/>
      <c r="AQ142" s="22"/>
      <c r="AR142" s="20"/>
      <c r="AS142" s="20"/>
      <c r="AT142" s="20"/>
      <c r="AU142" s="20"/>
    </row>
    <row r="143" spans="1:47" x14ac:dyDescent="0.25">
      <c r="A143" s="95">
        <v>1889</v>
      </c>
      <c r="B143" s="95" t="s">
        <v>567</v>
      </c>
      <c r="C143" s="95" t="s">
        <v>517</v>
      </c>
      <c r="D143" s="95" t="s">
        <v>461</v>
      </c>
      <c r="E143" s="95" t="s">
        <v>304</v>
      </c>
      <c r="F143" s="95" t="s">
        <v>449</v>
      </c>
      <c r="G143" s="95" t="s">
        <v>533</v>
      </c>
      <c r="H143" s="95" t="s">
        <v>547</v>
      </c>
      <c r="I143" s="97">
        <v>7</v>
      </c>
      <c r="J143" s="95" t="s">
        <v>534</v>
      </c>
      <c r="K143" s="97">
        <v>2</v>
      </c>
      <c r="L143" s="97">
        <v>1</v>
      </c>
      <c r="M143" s="94"/>
      <c r="N143" s="95">
        <v>2615</v>
      </c>
      <c r="O143" s="95" t="s">
        <v>568</v>
      </c>
      <c r="P143" s="95" t="s">
        <v>515</v>
      </c>
      <c r="Q143" s="95" t="s">
        <v>566</v>
      </c>
      <c r="R143" s="95" t="s">
        <v>304</v>
      </c>
      <c r="S143" s="95" t="s">
        <v>437</v>
      </c>
      <c r="T143" s="95" t="s">
        <v>532</v>
      </c>
      <c r="U143" s="97">
        <v>8</v>
      </c>
      <c r="V143" s="97"/>
      <c r="W143" s="22"/>
      <c r="X143" s="22"/>
      <c r="Y143" s="22"/>
      <c r="Z143" s="22"/>
      <c r="AA143" s="22"/>
      <c r="AB143" s="22"/>
      <c r="AC143" s="22"/>
      <c r="AD143" s="20"/>
      <c r="AG143" s="22"/>
      <c r="AH143" s="22"/>
      <c r="AI143" s="22"/>
      <c r="AJ143" s="22"/>
      <c r="AK143" s="22"/>
      <c r="AL143" s="22"/>
      <c r="AM143" s="22"/>
      <c r="AN143" s="22"/>
      <c r="AO143" s="20"/>
      <c r="AP143" s="20"/>
      <c r="AQ143" s="22"/>
      <c r="AR143" s="20"/>
      <c r="AS143" s="20"/>
      <c r="AT143" s="20"/>
      <c r="AU143" s="20"/>
    </row>
    <row r="144" spans="1:47" x14ac:dyDescent="0.25">
      <c r="A144" s="95">
        <v>1889</v>
      </c>
      <c r="B144" s="95" t="s">
        <v>567</v>
      </c>
      <c r="C144" s="95" t="s">
        <v>517</v>
      </c>
      <c r="D144" s="95" t="s">
        <v>461</v>
      </c>
      <c r="E144" s="95" t="s">
        <v>304</v>
      </c>
      <c r="F144" s="95" t="s">
        <v>449</v>
      </c>
      <c r="G144" s="95" t="s">
        <v>535</v>
      </c>
      <c r="H144" s="95" t="s">
        <v>536</v>
      </c>
      <c r="I144" s="97">
        <v>1</v>
      </c>
      <c r="J144" s="95" t="s">
        <v>536</v>
      </c>
      <c r="K144" s="97">
        <v>1</v>
      </c>
      <c r="L144" s="97">
        <v>0</v>
      </c>
      <c r="M144" s="94"/>
      <c r="N144" s="95">
        <v>2620</v>
      </c>
      <c r="O144" s="95" t="s">
        <v>568</v>
      </c>
      <c r="P144" s="95" t="s">
        <v>515</v>
      </c>
      <c r="Q144" s="95" t="s">
        <v>566</v>
      </c>
      <c r="R144" s="95" t="s">
        <v>304</v>
      </c>
      <c r="S144" s="95" t="s">
        <v>437</v>
      </c>
      <c r="T144" s="95" t="s">
        <v>532</v>
      </c>
      <c r="U144" s="97">
        <v>45</v>
      </c>
      <c r="V144" s="97"/>
      <c r="W144" s="22"/>
      <c r="X144" s="22"/>
      <c r="Y144" s="22"/>
      <c r="Z144" s="22"/>
      <c r="AA144" s="22"/>
      <c r="AB144" s="22"/>
      <c r="AC144" s="22"/>
      <c r="AD144" s="20"/>
      <c r="AG144" s="22"/>
      <c r="AH144" s="22"/>
      <c r="AI144" s="22"/>
      <c r="AJ144" s="22"/>
      <c r="AK144" s="22"/>
      <c r="AL144" s="22"/>
      <c r="AM144" s="22"/>
      <c r="AN144" s="22"/>
      <c r="AO144" s="20"/>
      <c r="AP144" s="20"/>
      <c r="AQ144" s="22"/>
      <c r="AR144" s="20"/>
      <c r="AS144" s="20"/>
      <c r="AT144" s="20"/>
      <c r="AU144" s="20"/>
    </row>
    <row r="145" spans="1:47" x14ac:dyDescent="0.25">
      <c r="A145" s="95">
        <v>1889</v>
      </c>
      <c r="B145" s="95" t="s">
        <v>567</v>
      </c>
      <c r="C145" s="95" t="s">
        <v>517</v>
      </c>
      <c r="D145" s="95" t="s">
        <v>461</v>
      </c>
      <c r="E145" s="95" t="s">
        <v>304</v>
      </c>
      <c r="F145" s="95" t="s">
        <v>449</v>
      </c>
      <c r="G145" s="95" t="s">
        <v>537</v>
      </c>
      <c r="H145" s="95" t="s">
        <v>550</v>
      </c>
      <c r="I145" s="97">
        <v>15</v>
      </c>
      <c r="J145" s="95" t="s">
        <v>538</v>
      </c>
      <c r="K145" s="97">
        <v>10</v>
      </c>
      <c r="L145" s="97">
        <v>5</v>
      </c>
      <c r="M145" s="94"/>
      <c r="N145" s="95">
        <v>2625</v>
      </c>
      <c r="O145" s="95" t="s">
        <v>568</v>
      </c>
      <c r="P145" s="95" t="s">
        <v>515</v>
      </c>
      <c r="Q145" s="95" t="s">
        <v>566</v>
      </c>
      <c r="R145" s="95" t="s">
        <v>304</v>
      </c>
      <c r="S145" s="95" t="s">
        <v>437</v>
      </c>
      <c r="T145" s="95" t="s">
        <v>532</v>
      </c>
      <c r="U145" s="97">
        <v>31</v>
      </c>
      <c r="V145" s="97"/>
      <c r="W145" s="22"/>
      <c r="X145" s="22"/>
      <c r="Y145" s="22"/>
      <c r="Z145" s="22"/>
      <c r="AA145" s="22"/>
      <c r="AB145" s="22"/>
      <c r="AC145" s="22"/>
      <c r="AD145" s="20"/>
      <c r="AG145" s="22"/>
      <c r="AH145" s="22"/>
      <c r="AI145" s="22"/>
      <c r="AJ145" s="22"/>
      <c r="AK145" s="22"/>
      <c r="AL145" s="22"/>
      <c r="AM145" s="22"/>
      <c r="AN145" s="22"/>
      <c r="AO145" s="20"/>
      <c r="AP145" s="20"/>
      <c r="AQ145" s="22"/>
      <c r="AR145" s="20"/>
      <c r="AS145" s="20"/>
      <c r="AT145" s="20"/>
      <c r="AU145" s="20"/>
    </row>
    <row r="146" spans="1:47" x14ac:dyDescent="0.25">
      <c r="A146" s="95">
        <v>1802</v>
      </c>
      <c r="B146" s="95" t="s">
        <v>567</v>
      </c>
      <c r="C146" s="95" t="s">
        <v>517</v>
      </c>
      <c r="D146" s="95" t="s">
        <v>461</v>
      </c>
      <c r="E146" s="95" t="s">
        <v>304</v>
      </c>
      <c r="F146" s="95" t="s">
        <v>449</v>
      </c>
      <c r="G146" s="95" t="s">
        <v>533</v>
      </c>
      <c r="H146" s="95" t="s">
        <v>547</v>
      </c>
      <c r="I146" s="97">
        <v>13</v>
      </c>
      <c r="J146" s="95" t="s">
        <v>534</v>
      </c>
      <c r="K146" s="97">
        <v>2</v>
      </c>
      <c r="L146" s="97">
        <v>4</v>
      </c>
      <c r="M146" s="94"/>
      <c r="N146" s="95">
        <v>2632</v>
      </c>
      <c r="O146" s="95" t="s">
        <v>568</v>
      </c>
      <c r="P146" s="95" t="s">
        <v>515</v>
      </c>
      <c r="Q146" s="95" t="s">
        <v>566</v>
      </c>
      <c r="R146" s="95" t="s">
        <v>304</v>
      </c>
      <c r="S146" s="95" t="s">
        <v>437</v>
      </c>
      <c r="T146" s="95" t="s">
        <v>532</v>
      </c>
      <c r="U146" s="97">
        <v>7</v>
      </c>
      <c r="V146" s="97"/>
      <c r="W146" s="22"/>
      <c r="X146" s="22"/>
      <c r="Y146" s="22"/>
      <c r="Z146" s="22"/>
      <c r="AA146" s="22"/>
      <c r="AB146" s="22"/>
      <c r="AC146" s="22"/>
      <c r="AD146" s="20"/>
      <c r="AG146" s="22"/>
      <c r="AH146" s="22"/>
      <c r="AI146" s="22"/>
      <c r="AJ146" s="22"/>
      <c r="AK146" s="22"/>
      <c r="AL146" s="22"/>
      <c r="AM146" s="22"/>
      <c r="AN146" s="22"/>
      <c r="AO146" s="20"/>
      <c r="AP146" s="20"/>
      <c r="AQ146" s="22"/>
      <c r="AR146" s="20"/>
      <c r="AS146" s="20"/>
      <c r="AT146" s="20"/>
      <c r="AU146" s="20"/>
    </row>
    <row r="147" spans="1:47" x14ac:dyDescent="0.25">
      <c r="A147" s="95">
        <v>1802</v>
      </c>
      <c r="B147" s="95" t="s">
        <v>567</v>
      </c>
      <c r="C147" s="95" t="s">
        <v>517</v>
      </c>
      <c r="D147" s="95" t="s">
        <v>461</v>
      </c>
      <c r="E147" s="95" t="s">
        <v>304</v>
      </c>
      <c r="F147" s="95" t="s">
        <v>449</v>
      </c>
      <c r="G147" s="95" t="s">
        <v>535</v>
      </c>
      <c r="H147" s="95" t="s">
        <v>536</v>
      </c>
      <c r="I147" s="97">
        <v>2</v>
      </c>
      <c r="J147" s="95" t="s">
        <v>536</v>
      </c>
      <c r="K147" s="97">
        <v>1</v>
      </c>
      <c r="L147" s="97">
        <v>0</v>
      </c>
      <c r="M147" s="94"/>
      <c r="N147" s="95">
        <v>2685</v>
      </c>
      <c r="O147" s="95" t="s">
        <v>568</v>
      </c>
      <c r="P147" s="95" t="s">
        <v>515</v>
      </c>
      <c r="Q147" s="95" t="s">
        <v>566</v>
      </c>
      <c r="R147" s="95" t="s">
        <v>304</v>
      </c>
      <c r="S147" s="95" t="s">
        <v>437</v>
      </c>
      <c r="T147" s="95" t="s">
        <v>532</v>
      </c>
      <c r="U147" s="97">
        <v>15</v>
      </c>
      <c r="V147" s="97"/>
      <c r="W147" s="22"/>
      <c r="X147" s="22"/>
      <c r="Y147" s="22"/>
      <c r="Z147" s="22"/>
      <c r="AA147" s="22"/>
      <c r="AB147" s="22"/>
      <c r="AC147" s="22"/>
      <c r="AD147" s="20"/>
      <c r="AG147" s="22"/>
      <c r="AH147" s="22"/>
      <c r="AI147" s="22"/>
      <c r="AJ147" s="22"/>
      <c r="AK147" s="22"/>
      <c r="AL147" s="22"/>
      <c r="AM147" s="22"/>
      <c r="AN147" s="22"/>
      <c r="AO147" s="20"/>
      <c r="AP147" s="20"/>
      <c r="AQ147" s="22"/>
      <c r="AR147" s="20"/>
      <c r="AS147" s="20"/>
      <c r="AT147" s="20"/>
      <c r="AU147" s="20"/>
    </row>
    <row r="148" spans="1:47" x14ac:dyDescent="0.25">
      <c r="A148" s="95">
        <v>1802</v>
      </c>
      <c r="B148" s="95" t="s">
        <v>567</v>
      </c>
      <c r="C148" s="95" t="s">
        <v>517</v>
      </c>
      <c r="D148" s="95" t="s">
        <v>461</v>
      </c>
      <c r="E148" s="95" t="s">
        <v>304</v>
      </c>
      <c r="F148" s="95" t="s">
        <v>449</v>
      </c>
      <c r="G148" s="95" t="s">
        <v>537</v>
      </c>
      <c r="H148" s="95" t="s">
        <v>550</v>
      </c>
      <c r="I148" s="97">
        <v>7</v>
      </c>
      <c r="J148" s="95" t="s">
        <v>538</v>
      </c>
      <c r="K148" s="97">
        <v>23</v>
      </c>
      <c r="L148" s="97">
        <v>6</v>
      </c>
      <c r="M148" s="94"/>
      <c r="N148" s="95">
        <v>2696</v>
      </c>
      <c r="O148" s="95" t="s">
        <v>568</v>
      </c>
      <c r="P148" s="95" t="s">
        <v>515</v>
      </c>
      <c r="Q148" s="95" t="s">
        <v>566</v>
      </c>
      <c r="R148" s="95" t="s">
        <v>304</v>
      </c>
      <c r="S148" s="95" t="s">
        <v>437</v>
      </c>
      <c r="T148" s="95" t="s">
        <v>532</v>
      </c>
      <c r="U148" s="97">
        <v>53</v>
      </c>
      <c r="V148" s="97"/>
      <c r="W148" s="22"/>
      <c r="X148" s="22"/>
      <c r="Y148" s="22"/>
      <c r="Z148" s="22"/>
      <c r="AA148" s="22"/>
      <c r="AB148" s="22"/>
      <c r="AC148" s="22"/>
      <c r="AD148" s="20"/>
      <c r="AG148" s="22"/>
      <c r="AH148" s="22"/>
      <c r="AI148" s="22"/>
      <c r="AJ148" s="22"/>
      <c r="AK148" s="22"/>
      <c r="AL148" s="22"/>
      <c r="AM148" s="22"/>
      <c r="AN148" s="22"/>
      <c r="AO148" s="20"/>
      <c r="AP148" s="20"/>
      <c r="AQ148" s="22"/>
      <c r="AR148" s="20"/>
      <c r="AS148" s="20"/>
      <c r="AT148" s="20"/>
      <c r="AU148" s="20"/>
    </row>
    <row r="149" spans="1:47" x14ac:dyDescent="0.25">
      <c r="A149" s="95">
        <v>1764</v>
      </c>
      <c r="B149" s="95" t="s">
        <v>567</v>
      </c>
      <c r="C149" s="95" t="s">
        <v>517</v>
      </c>
      <c r="D149" s="95" t="s">
        <v>461</v>
      </c>
      <c r="E149" s="95" t="s">
        <v>304</v>
      </c>
      <c r="F149" s="95" t="s">
        <v>449</v>
      </c>
      <c r="G149" s="95" t="s">
        <v>533</v>
      </c>
      <c r="H149" s="95" t="s">
        <v>547</v>
      </c>
      <c r="I149" s="97">
        <v>12</v>
      </c>
      <c r="J149" s="95" t="s">
        <v>534</v>
      </c>
      <c r="K149" s="97">
        <v>1</v>
      </c>
      <c r="L149" s="97">
        <v>3</v>
      </c>
      <c r="M149" s="94"/>
      <c r="N149" s="95">
        <v>2695</v>
      </c>
      <c r="O149" s="95" t="s">
        <v>568</v>
      </c>
      <c r="P149" s="95" t="s">
        <v>515</v>
      </c>
      <c r="Q149" s="95" t="s">
        <v>566</v>
      </c>
      <c r="R149" s="95" t="s">
        <v>304</v>
      </c>
      <c r="S149" s="95" t="s">
        <v>437</v>
      </c>
      <c r="T149" s="95" t="s">
        <v>532</v>
      </c>
      <c r="U149" s="97">
        <v>83</v>
      </c>
      <c r="V149" s="97"/>
      <c r="W149" s="22"/>
      <c r="X149" s="22"/>
      <c r="Y149" s="22"/>
      <c r="Z149" s="22"/>
      <c r="AA149" s="22"/>
      <c r="AB149" s="22"/>
      <c r="AC149" s="22"/>
      <c r="AD149" s="20"/>
      <c r="AG149" s="22"/>
      <c r="AH149" s="22"/>
      <c r="AI149" s="22"/>
      <c r="AJ149" s="22"/>
      <c r="AK149" s="22"/>
      <c r="AL149" s="22"/>
      <c r="AM149" s="22"/>
      <c r="AN149" s="22"/>
      <c r="AO149" s="20"/>
      <c r="AP149" s="20"/>
      <c r="AQ149" s="22"/>
      <c r="AR149" s="20"/>
      <c r="AS149" s="20"/>
      <c r="AT149" s="20"/>
      <c r="AU149" s="20"/>
    </row>
    <row r="150" spans="1:47" x14ac:dyDescent="0.25">
      <c r="A150" s="95">
        <v>1764</v>
      </c>
      <c r="B150" s="95" t="s">
        <v>567</v>
      </c>
      <c r="C150" s="95" t="s">
        <v>517</v>
      </c>
      <c r="D150" s="95" t="s">
        <v>461</v>
      </c>
      <c r="E150" s="95" t="s">
        <v>304</v>
      </c>
      <c r="F150" s="95" t="s">
        <v>449</v>
      </c>
      <c r="G150" s="95" t="s">
        <v>535</v>
      </c>
      <c r="H150" s="95" t="s">
        <v>536</v>
      </c>
      <c r="I150" s="97">
        <v>14</v>
      </c>
      <c r="J150" s="95" t="s">
        <v>536</v>
      </c>
      <c r="K150" s="97">
        <v>5</v>
      </c>
      <c r="L150" s="97">
        <v>4</v>
      </c>
      <c r="M150" s="94"/>
      <c r="N150" s="95">
        <v>2512</v>
      </c>
      <c r="O150" s="95" t="s">
        <v>568</v>
      </c>
      <c r="P150" s="95" t="s">
        <v>515</v>
      </c>
      <c r="Q150" s="95" t="s">
        <v>461</v>
      </c>
      <c r="R150" s="95" t="s">
        <v>304</v>
      </c>
      <c r="S150" s="95" t="s">
        <v>437</v>
      </c>
      <c r="T150" s="95" t="s">
        <v>532</v>
      </c>
      <c r="U150" s="97">
        <v>6</v>
      </c>
      <c r="V150" s="97"/>
      <c r="W150" s="22"/>
      <c r="X150" s="22"/>
      <c r="Y150" s="22"/>
      <c r="Z150" s="22"/>
      <c r="AA150" s="22"/>
      <c r="AB150" s="22"/>
      <c r="AC150" s="22"/>
      <c r="AD150" s="20"/>
      <c r="AG150" s="22"/>
      <c r="AH150" s="22"/>
      <c r="AI150" s="22"/>
      <c r="AJ150" s="22"/>
      <c r="AK150" s="22"/>
      <c r="AL150" s="22"/>
      <c r="AM150" s="22"/>
      <c r="AN150" s="22"/>
      <c r="AO150" s="20"/>
      <c r="AP150" s="20"/>
      <c r="AQ150" s="22"/>
      <c r="AR150" s="20"/>
      <c r="AS150" s="20"/>
      <c r="AT150" s="20"/>
      <c r="AU150" s="20"/>
    </row>
    <row r="151" spans="1:47" x14ac:dyDescent="0.25">
      <c r="A151" s="95">
        <v>1764</v>
      </c>
      <c r="B151" s="95" t="s">
        <v>567</v>
      </c>
      <c r="C151" s="95" t="s">
        <v>517</v>
      </c>
      <c r="D151" s="95" t="s">
        <v>461</v>
      </c>
      <c r="E151" s="95" t="s">
        <v>304</v>
      </c>
      <c r="F151" s="95" t="s">
        <v>449</v>
      </c>
      <c r="G151" s="95" t="s">
        <v>537</v>
      </c>
      <c r="H151" s="95" t="s">
        <v>550</v>
      </c>
      <c r="I151" s="97">
        <v>8</v>
      </c>
      <c r="J151" s="95" t="s">
        <v>538</v>
      </c>
      <c r="K151" s="97">
        <v>41</v>
      </c>
      <c r="L151" s="97">
        <v>12</v>
      </c>
      <c r="M151" s="94"/>
      <c r="N151" s="95">
        <v>2618</v>
      </c>
      <c r="O151" s="95" t="s">
        <v>568</v>
      </c>
      <c r="P151" s="95" t="s">
        <v>515</v>
      </c>
      <c r="Q151" s="95" t="s">
        <v>461</v>
      </c>
      <c r="R151" s="95" t="s">
        <v>304</v>
      </c>
      <c r="S151" s="95" t="s">
        <v>437</v>
      </c>
      <c r="T151" s="95" t="s">
        <v>532</v>
      </c>
      <c r="U151" s="97">
        <v>55</v>
      </c>
      <c r="V151" s="97"/>
      <c r="W151" s="22"/>
      <c r="X151" s="22"/>
      <c r="Y151" s="22"/>
      <c r="Z151" s="22"/>
      <c r="AA151" s="22"/>
      <c r="AB151" s="22"/>
      <c r="AC151" s="22"/>
      <c r="AD151" s="20"/>
      <c r="AG151" s="22"/>
      <c r="AH151" s="22"/>
      <c r="AI151" s="22"/>
      <c r="AJ151" s="22"/>
      <c r="AK151" s="22"/>
      <c r="AL151" s="22"/>
      <c r="AM151" s="22"/>
      <c r="AN151" s="22"/>
      <c r="AO151" s="20"/>
      <c r="AP151" s="20"/>
      <c r="AQ151" s="22"/>
      <c r="AR151" s="20"/>
      <c r="AS151" s="20"/>
      <c r="AT151" s="20"/>
      <c r="AU151" s="20"/>
    </row>
    <row r="152" spans="1:47" x14ac:dyDescent="0.25">
      <c r="A152" s="95">
        <v>1743</v>
      </c>
      <c r="B152" s="95" t="s">
        <v>567</v>
      </c>
      <c r="C152" s="95" t="s">
        <v>517</v>
      </c>
      <c r="D152" s="95" t="s">
        <v>461</v>
      </c>
      <c r="E152" s="95" t="s">
        <v>304</v>
      </c>
      <c r="F152" s="95" t="s">
        <v>449</v>
      </c>
      <c r="G152" s="95" t="s">
        <v>533</v>
      </c>
      <c r="H152" s="95" t="s">
        <v>547</v>
      </c>
      <c r="I152" s="97">
        <v>10</v>
      </c>
      <c r="J152" s="95" t="s">
        <v>534</v>
      </c>
      <c r="K152" s="97">
        <v>8</v>
      </c>
      <c r="L152" s="97">
        <v>12</v>
      </c>
      <c r="M152" s="94"/>
      <c r="N152" s="95">
        <v>2585</v>
      </c>
      <c r="O152" s="95" t="s">
        <v>568</v>
      </c>
      <c r="P152" s="95" t="s">
        <v>515</v>
      </c>
      <c r="Q152" s="95" t="s">
        <v>461</v>
      </c>
      <c r="R152" s="95" t="s">
        <v>304</v>
      </c>
      <c r="S152" s="95" t="s">
        <v>437</v>
      </c>
      <c r="T152" s="95" t="s">
        <v>532</v>
      </c>
      <c r="U152" s="97">
        <v>58</v>
      </c>
      <c r="V152" s="97"/>
      <c r="W152" s="22"/>
      <c r="X152" s="22"/>
      <c r="Y152" s="22"/>
      <c r="Z152" s="22"/>
      <c r="AA152" s="22"/>
      <c r="AB152" s="22"/>
      <c r="AC152" s="22"/>
      <c r="AD152" s="20"/>
      <c r="AG152" s="22"/>
      <c r="AH152" s="22"/>
      <c r="AI152" s="22"/>
      <c r="AJ152" s="22"/>
      <c r="AK152" s="22"/>
      <c r="AL152" s="22"/>
      <c r="AM152" s="22"/>
      <c r="AN152" s="22"/>
      <c r="AO152" s="20"/>
      <c r="AP152" s="20"/>
      <c r="AQ152" s="22"/>
      <c r="AR152" s="20"/>
      <c r="AS152" s="20"/>
      <c r="AT152" s="20"/>
      <c r="AU152" s="20"/>
    </row>
    <row r="153" spans="1:47" x14ac:dyDescent="0.25">
      <c r="A153" s="95">
        <v>1743</v>
      </c>
      <c r="B153" s="95" t="s">
        <v>567</v>
      </c>
      <c r="C153" s="95" t="s">
        <v>517</v>
      </c>
      <c r="D153" s="95" t="s">
        <v>461</v>
      </c>
      <c r="E153" s="95" t="s">
        <v>304</v>
      </c>
      <c r="F153" s="95" t="s">
        <v>449</v>
      </c>
      <c r="G153" s="95" t="s">
        <v>535</v>
      </c>
      <c r="H153" s="95" t="s">
        <v>536</v>
      </c>
      <c r="I153" s="97">
        <v>3</v>
      </c>
      <c r="J153" s="95" t="s">
        <v>536</v>
      </c>
      <c r="K153" s="97">
        <v>2</v>
      </c>
      <c r="L153" s="97">
        <v>9</v>
      </c>
      <c r="M153" s="94"/>
      <c r="N153" s="95">
        <v>2663</v>
      </c>
      <c r="O153" s="95" t="s">
        <v>568</v>
      </c>
      <c r="P153" s="95" t="s">
        <v>515</v>
      </c>
      <c r="Q153" s="95" t="s">
        <v>461</v>
      </c>
      <c r="R153" s="95" t="s">
        <v>304</v>
      </c>
      <c r="S153" s="95" t="s">
        <v>437</v>
      </c>
      <c r="T153" s="95" t="s">
        <v>532</v>
      </c>
      <c r="U153" s="97">
        <v>4</v>
      </c>
      <c r="V153" s="97"/>
      <c r="W153" s="22"/>
      <c r="X153" s="22"/>
      <c r="Y153" s="22"/>
      <c r="Z153" s="22"/>
      <c r="AA153" s="22"/>
      <c r="AB153" s="22"/>
      <c r="AC153" s="22"/>
      <c r="AD153" s="20"/>
      <c r="AG153" s="22"/>
      <c r="AH153" s="22"/>
      <c r="AI153" s="22"/>
      <c r="AJ153" s="22"/>
      <c r="AK153" s="22"/>
      <c r="AL153" s="22"/>
      <c r="AM153" s="22"/>
      <c r="AN153" s="22"/>
      <c r="AO153" s="20"/>
      <c r="AP153" s="20"/>
      <c r="AQ153" s="22"/>
      <c r="AR153" s="20"/>
      <c r="AS153" s="20"/>
      <c r="AT153" s="20"/>
      <c r="AU153" s="20"/>
    </row>
    <row r="154" spans="1:47" x14ac:dyDescent="0.25">
      <c r="A154" s="95">
        <v>1743</v>
      </c>
      <c r="B154" s="95" t="s">
        <v>567</v>
      </c>
      <c r="C154" s="95" t="s">
        <v>517</v>
      </c>
      <c r="D154" s="95" t="s">
        <v>461</v>
      </c>
      <c r="E154" s="95" t="s">
        <v>304</v>
      </c>
      <c r="F154" s="95" t="s">
        <v>449</v>
      </c>
      <c r="G154" s="95" t="s">
        <v>537</v>
      </c>
      <c r="H154" s="95" t="s">
        <v>550</v>
      </c>
      <c r="I154" s="97">
        <v>9</v>
      </c>
      <c r="J154" s="95" t="s">
        <v>538</v>
      </c>
      <c r="K154" s="97">
        <v>52</v>
      </c>
      <c r="L154" s="97">
        <v>20</v>
      </c>
      <c r="M154" s="94"/>
      <c r="N154" s="95">
        <v>2704</v>
      </c>
      <c r="O154" s="95" t="s">
        <v>568</v>
      </c>
      <c r="P154" s="95" t="s">
        <v>515</v>
      </c>
      <c r="Q154" s="95" t="s">
        <v>461</v>
      </c>
      <c r="R154" s="95" t="s">
        <v>304</v>
      </c>
      <c r="S154" s="95" t="s">
        <v>437</v>
      </c>
      <c r="T154" s="95" t="s">
        <v>532</v>
      </c>
      <c r="U154" s="97">
        <v>26</v>
      </c>
      <c r="V154" s="97"/>
      <c r="W154" s="22"/>
      <c r="X154" s="22"/>
      <c r="Y154" s="22"/>
      <c r="Z154" s="22"/>
      <c r="AA154" s="22"/>
      <c r="AB154" s="22"/>
      <c r="AC154" s="22"/>
      <c r="AD154" s="20"/>
      <c r="AG154" s="22"/>
      <c r="AH154" s="22"/>
      <c r="AI154" s="22"/>
      <c r="AJ154" s="22"/>
      <c r="AK154" s="22"/>
      <c r="AL154" s="22"/>
      <c r="AM154" s="22"/>
      <c r="AN154" s="22"/>
      <c r="AO154" s="20"/>
      <c r="AP154" s="20"/>
      <c r="AQ154" s="22"/>
      <c r="AR154" s="20"/>
      <c r="AS154" s="20"/>
      <c r="AT154" s="20"/>
      <c r="AU154" s="20"/>
    </row>
    <row r="155" spans="1:47" x14ac:dyDescent="0.25">
      <c r="A155" s="95">
        <v>2041</v>
      </c>
      <c r="B155" s="95" t="s">
        <v>567</v>
      </c>
      <c r="C155" s="95" t="s">
        <v>517</v>
      </c>
      <c r="D155" s="95" t="s">
        <v>461</v>
      </c>
      <c r="E155" s="95" t="s">
        <v>304</v>
      </c>
      <c r="F155" s="95" t="s">
        <v>449</v>
      </c>
      <c r="G155" s="95" t="s">
        <v>533</v>
      </c>
      <c r="H155" s="95" t="s">
        <v>547</v>
      </c>
      <c r="I155" s="97">
        <v>7</v>
      </c>
      <c r="J155" s="95" t="s">
        <v>534</v>
      </c>
      <c r="K155" s="97">
        <v>1</v>
      </c>
      <c r="L155" s="97">
        <v>1</v>
      </c>
      <c r="M155" s="94"/>
      <c r="N155" s="95">
        <v>2783</v>
      </c>
      <c r="O155" s="95" t="s">
        <v>568</v>
      </c>
      <c r="P155" s="95" t="s">
        <v>515</v>
      </c>
      <c r="Q155" s="95" t="s">
        <v>461</v>
      </c>
      <c r="R155" s="95" t="s">
        <v>304</v>
      </c>
      <c r="S155" s="95" t="s">
        <v>437</v>
      </c>
      <c r="T155" s="95" t="s">
        <v>532</v>
      </c>
      <c r="U155" s="97">
        <v>29</v>
      </c>
      <c r="V155" s="97"/>
      <c r="W155" s="22"/>
      <c r="X155" s="22"/>
      <c r="Y155" s="22"/>
      <c r="Z155" s="22"/>
      <c r="AA155" s="22"/>
      <c r="AB155" s="22"/>
      <c r="AC155" s="22"/>
      <c r="AD155" s="20"/>
      <c r="AG155" s="22"/>
      <c r="AH155" s="22"/>
      <c r="AI155" s="22"/>
      <c r="AJ155" s="22"/>
      <c r="AK155" s="22"/>
      <c r="AL155" s="22"/>
      <c r="AM155" s="22"/>
      <c r="AN155" s="22"/>
      <c r="AO155" s="20"/>
      <c r="AP155" s="20"/>
      <c r="AQ155" s="22"/>
      <c r="AR155" s="20"/>
      <c r="AS155" s="20"/>
      <c r="AT155" s="20"/>
      <c r="AU155" s="20"/>
    </row>
    <row r="156" spans="1:47" x14ac:dyDescent="0.25">
      <c r="A156" s="95">
        <v>2041</v>
      </c>
      <c r="B156" s="95" t="s">
        <v>567</v>
      </c>
      <c r="C156" s="95" t="s">
        <v>517</v>
      </c>
      <c r="D156" s="95" t="s">
        <v>461</v>
      </c>
      <c r="E156" s="95" t="s">
        <v>304</v>
      </c>
      <c r="F156" s="95" t="s">
        <v>449</v>
      </c>
      <c r="G156" s="95" t="s">
        <v>535</v>
      </c>
      <c r="H156" s="95" t="s">
        <v>536</v>
      </c>
      <c r="I156" s="97">
        <v>7</v>
      </c>
      <c r="J156" s="95" t="s">
        <v>536</v>
      </c>
      <c r="K156" s="97">
        <v>8</v>
      </c>
      <c r="L156" s="97">
        <v>1</v>
      </c>
      <c r="M156" s="94"/>
      <c r="N156" s="95">
        <v>2796</v>
      </c>
      <c r="O156" s="95" t="s">
        <v>568</v>
      </c>
      <c r="P156" s="95" t="s">
        <v>515</v>
      </c>
      <c r="Q156" s="95" t="s">
        <v>461</v>
      </c>
      <c r="R156" s="95" t="s">
        <v>304</v>
      </c>
      <c r="S156" s="95" t="s">
        <v>437</v>
      </c>
      <c r="T156" s="95" t="s">
        <v>532</v>
      </c>
      <c r="U156" s="97">
        <v>30</v>
      </c>
      <c r="V156" s="97"/>
      <c r="W156" s="22"/>
      <c r="X156" s="22"/>
      <c r="Y156" s="22"/>
      <c r="Z156" s="22"/>
      <c r="AA156" s="22"/>
      <c r="AB156" s="22"/>
      <c r="AC156" s="22"/>
      <c r="AD156" s="20"/>
      <c r="AG156" s="22"/>
      <c r="AH156" s="22"/>
      <c r="AI156" s="22"/>
      <c r="AJ156" s="22"/>
      <c r="AK156" s="22"/>
      <c r="AL156" s="22"/>
      <c r="AM156" s="22"/>
      <c r="AN156" s="22"/>
      <c r="AO156" s="20"/>
      <c r="AP156" s="20"/>
      <c r="AQ156" s="22"/>
      <c r="AR156" s="20"/>
      <c r="AS156" s="20"/>
      <c r="AT156" s="20"/>
      <c r="AU156" s="20"/>
    </row>
    <row r="157" spans="1:47" x14ac:dyDescent="0.25">
      <c r="A157" s="95">
        <v>2041</v>
      </c>
      <c r="B157" s="95" t="s">
        <v>567</v>
      </c>
      <c r="C157" s="95" t="s">
        <v>517</v>
      </c>
      <c r="D157" s="95" t="s">
        <v>461</v>
      </c>
      <c r="E157" s="95" t="s">
        <v>304</v>
      </c>
      <c r="F157" s="95" t="s">
        <v>449</v>
      </c>
      <c r="G157" s="95" t="s">
        <v>537</v>
      </c>
      <c r="H157" s="95" t="s">
        <v>550</v>
      </c>
      <c r="I157" s="97">
        <v>4</v>
      </c>
      <c r="J157" s="95" t="s">
        <v>538</v>
      </c>
      <c r="K157" s="97">
        <v>48</v>
      </c>
      <c r="L157" s="97">
        <v>15</v>
      </c>
      <c r="M157" s="94"/>
      <c r="N157" s="95">
        <v>2825</v>
      </c>
      <c r="O157" s="95" t="s">
        <v>568</v>
      </c>
      <c r="P157" s="95" t="s">
        <v>515</v>
      </c>
      <c r="Q157" s="95" t="s">
        <v>461</v>
      </c>
      <c r="R157" s="95" t="s">
        <v>304</v>
      </c>
      <c r="S157" s="95" t="s">
        <v>437</v>
      </c>
      <c r="T157" s="95" t="s">
        <v>532</v>
      </c>
      <c r="U157" s="97">
        <v>61</v>
      </c>
      <c r="V157" s="97"/>
      <c r="W157" s="22"/>
      <c r="X157" s="22"/>
      <c r="Y157" s="22"/>
      <c r="Z157" s="22"/>
      <c r="AA157" s="22"/>
      <c r="AB157" s="22"/>
      <c r="AC157" s="22"/>
      <c r="AD157" s="20"/>
      <c r="AG157" s="22"/>
      <c r="AH157" s="22"/>
      <c r="AI157" s="22"/>
      <c r="AJ157" s="22"/>
      <c r="AK157" s="22"/>
      <c r="AL157" s="22"/>
      <c r="AM157" s="22"/>
      <c r="AN157" s="22"/>
      <c r="AO157" s="20"/>
      <c r="AP157" s="20"/>
      <c r="AQ157" s="22"/>
      <c r="AR157" s="20"/>
      <c r="AS157" s="20"/>
      <c r="AT157" s="20"/>
      <c r="AU157" s="20"/>
    </row>
    <row r="158" spans="1:47" x14ac:dyDescent="0.25">
      <c r="A158" s="95">
        <v>2615</v>
      </c>
      <c r="B158" s="95" t="s">
        <v>568</v>
      </c>
      <c r="C158" s="95" t="s">
        <v>515</v>
      </c>
      <c r="D158" s="95" t="s">
        <v>566</v>
      </c>
      <c r="E158" s="95" t="s">
        <v>304</v>
      </c>
      <c r="F158" s="95" t="s">
        <v>437</v>
      </c>
      <c r="G158" s="95" t="s">
        <v>533</v>
      </c>
      <c r="H158" s="95" t="s">
        <v>547</v>
      </c>
      <c r="I158" s="97">
        <v>5</v>
      </c>
      <c r="J158" s="95" t="s">
        <v>534</v>
      </c>
      <c r="K158" s="97">
        <v>1</v>
      </c>
      <c r="L158" s="97">
        <v>0</v>
      </c>
      <c r="M158" s="94"/>
      <c r="N158" s="95">
        <v>4175</v>
      </c>
      <c r="O158" s="95" t="s">
        <v>463</v>
      </c>
      <c r="P158" s="95" t="s">
        <v>517</v>
      </c>
      <c r="Q158" s="95" t="s">
        <v>566</v>
      </c>
      <c r="R158" s="95" t="s">
        <v>304</v>
      </c>
      <c r="S158" s="95" t="s">
        <v>449</v>
      </c>
      <c r="T158" s="95" t="s">
        <v>532</v>
      </c>
      <c r="U158" s="97">
        <v>24</v>
      </c>
      <c r="V158" s="97"/>
      <c r="W158" s="22"/>
      <c r="X158" s="22"/>
      <c r="Y158" s="22"/>
      <c r="Z158" s="22"/>
      <c r="AA158" s="22"/>
      <c r="AB158" s="22"/>
      <c r="AC158" s="22"/>
      <c r="AD158" s="20"/>
      <c r="AG158" s="22"/>
      <c r="AH158" s="22"/>
      <c r="AI158" s="22"/>
      <c r="AJ158" s="22"/>
      <c r="AK158" s="22"/>
      <c r="AL158" s="22"/>
      <c r="AM158" s="22"/>
      <c r="AN158" s="22"/>
      <c r="AO158" s="20"/>
      <c r="AP158" s="20"/>
      <c r="AQ158" s="22"/>
      <c r="AR158" s="20"/>
      <c r="AS158" s="20"/>
      <c r="AT158" s="20"/>
      <c r="AU158" s="20"/>
    </row>
    <row r="159" spans="1:47" x14ac:dyDescent="0.25">
      <c r="A159" s="95">
        <v>2615</v>
      </c>
      <c r="B159" s="95" t="s">
        <v>568</v>
      </c>
      <c r="C159" s="95" t="s">
        <v>515</v>
      </c>
      <c r="D159" s="95" t="s">
        <v>566</v>
      </c>
      <c r="E159" s="95" t="s">
        <v>304</v>
      </c>
      <c r="F159" s="95" t="s">
        <v>437</v>
      </c>
      <c r="G159" s="95" t="s">
        <v>535</v>
      </c>
      <c r="H159" s="95" t="s">
        <v>536</v>
      </c>
      <c r="I159" s="97">
        <v>7</v>
      </c>
      <c r="J159" s="95" t="s">
        <v>536</v>
      </c>
      <c r="K159" s="97">
        <v>0</v>
      </c>
      <c r="L159" s="97">
        <v>1</v>
      </c>
      <c r="M159" s="94"/>
      <c r="N159" s="95">
        <v>3952</v>
      </c>
      <c r="O159" s="95" t="s">
        <v>463</v>
      </c>
      <c r="P159" s="95" t="s">
        <v>517</v>
      </c>
      <c r="Q159" s="95" t="s">
        <v>566</v>
      </c>
      <c r="R159" s="95" t="s">
        <v>304</v>
      </c>
      <c r="S159" s="95" t="s">
        <v>449</v>
      </c>
      <c r="T159" s="95" t="s">
        <v>532</v>
      </c>
      <c r="U159" s="97">
        <v>37</v>
      </c>
      <c r="V159" s="97"/>
      <c r="W159" s="22"/>
      <c r="X159" s="22"/>
      <c r="Y159" s="22"/>
      <c r="Z159" s="22"/>
      <c r="AA159" s="22"/>
      <c r="AB159" s="22"/>
      <c r="AC159" s="22"/>
      <c r="AD159" s="20"/>
      <c r="AG159" s="22"/>
      <c r="AH159" s="22"/>
      <c r="AI159" s="22"/>
      <c r="AJ159" s="22"/>
      <c r="AK159" s="22"/>
      <c r="AL159" s="22"/>
      <c r="AM159" s="22"/>
      <c r="AN159" s="22"/>
      <c r="AO159" s="20"/>
      <c r="AP159" s="20"/>
      <c r="AQ159" s="22"/>
      <c r="AR159" s="20"/>
      <c r="AS159" s="20"/>
      <c r="AT159" s="20"/>
      <c r="AU159" s="20"/>
    </row>
    <row r="160" spans="1:47" x14ac:dyDescent="0.25">
      <c r="A160" s="95">
        <v>2615</v>
      </c>
      <c r="B160" s="95" t="s">
        <v>568</v>
      </c>
      <c r="C160" s="95" t="s">
        <v>515</v>
      </c>
      <c r="D160" s="95" t="s">
        <v>566</v>
      </c>
      <c r="E160" s="95" t="s">
        <v>304</v>
      </c>
      <c r="F160" s="95" t="s">
        <v>437</v>
      </c>
      <c r="G160" s="95" t="s">
        <v>537</v>
      </c>
      <c r="H160" s="95" t="s">
        <v>550</v>
      </c>
      <c r="I160" s="97">
        <v>8</v>
      </c>
      <c r="J160" s="95" t="s">
        <v>538</v>
      </c>
      <c r="K160" s="97">
        <v>8</v>
      </c>
      <c r="L160" s="97">
        <v>5</v>
      </c>
      <c r="M160" s="94"/>
      <c r="N160" s="95">
        <v>4062</v>
      </c>
      <c r="O160" s="95" t="s">
        <v>463</v>
      </c>
      <c r="P160" s="95" t="s">
        <v>517</v>
      </c>
      <c r="Q160" s="95" t="s">
        <v>566</v>
      </c>
      <c r="R160" s="95" t="s">
        <v>304</v>
      </c>
      <c r="S160" s="95" t="s">
        <v>449</v>
      </c>
      <c r="T160" s="95" t="s">
        <v>532</v>
      </c>
      <c r="U160" s="97">
        <v>30</v>
      </c>
      <c r="V160" s="97"/>
      <c r="W160" s="22"/>
      <c r="X160" s="22"/>
      <c r="Y160" s="22"/>
      <c r="Z160" s="22"/>
      <c r="AA160" s="22"/>
      <c r="AB160" s="22"/>
      <c r="AC160" s="22"/>
      <c r="AD160" s="20"/>
      <c r="AG160" s="22"/>
      <c r="AH160" s="22"/>
      <c r="AI160" s="22"/>
      <c r="AJ160" s="22"/>
      <c r="AK160" s="22"/>
      <c r="AL160" s="22"/>
      <c r="AM160" s="22"/>
      <c r="AN160" s="22"/>
      <c r="AO160" s="20"/>
      <c r="AP160" s="20"/>
      <c r="AQ160" s="22"/>
      <c r="AR160" s="20"/>
      <c r="AS160" s="20"/>
      <c r="AT160" s="20"/>
      <c r="AU160" s="20"/>
    </row>
    <row r="161" spans="1:47" x14ac:dyDescent="0.25">
      <c r="A161" s="95">
        <v>2620</v>
      </c>
      <c r="B161" s="95" t="s">
        <v>568</v>
      </c>
      <c r="C161" s="95" t="s">
        <v>515</v>
      </c>
      <c r="D161" s="95" t="s">
        <v>566</v>
      </c>
      <c r="E161" s="95" t="s">
        <v>304</v>
      </c>
      <c r="F161" s="95" t="s">
        <v>437</v>
      </c>
      <c r="G161" s="95" t="s">
        <v>533</v>
      </c>
      <c r="H161" s="95" t="s">
        <v>547</v>
      </c>
      <c r="I161" s="97">
        <v>5</v>
      </c>
      <c r="J161" s="95" t="s">
        <v>534</v>
      </c>
      <c r="K161" s="97">
        <v>0</v>
      </c>
      <c r="L161" s="97">
        <v>1</v>
      </c>
      <c r="M161" s="94"/>
      <c r="N161" s="95">
        <v>4192</v>
      </c>
      <c r="O161" s="95" t="s">
        <v>463</v>
      </c>
      <c r="P161" s="95" t="s">
        <v>517</v>
      </c>
      <c r="Q161" s="95" t="s">
        <v>566</v>
      </c>
      <c r="R161" s="95" t="s">
        <v>304</v>
      </c>
      <c r="S161" s="95" t="s">
        <v>449</v>
      </c>
      <c r="T161" s="95" t="s">
        <v>532</v>
      </c>
      <c r="U161" s="97">
        <v>26</v>
      </c>
      <c r="V161" s="97"/>
      <c r="W161" s="22"/>
      <c r="X161" s="22"/>
      <c r="Y161" s="22"/>
      <c r="Z161" s="22"/>
      <c r="AA161" s="22"/>
      <c r="AB161" s="22"/>
      <c r="AC161" s="22"/>
      <c r="AD161" s="20"/>
      <c r="AG161" s="22"/>
      <c r="AH161" s="22"/>
      <c r="AI161" s="22"/>
      <c r="AJ161" s="22"/>
      <c r="AK161" s="22"/>
      <c r="AL161" s="22"/>
      <c r="AM161" s="22"/>
      <c r="AN161" s="22"/>
      <c r="AO161" s="20"/>
      <c r="AP161" s="20"/>
      <c r="AQ161" s="22"/>
      <c r="AR161" s="20"/>
      <c r="AS161" s="20"/>
      <c r="AT161" s="20"/>
      <c r="AU161" s="20"/>
    </row>
    <row r="162" spans="1:47" x14ac:dyDescent="0.25">
      <c r="A162" s="95">
        <v>2620</v>
      </c>
      <c r="B162" s="95" t="s">
        <v>568</v>
      </c>
      <c r="C162" s="95" t="s">
        <v>515</v>
      </c>
      <c r="D162" s="95" t="s">
        <v>566</v>
      </c>
      <c r="E162" s="95" t="s">
        <v>304</v>
      </c>
      <c r="F162" s="95" t="s">
        <v>437</v>
      </c>
      <c r="G162" s="95" t="s">
        <v>535</v>
      </c>
      <c r="H162" s="95" t="s">
        <v>536</v>
      </c>
      <c r="I162" s="97">
        <v>8</v>
      </c>
      <c r="J162" s="95" t="s">
        <v>536</v>
      </c>
      <c r="K162" s="97">
        <v>4</v>
      </c>
      <c r="L162" s="97">
        <v>1</v>
      </c>
      <c r="M162" s="94"/>
      <c r="N162" s="95">
        <v>3915</v>
      </c>
      <c r="O162" s="95" t="s">
        <v>463</v>
      </c>
      <c r="P162" s="95" t="s">
        <v>517</v>
      </c>
      <c r="Q162" s="95" t="s">
        <v>566</v>
      </c>
      <c r="R162" s="95" t="s">
        <v>304</v>
      </c>
      <c r="S162" s="95" t="s">
        <v>449</v>
      </c>
      <c r="T162" s="95" t="s">
        <v>532</v>
      </c>
      <c r="U162" s="97">
        <v>48</v>
      </c>
      <c r="V162" s="97"/>
      <c r="W162" s="22"/>
      <c r="X162" s="22"/>
      <c r="Y162" s="22"/>
      <c r="Z162" s="22"/>
      <c r="AA162" s="22"/>
      <c r="AB162" s="22"/>
      <c r="AC162" s="22"/>
      <c r="AD162" s="20"/>
      <c r="AG162" s="22"/>
      <c r="AH162" s="22"/>
      <c r="AI162" s="22"/>
      <c r="AJ162" s="22"/>
      <c r="AK162" s="22"/>
      <c r="AL162" s="22"/>
      <c r="AM162" s="22"/>
      <c r="AN162" s="22"/>
      <c r="AO162" s="20"/>
      <c r="AP162" s="20"/>
      <c r="AQ162" s="22"/>
      <c r="AR162" s="20"/>
      <c r="AS162" s="20"/>
      <c r="AT162" s="20"/>
      <c r="AU162" s="20"/>
    </row>
    <row r="163" spans="1:47" x14ac:dyDescent="0.25">
      <c r="A163" s="95">
        <v>2620</v>
      </c>
      <c r="B163" s="95" t="s">
        <v>568</v>
      </c>
      <c r="C163" s="95" t="s">
        <v>515</v>
      </c>
      <c r="D163" s="95" t="s">
        <v>566</v>
      </c>
      <c r="E163" s="95" t="s">
        <v>304</v>
      </c>
      <c r="F163" s="95" t="s">
        <v>437</v>
      </c>
      <c r="G163" s="95" t="s">
        <v>537</v>
      </c>
      <c r="H163" s="95" t="s">
        <v>550</v>
      </c>
      <c r="I163" s="97">
        <v>8</v>
      </c>
      <c r="J163" s="95" t="s">
        <v>538</v>
      </c>
      <c r="K163" s="97">
        <v>45</v>
      </c>
      <c r="L163" s="97">
        <v>26</v>
      </c>
      <c r="M163" s="94"/>
      <c r="N163" s="95">
        <v>4159</v>
      </c>
      <c r="O163" s="95" t="s">
        <v>463</v>
      </c>
      <c r="P163" s="95" t="s">
        <v>517</v>
      </c>
      <c r="Q163" s="95" t="s">
        <v>566</v>
      </c>
      <c r="R163" s="95" t="s">
        <v>304</v>
      </c>
      <c r="S163" s="95" t="s">
        <v>449</v>
      </c>
      <c r="T163" s="95" t="s">
        <v>532</v>
      </c>
      <c r="U163" s="97">
        <v>30</v>
      </c>
      <c r="V163" s="97"/>
      <c r="W163" s="22"/>
      <c r="X163" s="22"/>
      <c r="Y163" s="22"/>
      <c r="Z163" s="22"/>
      <c r="AA163" s="22"/>
      <c r="AB163" s="22"/>
      <c r="AC163" s="22"/>
      <c r="AD163" s="20"/>
      <c r="AG163" s="22"/>
      <c r="AH163" s="22"/>
      <c r="AI163" s="22"/>
      <c r="AJ163" s="22"/>
      <c r="AK163" s="22"/>
      <c r="AL163" s="22"/>
      <c r="AM163" s="22"/>
      <c r="AN163" s="22"/>
      <c r="AO163" s="20"/>
      <c r="AP163" s="20"/>
      <c r="AQ163" s="22"/>
      <c r="AR163" s="20"/>
      <c r="AS163" s="20"/>
      <c r="AT163" s="20"/>
      <c r="AU163" s="20"/>
    </row>
    <row r="164" spans="1:47" x14ac:dyDescent="0.25">
      <c r="A164" s="95">
        <v>2625</v>
      </c>
      <c r="B164" s="95" t="s">
        <v>568</v>
      </c>
      <c r="C164" s="95" t="s">
        <v>515</v>
      </c>
      <c r="D164" s="95" t="s">
        <v>566</v>
      </c>
      <c r="E164" s="95" t="s">
        <v>304</v>
      </c>
      <c r="F164" s="95" t="s">
        <v>437</v>
      </c>
      <c r="G164" s="95" t="s">
        <v>533</v>
      </c>
      <c r="H164" s="95" t="s">
        <v>547</v>
      </c>
      <c r="I164" s="97">
        <v>5</v>
      </c>
      <c r="J164" s="95" t="s">
        <v>534</v>
      </c>
      <c r="K164" s="97">
        <v>2</v>
      </c>
      <c r="L164" s="97">
        <v>0</v>
      </c>
      <c r="M164" s="94"/>
      <c r="N164" s="95">
        <v>4178</v>
      </c>
      <c r="O164" s="95" t="s">
        <v>463</v>
      </c>
      <c r="P164" s="95" t="s">
        <v>517</v>
      </c>
      <c r="Q164" s="95" t="s">
        <v>461</v>
      </c>
      <c r="R164" s="95" t="s">
        <v>304</v>
      </c>
      <c r="S164" s="95" t="s">
        <v>449</v>
      </c>
      <c r="T164" s="95" t="s">
        <v>532</v>
      </c>
      <c r="U164" s="97">
        <v>53</v>
      </c>
      <c r="V164" s="97"/>
      <c r="W164" s="22"/>
      <c r="X164" s="22"/>
      <c r="Y164" s="22"/>
      <c r="Z164" s="22"/>
      <c r="AA164" s="22"/>
      <c r="AB164" s="22"/>
      <c r="AC164" s="22"/>
      <c r="AD164" s="20"/>
      <c r="AG164" s="22"/>
      <c r="AH164" s="22"/>
      <c r="AI164" s="22"/>
      <c r="AJ164" s="22"/>
      <c r="AK164" s="22"/>
      <c r="AL164" s="22"/>
      <c r="AM164" s="22"/>
      <c r="AN164" s="22"/>
      <c r="AO164" s="20"/>
      <c r="AP164" s="20"/>
      <c r="AQ164" s="22"/>
      <c r="AR164" s="20"/>
      <c r="AS164" s="20"/>
      <c r="AT164" s="20"/>
      <c r="AU164" s="20"/>
    </row>
    <row r="165" spans="1:47" x14ac:dyDescent="0.25">
      <c r="A165" s="95">
        <v>2625</v>
      </c>
      <c r="B165" s="95" t="s">
        <v>568</v>
      </c>
      <c r="C165" s="95" t="s">
        <v>515</v>
      </c>
      <c r="D165" s="95" t="s">
        <v>566</v>
      </c>
      <c r="E165" s="95" t="s">
        <v>304</v>
      </c>
      <c r="F165" s="95" t="s">
        <v>437</v>
      </c>
      <c r="G165" s="95" t="s">
        <v>535</v>
      </c>
      <c r="H165" s="95" t="s">
        <v>536</v>
      </c>
      <c r="I165" s="97">
        <v>8</v>
      </c>
      <c r="J165" s="95" t="s">
        <v>536</v>
      </c>
      <c r="K165" s="97">
        <v>5</v>
      </c>
      <c r="L165" s="97">
        <v>6</v>
      </c>
      <c r="M165" s="94"/>
      <c r="N165" s="95">
        <v>4110</v>
      </c>
      <c r="O165" s="95" t="s">
        <v>463</v>
      </c>
      <c r="P165" s="95" t="s">
        <v>517</v>
      </c>
      <c r="Q165" s="95" t="s">
        <v>461</v>
      </c>
      <c r="R165" s="95" t="s">
        <v>304</v>
      </c>
      <c r="S165" s="95" t="s">
        <v>449</v>
      </c>
      <c r="T165" s="95" t="s">
        <v>532</v>
      </c>
      <c r="U165" s="97">
        <v>77</v>
      </c>
      <c r="V165" s="97"/>
      <c r="W165" s="22"/>
      <c r="X165" s="22"/>
      <c r="Y165" s="22"/>
      <c r="Z165" s="22"/>
      <c r="AA165" s="22"/>
      <c r="AB165" s="22"/>
      <c r="AC165" s="22"/>
      <c r="AD165" s="20"/>
      <c r="AG165" s="22"/>
      <c r="AH165" s="22"/>
      <c r="AI165" s="22"/>
      <c r="AJ165" s="22"/>
      <c r="AK165" s="22"/>
      <c r="AL165" s="22"/>
      <c r="AM165" s="22"/>
      <c r="AN165" s="22"/>
      <c r="AO165" s="20"/>
      <c r="AP165" s="20"/>
      <c r="AQ165" s="22"/>
      <c r="AR165" s="20"/>
      <c r="AS165" s="20"/>
      <c r="AT165" s="20"/>
      <c r="AU165" s="20"/>
    </row>
    <row r="166" spans="1:47" x14ac:dyDescent="0.25">
      <c r="A166" s="95">
        <v>2625</v>
      </c>
      <c r="B166" s="95" t="s">
        <v>568</v>
      </c>
      <c r="C166" s="95" t="s">
        <v>515</v>
      </c>
      <c r="D166" s="95" t="s">
        <v>566</v>
      </c>
      <c r="E166" s="95" t="s">
        <v>304</v>
      </c>
      <c r="F166" s="95" t="s">
        <v>437</v>
      </c>
      <c r="G166" s="95" t="s">
        <v>537</v>
      </c>
      <c r="H166" s="95" t="s">
        <v>550</v>
      </c>
      <c r="I166" s="97">
        <v>7</v>
      </c>
      <c r="J166" s="95" t="s">
        <v>538</v>
      </c>
      <c r="K166" s="97">
        <v>31</v>
      </c>
      <c r="L166" s="97">
        <v>37</v>
      </c>
      <c r="M166" s="94"/>
      <c r="N166" s="95">
        <v>4318</v>
      </c>
      <c r="O166" s="95" t="s">
        <v>463</v>
      </c>
      <c r="P166" s="95" t="s">
        <v>517</v>
      </c>
      <c r="Q166" s="95" t="s">
        <v>461</v>
      </c>
      <c r="R166" s="95" t="s">
        <v>304</v>
      </c>
      <c r="S166" s="95" t="s">
        <v>449</v>
      </c>
      <c r="T166" s="95" t="s">
        <v>532</v>
      </c>
      <c r="U166" s="97">
        <v>27</v>
      </c>
      <c r="V166" s="97"/>
      <c r="W166" s="22"/>
      <c r="X166" s="22"/>
      <c r="Y166" s="22"/>
      <c r="Z166" s="22"/>
      <c r="AA166" s="22"/>
      <c r="AB166" s="22"/>
      <c r="AC166" s="22"/>
      <c r="AD166" s="20"/>
      <c r="AG166" s="22"/>
      <c r="AH166" s="22"/>
      <c r="AI166" s="22"/>
      <c r="AJ166" s="22"/>
      <c r="AK166" s="22"/>
      <c r="AL166" s="22"/>
      <c r="AM166" s="22"/>
      <c r="AN166" s="22"/>
      <c r="AO166" s="20"/>
      <c r="AP166" s="20"/>
      <c r="AQ166" s="22"/>
      <c r="AR166" s="20"/>
      <c r="AS166" s="20"/>
      <c r="AT166" s="20"/>
      <c r="AU166" s="20"/>
    </row>
    <row r="167" spans="1:47" x14ac:dyDescent="0.25">
      <c r="A167" s="95">
        <v>2632</v>
      </c>
      <c r="B167" s="95" t="s">
        <v>568</v>
      </c>
      <c r="C167" s="95" t="s">
        <v>515</v>
      </c>
      <c r="D167" s="95" t="s">
        <v>566</v>
      </c>
      <c r="E167" s="95" t="s">
        <v>304</v>
      </c>
      <c r="F167" s="95" t="s">
        <v>437</v>
      </c>
      <c r="G167" s="95" t="s">
        <v>533</v>
      </c>
      <c r="H167" s="95" t="s">
        <v>547</v>
      </c>
      <c r="I167" s="97">
        <v>1</v>
      </c>
      <c r="J167" s="95" t="s">
        <v>534</v>
      </c>
      <c r="K167" s="97">
        <v>3</v>
      </c>
      <c r="L167" s="97">
        <v>2</v>
      </c>
      <c r="M167" s="94"/>
      <c r="N167" s="95">
        <v>4176</v>
      </c>
      <c r="O167" s="95" t="s">
        <v>463</v>
      </c>
      <c r="P167" s="95" t="s">
        <v>517</v>
      </c>
      <c r="Q167" s="95" t="s">
        <v>461</v>
      </c>
      <c r="R167" s="95" t="s">
        <v>304</v>
      </c>
      <c r="S167" s="95" t="s">
        <v>449</v>
      </c>
      <c r="T167" s="95" t="s">
        <v>532</v>
      </c>
      <c r="U167" s="97">
        <v>49</v>
      </c>
      <c r="V167" s="97"/>
      <c r="W167" s="22"/>
      <c r="X167" s="22"/>
      <c r="Y167" s="22"/>
      <c r="Z167" s="22"/>
      <c r="AA167" s="22"/>
      <c r="AB167" s="22"/>
      <c r="AC167" s="22"/>
      <c r="AD167" s="20"/>
      <c r="AG167" s="22"/>
      <c r="AH167" s="22"/>
      <c r="AI167" s="22"/>
      <c r="AJ167" s="22"/>
      <c r="AK167" s="22"/>
      <c r="AL167" s="22"/>
      <c r="AM167" s="22"/>
      <c r="AN167" s="22"/>
      <c r="AO167" s="20"/>
      <c r="AP167" s="20"/>
      <c r="AQ167" s="22"/>
      <c r="AR167" s="20"/>
      <c r="AS167" s="20"/>
      <c r="AT167" s="20"/>
      <c r="AU167" s="20"/>
    </row>
    <row r="168" spans="1:47" x14ac:dyDescent="0.25">
      <c r="A168" s="95">
        <v>2632</v>
      </c>
      <c r="B168" s="95" t="s">
        <v>568</v>
      </c>
      <c r="C168" s="95" t="s">
        <v>515</v>
      </c>
      <c r="D168" s="95" t="s">
        <v>566</v>
      </c>
      <c r="E168" s="95" t="s">
        <v>304</v>
      </c>
      <c r="F168" s="95" t="s">
        <v>437</v>
      </c>
      <c r="G168" s="95" t="s">
        <v>535</v>
      </c>
      <c r="H168" s="95" t="s">
        <v>536</v>
      </c>
      <c r="I168" s="97">
        <v>3</v>
      </c>
      <c r="J168" s="95" t="s">
        <v>536</v>
      </c>
      <c r="K168" s="97">
        <v>3</v>
      </c>
      <c r="L168" s="97">
        <v>2</v>
      </c>
      <c r="M168" s="94"/>
      <c r="N168" s="95">
        <v>3936</v>
      </c>
      <c r="O168" s="95" t="s">
        <v>463</v>
      </c>
      <c r="P168" s="95" t="s">
        <v>517</v>
      </c>
      <c r="Q168" s="95" t="s">
        <v>461</v>
      </c>
      <c r="R168" s="95" t="s">
        <v>304</v>
      </c>
      <c r="S168" s="95" t="s">
        <v>449</v>
      </c>
      <c r="T168" s="95" t="s">
        <v>532</v>
      </c>
      <c r="U168" s="97">
        <v>29</v>
      </c>
      <c r="V168" s="97"/>
      <c r="W168" s="22"/>
      <c r="X168" s="22"/>
      <c r="Y168" s="22"/>
      <c r="Z168" s="22"/>
      <c r="AA168" s="22"/>
      <c r="AB168" s="22"/>
      <c r="AC168" s="22"/>
      <c r="AD168" s="20"/>
      <c r="AG168" s="22"/>
      <c r="AH168" s="22"/>
      <c r="AI168" s="22"/>
      <c r="AJ168" s="22"/>
      <c r="AK168" s="22"/>
      <c r="AL168" s="22"/>
      <c r="AM168" s="22"/>
      <c r="AN168" s="22"/>
      <c r="AO168" s="20"/>
      <c r="AP168" s="20"/>
      <c r="AQ168" s="22"/>
      <c r="AR168" s="20"/>
      <c r="AS168" s="20"/>
      <c r="AT168" s="20"/>
      <c r="AU168" s="20"/>
    </row>
    <row r="169" spans="1:47" x14ac:dyDescent="0.25">
      <c r="A169" s="95">
        <v>2632</v>
      </c>
      <c r="B169" s="95" t="s">
        <v>568</v>
      </c>
      <c r="C169" s="95" t="s">
        <v>515</v>
      </c>
      <c r="D169" s="95" t="s">
        <v>566</v>
      </c>
      <c r="E169" s="95" t="s">
        <v>304</v>
      </c>
      <c r="F169" s="95" t="s">
        <v>437</v>
      </c>
      <c r="G169" s="95" t="s">
        <v>537</v>
      </c>
      <c r="H169" s="95" t="s">
        <v>550</v>
      </c>
      <c r="I169" s="97">
        <v>3</v>
      </c>
      <c r="J169" s="95" t="s">
        <v>538</v>
      </c>
      <c r="K169" s="97">
        <v>7</v>
      </c>
      <c r="L169" s="97">
        <v>4</v>
      </c>
      <c r="M169" s="94"/>
      <c r="N169" s="95">
        <v>3934</v>
      </c>
      <c r="O169" s="95" t="s">
        <v>463</v>
      </c>
      <c r="P169" s="95" t="s">
        <v>517</v>
      </c>
      <c r="Q169" s="95" t="s">
        <v>461</v>
      </c>
      <c r="R169" s="95" t="s">
        <v>304</v>
      </c>
      <c r="S169" s="95" t="s">
        <v>449</v>
      </c>
      <c r="T169" s="95" t="s">
        <v>532</v>
      </c>
      <c r="U169" s="97">
        <v>52</v>
      </c>
      <c r="V169" s="97"/>
      <c r="W169" s="22"/>
      <c r="X169" s="22"/>
      <c r="Y169" s="22"/>
      <c r="Z169" s="22"/>
      <c r="AA169" s="22"/>
      <c r="AB169" s="22"/>
      <c r="AC169" s="22"/>
      <c r="AD169" s="20"/>
      <c r="AG169" s="22"/>
      <c r="AH169" s="22"/>
      <c r="AI169" s="22"/>
      <c r="AJ169" s="22"/>
      <c r="AK169" s="22"/>
      <c r="AL169" s="22"/>
      <c r="AM169" s="22"/>
      <c r="AN169" s="22"/>
      <c r="AO169" s="20"/>
      <c r="AP169" s="20"/>
      <c r="AQ169" s="22"/>
      <c r="AR169" s="20"/>
      <c r="AS169" s="20"/>
      <c r="AT169" s="20"/>
      <c r="AU169" s="20"/>
    </row>
    <row r="170" spans="1:47" x14ac:dyDescent="0.25">
      <c r="A170" s="95">
        <v>2685</v>
      </c>
      <c r="B170" s="95" t="s">
        <v>568</v>
      </c>
      <c r="C170" s="95" t="s">
        <v>515</v>
      </c>
      <c r="D170" s="95" t="s">
        <v>566</v>
      </c>
      <c r="E170" s="95" t="s">
        <v>304</v>
      </c>
      <c r="F170" s="95" t="s">
        <v>437</v>
      </c>
      <c r="G170" s="95" t="s">
        <v>533</v>
      </c>
      <c r="H170" s="95" t="s">
        <v>547</v>
      </c>
      <c r="I170" s="97">
        <v>14</v>
      </c>
      <c r="J170" s="95" t="s">
        <v>534</v>
      </c>
      <c r="K170" s="97">
        <v>9</v>
      </c>
      <c r="L170" s="97">
        <v>3</v>
      </c>
      <c r="M170" s="94"/>
      <c r="N170" s="95">
        <v>5382</v>
      </c>
      <c r="O170" s="95" t="s">
        <v>460</v>
      </c>
      <c r="P170" s="95" t="s">
        <v>515</v>
      </c>
      <c r="Q170" s="95" t="s">
        <v>566</v>
      </c>
      <c r="R170" s="95" t="s">
        <v>304</v>
      </c>
      <c r="S170" s="95" t="s">
        <v>437</v>
      </c>
      <c r="T170" s="95" t="s">
        <v>532</v>
      </c>
      <c r="U170" s="97">
        <v>63</v>
      </c>
      <c r="V170" s="97"/>
      <c r="W170" s="22"/>
      <c r="X170" s="22"/>
      <c r="Y170" s="22"/>
      <c r="Z170" s="22"/>
      <c r="AA170" s="22"/>
      <c r="AB170" s="22"/>
      <c r="AC170" s="22"/>
      <c r="AD170" s="20"/>
      <c r="AG170" s="22"/>
      <c r="AH170" s="22"/>
      <c r="AI170" s="22"/>
      <c r="AJ170" s="22"/>
      <c r="AK170" s="22"/>
      <c r="AL170" s="22"/>
      <c r="AM170" s="22"/>
      <c r="AN170" s="22"/>
      <c r="AO170" s="20"/>
      <c r="AP170" s="20"/>
      <c r="AQ170" s="22"/>
      <c r="AR170" s="20"/>
      <c r="AS170" s="20"/>
      <c r="AT170" s="20"/>
      <c r="AU170" s="20"/>
    </row>
    <row r="171" spans="1:47" x14ac:dyDescent="0.25">
      <c r="A171" s="95">
        <v>2685</v>
      </c>
      <c r="B171" s="95" t="s">
        <v>568</v>
      </c>
      <c r="C171" s="95" t="s">
        <v>515</v>
      </c>
      <c r="D171" s="95" t="s">
        <v>566</v>
      </c>
      <c r="E171" s="95" t="s">
        <v>304</v>
      </c>
      <c r="F171" s="95" t="s">
        <v>437</v>
      </c>
      <c r="G171" s="95" t="s">
        <v>535</v>
      </c>
      <c r="H171" s="95" t="s">
        <v>536</v>
      </c>
      <c r="I171" s="97">
        <v>4</v>
      </c>
      <c r="J171" s="95" t="s">
        <v>536</v>
      </c>
      <c r="K171" s="97">
        <v>0</v>
      </c>
      <c r="L171" s="97">
        <v>0</v>
      </c>
      <c r="M171" s="94"/>
      <c r="N171" s="95">
        <v>5417</v>
      </c>
      <c r="O171" s="95" t="s">
        <v>460</v>
      </c>
      <c r="P171" s="95" t="s">
        <v>515</v>
      </c>
      <c r="Q171" s="95" t="s">
        <v>566</v>
      </c>
      <c r="R171" s="95" t="s">
        <v>304</v>
      </c>
      <c r="S171" s="95" t="s">
        <v>437</v>
      </c>
      <c r="T171" s="95" t="s">
        <v>532</v>
      </c>
      <c r="U171" s="97">
        <v>68</v>
      </c>
      <c r="V171" s="97"/>
      <c r="W171" s="22"/>
      <c r="X171" s="22"/>
      <c r="Y171" s="22"/>
      <c r="Z171" s="22"/>
      <c r="AA171" s="22"/>
      <c r="AB171" s="22"/>
      <c r="AC171" s="22"/>
      <c r="AD171" s="20"/>
      <c r="AG171" s="22"/>
      <c r="AH171" s="22"/>
      <c r="AI171" s="22"/>
      <c r="AJ171" s="22"/>
      <c r="AK171" s="22"/>
      <c r="AL171" s="22"/>
      <c r="AM171" s="22"/>
      <c r="AN171" s="22"/>
      <c r="AO171" s="20"/>
      <c r="AP171" s="20"/>
      <c r="AQ171" s="22"/>
      <c r="AR171" s="20"/>
      <c r="AS171" s="20"/>
      <c r="AT171" s="20"/>
      <c r="AU171" s="20"/>
    </row>
    <row r="172" spans="1:47" x14ac:dyDescent="0.25">
      <c r="A172" s="95">
        <v>2685</v>
      </c>
      <c r="B172" s="95" t="s">
        <v>568</v>
      </c>
      <c r="C172" s="95" t="s">
        <v>515</v>
      </c>
      <c r="D172" s="95" t="s">
        <v>566</v>
      </c>
      <c r="E172" s="95" t="s">
        <v>304</v>
      </c>
      <c r="F172" s="95" t="s">
        <v>437</v>
      </c>
      <c r="G172" s="95" t="s">
        <v>537</v>
      </c>
      <c r="H172" s="95" t="s">
        <v>550</v>
      </c>
      <c r="I172" s="97">
        <v>9</v>
      </c>
      <c r="J172" s="95" t="s">
        <v>538</v>
      </c>
      <c r="K172" s="97">
        <v>15</v>
      </c>
      <c r="L172" s="97">
        <v>4</v>
      </c>
      <c r="M172" s="94"/>
      <c r="N172" s="95">
        <v>5320</v>
      </c>
      <c r="O172" s="95" t="s">
        <v>460</v>
      </c>
      <c r="P172" s="95" t="s">
        <v>515</v>
      </c>
      <c r="Q172" s="95" t="s">
        <v>566</v>
      </c>
      <c r="R172" s="95" t="s">
        <v>304</v>
      </c>
      <c r="S172" s="95" t="s">
        <v>437</v>
      </c>
      <c r="T172" s="95" t="s">
        <v>532</v>
      </c>
      <c r="U172" s="97">
        <v>48</v>
      </c>
      <c r="V172" s="97"/>
      <c r="W172" s="22"/>
      <c r="X172" s="22"/>
      <c r="Y172" s="22"/>
      <c r="Z172" s="22"/>
      <c r="AA172" s="22"/>
      <c r="AB172" s="22"/>
      <c r="AC172" s="22"/>
      <c r="AD172" s="20"/>
      <c r="AG172" s="22"/>
      <c r="AH172" s="22"/>
      <c r="AI172" s="22"/>
      <c r="AJ172" s="22"/>
      <c r="AK172" s="22"/>
      <c r="AL172" s="22"/>
      <c r="AM172" s="22"/>
      <c r="AN172" s="22"/>
      <c r="AO172" s="20"/>
      <c r="AP172" s="20"/>
      <c r="AQ172" s="22"/>
      <c r="AR172" s="20"/>
      <c r="AS172" s="20"/>
      <c r="AT172" s="20"/>
      <c r="AU172" s="20"/>
    </row>
    <row r="173" spans="1:47" x14ac:dyDescent="0.25">
      <c r="A173" s="95">
        <v>2696</v>
      </c>
      <c r="B173" s="95" t="s">
        <v>568</v>
      </c>
      <c r="C173" s="95" t="s">
        <v>515</v>
      </c>
      <c r="D173" s="95" t="s">
        <v>566</v>
      </c>
      <c r="E173" s="95" t="s">
        <v>304</v>
      </c>
      <c r="F173" s="95" t="s">
        <v>437</v>
      </c>
      <c r="G173" s="95" t="s">
        <v>533</v>
      </c>
      <c r="H173" s="95" t="s">
        <v>547</v>
      </c>
      <c r="I173" s="97">
        <v>5</v>
      </c>
      <c r="J173" s="95" t="s">
        <v>534</v>
      </c>
      <c r="K173" s="97">
        <v>3</v>
      </c>
      <c r="L173" s="97">
        <v>5</v>
      </c>
      <c r="M173" s="94"/>
      <c r="N173" s="95">
        <v>5381</v>
      </c>
      <c r="O173" s="95" t="s">
        <v>460</v>
      </c>
      <c r="P173" s="95" t="s">
        <v>515</v>
      </c>
      <c r="Q173" s="95" t="s">
        <v>566</v>
      </c>
      <c r="R173" s="95" t="s">
        <v>304</v>
      </c>
      <c r="S173" s="95" t="s">
        <v>437</v>
      </c>
      <c r="T173" s="95" t="s">
        <v>532</v>
      </c>
      <c r="U173" s="97">
        <v>40</v>
      </c>
      <c r="V173" s="97"/>
      <c r="W173" s="22"/>
      <c r="X173" s="22"/>
      <c r="Y173" s="22"/>
      <c r="Z173" s="22"/>
      <c r="AA173" s="22"/>
      <c r="AB173" s="22"/>
      <c r="AC173" s="22"/>
      <c r="AD173" s="20"/>
      <c r="AG173" s="22"/>
      <c r="AH173" s="22"/>
      <c r="AI173" s="22"/>
      <c r="AJ173" s="22"/>
      <c r="AK173" s="22"/>
      <c r="AL173" s="22"/>
      <c r="AM173" s="22"/>
      <c r="AN173" s="22"/>
      <c r="AO173" s="20"/>
      <c r="AP173" s="20"/>
      <c r="AQ173" s="22"/>
      <c r="AR173" s="20"/>
      <c r="AS173" s="20"/>
      <c r="AT173" s="20"/>
      <c r="AU173" s="20"/>
    </row>
    <row r="174" spans="1:47" x14ac:dyDescent="0.25">
      <c r="A174" s="95">
        <v>2696</v>
      </c>
      <c r="B174" s="95" t="s">
        <v>568</v>
      </c>
      <c r="C174" s="95" t="s">
        <v>515</v>
      </c>
      <c r="D174" s="95" t="s">
        <v>566</v>
      </c>
      <c r="E174" s="95" t="s">
        <v>304</v>
      </c>
      <c r="F174" s="95" t="s">
        <v>437</v>
      </c>
      <c r="G174" s="95" t="s">
        <v>535</v>
      </c>
      <c r="H174" s="95" t="s">
        <v>536</v>
      </c>
      <c r="I174" s="97">
        <v>2</v>
      </c>
      <c r="J174" s="95" t="s">
        <v>536</v>
      </c>
      <c r="K174" s="97">
        <v>2</v>
      </c>
      <c r="L174" s="97">
        <v>0</v>
      </c>
      <c r="M174" s="94"/>
      <c r="N174" s="95">
        <v>5418</v>
      </c>
      <c r="O174" s="95" t="s">
        <v>460</v>
      </c>
      <c r="P174" s="95" t="s">
        <v>515</v>
      </c>
      <c r="Q174" s="95" t="s">
        <v>566</v>
      </c>
      <c r="R174" s="95" t="s">
        <v>304</v>
      </c>
      <c r="S174" s="95" t="s">
        <v>437</v>
      </c>
      <c r="T174" s="95" t="s">
        <v>532</v>
      </c>
      <c r="U174" s="97">
        <v>42</v>
      </c>
      <c r="V174" s="97"/>
      <c r="W174" s="22"/>
      <c r="X174" s="22"/>
      <c r="Y174" s="22"/>
      <c r="Z174" s="22"/>
      <c r="AA174" s="22"/>
      <c r="AB174" s="22"/>
      <c r="AC174" s="22"/>
      <c r="AD174" s="20"/>
      <c r="AG174" s="22"/>
      <c r="AH174" s="22"/>
      <c r="AI174" s="22"/>
      <c r="AJ174" s="22"/>
      <c r="AK174" s="22"/>
      <c r="AL174" s="22"/>
      <c r="AM174" s="22"/>
      <c r="AN174" s="22"/>
      <c r="AO174" s="20"/>
      <c r="AP174" s="20"/>
      <c r="AQ174" s="22"/>
      <c r="AR174" s="20"/>
      <c r="AS174" s="20"/>
      <c r="AT174" s="20"/>
      <c r="AU174" s="20"/>
    </row>
    <row r="175" spans="1:47" x14ac:dyDescent="0.25">
      <c r="A175" s="95">
        <v>2696</v>
      </c>
      <c r="B175" s="95" t="s">
        <v>568</v>
      </c>
      <c r="C175" s="95" t="s">
        <v>515</v>
      </c>
      <c r="D175" s="95" t="s">
        <v>566</v>
      </c>
      <c r="E175" s="95" t="s">
        <v>304</v>
      </c>
      <c r="F175" s="95" t="s">
        <v>437</v>
      </c>
      <c r="G175" s="95" t="s">
        <v>537</v>
      </c>
      <c r="H175" s="95" t="s">
        <v>550</v>
      </c>
      <c r="I175" s="97">
        <v>8</v>
      </c>
      <c r="J175" s="95" t="s">
        <v>538</v>
      </c>
      <c r="K175" s="97">
        <v>53</v>
      </c>
      <c r="L175" s="97">
        <v>13</v>
      </c>
      <c r="M175" s="94"/>
      <c r="N175" s="95">
        <v>5369</v>
      </c>
      <c r="O175" s="95" t="s">
        <v>460</v>
      </c>
      <c r="P175" s="95" t="s">
        <v>515</v>
      </c>
      <c r="Q175" s="95" t="s">
        <v>461</v>
      </c>
      <c r="R175" s="95" t="s">
        <v>304</v>
      </c>
      <c r="S175" s="95" t="s">
        <v>437</v>
      </c>
      <c r="T175" s="95" t="s">
        <v>532</v>
      </c>
      <c r="U175" s="97">
        <v>45</v>
      </c>
      <c r="V175" s="97"/>
      <c r="W175" s="22"/>
      <c r="X175" s="22"/>
      <c r="Y175" s="22"/>
      <c r="Z175" s="22"/>
      <c r="AA175" s="22"/>
      <c r="AB175" s="22"/>
      <c r="AC175" s="22"/>
      <c r="AD175" s="20"/>
      <c r="AG175" s="22"/>
      <c r="AH175" s="22"/>
      <c r="AI175" s="22"/>
      <c r="AJ175" s="22"/>
      <c r="AK175" s="22"/>
      <c r="AL175" s="22"/>
      <c r="AM175" s="22"/>
      <c r="AN175" s="22"/>
      <c r="AO175" s="20"/>
      <c r="AP175" s="20"/>
      <c r="AQ175" s="22"/>
      <c r="AR175" s="20"/>
      <c r="AS175" s="20"/>
      <c r="AT175" s="20"/>
      <c r="AU175" s="20"/>
    </row>
    <row r="176" spans="1:47" x14ac:dyDescent="0.25">
      <c r="A176" s="95">
        <v>2695</v>
      </c>
      <c r="B176" s="95" t="s">
        <v>568</v>
      </c>
      <c r="C176" s="95" t="s">
        <v>515</v>
      </c>
      <c r="D176" s="95" t="s">
        <v>566</v>
      </c>
      <c r="E176" s="95" t="s">
        <v>304</v>
      </c>
      <c r="F176" s="95" t="s">
        <v>437</v>
      </c>
      <c r="G176" s="95" t="s">
        <v>533</v>
      </c>
      <c r="H176" s="95" t="s">
        <v>547</v>
      </c>
      <c r="I176" s="97">
        <v>9</v>
      </c>
      <c r="J176" s="95" t="s">
        <v>534</v>
      </c>
      <c r="K176" s="97">
        <v>4</v>
      </c>
      <c r="L176" s="97">
        <v>1</v>
      </c>
      <c r="M176" s="94"/>
      <c r="N176" s="95">
        <v>5438</v>
      </c>
      <c r="O176" s="95" t="s">
        <v>460</v>
      </c>
      <c r="P176" s="95" t="s">
        <v>515</v>
      </c>
      <c r="Q176" s="95" t="s">
        <v>461</v>
      </c>
      <c r="R176" s="95" t="s">
        <v>304</v>
      </c>
      <c r="S176" s="95" t="s">
        <v>437</v>
      </c>
      <c r="T176" s="95" t="s">
        <v>532</v>
      </c>
      <c r="U176" s="97">
        <v>53</v>
      </c>
      <c r="V176" s="97"/>
      <c r="W176" s="22"/>
      <c r="X176" s="22"/>
      <c r="Y176" s="22"/>
      <c r="Z176" s="22"/>
      <c r="AA176" s="22"/>
      <c r="AB176" s="22"/>
      <c r="AC176" s="22"/>
      <c r="AD176" s="20"/>
      <c r="AG176" s="22"/>
      <c r="AH176" s="22"/>
      <c r="AI176" s="22"/>
      <c r="AJ176" s="22"/>
      <c r="AK176" s="22"/>
      <c r="AL176" s="22"/>
      <c r="AM176" s="22"/>
      <c r="AN176" s="22"/>
      <c r="AO176" s="20"/>
      <c r="AP176" s="20"/>
      <c r="AQ176" s="22"/>
      <c r="AR176" s="20"/>
      <c r="AS176" s="20"/>
      <c r="AT176" s="20"/>
      <c r="AU176" s="20"/>
    </row>
    <row r="177" spans="1:47" x14ac:dyDescent="0.25">
      <c r="A177" s="95">
        <v>2695</v>
      </c>
      <c r="B177" s="95" t="s">
        <v>568</v>
      </c>
      <c r="C177" s="95" t="s">
        <v>515</v>
      </c>
      <c r="D177" s="95" t="s">
        <v>566</v>
      </c>
      <c r="E177" s="95" t="s">
        <v>304</v>
      </c>
      <c r="F177" s="95" t="s">
        <v>437</v>
      </c>
      <c r="G177" s="95" t="s">
        <v>535</v>
      </c>
      <c r="H177" s="95" t="s">
        <v>536</v>
      </c>
      <c r="I177" s="97">
        <v>4</v>
      </c>
      <c r="J177" s="95" t="s">
        <v>536</v>
      </c>
      <c r="K177" s="97">
        <v>2</v>
      </c>
      <c r="L177" s="97">
        <v>0</v>
      </c>
      <c r="M177" s="94"/>
      <c r="N177" s="95">
        <v>5432</v>
      </c>
      <c r="O177" s="95" t="s">
        <v>460</v>
      </c>
      <c r="P177" s="95" t="s">
        <v>515</v>
      </c>
      <c r="Q177" s="95" t="s">
        <v>461</v>
      </c>
      <c r="R177" s="95" t="s">
        <v>304</v>
      </c>
      <c r="S177" s="95" t="s">
        <v>437</v>
      </c>
      <c r="T177" s="95" t="s">
        <v>532</v>
      </c>
      <c r="U177" s="97">
        <v>59</v>
      </c>
      <c r="V177" s="97"/>
      <c r="W177" s="22"/>
      <c r="X177" s="22"/>
      <c r="Y177" s="22"/>
      <c r="Z177" s="22"/>
      <c r="AA177" s="22"/>
      <c r="AB177" s="22"/>
      <c r="AC177" s="22"/>
      <c r="AD177" s="20"/>
      <c r="AG177" s="22"/>
      <c r="AH177" s="22"/>
      <c r="AI177" s="22"/>
      <c r="AJ177" s="22"/>
      <c r="AK177" s="22"/>
      <c r="AL177" s="22"/>
      <c r="AM177" s="22"/>
      <c r="AN177" s="22"/>
      <c r="AO177" s="20"/>
      <c r="AP177" s="20"/>
      <c r="AQ177" s="22"/>
      <c r="AR177" s="20"/>
      <c r="AS177" s="20"/>
      <c r="AT177" s="20"/>
      <c r="AU177" s="20"/>
    </row>
    <row r="178" spans="1:47" x14ac:dyDescent="0.25">
      <c r="A178" s="95">
        <v>2695</v>
      </c>
      <c r="B178" s="95" t="s">
        <v>568</v>
      </c>
      <c r="C178" s="95" t="s">
        <v>515</v>
      </c>
      <c r="D178" s="95" t="s">
        <v>566</v>
      </c>
      <c r="E178" s="95" t="s">
        <v>304</v>
      </c>
      <c r="F178" s="95" t="s">
        <v>437</v>
      </c>
      <c r="G178" s="95" t="s">
        <v>537</v>
      </c>
      <c r="H178" s="95" t="s">
        <v>550</v>
      </c>
      <c r="I178" s="97">
        <v>14</v>
      </c>
      <c r="J178" s="95" t="s">
        <v>538</v>
      </c>
      <c r="K178" s="97">
        <v>83</v>
      </c>
      <c r="L178" s="97">
        <v>14</v>
      </c>
      <c r="M178" s="94"/>
      <c r="N178" s="95">
        <v>5442</v>
      </c>
      <c r="O178" s="95" t="s">
        <v>460</v>
      </c>
      <c r="P178" s="95" t="s">
        <v>515</v>
      </c>
      <c r="Q178" s="95" t="s">
        <v>461</v>
      </c>
      <c r="R178" s="95" t="s">
        <v>304</v>
      </c>
      <c r="S178" s="95" t="s">
        <v>437</v>
      </c>
      <c r="T178" s="95" t="s">
        <v>532</v>
      </c>
      <c r="U178" s="97">
        <v>66</v>
      </c>
      <c r="V178" s="97"/>
      <c r="W178" s="22"/>
      <c r="X178" s="22"/>
      <c r="Y178" s="22"/>
      <c r="Z178" s="22"/>
      <c r="AA178" s="22"/>
      <c r="AB178" s="22"/>
      <c r="AC178" s="22"/>
      <c r="AD178" s="20"/>
      <c r="AG178" s="22"/>
      <c r="AH178" s="22"/>
      <c r="AI178" s="22"/>
      <c r="AJ178" s="22"/>
      <c r="AK178" s="22"/>
      <c r="AL178" s="22"/>
      <c r="AM178" s="22"/>
      <c r="AN178" s="22"/>
      <c r="AO178" s="20"/>
      <c r="AP178" s="20"/>
      <c r="AQ178" s="22"/>
      <c r="AR178" s="20"/>
      <c r="AS178" s="20"/>
      <c r="AT178" s="20"/>
      <c r="AU178" s="20"/>
    </row>
    <row r="179" spans="1:47" x14ac:dyDescent="0.25">
      <c r="A179" s="95">
        <v>2512</v>
      </c>
      <c r="B179" s="95" t="s">
        <v>568</v>
      </c>
      <c r="C179" s="95" t="s">
        <v>515</v>
      </c>
      <c r="D179" s="95" t="s">
        <v>461</v>
      </c>
      <c r="E179" s="95" t="s">
        <v>304</v>
      </c>
      <c r="F179" s="95" t="s">
        <v>437</v>
      </c>
      <c r="G179" s="95" t="s">
        <v>533</v>
      </c>
      <c r="H179" s="95" t="s">
        <v>547</v>
      </c>
      <c r="I179" s="97">
        <v>5</v>
      </c>
      <c r="J179" s="95" t="s">
        <v>534</v>
      </c>
      <c r="K179" s="97">
        <v>4</v>
      </c>
      <c r="L179" s="97">
        <v>5</v>
      </c>
      <c r="M179" s="94"/>
      <c r="N179" s="95">
        <v>6765</v>
      </c>
      <c r="O179" s="95" t="s">
        <v>546</v>
      </c>
      <c r="P179" s="95" t="s">
        <v>517</v>
      </c>
      <c r="Q179" s="95" t="s">
        <v>461</v>
      </c>
      <c r="R179" s="95" t="s">
        <v>304</v>
      </c>
      <c r="S179" s="95" t="s">
        <v>449</v>
      </c>
      <c r="T179" s="95" t="s">
        <v>539</v>
      </c>
      <c r="U179" s="97">
        <v>12</v>
      </c>
      <c r="V179" s="97"/>
      <c r="W179" s="22"/>
      <c r="X179" s="22"/>
      <c r="Y179" s="22"/>
      <c r="Z179" s="22"/>
      <c r="AA179" s="22"/>
      <c r="AB179" s="22"/>
      <c r="AC179" s="22"/>
      <c r="AD179" s="20"/>
      <c r="AG179" s="22"/>
      <c r="AH179" s="22"/>
      <c r="AI179" s="22"/>
      <c r="AJ179" s="22"/>
      <c r="AK179" s="22"/>
      <c r="AL179" s="22"/>
      <c r="AM179" s="22"/>
      <c r="AN179" s="22"/>
      <c r="AO179" s="20"/>
      <c r="AP179" s="20"/>
      <c r="AQ179" s="22"/>
      <c r="AR179" s="20"/>
      <c r="AS179" s="20"/>
      <c r="AT179" s="20"/>
      <c r="AU179" s="20"/>
    </row>
    <row r="180" spans="1:47" x14ac:dyDescent="0.25">
      <c r="A180" s="95">
        <v>2512</v>
      </c>
      <c r="B180" s="95" t="s">
        <v>568</v>
      </c>
      <c r="C180" s="95" t="s">
        <v>515</v>
      </c>
      <c r="D180" s="95" t="s">
        <v>461</v>
      </c>
      <c r="E180" s="95" t="s">
        <v>304</v>
      </c>
      <c r="F180" s="95" t="s">
        <v>437</v>
      </c>
      <c r="G180" s="95" t="s">
        <v>535</v>
      </c>
      <c r="H180" s="95" t="s">
        <v>536</v>
      </c>
      <c r="I180" s="97">
        <v>2</v>
      </c>
      <c r="J180" s="95" t="s">
        <v>536</v>
      </c>
      <c r="K180" s="97">
        <v>1</v>
      </c>
      <c r="L180" s="97">
        <v>1</v>
      </c>
      <c r="M180" s="94"/>
      <c r="N180" s="95">
        <v>9431</v>
      </c>
      <c r="O180" s="95" t="s">
        <v>548</v>
      </c>
      <c r="P180" s="95" t="s">
        <v>515</v>
      </c>
      <c r="Q180" s="95" t="s">
        <v>461</v>
      </c>
      <c r="R180" s="95" t="s">
        <v>304</v>
      </c>
      <c r="S180" s="95" t="s">
        <v>437</v>
      </c>
      <c r="T180" s="95" t="s">
        <v>539</v>
      </c>
      <c r="U180" s="97">
        <v>33</v>
      </c>
      <c r="V180" s="97"/>
      <c r="W180" s="22"/>
      <c r="X180" s="22"/>
      <c r="Y180" s="22"/>
      <c r="Z180" s="22"/>
      <c r="AA180" s="22"/>
      <c r="AB180" s="22"/>
      <c r="AC180" s="22"/>
      <c r="AD180" s="20"/>
      <c r="AG180" s="22"/>
      <c r="AH180" s="22"/>
      <c r="AI180" s="22"/>
      <c r="AJ180" s="22"/>
      <c r="AK180" s="22"/>
      <c r="AL180" s="22"/>
      <c r="AM180" s="22"/>
      <c r="AN180" s="22"/>
      <c r="AO180" s="20"/>
      <c r="AP180" s="20"/>
      <c r="AQ180" s="22"/>
      <c r="AR180" s="20"/>
      <c r="AS180" s="20"/>
      <c r="AT180" s="20"/>
      <c r="AU180" s="20"/>
    </row>
    <row r="181" spans="1:47" x14ac:dyDescent="0.25">
      <c r="A181" s="95">
        <v>2512</v>
      </c>
      <c r="B181" s="95" t="s">
        <v>568</v>
      </c>
      <c r="C181" s="95" t="s">
        <v>515</v>
      </c>
      <c r="D181" s="95" t="s">
        <v>461</v>
      </c>
      <c r="E181" s="95" t="s">
        <v>304</v>
      </c>
      <c r="F181" s="95" t="s">
        <v>437</v>
      </c>
      <c r="G181" s="95" t="s">
        <v>537</v>
      </c>
      <c r="H181" s="95" t="s">
        <v>550</v>
      </c>
      <c r="I181" s="97">
        <v>6</v>
      </c>
      <c r="J181" s="95" t="s">
        <v>538</v>
      </c>
      <c r="K181" s="97">
        <v>6</v>
      </c>
      <c r="L181" s="97">
        <v>0</v>
      </c>
      <c r="M181" s="94"/>
      <c r="N181" s="95">
        <v>6768</v>
      </c>
      <c r="O181" s="95" t="s">
        <v>546</v>
      </c>
      <c r="P181" s="95" t="s">
        <v>517</v>
      </c>
      <c r="Q181" s="95" t="s">
        <v>461</v>
      </c>
      <c r="R181" s="95" t="s">
        <v>304</v>
      </c>
      <c r="S181" s="95" t="s">
        <v>449</v>
      </c>
      <c r="T181" s="95" t="s">
        <v>539</v>
      </c>
      <c r="U181" s="97">
        <v>22</v>
      </c>
      <c r="V181" s="97"/>
      <c r="AG181" s="22"/>
      <c r="AH181" s="22"/>
      <c r="AI181" s="22"/>
      <c r="AJ181" s="22"/>
      <c r="AK181" s="22"/>
      <c r="AL181" s="22"/>
      <c r="AM181" s="22"/>
      <c r="AN181" s="22"/>
      <c r="AO181" s="20"/>
      <c r="AP181" s="20"/>
      <c r="AQ181" s="22"/>
      <c r="AR181" s="20"/>
      <c r="AS181" s="20"/>
      <c r="AT181" s="20"/>
      <c r="AU181" s="20"/>
    </row>
    <row r="182" spans="1:47" x14ac:dyDescent="0.25">
      <c r="A182" s="95">
        <v>2618</v>
      </c>
      <c r="B182" s="95" t="s">
        <v>568</v>
      </c>
      <c r="C182" s="95" t="s">
        <v>515</v>
      </c>
      <c r="D182" s="95" t="s">
        <v>461</v>
      </c>
      <c r="E182" s="95" t="s">
        <v>304</v>
      </c>
      <c r="F182" s="95" t="s">
        <v>437</v>
      </c>
      <c r="G182" s="95" t="s">
        <v>533</v>
      </c>
      <c r="H182" s="95" t="s">
        <v>547</v>
      </c>
      <c r="I182" s="97">
        <v>7</v>
      </c>
      <c r="J182" s="95" t="s">
        <v>534</v>
      </c>
      <c r="K182" s="97">
        <v>5</v>
      </c>
      <c r="L182" s="97">
        <v>1</v>
      </c>
      <c r="M182" s="94"/>
      <c r="N182" s="95">
        <v>6728</v>
      </c>
      <c r="O182" s="95" t="s">
        <v>546</v>
      </c>
      <c r="P182" s="95" t="s">
        <v>517</v>
      </c>
      <c r="Q182" s="95" t="s">
        <v>461</v>
      </c>
      <c r="R182" s="95" t="s">
        <v>304</v>
      </c>
      <c r="S182" s="95" t="s">
        <v>449</v>
      </c>
      <c r="T182" s="95" t="s">
        <v>539</v>
      </c>
      <c r="U182" s="97">
        <v>25</v>
      </c>
      <c r="V182" s="97"/>
      <c r="AG182" s="22"/>
      <c r="AH182" s="22"/>
      <c r="AI182" s="22"/>
      <c r="AJ182" s="22"/>
      <c r="AK182" s="22"/>
      <c r="AL182" s="22"/>
      <c r="AM182" s="22"/>
      <c r="AN182" s="22"/>
      <c r="AO182" s="20"/>
      <c r="AP182" s="20"/>
      <c r="AQ182" s="22"/>
      <c r="AR182" s="20"/>
      <c r="AS182" s="20"/>
      <c r="AT182" s="20"/>
      <c r="AU182" s="20"/>
    </row>
    <row r="183" spans="1:47" x14ac:dyDescent="0.25">
      <c r="A183" s="95">
        <v>2618</v>
      </c>
      <c r="B183" s="95" t="s">
        <v>568</v>
      </c>
      <c r="C183" s="95" t="s">
        <v>515</v>
      </c>
      <c r="D183" s="95" t="s">
        <v>461</v>
      </c>
      <c r="E183" s="95" t="s">
        <v>304</v>
      </c>
      <c r="F183" s="95" t="s">
        <v>437</v>
      </c>
      <c r="G183" s="95" t="s">
        <v>535</v>
      </c>
      <c r="H183" s="95" t="s">
        <v>536</v>
      </c>
      <c r="I183" s="97">
        <v>2</v>
      </c>
      <c r="J183" s="95" t="s">
        <v>536</v>
      </c>
      <c r="K183" s="97">
        <v>5</v>
      </c>
      <c r="L183" s="97">
        <v>2</v>
      </c>
      <c r="M183" s="94"/>
      <c r="N183" s="95">
        <v>6803</v>
      </c>
      <c r="O183" s="95" t="s">
        <v>546</v>
      </c>
      <c r="P183" s="95" t="s">
        <v>517</v>
      </c>
      <c r="Q183" s="95" t="s">
        <v>461</v>
      </c>
      <c r="R183" s="95" t="s">
        <v>304</v>
      </c>
      <c r="S183" s="95" t="s">
        <v>449</v>
      </c>
      <c r="T183" s="95" t="s">
        <v>539</v>
      </c>
      <c r="U183" s="97">
        <v>3</v>
      </c>
      <c r="V183" s="97"/>
      <c r="AG183" s="22"/>
      <c r="AH183" s="22"/>
      <c r="AI183" s="22"/>
      <c r="AJ183" s="22"/>
      <c r="AK183" s="22"/>
      <c r="AL183" s="22"/>
      <c r="AM183" s="22"/>
      <c r="AN183" s="22"/>
      <c r="AO183" s="20"/>
      <c r="AP183" s="20"/>
      <c r="AQ183" s="22"/>
      <c r="AR183" s="20"/>
      <c r="AS183" s="20"/>
      <c r="AT183" s="20"/>
      <c r="AU183" s="20"/>
    </row>
    <row r="184" spans="1:47" x14ac:dyDescent="0.25">
      <c r="A184" s="95">
        <v>2618</v>
      </c>
      <c r="B184" s="95" t="s">
        <v>568</v>
      </c>
      <c r="C184" s="95" t="s">
        <v>515</v>
      </c>
      <c r="D184" s="95" t="s">
        <v>461</v>
      </c>
      <c r="E184" s="95" t="s">
        <v>304</v>
      </c>
      <c r="F184" s="95" t="s">
        <v>437</v>
      </c>
      <c r="G184" s="95" t="s">
        <v>537</v>
      </c>
      <c r="H184" s="95" t="s">
        <v>550</v>
      </c>
      <c r="I184" s="97">
        <v>11</v>
      </c>
      <c r="J184" s="95" t="s">
        <v>538</v>
      </c>
      <c r="K184" s="97">
        <v>55</v>
      </c>
      <c r="L184" s="97">
        <v>7</v>
      </c>
      <c r="M184" s="94"/>
      <c r="N184" s="95">
        <v>6763</v>
      </c>
      <c r="O184" s="95" t="s">
        <v>546</v>
      </c>
      <c r="P184" s="95" t="s">
        <v>517</v>
      </c>
      <c r="Q184" s="95" t="s">
        <v>461</v>
      </c>
      <c r="R184" s="95" t="s">
        <v>304</v>
      </c>
      <c r="S184" s="95" t="s">
        <v>449</v>
      </c>
      <c r="T184" s="95" t="s">
        <v>539</v>
      </c>
      <c r="U184" s="97">
        <v>24</v>
      </c>
      <c r="V184" s="97"/>
      <c r="AG184" s="22"/>
      <c r="AH184" s="22"/>
      <c r="AI184" s="22"/>
      <c r="AJ184" s="22"/>
      <c r="AK184" s="22"/>
      <c r="AL184" s="22"/>
      <c r="AM184" s="22"/>
      <c r="AN184" s="22"/>
      <c r="AO184" s="20"/>
      <c r="AP184" s="20"/>
      <c r="AQ184" s="22"/>
      <c r="AR184" s="20"/>
      <c r="AS184" s="20"/>
      <c r="AT184" s="20"/>
      <c r="AU184" s="20"/>
    </row>
    <row r="185" spans="1:47" x14ac:dyDescent="0.25">
      <c r="A185" s="95">
        <v>2585</v>
      </c>
      <c r="B185" s="95" t="s">
        <v>568</v>
      </c>
      <c r="C185" s="95" t="s">
        <v>515</v>
      </c>
      <c r="D185" s="95" t="s">
        <v>461</v>
      </c>
      <c r="E185" s="95" t="s">
        <v>304</v>
      </c>
      <c r="F185" s="95" t="s">
        <v>437</v>
      </c>
      <c r="G185" s="95" t="s">
        <v>533</v>
      </c>
      <c r="H185" s="95" t="s">
        <v>547</v>
      </c>
      <c r="I185" s="97">
        <v>11</v>
      </c>
      <c r="J185" s="95" t="s">
        <v>534</v>
      </c>
      <c r="K185" s="97">
        <v>4</v>
      </c>
      <c r="L185" s="97">
        <v>11</v>
      </c>
      <c r="M185" s="94"/>
      <c r="N185" s="95">
        <v>6774</v>
      </c>
      <c r="O185" s="95" t="s">
        <v>546</v>
      </c>
      <c r="P185" s="95" t="s">
        <v>517</v>
      </c>
      <c r="Q185" s="95" t="s">
        <v>461</v>
      </c>
      <c r="R185" s="95" t="s">
        <v>304</v>
      </c>
      <c r="S185" s="95" t="s">
        <v>449</v>
      </c>
      <c r="T185" s="95" t="s">
        <v>539</v>
      </c>
      <c r="U185" s="97">
        <v>12</v>
      </c>
      <c r="V185" s="97"/>
      <c r="AG185" s="22"/>
      <c r="AH185" s="22"/>
      <c r="AI185" s="22"/>
      <c r="AJ185" s="22"/>
      <c r="AK185" s="22"/>
      <c r="AL185" s="22"/>
      <c r="AM185" s="22"/>
      <c r="AN185" s="22"/>
      <c r="AO185" s="20"/>
      <c r="AP185" s="20"/>
      <c r="AQ185" s="22"/>
      <c r="AR185" s="20"/>
      <c r="AS185" s="20"/>
      <c r="AT185" s="20"/>
      <c r="AU185" s="20"/>
    </row>
    <row r="186" spans="1:47" x14ac:dyDescent="0.25">
      <c r="A186" s="95">
        <v>2585</v>
      </c>
      <c r="B186" s="95" t="s">
        <v>568</v>
      </c>
      <c r="C186" s="95" t="s">
        <v>515</v>
      </c>
      <c r="D186" s="95" t="s">
        <v>461</v>
      </c>
      <c r="E186" s="95" t="s">
        <v>304</v>
      </c>
      <c r="F186" s="95" t="s">
        <v>437</v>
      </c>
      <c r="G186" s="95" t="s">
        <v>535</v>
      </c>
      <c r="H186" s="95" t="s">
        <v>536</v>
      </c>
      <c r="I186" s="97">
        <v>6</v>
      </c>
      <c r="J186" s="95" t="s">
        <v>536</v>
      </c>
      <c r="K186" s="97">
        <v>4</v>
      </c>
      <c r="L186" s="97">
        <v>3</v>
      </c>
      <c r="M186" s="94"/>
      <c r="N186" s="95" t="s">
        <v>549</v>
      </c>
      <c r="O186" s="95" t="s">
        <v>546</v>
      </c>
      <c r="P186" s="95" t="s">
        <v>517</v>
      </c>
      <c r="Q186" s="95" t="s">
        <v>461</v>
      </c>
      <c r="R186" s="95" t="s">
        <v>304</v>
      </c>
      <c r="S186" s="95" t="s">
        <v>449</v>
      </c>
      <c r="T186" s="95" t="s">
        <v>539</v>
      </c>
      <c r="U186" s="97">
        <v>30</v>
      </c>
      <c r="V186" s="97"/>
      <c r="AG186" s="22"/>
      <c r="AH186" s="22"/>
      <c r="AI186" s="22"/>
      <c r="AJ186" s="22"/>
      <c r="AK186" s="22"/>
      <c r="AL186" s="22"/>
      <c r="AM186" s="22"/>
      <c r="AN186" s="22"/>
      <c r="AO186" s="20"/>
      <c r="AP186" s="20"/>
      <c r="AQ186" s="22"/>
      <c r="AR186" s="20"/>
      <c r="AS186" s="20"/>
      <c r="AT186" s="20"/>
      <c r="AU186" s="20"/>
    </row>
    <row r="187" spans="1:47" x14ac:dyDescent="0.25">
      <c r="A187" s="95">
        <v>2585</v>
      </c>
      <c r="B187" s="95" t="s">
        <v>568</v>
      </c>
      <c r="C187" s="95" t="s">
        <v>515</v>
      </c>
      <c r="D187" s="95" t="s">
        <v>461</v>
      </c>
      <c r="E187" s="95" t="s">
        <v>304</v>
      </c>
      <c r="F187" s="95" t="s">
        <v>437</v>
      </c>
      <c r="G187" s="95" t="s">
        <v>537</v>
      </c>
      <c r="H187" s="95" t="s">
        <v>550</v>
      </c>
      <c r="I187" s="97">
        <v>7</v>
      </c>
      <c r="J187" s="95" t="s">
        <v>538</v>
      </c>
      <c r="K187" s="97">
        <v>58</v>
      </c>
      <c r="L187" s="97">
        <v>12</v>
      </c>
      <c r="M187" s="94"/>
      <c r="N187" s="95">
        <v>6744</v>
      </c>
      <c r="O187" s="95" t="s">
        <v>546</v>
      </c>
      <c r="P187" s="95" t="s">
        <v>517</v>
      </c>
      <c r="Q187" s="95" t="s">
        <v>566</v>
      </c>
      <c r="R187" s="95" t="s">
        <v>304</v>
      </c>
      <c r="S187" s="95" t="s">
        <v>449</v>
      </c>
      <c r="T187" s="95" t="s">
        <v>539</v>
      </c>
      <c r="U187" s="97">
        <v>24</v>
      </c>
      <c r="V187" s="97"/>
      <c r="AG187" s="22"/>
      <c r="AH187" s="22"/>
      <c r="AI187" s="22"/>
      <c r="AJ187" s="22"/>
      <c r="AK187" s="22"/>
      <c r="AL187" s="22"/>
      <c r="AM187" s="22"/>
      <c r="AN187" s="22"/>
      <c r="AO187" s="20"/>
      <c r="AP187" s="20"/>
      <c r="AQ187" s="22"/>
      <c r="AR187" s="20"/>
      <c r="AS187" s="20"/>
      <c r="AT187" s="20"/>
      <c r="AU187" s="20"/>
    </row>
    <row r="188" spans="1:47" x14ac:dyDescent="0.25">
      <c r="A188" s="95">
        <v>2663</v>
      </c>
      <c r="B188" s="95" t="s">
        <v>568</v>
      </c>
      <c r="C188" s="95" t="s">
        <v>515</v>
      </c>
      <c r="D188" s="95" t="s">
        <v>461</v>
      </c>
      <c r="E188" s="95" t="s">
        <v>304</v>
      </c>
      <c r="F188" s="95" t="s">
        <v>437</v>
      </c>
      <c r="G188" s="95" t="s">
        <v>533</v>
      </c>
      <c r="H188" s="95" t="s">
        <v>547</v>
      </c>
      <c r="I188" s="97">
        <v>1</v>
      </c>
      <c r="J188" s="95" t="s">
        <v>534</v>
      </c>
      <c r="K188" s="97">
        <v>1</v>
      </c>
      <c r="L188" s="97">
        <v>1</v>
      </c>
      <c r="M188" s="94"/>
      <c r="N188" s="95">
        <v>6759</v>
      </c>
      <c r="O188" s="95" t="s">
        <v>546</v>
      </c>
      <c r="P188" s="95" t="s">
        <v>517</v>
      </c>
      <c r="Q188" s="95" t="s">
        <v>566</v>
      </c>
      <c r="R188" s="95" t="s">
        <v>304</v>
      </c>
      <c r="S188" s="95" t="s">
        <v>449</v>
      </c>
      <c r="T188" s="95" t="s">
        <v>539</v>
      </c>
      <c r="U188" s="97">
        <v>12</v>
      </c>
      <c r="V188" s="97"/>
      <c r="AG188" s="22"/>
      <c r="AH188" s="22"/>
      <c r="AI188" s="22"/>
      <c r="AJ188" s="22"/>
      <c r="AK188" s="22"/>
      <c r="AL188" s="22"/>
      <c r="AM188" s="22"/>
      <c r="AN188" s="22"/>
      <c r="AO188" s="20"/>
      <c r="AP188" s="20"/>
      <c r="AQ188" s="22"/>
      <c r="AR188" s="20"/>
      <c r="AS188" s="20"/>
      <c r="AT188" s="20"/>
      <c r="AU188" s="20"/>
    </row>
    <row r="189" spans="1:47" x14ac:dyDescent="0.25">
      <c r="A189" s="95">
        <v>2663</v>
      </c>
      <c r="B189" s="95" t="s">
        <v>568</v>
      </c>
      <c r="C189" s="95" t="s">
        <v>515</v>
      </c>
      <c r="D189" s="95" t="s">
        <v>461</v>
      </c>
      <c r="E189" s="95" t="s">
        <v>304</v>
      </c>
      <c r="F189" s="95" t="s">
        <v>437</v>
      </c>
      <c r="G189" s="95" t="s">
        <v>535</v>
      </c>
      <c r="H189" s="95" t="s">
        <v>536</v>
      </c>
      <c r="I189" s="97">
        <v>0</v>
      </c>
      <c r="J189" s="95" t="s">
        <v>536</v>
      </c>
      <c r="K189" s="97">
        <v>0</v>
      </c>
      <c r="L189" s="97">
        <v>0</v>
      </c>
      <c r="M189" s="94"/>
      <c r="N189" s="95">
        <v>6776</v>
      </c>
      <c r="O189" s="95" t="s">
        <v>546</v>
      </c>
      <c r="P189" s="95" t="s">
        <v>517</v>
      </c>
      <c r="Q189" s="95" t="s">
        <v>566</v>
      </c>
      <c r="R189" s="95" t="s">
        <v>304</v>
      </c>
      <c r="S189" s="95" t="s">
        <v>449</v>
      </c>
      <c r="T189" s="95" t="s">
        <v>539</v>
      </c>
      <c r="U189" s="97">
        <v>22</v>
      </c>
      <c r="V189" s="97"/>
      <c r="AG189" s="22"/>
      <c r="AH189" s="22"/>
      <c r="AI189" s="22"/>
      <c r="AJ189" s="22"/>
      <c r="AK189" s="22"/>
      <c r="AL189" s="22"/>
      <c r="AM189" s="22"/>
      <c r="AN189" s="22"/>
      <c r="AO189" s="20"/>
      <c r="AP189" s="20"/>
      <c r="AQ189" s="22"/>
      <c r="AR189" s="20"/>
      <c r="AS189" s="20"/>
      <c r="AT189" s="20"/>
      <c r="AU189" s="20"/>
    </row>
    <row r="190" spans="1:47" x14ac:dyDescent="0.25">
      <c r="A190" s="95">
        <v>2663</v>
      </c>
      <c r="B190" s="95" t="s">
        <v>568</v>
      </c>
      <c r="C190" s="95" t="s">
        <v>515</v>
      </c>
      <c r="D190" s="95" t="s">
        <v>461</v>
      </c>
      <c r="E190" s="95" t="s">
        <v>304</v>
      </c>
      <c r="F190" s="95" t="s">
        <v>437</v>
      </c>
      <c r="G190" s="95" t="s">
        <v>537</v>
      </c>
      <c r="H190" s="95" t="s">
        <v>550</v>
      </c>
      <c r="I190" s="97">
        <v>5</v>
      </c>
      <c r="J190" s="95" t="s">
        <v>538</v>
      </c>
      <c r="K190" s="97">
        <v>4</v>
      </c>
      <c r="L190" s="97">
        <v>2</v>
      </c>
      <c r="M190" s="94"/>
      <c r="N190" s="95">
        <v>6816</v>
      </c>
      <c r="O190" s="95" t="s">
        <v>546</v>
      </c>
      <c r="P190" s="95" t="s">
        <v>517</v>
      </c>
      <c r="Q190" s="95" t="s">
        <v>566</v>
      </c>
      <c r="R190" s="95" t="s">
        <v>304</v>
      </c>
      <c r="S190" s="95" t="s">
        <v>449</v>
      </c>
      <c r="T190" s="95" t="s">
        <v>539</v>
      </c>
      <c r="U190" s="97">
        <v>13</v>
      </c>
      <c r="V190" s="97"/>
      <c r="AG190" s="22"/>
      <c r="AH190" s="22"/>
      <c r="AI190" s="22"/>
      <c r="AJ190" s="22"/>
      <c r="AK190" s="22"/>
      <c r="AL190" s="22"/>
      <c r="AM190" s="22"/>
      <c r="AN190" s="22"/>
      <c r="AO190" s="20"/>
      <c r="AP190" s="20"/>
      <c r="AQ190" s="22"/>
      <c r="AR190" s="20"/>
      <c r="AS190" s="20"/>
      <c r="AT190" s="20"/>
      <c r="AU190" s="20"/>
    </row>
    <row r="191" spans="1:47" x14ac:dyDescent="0.25">
      <c r="A191" s="95">
        <v>2704</v>
      </c>
      <c r="B191" s="95" t="s">
        <v>568</v>
      </c>
      <c r="C191" s="95" t="s">
        <v>515</v>
      </c>
      <c r="D191" s="95" t="s">
        <v>461</v>
      </c>
      <c r="E191" s="95" t="s">
        <v>304</v>
      </c>
      <c r="F191" s="95" t="s">
        <v>437</v>
      </c>
      <c r="G191" s="95" t="s">
        <v>533</v>
      </c>
      <c r="H191" s="95" t="s">
        <v>547</v>
      </c>
      <c r="I191" s="97">
        <v>5</v>
      </c>
      <c r="J191" s="95" t="s">
        <v>534</v>
      </c>
      <c r="K191" s="97">
        <v>1</v>
      </c>
      <c r="L191" s="97">
        <v>1</v>
      </c>
      <c r="M191" s="94"/>
      <c r="N191" s="95">
        <v>9439</v>
      </c>
      <c r="O191" s="95" t="s">
        <v>548</v>
      </c>
      <c r="P191" s="95" t="s">
        <v>515</v>
      </c>
      <c r="Q191" s="95" t="s">
        <v>461</v>
      </c>
      <c r="R191" s="95" t="s">
        <v>304</v>
      </c>
      <c r="S191" s="95" t="s">
        <v>437</v>
      </c>
      <c r="T191" s="95" t="s">
        <v>539</v>
      </c>
      <c r="U191" s="97">
        <v>59</v>
      </c>
      <c r="V191" s="97"/>
      <c r="AG191" s="22"/>
      <c r="AH191" s="22"/>
      <c r="AI191" s="22"/>
      <c r="AJ191" s="22"/>
      <c r="AK191" s="22"/>
      <c r="AL191" s="22"/>
      <c r="AM191" s="22"/>
      <c r="AN191" s="22"/>
      <c r="AO191" s="20"/>
      <c r="AP191" s="20"/>
      <c r="AQ191" s="22"/>
      <c r="AR191" s="20"/>
      <c r="AS191" s="20"/>
      <c r="AT191" s="20"/>
      <c r="AU191" s="20"/>
    </row>
    <row r="192" spans="1:47" x14ac:dyDescent="0.25">
      <c r="A192" s="95">
        <v>2704</v>
      </c>
      <c r="B192" s="95" t="s">
        <v>568</v>
      </c>
      <c r="C192" s="95" t="s">
        <v>515</v>
      </c>
      <c r="D192" s="95" t="s">
        <v>461</v>
      </c>
      <c r="E192" s="95" t="s">
        <v>304</v>
      </c>
      <c r="F192" s="95" t="s">
        <v>437</v>
      </c>
      <c r="G192" s="95" t="s">
        <v>535</v>
      </c>
      <c r="H192" s="95" t="s">
        <v>536</v>
      </c>
      <c r="I192" s="97">
        <v>8</v>
      </c>
      <c r="J192" s="95" t="s">
        <v>536</v>
      </c>
      <c r="K192" s="97">
        <v>3</v>
      </c>
      <c r="L192" s="97">
        <v>6</v>
      </c>
      <c r="M192" s="94"/>
      <c r="N192" s="95">
        <v>9438</v>
      </c>
      <c r="O192" s="95" t="s">
        <v>548</v>
      </c>
      <c r="P192" s="95" t="s">
        <v>515</v>
      </c>
      <c r="Q192" s="95" t="s">
        <v>461</v>
      </c>
      <c r="R192" s="95" t="s">
        <v>304</v>
      </c>
      <c r="S192" s="95" t="s">
        <v>437</v>
      </c>
      <c r="T192" s="95" t="s">
        <v>539</v>
      </c>
      <c r="U192" s="97">
        <v>36</v>
      </c>
      <c r="V192" s="97"/>
      <c r="AG192" s="22"/>
      <c r="AH192" s="22"/>
      <c r="AI192" s="22"/>
      <c r="AJ192" s="22"/>
      <c r="AK192" s="22"/>
      <c r="AL192" s="22"/>
      <c r="AM192" s="22"/>
      <c r="AN192" s="22"/>
      <c r="AO192" s="20"/>
      <c r="AP192" s="20"/>
      <c r="AQ192" s="22"/>
      <c r="AR192" s="20"/>
      <c r="AS192" s="20"/>
      <c r="AT192" s="20"/>
      <c r="AU192" s="21"/>
    </row>
    <row r="193" spans="1:47" x14ac:dyDescent="0.25">
      <c r="A193" s="95">
        <v>2704</v>
      </c>
      <c r="B193" s="95" t="s">
        <v>568</v>
      </c>
      <c r="C193" s="95" t="s">
        <v>515</v>
      </c>
      <c r="D193" s="95" t="s">
        <v>461</v>
      </c>
      <c r="E193" s="95" t="s">
        <v>304</v>
      </c>
      <c r="F193" s="95" t="s">
        <v>437</v>
      </c>
      <c r="G193" s="95" t="s">
        <v>537</v>
      </c>
      <c r="H193" s="95" t="s">
        <v>550</v>
      </c>
      <c r="I193" s="97">
        <v>1</v>
      </c>
      <c r="J193" s="95" t="s">
        <v>538</v>
      </c>
      <c r="K193" s="97">
        <v>26</v>
      </c>
      <c r="L193" s="97">
        <v>19</v>
      </c>
      <c r="M193" s="94"/>
      <c r="N193" s="95">
        <v>9554</v>
      </c>
      <c r="O193" s="95" t="s">
        <v>548</v>
      </c>
      <c r="P193" s="95" t="s">
        <v>515</v>
      </c>
      <c r="Q193" s="95" t="s">
        <v>461</v>
      </c>
      <c r="R193" s="95" t="s">
        <v>304</v>
      </c>
      <c r="S193" s="95" t="s">
        <v>437</v>
      </c>
      <c r="T193" s="95" t="s">
        <v>539</v>
      </c>
      <c r="U193" s="97">
        <v>11</v>
      </c>
      <c r="V193" s="97"/>
      <c r="AG193" s="22"/>
      <c r="AH193" s="22"/>
      <c r="AI193" s="22"/>
      <c r="AJ193" s="22"/>
      <c r="AK193" s="22"/>
      <c r="AL193" s="22"/>
      <c r="AM193" s="22"/>
      <c r="AN193" s="22"/>
      <c r="AO193" s="20"/>
      <c r="AP193" s="20"/>
      <c r="AQ193" s="22"/>
      <c r="AR193" s="20"/>
      <c r="AS193" s="20"/>
      <c r="AT193" s="20"/>
      <c r="AU193" s="20"/>
    </row>
    <row r="194" spans="1:47" x14ac:dyDescent="0.25">
      <c r="A194" s="95">
        <v>2783</v>
      </c>
      <c r="B194" s="95" t="s">
        <v>568</v>
      </c>
      <c r="C194" s="95" t="s">
        <v>515</v>
      </c>
      <c r="D194" s="95" t="s">
        <v>461</v>
      </c>
      <c r="E194" s="95" t="s">
        <v>304</v>
      </c>
      <c r="F194" s="95" t="s">
        <v>437</v>
      </c>
      <c r="G194" s="95" t="s">
        <v>533</v>
      </c>
      <c r="H194" s="95" t="s">
        <v>547</v>
      </c>
      <c r="I194" s="97">
        <v>6</v>
      </c>
      <c r="J194" s="95" t="s">
        <v>534</v>
      </c>
      <c r="K194" s="97">
        <v>2</v>
      </c>
      <c r="L194" s="97">
        <v>1</v>
      </c>
      <c r="M194" s="94"/>
      <c r="N194" s="95">
        <v>9556</v>
      </c>
      <c r="O194" s="95" t="s">
        <v>548</v>
      </c>
      <c r="P194" s="95" t="s">
        <v>515</v>
      </c>
      <c r="Q194" s="95" t="s">
        <v>461</v>
      </c>
      <c r="R194" s="95" t="s">
        <v>304</v>
      </c>
      <c r="S194" s="95" t="s">
        <v>437</v>
      </c>
      <c r="T194" s="95" t="s">
        <v>539</v>
      </c>
      <c r="U194" s="97">
        <v>27</v>
      </c>
      <c r="V194" s="97"/>
      <c r="AG194" s="22"/>
      <c r="AH194" s="22"/>
      <c r="AI194" s="22"/>
      <c r="AJ194" s="22"/>
      <c r="AK194" s="22"/>
      <c r="AL194" s="22"/>
      <c r="AM194" s="22"/>
      <c r="AN194" s="22"/>
      <c r="AO194" s="20"/>
      <c r="AP194" s="20"/>
      <c r="AQ194" s="22"/>
      <c r="AR194" s="20"/>
      <c r="AS194" s="20"/>
      <c r="AT194" s="20"/>
      <c r="AU194" s="20"/>
    </row>
    <row r="195" spans="1:47" x14ac:dyDescent="0.25">
      <c r="A195" s="95">
        <v>2783</v>
      </c>
      <c r="B195" s="95" t="s">
        <v>568</v>
      </c>
      <c r="C195" s="95" t="s">
        <v>515</v>
      </c>
      <c r="D195" s="95" t="s">
        <v>461</v>
      </c>
      <c r="E195" s="95" t="s">
        <v>304</v>
      </c>
      <c r="F195" s="95" t="s">
        <v>437</v>
      </c>
      <c r="G195" s="95" t="s">
        <v>535</v>
      </c>
      <c r="H195" s="95" t="s">
        <v>536</v>
      </c>
      <c r="I195" s="97">
        <v>4</v>
      </c>
      <c r="J195" s="95" t="s">
        <v>536</v>
      </c>
      <c r="K195" s="97">
        <v>3</v>
      </c>
      <c r="L195" s="97">
        <v>1</v>
      </c>
      <c r="M195" s="94"/>
      <c r="N195" s="95">
        <v>9582</v>
      </c>
      <c r="O195" s="95" t="s">
        <v>548</v>
      </c>
      <c r="P195" s="95" t="s">
        <v>515</v>
      </c>
      <c r="Q195" s="95" t="s">
        <v>461</v>
      </c>
      <c r="R195" s="95" t="s">
        <v>304</v>
      </c>
      <c r="S195" s="95" t="s">
        <v>437</v>
      </c>
      <c r="T195" s="95" t="s">
        <v>539</v>
      </c>
      <c r="U195" s="97">
        <v>32</v>
      </c>
      <c r="V195" s="97"/>
      <c r="AG195" s="22"/>
      <c r="AH195" s="22"/>
      <c r="AI195" s="22"/>
      <c r="AJ195" s="22"/>
      <c r="AK195" s="22"/>
      <c r="AL195" s="22"/>
      <c r="AM195" s="22"/>
      <c r="AN195" s="22"/>
      <c r="AO195" s="20"/>
      <c r="AP195" s="20"/>
      <c r="AQ195" s="22"/>
      <c r="AR195" s="20"/>
      <c r="AS195" s="20"/>
      <c r="AT195" s="20"/>
      <c r="AU195" s="20"/>
    </row>
    <row r="196" spans="1:47" x14ac:dyDescent="0.25">
      <c r="A196" s="95">
        <v>2783</v>
      </c>
      <c r="B196" s="95" t="s">
        <v>568</v>
      </c>
      <c r="C196" s="95" t="s">
        <v>515</v>
      </c>
      <c r="D196" s="95" t="s">
        <v>461</v>
      </c>
      <c r="E196" s="95" t="s">
        <v>304</v>
      </c>
      <c r="F196" s="95" t="s">
        <v>437</v>
      </c>
      <c r="G196" s="95" t="s">
        <v>537</v>
      </c>
      <c r="H196" s="95" t="s">
        <v>550</v>
      </c>
      <c r="I196" s="97">
        <v>4</v>
      </c>
      <c r="J196" s="95" t="s">
        <v>538</v>
      </c>
      <c r="K196" s="97">
        <v>29</v>
      </c>
      <c r="L196" s="97">
        <v>13</v>
      </c>
      <c r="M196" s="94"/>
      <c r="N196" s="95">
        <v>9579</v>
      </c>
      <c r="O196" s="95" t="s">
        <v>548</v>
      </c>
      <c r="P196" s="95" t="s">
        <v>515</v>
      </c>
      <c r="Q196" s="95" t="s">
        <v>566</v>
      </c>
      <c r="R196" s="95" t="s">
        <v>304</v>
      </c>
      <c r="S196" s="95" t="s">
        <v>437</v>
      </c>
      <c r="T196" s="95" t="s">
        <v>539</v>
      </c>
      <c r="U196" s="97">
        <v>33</v>
      </c>
      <c r="V196" s="97"/>
      <c r="AG196" s="22"/>
      <c r="AH196" s="22"/>
      <c r="AI196" s="22"/>
      <c r="AJ196" s="22"/>
      <c r="AK196" s="22"/>
      <c r="AL196" s="22"/>
      <c r="AM196" s="22"/>
      <c r="AN196" s="22"/>
      <c r="AO196" s="20"/>
      <c r="AP196" s="20"/>
      <c r="AQ196" s="22"/>
      <c r="AR196" s="20"/>
      <c r="AS196" s="20"/>
      <c r="AT196" s="20"/>
      <c r="AU196" s="20"/>
    </row>
    <row r="197" spans="1:47" x14ac:dyDescent="0.25">
      <c r="A197" s="95">
        <v>2796</v>
      </c>
      <c r="B197" s="95" t="s">
        <v>568</v>
      </c>
      <c r="C197" s="95" t="s">
        <v>515</v>
      </c>
      <c r="D197" s="95" t="s">
        <v>461</v>
      </c>
      <c r="E197" s="95" t="s">
        <v>304</v>
      </c>
      <c r="F197" s="95" t="s">
        <v>437</v>
      </c>
      <c r="G197" s="95" t="s">
        <v>533</v>
      </c>
      <c r="H197" s="95" t="s">
        <v>547</v>
      </c>
      <c r="I197" s="97">
        <v>4</v>
      </c>
      <c r="J197" s="95" t="s">
        <v>534</v>
      </c>
      <c r="K197" s="97">
        <v>2</v>
      </c>
      <c r="L197" s="97">
        <v>4</v>
      </c>
      <c r="M197" s="94"/>
      <c r="N197" s="95">
        <v>9563</v>
      </c>
      <c r="O197" s="95" t="s">
        <v>548</v>
      </c>
      <c r="P197" s="95" t="s">
        <v>515</v>
      </c>
      <c r="Q197" s="95" t="s">
        <v>566</v>
      </c>
      <c r="R197" s="95" t="s">
        <v>304</v>
      </c>
      <c r="S197" s="95" t="s">
        <v>437</v>
      </c>
      <c r="T197" s="95" t="s">
        <v>539</v>
      </c>
      <c r="U197" s="97">
        <v>27</v>
      </c>
      <c r="V197" s="97"/>
      <c r="AG197" s="22"/>
      <c r="AH197" s="22"/>
      <c r="AI197" s="22"/>
      <c r="AJ197" s="22"/>
      <c r="AK197" s="22"/>
      <c r="AL197" s="22"/>
      <c r="AM197" s="22"/>
      <c r="AN197" s="22"/>
      <c r="AO197" s="20"/>
      <c r="AP197" s="20"/>
      <c r="AQ197" s="22"/>
      <c r="AR197" s="20"/>
      <c r="AS197" s="20"/>
      <c r="AT197" s="20"/>
      <c r="AU197" s="20"/>
    </row>
    <row r="198" spans="1:47" x14ac:dyDescent="0.25">
      <c r="A198" s="95">
        <v>2796</v>
      </c>
      <c r="B198" s="95" t="s">
        <v>568</v>
      </c>
      <c r="C198" s="95" t="s">
        <v>515</v>
      </c>
      <c r="D198" s="95" t="s">
        <v>461</v>
      </c>
      <c r="E198" s="95" t="s">
        <v>304</v>
      </c>
      <c r="F198" s="95" t="s">
        <v>437</v>
      </c>
      <c r="G198" s="95" t="s">
        <v>535</v>
      </c>
      <c r="H198" s="95" t="s">
        <v>536</v>
      </c>
      <c r="I198" s="97">
        <v>9</v>
      </c>
      <c r="J198" s="95" t="s">
        <v>536</v>
      </c>
      <c r="K198" s="97">
        <v>2</v>
      </c>
      <c r="L198" s="97">
        <v>1</v>
      </c>
      <c r="M198" s="94"/>
      <c r="N198" s="95">
        <v>9548</v>
      </c>
      <c r="O198" s="95" t="s">
        <v>548</v>
      </c>
      <c r="P198" s="95" t="s">
        <v>515</v>
      </c>
      <c r="Q198" s="95" t="s">
        <v>566</v>
      </c>
      <c r="R198" s="95" t="s">
        <v>304</v>
      </c>
      <c r="S198" s="95" t="s">
        <v>437</v>
      </c>
      <c r="T198" s="95" t="s">
        <v>539</v>
      </c>
      <c r="U198" s="97">
        <v>45</v>
      </c>
      <c r="V198" s="97"/>
      <c r="AG198" s="22"/>
      <c r="AH198" s="22"/>
      <c r="AI198" s="22"/>
      <c r="AJ198" s="22"/>
      <c r="AK198" s="22"/>
      <c r="AL198" s="22"/>
      <c r="AM198" s="22"/>
      <c r="AN198" s="22"/>
      <c r="AO198" s="20"/>
      <c r="AP198" s="20"/>
      <c r="AQ198" s="22"/>
      <c r="AR198" s="20"/>
      <c r="AS198" s="20"/>
      <c r="AT198" s="20"/>
      <c r="AU198" s="20"/>
    </row>
    <row r="199" spans="1:47" x14ac:dyDescent="0.25">
      <c r="A199" s="95">
        <v>2796</v>
      </c>
      <c r="B199" s="95" t="s">
        <v>568</v>
      </c>
      <c r="C199" s="95" t="s">
        <v>515</v>
      </c>
      <c r="D199" s="95" t="s">
        <v>461</v>
      </c>
      <c r="E199" s="95" t="s">
        <v>304</v>
      </c>
      <c r="F199" s="95" t="s">
        <v>437</v>
      </c>
      <c r="G199" s="95" t="s">
        <v>537</v>
      </c>
      <c r="H199" s="95" t="s">
        <v>550</v>
      </c>
      <c r="I199" s="97">
        <v>13</v>
      </c>
      <c r="J199" s="95" t="s">
        <v>538</v>
      </c>
      <c r="K199" s="97">
        <v>30</v>
      </c>
      <c r="L199" s="97">
        <v>2</v>
      </c>
      <c r="M199" s="94"/>
      <c r="N199" s="95">
        <v>9550</v>
      </c>
      <c r="O199" s="95" t="s">
        <v>548</v>
      </c>
      <c r="P199" s="95" t="s">
        <v>515</v>
      </c>
      <c r="Q199" s="95" t="s">
        <v>566</v>
      </c>
      <c r="R199" s="95" t="s">
        <v>304</v>
      </c>
      <c r="S199" s="95" t="s">
        <v>437</v>
      </c>
      <c r="T199" s="95" t="s">
        <v>539</v>
      </c>
      <c r="U199" s="97">
        <v>54</v>
      </c>
      <c r="V199" s="97"/>
      <c r="AG199" s="22"/>
      <c r="AH199" s="22"/>
      <c r="AI199" s="22"/>
      <c r="AJ199" s="22"/>
      <c r="AK199" s="22"/>
      <c r="AL199" s="22"/>
      <c r="AM199" s="22"/>
      <c r="AN199" s="22"/>
      <c r="AO199" s="20"/>
      <c r="AP199" s="20"/>
      <c r="AQ199" s="22"/>
      <c r="AR199" s="20"/>
      <c r="AS199" s="20"/>
      <c r="AT199" s="20"/>
      <c r="AU199" s="20"/>
    </row>
    <row r="200" spans="1:47" x14ac:dyDescent="0.25">
      <c r="A200" s="95">
        <v>2825</v>
      </c>
      <c r="B200" s="95" t="s">
        <v>568</v>
      </c>
      <c r="C200" s="95" t="s">
        <v>515</v>
      </c>
      <c r="D200" s="95" t="s">
        <v>461</v>
      </c>
      <c r="E200" s="95" t="s">
        <v>304</v>
      </c>
      <c r="F200" s="95" t="s">
        <v>437</v>
      </c>
      <c r="G200" s="95" t="s">
        <v>533</v>
      </c>
      <c r="H200" s="95" t="s">
        <v>547</v>
      </c>
      <c r="I200" s="97">
        <v>14</v>
      </c>
      <c r="J200" s="95" t="s">
        <v>534</v>
      </c>
      <c r="K200" s="97">
        <v>1</v>
      </c>
      <c r="L200" s="97">
        <v>0</v>
      </c>
      <c r="M200" s="94"/>
      <c r="N200" s="95">
        <v>9580</v>
      </c>
      <c r="O200" s="95" t="s">
        <v>548</v>
      </c>
      <c r="P200" s="95" t="s">
        <v>515</v>
      </c>
      <c r="Q200" s="95" t="s">
        <v>566</v>
      </c>
      <c r="R200" s="95" t="s">
        <v>304</v>
      </c>
      <c r="S200" s="95" t="s">
        <v>437</v>
      </c>
      <c r="T200" s="95" t="s">
        <v>539</v>
      </c>
      <c r="U200" s="97">
        <v>10</v>
      </c>
      <c r="V200" s="97"/>
      <c r="AG200" s="22"/>
      <c r="AH200" s="22"/>
      <c r="AI200" s="22"/>
      <c r="AJ200" s="22"/>
      <c r="AK200" s="22"/>
      <c r="AL200" s="22"/>
      <c r="AM200" s="22"/>
      <c r="AN200" s="22"/>
      <c r="AO200" s="20"/>
      <c r="AP200" s="20"/>
      <c r="AQ200" s="22"/>
      <c r="AR200" s="20"/>
      <c r="AS200" s="20"/>
      <c r="AT200" s="20"/>
      <c r="AU200" s="20"/>
    </row>
    <row r="201" spans="1:47" x14ac:dyDescent="0.25">
      <c r="A201" s="95">
        <v>2825</v>
      </c>
      <c r="B201" s="95" t="s">
        <v>568</v>
      </c>
      <c r="C201" s="95" t="s">
        <v>515</v>
      </c>
      <c r="D201" s="95" t="s">
        <v>461</v>
      </c>
      <c r="E201" s="95" t="s">
        <v>304</v>
      </c>
      <c r="F201" s="95" t="s">
        <v>437</v>
      </c>
      <c r="G201" s="95" t="s">
        <v>535</v>
      </c>
      <c r="H201" s="95" t="s">
        <v>536</v>
      </c>
      <c r="I201" s="97">
        <v>6</v>
      </c>
      <c r="J201" s="95" t="s">
        <v>536</v>
      </c>
      <c r="K201" s="97">
        <v>1</v>
      </c>
      <c r="L201" s="97">
        <v>1</v>
      </c>
      <c r="M201" s="94"/>
      <c r="N201" s="95">
        <v>5633</v>
      </c>
      <c r="O201" s="95" t="s">
        <v>470</v>
      </c>
      <c r="P201" s="95" t="s">
        <v>517</v>
      </c>
      <c r="Q201" s="95" t="s">
        <v>566</v>
      </c>
      <c r="R201" s="95" t="s">
        <v>304</v>
      </c>
      <c r="S201" s="95" t="s">
        <v>449</v>
      </c>
      <c r="T201" s="95" t="s">
        <v>539</v>
      </c>
      <c r="U201" s="97">
        <v>16</v>
      </c>
      <c r="V201" s="97"/>
      <c r="AG201" s="22"/>
      <c r="AH201" s="22"/>
      <c r="AI201" s="22"/>
      <c r="AJ201" s="22"/>
      <c r="AK201" s="22"/>
      <c r="AL201" s="22"/>
      <c r="AM201" s="22"/>
      <c r="AN201" s="22"/>
      <c r="AO201" s="20"/>
      <c r="AP201" s="20"/>
      <c r="AQ201" s="22"/>
      <c r="AR201" s="20"/>
      <c r="AS201" s="20"/>
      <c r="AT201" s="20"/>
      <c r="AU201" s="20"/>
    </row>
    <row r="202" spans="1:47" x14ac:dyDescent="0.25">
      <c r="A202" s="95">
        <v>2825</v>
      </c>
      <c r="B202" s="95" t="s">
        <v>568</v>
      </c>
      <c r="C202" s="95" t="s">
        <v>515</v>
      </c>
      <c r="D202" s="95" t="s">
        <v>461</v>
      </c>
      <c r="E202" s="95" t="s">
        <v>304</v>
      </c>
      <c r="F202" s="95" t="s">
        <v>437</v>
      </c>
      <c r="G202" s="95" t="s">
        <v>537</v>
      </c>
      <c r="H202" s="95" t="s">
        <v>550</v>
      </c>
      <c r="I202" s="97">
        <v>6</v>
      </c>
      <c r="J202" s="95" t="s">
        <v>538</v>
      </c>
      <c r="K202" s="97">
        <v>61</v>
      </c>
      <c r="L202" s="97">
        <v>28</v>
      </c>
      <c r="M202" s="94"/>
      <c r="N202" s="95">
        <v>5681</v>
      </c>
      <c r="O202" s="95" t="s">
        <v>470</v>
      </c>
      <c r="P202" s="95" t="s">
        <v>517</v>
      </c>
      <c r="Q202" s="95" t="s">
        <v>566</v>
      </c>
      <c r="R202" s="95" t="s">
        <v>304</v>
      </c>
      <c r="S202" s="95" t="s">
        <v>449</v>
      </c>
      <c r="T202" s="95" t="s">
        <v>539</v>
      </c>
      <c r="U202" s="97">
        <v>24</v>
      </c>
      <c r="V202" s="97"/>
      <c r="AG202" s="22"/>
      <c r="AH202" s="22"/>
      <c r="AI202" s="22"/>
      <c r="AJ202" s="22"/>
      <c r="AK202" s="22"/>
      <c r="AL202" s="22"/>
      <c r="AM202" s="22"/>
      <c r="AN202" s="22"/>
      <c r="AO202" s="20"/>
      <c r="AP202" s="20"/>
      <c r="AQ202" s="22"/>
      <c r="AR202" s="20"/>
      <c r="AS202" s="20"/>
      <c r="AT202" s="20"/>
      <c r="AU202" s="20"/>
    </row>
    <row r="203" spans="1:47" x14ac:dyDescent="0.25">
      <c r="A203" s="95">
        <v>4175</v>
      </c>
      <c r="B203" s="95" t="s">
        <v>463</v>
      </c>
      <c r="C203" s="95" t="s">
        <v>517</v>
      </c>
      <c r="D203" s="95" t="s">
        <v>566</v>
      </c>
      <c r="E203" s="95" t="s">
        <v>304</v>
      </c>
      <c r="F203" s="95" t="s">
        <v>449</v>
      </c>
      <c r="G203" s="95" t="s">
        <v>533</v>
      </c>
      <c r="H203" s="95" t="s">
        <v>547</v>
      </c>
      <c r="I203" s="97">
        <v>8</v>
      </c>
      <c r="J203" s="95" t="s">
        <v>534</v>
      </c>
      <c r="K203" s="97">
        <v>3</v>
      </c>
      <c r="L203" s="97">
        <v>4</v>
      </c>
      <c r="M203" s="94"/>
      <c r="N203" s="95">
        <v>5703</v>
      </c>
      <c r="O203" s="95" t="s">
        <v>470</v>
      </c>
      <c r="P203" s="95" t="s">
        <v>517</v>
      </c>
      <c r="Q203" s="95" t="s">
        <v>566</v>
      </c>
      <c r="R203" s="95" t="s">
        <v>304</v>
      </c>
      <c r="S203" s="95" t="s">
        <v>449</v>
      </c>
      <c r="T203" s="95" t="s">
        <v>539</v>
      </c>
      <c r="U203" s="97">
        <v>38</v>
      </c>
      <c r="V203" s="97"/>
      <c r="AG203" s="22"/>
      <c r="AH203" s="22"/>
      <c r="AI203" s="22"/>
      <c r="AJ203" s="22"/>
      <c r="AK203" s="22"/>
      <c r="AL203" s="22"/>
      <c r="AM203" s="22"/>
      <c r="AN203" s="22"/>
      <c r="AO203" s="20"/>
      <c r="AP203" s="20"/>
      <c r="AQ203" s="22"/>
      <c r="AR203" s="20"/>
      <c r="AS203" s="20"/>
      <c r="AT203" s="20"/>
      <c r="AU203" s="20"/>
    </row>
    <row r="204" spans="1:47" x14ac:dyDescent="0.25">
      <c r="A204" s="95">
        <v>4175</v>
      </c>
      <c r="B204" s="95" t="s">
        <v>463</v>
      </c>
      <c r="C204" s="95" t="s">
        <v>517</v>
      </c>
      <c r="D204" s="95" t="s">
        <v>566</v>
      </c>
      <c r="E204" s="95" t="s">
        <v>304</v>
      </c>
      <c r="F204" s="95" t="s">
        <v>449</v>
      </c>
      <c r="G204" s="95" t="s">
        <v>535</v>
      </c>
      <c r="H204" s="95" t="s">
        <v>536</v>
      </c>
      <c r="I204" s="97">
        <v>9</v>
      </c>
      <c r="J204" s="95" t="s">
        <v>536</v>
      </c>
      <c r="K204" s="97">
        <v>2</v>
      </c>
      <c r="L204" s="97">
        <v>4</v>
      </c>
      <c r="M204" s="94"/>
      <c r="N204" s="95">
        <v>5711</v>
      </c>
      <c r="O204" s="95" t="s">
        <v>470</v>
      </c>
      <c r="P204" s="95" t="s">
        <v>517</v>
      </c>
      <c r="Q204" s="95" t="s">
        <v>461</v>
      </c>
      <c r="R204" s="95" t="s">
        <v>304</v>
      </c>
      <c r="S204" s="95" t="s">
        <v>449</v>
      </c>
      <c r="T204" s="95" t="s">
        <v>539</v>
      </c>
      <c r="U204" s="97">
        <v>22</v>
      </c>
      <c r="V204" s="97"/>
      <c r="AG204" s="22"/>
      <c r="AH204" s="22"/>
      <c r="AI204" s="22"/>
      <c r="AJ204" s="22"/>
      <c r="AK204" s="22"/>
      <c r="AL204" s="22"/>
      <c r="AM204" s="22"/>
      <c r="AN204" s="22"/>
      <c r="AO204" s="20"/>
      <c r="AP204" s="20"/>
      <c r="AQ204" s="22"/>
      <c r="AR204" s="20"/>
      <c r="AS204" s="20"/>
      <c r="AT204" s="20"/>
      <c r="AU204" s="20"/>
    </row>
    <row r="205" spans="1:47" x14ac:dyDescent="0.25">
      <c r="A205" s="95">
        <v>4175</v>
      </c>
      <c r="B205" s="95" t="s">
        <v>463</v>
      </c>
      <c r="C205" s="95" t="s">
        <v>517</v>
      </c>
      <c r="D205" s="95" t="s">
        <v>566</v>
      </c>
      <c r="E205" s="95" t="s">
        <v>304</v>
      </c>
      <c r="F205" s="95" t="s">
        <v>449</v>
      </c>
      <c r="G205" s="95" t="s">
        <v>537</v>
      </c>
      <c r="H205" s="95" t="s">
        <v>550</v>
      </c>
      <c r="I205" s="97">
        <v>10</v>
      </c>
      <c r="J205" s="95" t="s">
        <v>538</v>
      </c>
      <c r="K205" s="97">
        <v>24</v>
      </c>
      <c r="L205" s="97">
        <v>10</v>
      </c>
      <c r="M205" s="94"/>
      <c r="N205" s="95">
        <v>5713</v>
      </c>
      <c r="O205" s="95" t="s">
        <v>470</v>
      </c>
      <c r="P205" s="95" t="s">
        <v>517</v>
      </c>
      <c r="Q205" s="95" t="s">
        <v>461</v>
      </c>
      <c r="R205" s="95" t="s">
        <v>304</v>
      </c>
      <c r="S205" s="95" t="s">
        <v>449</v>
      </c>
      <c r="T205" s="95" t="s">
        <v>539</v>
      </c>
      <c r="U205" s="97">
        <v>47</v>
      </c>
      <c r="V205" s="97"/>
      <c r="AG205" s="22"/>
      <c r="AH205" s="22"/>
      <c r="AI205" s="22"/>
      <c r="AJ205" s="22"/>
      <c r="AK205" s="22"/>
      <c r="AL205" s="22"/>
      <c r="AM205" s="22"/>
      <c r="AN205" s="22"/>
      <c r="AO205" s="20"/>
      <c r="AP205" s="20"/>
      <c r="AQ205" s="22"/>
      <c r="AR205" s="20"/>
      <c r="AS205" s="20"/>
      <c r="AT205" s="20"/>
      <c r="AU205" s="20"/>
    </row>
    <row r="206" spans="1:47" x14ac:dyDescent="0.25">
      <c r="A206" s="95">
        <v>3952</v>
      </c>
      <c r="B206" s="95" t="s">
        <v>463</v>
      </c>
      <c r="C206" s="95" t="s">
        <v>517</v>
      </c>
      <c r="D206" s="95" t="s">
        <v>566</v>
      </c>
      <c r="E206" s="95" t="s">
        <v>304</v>
      </c>
      <c r="F206" s="95" t="s">
        <v>449</v>
      </c>
      <c r="G206" s="95" t="s">
        <v>533</v>
      </c>
      <c r="H206" s="95" t="s">
        <v>547</v>
      </c>
      <c r="I206" s="97">
        <v>9</v>
      </c>
      <c r="J206" s="95" t="s">
        <v>534</v>
      </c>
      <c r="K206" s="97">
        <v>5</v>
      </c>
      <c r="L206" s="97">
        <v>4</v>
      </c>
      <c r="M206" s="94"/>
      <c r="N206" s="95">
        <v>5771</v>
      </c>
      <c r="O206" s="95" t="s">
        <v>470</v>
      </c>
      <c r="P206" s="95" t="s">
        <v>517</v>
      </c>
      <c r="Q206" s="95" t="s">
        <v>461</v>
      </c>
      <c r="R206" s="95" t="s">
        <v>304</v>
      </c>
      <c r="S206" s="95" t="s">
        <v>449</v>
      </c>
      <c r="T206" s="95" t="s">
        <v>539</v>
      </c>
      <c r="U206" s="97">
        <v>31</v>
      </c>
      <c r="V206" s="97"/>
      <c r="AG206" s="22"/>
      <c r="AH206" s="22"/>
      <c r="AI206" s="22"/>
      <c r="AJ206" s="22"/>
      <c r="AK206" s="22"/>
      <c r="AL206" s="22"/>
      <c r="AM206" s="22"/>
      <c r="AN206" s="22"/>
      <c r="AO206" s="20"/>
      <c r="AP206" s="20"/>
      <c r="AQ206" s="22"/>
      <c r="AR206" s="20"/>
      <c r="AS206" s="20"/>
      <c r="AT206" s="20"/>
      <c r="AU206" s="20"/>
    </row>
    <row r="207" spans="1:47" x14ac:dyDescent="0.25">
      <c r="A207" s="95">
        <v>3952</v>
      </c>
      <c r="B207" s="95" t="s">
        <v>463</v>
      </c>
      <c r="C207" s="95" t="s">
        <v>517</v>
      </c>
      <c r="D207" s="95" t="s">
        <v>566</v>
      </c>
      <c r="E207" s="95" t="s">
        <v>304</v>
      </c>
      <c r="F207" s="95" t="s">
        <v>449</v>
      </c>
      <c r="G207" s="95" t="s">
        <v>535</v>
      </c>
      <c r="H207" s="95" t="s">
        <v>536</v>
      </c>
      <c r="I207" s="97">
        <v>12</v>
      </c>
      <c r="J207" s="95" t="s">
        <v>536</v>
      </c>
      <c r="K207" s="97">
        <v>7</v>
      </c>
      <c r="L207" s="97">
        <v>4</v>
      </c>
      <c r="M207" s="94"/>
      <c r="N207" s="95">
        <v>5860</v>
      </c>
      <c r="O207" s="95" t="s">
        <v>470</v>
      </c>
      <c r="P207" s="95" t="s">
        <v>517</v>
      </c>
      <c r="Q207" s="95" t="s">
        <v>461</v>
      </c>
      <c r="R207" s="95" t="s">
        <v>304</v>
      </c>
      <c r="S207" s="95" t="s">
        <v>449</v>
      </c>
      <c r="T207" s="95" t="s">
        <v>539</v>
      </c>
      <c r="U207" s="97">
        <v>54</v>
      </c>
      <c r="V207" s="97"/>
      <c r="AG207" s="22"/>
      <c r="AH207" s="22"/>
      <c r="AI207" s="22"/>
      <c r="AJ207" s="22"/>
      <c r="AK207" s="22"/>
      <c r="AL207" s="22"/>
      <c r="AM207" s="22"/>
      <c r="AN207" s="22"/>
      <c r="AO207" s="20"/>
      <c r="AP207" s="20"/>
      <c r="AQ207" s="22"/>
      <c r="AR207" s="20"/>
      <c r="AS207" s="20"/>
      <c r="AT207" s="20"/>
      <c r="AU207" s="20"/>
    </row>
    <row r="208" spans="1:47" x14ac:dyDescent="0.25">
      <c r="A208" s="95">
        <v>3952</v>
      </c>
      <c r="B208" s="95" t="s">
        <v>463</v>
      </c>
      <c r="C208" s="95" t="s">
        <v>517</v>
      </c>
      <c r="D208" s="95" t="s">
        <v>566</v>
      </c>
      <c r="E208" s="95" t="s">
        <v>304</v>
      </c>
      <c r="F208" s="95" t="s">
        <v>449</v>
      </c>
      <c r="G208" s="95" t="s">
        <v>537</v>
      </c>
      <c r="H208" s="95" t="s">
        <v>550</v>
      </c>
      <c r="I208" s="97">
        <v>11</v>
      </c>
      <c r="J208" s="95" t="s">
        <v>538</v>
      </c>
      <c r="K208" s="97">
        <v>37</v>
      </c>
      <c r="L208" s="97">
        <v>14</v>
      </c>
      <c r="M208" s="94"/>
      <c r="N208" s="95">
        <v>8058</v>
      </c>
      <c r="O208" s="95" t="s">
        <v>466</v>
      </c>
      <c r="P208" s="95" t="s">
        <v>515</v>
      </c>
      <c r="Q208" s="95" t="s">
        <v>566</v>
      </c>
      <c r="R208" s="95" t="s">
        <v>304</v>
      </c>
      <c r="S208" s="95" t="s">
        <v>437</v>
      </c>
      <c r="T208" s="95" t="s">
        <v>539</v>
      </c>
      <c r="U208" s="97">
        <v>15</v>
      </c>
      <c r="V208" s="97"/>
      <c r="AG208" s="22"/>
      <c r="AH208" s="22"/>
      <c r="AI208" s="22"/>
      <c r="AJ208" s="22"/>
      <c r="AK208" s="22"/>
      <c r="AL208" s="22"/>
      <c r="AM208" s="22"/>
      <c r="AN208" s="22"/>
      <c r="AO208" s="20"/>
      <c r="AP208" s="20"/>
      <c r="AQ208" s="22"/>
      <c r="AR208" s="20"/>
      <c r="AS208" s="20"/>
      <c r="AT208" s="20"/>
      <c r="AU208" s="20"/>
    </row>
    <row r="209" spans="1:47" x14ac:dyDescent="0.25">
      <c r="A209" s="95">
        <v>4062</v>
      </c>
      <c r="B209" s="95" t="s">
        <v>463</v>
      </c>
      <c r="C209" s="95" t="s">
        <v>517</v>
      </c>
      <c r="D209" s="95" t="s">
        <v>566</v>
      </c>
      <c r="E209" s="95" t="s">
        <v>304</v>
      </c>
      <c r="F209" s="95" t="s">
        <v>449</v>
      </c>
      <c r="G209" s="95" t="s">
        <v>533</v>
      </c>
      <c r="H209" s="95" t="s">
        <v>547</v>
      </c>
      <c r="I209" s="97">
        <v>10</v>
      </c>
      <c r="J209" s="95" t="s">
        <v>534</v>
      </c>
      <c r="K209" s="97">
        <v>4</v>
      </c>
      <c r="L209" s="97">
        <v>3</v>
      </c>
      <c r="M209" s="94"/>
      <c r="N209" s="95">
        <v>8074</v>
      </c>
      <c r="O209" s="95" t="s">
        <v>466</v>
      </c>
      <c r="P209" s="95" t="s">
        <v>515</v>
      </c>
      <c r="Q209" s="95" t="s">
        <v>566</v>
      </c>
      <c r="R209" s="95" t="s">
        <v>304</v>
      </c>
      <c r="S209" s="95" t="s">
        <v>437</v>
      </c>
      <c r="T209" s="95" t="s">
        <v>539</v>
      </c>
      <c r="U209" s="97">
        <v>54</v>
      </c>
      <c r="V209" s="97"/>
      <c r="AG209" s="22"/>
      <c r="AH209" s="22"/>
      <c r="AI209" s="22"/>
      <c r="AJ209" s="22"/>
      <c r="AK209" s="22"/>
      <c r="AL209" s="22"/>
      <c r="AM209" s="22"/>
      <c r="AN209" s="22"/>
      <c r="AO209" s="20"/>
      <c r="AP209" s="20"/>
      <c r="AQ209" s="22"/>
      <c r="AR209" s="20"/>
      <c r="AS209" s="20"/>
      <c r="AT209" s="20"/>
      <c r="AU209" s="20"/>
    </row>
    <row r="210" spans="1:47" x14ac:dyDescent="0.25">
      <c r="A210" s="95">
        <v>4062</v>
      </c>
      <c r="B210" s="95" t="s">
        <v>463</v>
      </c>
      <c r="C210" s="95" t="s">
        <v>517</v>
      </c>
      <c r="D210" s="95" t="s">
        <v>566</v>
      </c>
      <c r="E210" s="95" t="s">
        <v>304</v>
      </c>
      <c r="F210" s="95" t="s">
        <v>449</v>
      </c>
      <c r="G210" s="95" t="s">
        <v>535</v>
      </c>
      <c r="H210" s="95" t="s">
        <v>536</v>
      </c>
      <c r="I210" s="97">
        <v>9</v>
      </c>
      <c r="J210" s="95" t="s">
        <v>536</v>
      </c>
      <c r="K210" s="97">
        <v>6</v>
      </c>
      <c r="L210" s="97">
        <v>4</v>
      </c>
      <c r="M210" s="94"/>
      <c r="N210" s="95">
        <v>8207</v>
      </c>
      <c r="O210" s="95" t="s">
        <v>466</v>
      </c>
      <c r="P210" s="95" t="s">
        <v>515</v>
      </c>
      <c r="Q210" s="95" t="s">
        <v>566</v>
      </c>
      <c r="R210" s="95" t="s">
        <v>304</v>
      </c>
      <c r="S210" s="95" t="s">
        <v>437</v>
      </c>
      <c r="T210" s="95" t="s">
        <v>539</v>
      </c>
      <c r="U210" s="97">
        <v>32</v>
      </c>
      <c r="V210" s="97"/>
      <c r="AG210" s="22"/>
      <c r="AH210" s="22"/>
      <c r="AI210" s="22"/>
      <c r="AJ210" s="22"/>
      <c r="AK210" s="22"/>
      <c r="AL210" s="22"/>
      <c r="AM210" s="22"/>
      <c r="AN210" s="22"/>
      <c r="AO210" s="20"/>
      <c r="AP210" s="20"/>
      <c r="AQ210" s="22"/>
      <c r="AR210" s="20"/>
      <c r="AS210" s="20"/>
      <c r="AT210" s="20"/>
      <c r="AU210" s="20"/>
    </row>
    <row r="211" spans="1:47" x14ac:dyDescent="0.25">
      <c r="A211" s="95">
        <v>4062</v>
      </c>
      <c r="B211" s="95" t="s">
        <v>463</v>
      </c>
      <c r="C211" s="95" t="s">
        <v>517</v>
      </c>
      <c r="D211" s="95" t="s">
        <v>566</v>
      </c>
      <c r="E211" s="95" t="s">
        <v>304</v>
      </c>
      <c r="F211" s="95" t="s">
        <v>449</v>
      </c>
      <c r="G211" s="95" t="s">
        <v>537</v>
      </c>
      <c r="H211" s="95" t="s">
        <v>550</v>
      </c>
      <c r="I211" s="97">
        <v>11</v>
      </c>
      <c r="J211" s="95" t="s">
        <v>538</v>
      </c>
      <c r="K211" s="97">
        <v>30</v>
      </c>
      <c r="L211" s="97">
        <v>20</v>
      </c>
      <c r="M211" s="94"/>
      <c r="N211" s="95">
        <v>8222</v>
      </c>
      <c r="O211" s="95" t="s">
        <v>466</v>
      </c>
      <c r="P211" s="95" t="s">
        <v>515</v>
      </c>
      <c r="Q211" s="95" t="s">
        <v>566</v>
      </c>
      <c r="R211" s="95" t="s">
        <v>304</v>
      </c>
      <c r="S211" s="95" t="s">
        <v>437</v>
      </c>
      <c r="T211" s="95" t="s">
        <v>539</v>
      </c>
      <c r="U211" s="97">
        <v>47</v>
      </c>
      <c r="V211" s="97"/>
      <c r="AG211" s="22"/>
      <c r="AH211" s="22"/>
      <c r="AI211" s="22"/>
      <c r="AJ211" s="22"/>
      <c r="AK211" s="22"/>
      <c r="AL211" s="22"/>
      <c r="AM211" s="22"/>
      <c r="AN211" s="22"/>
      <c r="AO211" s="20"/>
      <c r="AP211" s="20"/>
      <c r="AQ211" s="22"/>
      <c r="AR211" s="20"/>
      <c r="AS211" s="20"/>
      <c r="AT211" s="20"/>
      <c r="AU211" s="20"/>
    </row>
    <row r="212" spans="1:47" x14ac:dyDescent="0.25">
      <c r="A212" s="95">
        <v>4192</v>
      </c>
      <c r="B212" s="95" t="s">
        <v>463</v>
      </c>
      <c r="C212" s="95" t="s">
        <v>517</v>
      </c>
      <c r="D212" s="95" t="s">
        <v>566</v>
      </c>
      <c r="E212" s="95" t="s">
        <v>304</v>
      </c>
      <c r="F212" s="95" t="s">
        <v>449</v>
      </c>
      <c r="G212" s="95" t="s">
        <v>533</v>
      </c>
      <c r="H212" s="95" t="s">
        <v>547</v>
      </c>
      <c r="I212" s="97">
        <v>8</v>
      </c>
      <c r="J212" s="95" t="s">
        <v>534</v>
      </c>
      <c r="K212" s="97">
        <v>8</v>
      </c>
      <c r="L212" s="97">
        <v>2</v>
      </c>
      <c r="M212" s="94"/>
      <c r="N212" s="95">
        <v>8203</v>
      </c>
      <c r="O212" s="95" t="s">
        <v>466</v>
      </c>
      <c r="P212" s="95" t="s">
        <v>515</v>
      </c>
      <c r="Q212" s="95" t="s">
        <v>461</v>
      </c>
      <c r="R212" s="95" t="s">
        <v>304</v>
      </c>
      <c r="S212" s="95" t="s">
        <v>437</v>
      </c>
      <c r="T212" s="95" t="s">
        <v>539</v>
      </c>
      <c r="U212" s="97">
        <v>25</v>
      </c>
      <c r="V212" s="97"/>
      <c r="AG212" s="22"/>
      <c r="AH212" s="22"/>
      <c r="AI212" s="22"/>
      <c r="AJ212" s="22"/>
      <c r="AK212" s="22"/>
      <c r="AL212" s="22"/>
      <c r="AM212" s="22"/>
      <c r="AN212" s="22"/>
      <c r="AO212" s="20"/>
      <c r="AP212" s="20"/>
      <c r="AQ212" s="22"/>
      <c r="AR212" s="20"/>
      <c r="AS212" s="20"/>
      <c r="AT212" s="20"/>
      <c r="AU212" s="20"/>
    </row>
    <row r="213" spans="1:47" x14ac:dyDescent="0.25">
      <c r="A213" s="95">
        <v>4192</v>
      </c>
      <c r="B213" s="95" t="s">
        <v>463</v>
      </c>
      <c r="C213" s="95" t="s">
        <v>517</v>
      </c>
      <c r="D213" s="95" t="s">
        <v>566</v>
      </c>
      <c r="E213" s="95" t="s">
        <v>304</v>
      </c>
      <c r="F213" s="95" t="s">
        <v>449</v>
      </c>
      <c r="G213" s="95" t="s">
        <v>535</v>
      </c>
      <c r="H213" s="95" t="s">
        <v>536</v>
      </c>
      <c r="I213" s="97">
        <v>7</v>
      </c>
      <c r="J213" s="95" t="s">
        <v>536</v>
      </c>
      <c r="K213" s="97">
        <v>10</v>
      </c>
      <c r="L213" s="97">
        <v>3</v>
      </c>
      <c r="M213" s="94"/>
      <c r="N213" s="95">
        <v>8211</v>
      </c>
      <c r="O213" s="95" t="s">
        <v>466</v>
      </c>
      <c r="P213" s="95" t="s">
        <v>515</v>
      </c>
      <c r="Q213" s="95" t="s">
        <v>461</v>
      </c>
      <c r="R213" s="95" t="s">
        <v>304</v>
      </c>
      <c r="S213" s="95" t="s">
        <v>437</v>
      </c>
      <c r="T213" s="95" t="s">
        <v>539</v>
      </c>
      <c r="U213" s="97">
        <v>50</v>
      </c>
      <c r="V213" s="97"/>
      <c r="AG213" s="22"/>
      <c r="AH213" s="22"/>
      <c r="AI213" s="22"/>
      <c r="AJ213" s="22"/>
      <c r="AK213" s="22"/>
      <c r="AL213" s="22"/>
      <c r="AM213" s="22"/>
      <c r="AN213" s="22"/>
      <c r="AO213" s="20"/>
      <c r="AP213" s="20"/>
      <c r="AQ213" s="22"/>
      <c r="AR213" s="20"/>
      <c r="AS213" s="20"/>
      <c r="AT213" s="20"/>
      <c r="AU213" s="20"/>
    </row>
    <row r="214" spans="1:47" x14ac:dyDescent="0.25">
      <c r="A214" s="95">
        <v>4192</v>
      </c>
      <c r="B214" s="95" t="s">
        <v>463</v>
      </c>
      <c r="C214" s="95" t="s">
        <v>517</v>
      </c>
      <c r="D214" s="95" t="s">
        <v>566</v>
      </c>
      <c r="E214" s="95" t="s">
        <v>304</v>
      </c>
      <c r="F214" s="95" t="s">
        <v>449</v>
      </c>
      <c r="G214" s="95" t="s">
        <v>537</v>
      </c>
      <c r="H214" s="95" t="s">
        <v>550</v>
      </c>
      <c r="I214" s="97">
        <v>7</v>
      </c>
      <c r="J214" s="95" t="s">
        <v>538</v>
      </c>
      <c r="K214" s="97">
        <v>26</v>
      </c>
      <c r="L214" s="97">
        <v>14</v>
      </c>
      <c r="M214" s="94"/>
      <c r="N214" s="95">
        <v>8231</v>
      </c>
      <c r="O214" s="95" t="s">
        <v>466</v>
      </c>
      <c r="P214" s="95" t="s">
        <v>515</v>
      </c>
      <c r="Q214" s="95" t="s">
        <v>461</v>
      </c>
      <c r="R214" s="95" t="s">
        <v>304</v>
      </c>
      <c r="S214" s="95" t="s">
        <v>437</v>
      </c>
      <c r="T214" s="95" t="s">
        <v>539</v>
      </c>
      <c r="U214" s="97">
        <v>75</v>
      </c>
      <c r="V214" s="97"/>
      <c r="AG214" s="22"/>
      <c r="AH214" s="22"/>
      <c r="AI214" s="22"/>
      <c r="AJ214" s="22"/>
      <c r="AK214" s="22"/>
      <c r="AL214" s="22"/>
      <c r="AM214" s="22"/>
      <c r="AN214" s="22"/>
      <c r="AO214" s="20"/>
      <c r="AP214" s="20"/>
      <c r="AQ214" s="22"/>
      <c r="AR214" s="20"/>
      <c r="AS214" s="20"/>
      <c r="AT214" s="20"/>
      <c r="AU214" s="20"/>
    </row>
    <row r="215" spans="1:47" x14ac:dyDescent="0.25">
      <c r="A215" s="95">
        <v>3915</v>
      </c>
      <c r="B215" s="95" t="s">
        <v>463</v>
      </c>
      <c r="C215" s="95" t="s">
        <v>517</v>
      </c>
      <c r="D215" s="95" t="s">
        <v>566</v>
      </c>
      <c r="E215" s="95" t="s">
        <v>304</v>
      </c>
      <c r="F215" s="95" t="s">
        <v>449</v>
      </c>
      <c r="G215" s="95" t="s">
        <v>533</v>
      </c>
      <c r="H215" s="95" t="s">
        <v>547</v>
      </c>
      <c r="I215" s="97">
        <v>5</v>
      </c>
      <c r="J215" s="95" t="s">
        <v>534</v>
      </c>
      <c r="K215" s="97">
        <v>8</v>
      </c>
      <c r="L215" s="97">
        <v>2</v>
      </c>
      <c r="M215" s="94"/>
      <c r="N215" s="95">
        <v>8313</v>
      </c>
      <c r="O215" s="95" t="s">
        <v>466</v>
      </c>
      <c r="P215" s="95" t="s">
        <v>515</v>
      </c>
      <c r="Q215" s="95" t="s">
        <v>461</v>
      </c>
      <c r="R215" s="95" t="s">
        <v>304</v>
      </c>
      <c r="S215" s="95" t="s">
        <v>437</v>
      </c>
      <c r="T215" s="95" t="s">
        <v>539</v>
      </c>
      <c r="U215" s="97">
        <v>80</v>
      </c>
      <c r="V215" s="97"/>
      <c r="AG215" s="22"/>
      <c r="AH215" s="22"/>
      <c r="AI215" s="22"/>
      <c r="AJ215" s="22"/>
      <c r="AK215" s="22"/>
      <c r="AL215" s="22"/>
      <c r="AM215" s="22"/>
      <c r="AN215" s="22"/>
      <c r="AO215" s="20"/>
      <c r="AP215" s="20"/>
      <c r="AQ215" s="22"/>
      <c r="AR215" s="20"/>
      <c r="AS215" s="20"/>
      <c r="AT215" s="20"/>
      <c r="AU215" s="20"/>
    </row>
    <row r="216" spans="1:47" x14ac:dyDescent="0.25">
      <c r="A216" s="95">
        <v>3915</v>
      </c>
      <c r="B216" s="95" t="s">
        <v>463</v>
      </c>
      <c r="C216" s="95" t="s">
        <v>517</v>
      </c>
      <c r="D216" s="95" t="s">
        <v>566</v>
      </c>
      <c r="E216" s="95" t="s">
        <v>304</v>
      </c>
      <c r="F216" s="95" t="s">
        <v>449</v>
      </c>
      <c r="G216" s="95" t="s">
        <v>535</v>
      </c>
      <c r="H216" s="95" t="s">
        <v>536</v>
      </c>
      <c r="I216" s="97">
        <v>8</v>
      </c>
      <c r="J216" s="95" t="s">
        <v>536</v>
      </c>
      <c r="K216" s="97">
        <v>7</v>
      </c>
      <c r="L216" s="97">
        <v>6</v>
      </c>
      <c r="M216" s="94"/>
      <c r="N216" s="95">
        <v>1805</v>
      </c>
      <c r="O216" s="95" t="s">
        <v>567</v>
      </c>
      <c r="P216" s="95" t="s">
        <v>517</v>
      </c>
      <c r="Q216" s="95" t="s">
        <v>566</v>
      </c>
      <c r="R216" s="95" t="s">
        <v>304</v>
      </c>
      <c r="S216" s="95" t="s">
        <v>449</v>
      </c>
      <c r="T216" s="95" t="s">
        <v>539</v>
      </c>
      <c r="U216" s="97">
        <v>0</v>
      </c>
      <c r="V216" s="97"/>
      <c r="AG216" s="22"/>
      <c r="AH216" s="22"/>
      <c r="AI216" s="22"/>
      <c r="AJ216" s="22"/>
      <c r="AK216" s="22"/>
      <c r="AL216" s="22"/>
      <c r="AM216" s="22"/>
      <c r="AN216" s="22"/>
      <c r="AO216" s="20"/>
      <c r="AP216" s="20"/>
      <c r="AQ216" s="22"/>
      <c r="AR216" s="20"/>
      <c r="AS216" s="20"/>
      <c r="AT216" s="20"/>
      <c r="AU216" s="20"/>
    </row>
    <row r="217" spans="1:47" x14ac:dyDescent="0.25">
      <c r="A217" s="95">
        <v>3915</v>
      </c>
      <c r="B217" s="95" t="s">
        <v>463</v>
      </c>
      <c r="C217" s="95" t="s">
        <v>517</v>
      </c>
      <c r="D217" s="95" t="s">
        <v>566</v>
      </c>
      <c r="E217" s="95" t="s">
        <v>304</v>
      </c>
      <c r="F217" s="95" t="s">
        <v>449</v>
      </c>
      <c r="G217" s="95" t="s">
        <v>537</v>
      </c>
      <c r="H217" s="95" t="s">
        <v>550</v>
      </c>
      <c r="I217" s="97">
        <v>8</v>
      </c>
      <c r="J217" s="95" t="s">
        <v>538</v>
      </c>
      <c r="K217" s="97">
        <v>48</v>
      </c>
      <c r="L217" s="97">
        <v>22</v>
      </c>
      <c r="M217" s="94"/>
      <c r="N217" s="95">
        <v>1762</v>
      </c>
      <c r="O217" s="95" t="s">
        <v>567</v>
      </c>
      <c r="P217" s="95" t="s">
        <v>517</v>
      </c>
      <c r="Q217" s="95" t="s">
        <v>566</v>
      </c>
      <c r="R217" s="95" t="s">
        <v>304</v>
      </c>
      <c r="S217" s="95" t="s">
        <v>449</v>
      </c>
      <c r="T217" s="95" t="s">
        <v>539</v>
      </c>
      <c r="U217" s="97">
        <v>16</v>
      </c>
      <c r="V217" s="97"/>
      <c r="AG217" s="22"/>
      <c r="AH217" s="22"/>
      <c r="AI217" s="22"/>
      <c r="AJ217" s="22"/>
      <c r="AK217" s="22"/>
      <c r="AL217" s="22"/>
      <c r="AM217" s="22"/>
      <c r="AN217" s="22"/>
      <c r="AO217" s="20"/>
      <c r="AP217" s="20"/>
      <c r="AQ217" s="22"/>
      <c r="AR217" s="20"/>
      <c r="AS217" s="20"/>
      <c r="AT217" s="20"/>
      <c r="AU217" s="20"/>
    </row>
    <row r="218" spans="1:47" x14ac:dyDescent="0.25">
      <c r="A218" s="95">
        <v>4159</v>
      </c>
      <c r="B218" s="95" t="s">
        <v>463</v>
      </c>
      <c r="C218" s="95" t="s">
        <v>517</v>
      </c>
      <c r="D218" s="95" t="s">
        <v>566</v>
      </c>
      <c r="E218" s="95" t="s">
        <v>304</v>
      </c>
      <c r="F218" s="95" t="s">
        <v>449</v>
      </c>
      <c r="G218" s="95" t="s">
        <v>533</v>
      </c>
      <c r="H218" s="95" t="s">
        <v>547</v>
      </c>
      <c r="I218" s="97">
        <v>14</v>
      </c>
      <c r="J218" s="95" t="s">
        <v>534</v>
      </c>
      <c r="K218" s="97">
        <v>9</v>
      </c>
      <c r="L218" s="97">
        <v>10</v>
      </c>
      <c r="M218" s="94"/>
      <c r="N218" s="95">
        <v>1839</v>
      </c>
      <c r="O218" s="95" t="s">
        <v>567</v>
      </c>
      <c r="P218" s="95" t="s">
        <v>517</v>
      </c>
      <c r="Q218" s="95" t="s">
        <v>566</v>
      </c>
      <c r="R218" s="95" t="s">
        <v>304</v>
      </c>
      <c r="S218" s="95" t="s">
        <v>449</v>
      </c>
      <c r="T218" s="95" t="s">
        <v>539</v>
      </c>
      <c r="U218" s="97">
        <v>7</v>
      </c>
      <c r="V218" s="97"/>
      <c r="AG218" s="22"/>
      <c r="AH218" s="22"/>
      <c r="AI218" s="22"/>
      <c r="AJ218" s="22"/>
      <c r="AK218" s="22"/>
      <c r="AL218" s="22"/>
      <c r="AM218" s="22"/>
      <c r="AN218" s="22"/>
      <c r="AO218" s="20"/>
      <c r="AP218" s="20"/>
      <c r="AQ218" s="22"/>
      <c r="AR218" s="20"/>
      <c r="AS218" s="20"/>
      <c r="AT218" s="20"/>
      <c r="AU218" s="20"/>
    </row>
    <row r="219" spans="1:47" x14ac:dyDescent="0.25">
      <c r="A219" s="95">
        <v>4159</v>
      </c>
      <c r="B219" s="95" t="s">
        <v>463</v>
      </c>
      <c r="C219" s="95" t="s">
        <v>517</v>
      </c>
      <c r="D219" s="95" t="s">
        <v>566</v>
      </c>
      <c r="E219" s="95" t="s">
        <v>304</v>
      </c>
      <c r="F219" s="95" t="s">
        <v>449</v>
      </c>
      <c r="G219" s="95" t="s">
        <v>535</v>
      </c>
      <c r="H219" s="95" t="s">
        <v>536</v>
      </c>
      <c r="I219" s="97">
        <v>13</v>
      </c>
      <c r="J219" s="95" t="s">
        <v>536</v>
      </c>
      <c r="K219" s="97">
        <v>7</v>
      </c>
      <c r="L219" s="97">
        <v>8</v>
      </c>
      <c r="M219" s="94"/>
      <c r="N219" s="95">
        <v>1857</v>
      </c>
      <c r="O219" s="95" t="s">
        <v>567</v>
      </c>
      <c r="P219" s="95" t="s">
        <v>517</v>
      </c>
      <c r="Q219" s="95" t="s">
        <v>566</v>
      </c>
      <c r="R219" s="95" t="s">
        <v>304</v>
      </c>
      <c r="S219" s="95" t="s">
        <v>449</v>
      </c>
      <c r="T219" s="95" t="s">
        <v>539</v>
      </c>
      <c r="U219" s="97">
        <v>29</v>
      </c>
      <c r="V219" s="97"/>
      <c r="AG219" s="22"/>
      <c r="AH219" s="22"/>
      <c r="AI219" s="22"/>
      <c r="AJ219" s="22"/>
      <c r="AK219" s="22"/>
      <c r="AL219" s="22"/>
      <c r="AM219" s="22"/>
      <c r="AN219" s="22"/>
      <c r="AO219" s="20"/>
      <c r="AP219" s="20"/>
      <c r="AQ219" s="22"/>
      <c r="AR219" s="20"/>
      <c r="AS219" s="20"/>
      <c r="AT219" s="20"/>
      <c r="AU219" s="20"/>
    </row>
    <row r="220" spans="1:47" x14ac:dyDescent="0.25">
      <c r="A220" s="95">
        <v>4159</v>
      </c>
      <c r="B220" s="95" t="s">
        <v>463</v>
      </c>
      <c r="C220" s="95" t="s">
        <v>517</v>
      </c>
      <c r="D220" s="95" t="s">
        <v>566</v>
      </c>
      <c r="E220" s="95" t="s">
        <v>304</v>
      </c>
      <c r="F220" s="95" t="s">
        <v>449</v>
      </c>
      <c r="G220" s="95" t="s">
        <v>537</v>
      </c>
      <c r="H220" s="95" t="s">
        <v>550</v>
      </c>
      <c r="I220" s="97">
        <v>11</v>
      </c>
      <c r="J220" s="95" t="s">
        <v>538</v>
      </c>
      <c r="K220" s="97">
        <v>30</v>
      </c>
      <c r="L220" s="97">
        <v>17</v>
      </c>
      <c r="M220" s="94"/>
      <c r="N220" s="95">
        <v>1885</v>
      </c>
      <c r="O220" s="95" t="s">
        <v>567</v>
      </c>
      <c r="P220" s="95" t="s">
        <v>517</v>
      </c>
      <c r="Q220" s="95" t="s">
        <v>566</v>
      </c>
      <c r="R220" s="95" t="s">
        <v>304</v>
      </c>
      <c r="S220" s="95" t="s">
        <v>449</v>
      </c>
      <c r="T220" s="95" t="s">
        <v>539</v>
      </c>
      <c r="U220" s="97">
        <v>18</v>
      </c>
      <c r="V220" s="97"/>
      <c r="AG220" s="22"/>
      <c r="AH220" s="22"/>
      <c r="AI220" s="22"/>
      <c r="AJ220" s="22"/>
      <c r="AK220" s="22"/>
      <c r="AL220" s="22"/>
      <c r="AM220" s="22"/>
      <c r="AN220" s="22"/>
      <c r="AO220" s="20"/>
      <c r="AP220" s="20"/>
      <c r="AQ220" s="22"/>
      <c r="AR220" s="20"/>
      <c r="AS220" s="20"/>
      <c r="AT220" s="20"/>
      <c r="AU220" s="20"/>
    </row>
    <row r="221" spans="1:47" x14ac:dyDescent="0.25">
      <c r="A221" s="95">
        <v>4178</v>
      </c>
      <c r="B221" s="95" t="s">
        <v>463</v>
      </c>
      <c r="C221" s="95" t="s">
        <v>517</v>
      </c>
      <c r="D221" s="95" t="s">
        <v>461</v>
      </c>
      <c r="E221" s="95" t="s">
        <v>304</v>
      </c>
      <c r="F221" s="95" t="s">
        <v>449</v>
      </c>
      <c r="G221" s="95" t="s">
        <v>533</v>
      </c>
      <c r="H221" s="95" t="s">
        <v>547</v>
      </c>
      <c r="I221" s="97">
        <v>9</v>
      </c>
      <c r="J221" s="95" t="s">
        <v>534</v>
      </c>
      <c r="K221" s="97">
        <v>7</v>
      </c>
      <c r="L221" s="97">
        <v>7</v>
      </c>
      <c r="M221" s="94"/>
      <c r="N221" s="95">
        <v>2042</v>
      </c>
      <c r="O221" s="95" t="s">
        <v>567</v>
      </c>
      <c r="P221" s="95" t="s">
        <v>517</v>
      </c>
      <c r="Q221" s="95" t="s">
        <v>566</v>
      </c>
      <c r="R221" s="95" t="s">
        <v>304</v>
      </c>
      <c r="S221" s="95" t="s">
        <v>449</v>
      </c>
      <c r="T221" s="95" t="s">
        <v>539</v>
      </c>
      <c r="U221" s="97">
        <v>21</v>
      </c>
      <c r="V221" s="97"/>
      <c r="AG221" s="22"/>
      <c r="AH221" s="22"/>
      <c r="AI221" s="22"/>
      <c r="AJ221" s="22"/>
      <c r="AK221" s="22"/>
      <c r="AL221" s="22"/>
      <c r="AM221" s="22"/>
      <c r="AN221" s="22"/>
      <c r="AO221" s="20"/>
      <c r="AP221" s="20"/>
      <c r="AQ221" s="22"/>
      <c r="AR221" s="20"/>
      <c r="AS221" s="20"/>
      <c r="AT221" s="20"/>
      <c r="AU221" s="20"/>
    </row>
    <row r="222" spans="1:47" x14ac:dyDescent="0.25">
      <c r="A222" s="95">
        <v>4178</v>
      </c>
      <c r="B222" s="95" t="s">
        <v>463</v>
      </c>
      <c r="C222" s="95" t="s">
        <v>517</v>
      </c>
      <c r="D222" s="95" t="s">
        <v>461</v>
      </c>
      <c r="E222" s="95" t="s">
        <v>304</v>
      </c>
      <c r="F222" s="95" t="s">
        <v>449</v>
      </c>
      <c r="G222" s="95" t="s">
        <v>535</v>
      </c>
      <c r="H222" s="95" t="s">
        <v>536</v>
      </c>
      <c r="I222" s="97">
        <v>10</v>
      </c>
      <c r="J222" s="95" t="s">
        <v>536</v>
      </c>
      <c r="K222" s="97">
        <v>6</v>
      </c>
      <c r="L222" s="97">
        <v>8</v>
      </c>
      <c r="M222" s="94"/>
      <c r="N222" s="95">
        <v>2050</v>
      </c>
      <c r="O222" s="95" t="s">
        <v>567</v>
      </c>
      <c r="P222" s="95" t="s">
        <v>517</v>
      </c>
      <c r="Q222" s="95" t="s">
        <v>566</v>
      </c>
      <c r="R222" s="95" t="s">
        <v>304</v>
      </c>
      <c r="S222" s="95" t="s">
        <v>449</v>
      </c>
      <c r="T222" s="95" t="s">
        <v>539</v>
      </c>
      <c r="U222" s="97">
        <v>42</v>
      </c>
      <c r="V222" s="97"/>
      <c r="AG222" s="22"/>
      <c r="AH222" s="22"/>
      <c r="AI222" s="22"/>
      <c r="AJ222" s="22"/>
      <c r="AK222" s="22"/>
      <c r="AL222" s="22"/>
      <c r="AM222" s="22"/>
      <c r="AN222" s="22"/>
      <c r="AO222" s="20"/>
      <c r="AP222" s="20"/>
      <c r="AQ222" s="22"/>
      <c r="AR222" s="20"/>
      <c r="AS222" s="20"/>
      <c r="AT222" s="20"/>
      <c r="AU222" s="20"/>
    </row>
    <row r="223" spans="1:47" x14ac:dyDescent="0.25">
      <c r="A223" s="95">
        <v>4178</v>
      </c>
      <c r="B223" s="95" t="s">
        <v>463</v>
      </c>
      <c r="C223" s="95" t="s">
        <v>517</v>
      </c>
      <c r="D223" s="95" t="s">
        <v>461</v>
      </c>
      <c r="E223" s="95" t="s">
        <v>304</v>
      </c>
      <c r="F223" s="95" t="s">
        <v>449</v>
      </c>
      <c r="G223" s="95" t="s">
        <v>537</v>
      </c>
      <c r="H223" s="95" t="s">
        <v>550</v>
      </c>
      <c r="I223" s="97">
        <v>8</v>
      </c>
      <c r="J223" s="95" t="s">
        <v>538</v>
      </c>
      <c r="K223" s="97">
        <v>53</v>
      </c>
      <c r="L223" s="97">
        <v>16</v>
      </c>
      <c r="M223" s="94"/>
      <c r="N223" s="95">
        <v>1789</v>
      </c>
      <c r="O223" s="95" t="s">
        <v>567</v>
      </c>
      <c r="P223" s="95" t="s">
        <v>517</v>
      </c>
      <c r="Q223" s="95" t="s">
        <v>461</v>
      </c>
      <c r="R223" s="95" t="s">
        <v>304</v>
      </c>
      <c r="S223" s="95" t="s">
        <v>449</v>
      </c>
      <c r="T223" s="95" t="s">
        <v>539</v>
      </c>
      <c r="U223" s="97">
        <v>3</v>
      </c>
      <c r="V223" s="97"/>
      <c r="AG223" s="22"/>
      <c r="AH223" s="22"/>
      <c r="AI223" s="22"/>
      <c r="AJ223" s="22"/>
      <c r="AK223" s="22"/>
      <c r="AL223" s="22"/>
      <c r="AM223" s="22"/>
      <c r="AN223" s="22"/>
      <c r="AO223" s="20"/>
      <c r="AP223" s="20"/>
      <c r="AQ223" s="22"/>
      <c r="AR223" s="20"/>
      <c r="AS223" s="20"/>
      <c r="AT223" s="20"/>
      <c r="AU223" s="20"/>
    </row>
    <row r="224" spans="1:47" x14ac:dyDescent="0.25">
      <c r="A224" s="95">
        <v>4110</v>
      </c>
      <c r="B224" s="95" t="s">
        <v>463</v>
      </c>
      <c r="C224" s="95" t="s">
        <v>517</v>
      </c>
      <c r="D224" s="95" t="s">
        <v>461</v>
      </c>
      <c r="E224" s="95" t="s">
        <v>304</v>
      </c>
      <c r="F224" s="95" t="s">
        <v>449</v>
      </c>
      <c r="G224" s="95" t="s">
        <v>533</v>
      </c>
      <c r="H224" s="95" t="s">
        <v>547</v>
      </c>
      <c r="I224" s="97">
        <v>17</v>
      </c>
      <c r="J224" s="95" t="s">
        <v>534</v>
      </c>
      <c r="K224" s="97">
        <v>5</v>
      </c>
      <c r="L224" s="97">
        <v>6</v>
      </c>
      <c r="M224" s="94"/>
      <c r="N224" s="95">
        <v>1801</v>
      </c>
      <c r="O224" s="95" t="s">
        <v>567</v>
      </c>
      <c r="P224" s="95" t="s">
        <v>517</v>
      </c>
      <c r="Q224" s="95" t="s">
        <v>461</v>
      </c>
      <c r="R224" s="95" t="s">
        <v>304</v>
      </c>
      <c r="S224" s="95" t="s">
        <v>449</v>
      </c>
      <c r="T224" s="95" t="s">
        <v>539</v>
      </c>
      <c r="U224" s="97">
        <v>5</v>
      </c>
      <c r="V224" s="97"/>
      <c r="AG224" s="22"/>
      <c r="AH224" s="22"/>
      <c r="AI224" s="22"/>
      <c r="AJ224" s="22"/>
      <c r="AK224" s="22"/>
      <c r="AL224" s="22"/>
      <c r="AM224" s="22"/>
      <c r="AN224" s="22"/>
      <c r="AO224" s="20"/>
      <c r="AP224" s="20"/>
      <c r="AQ224" s="22"/>
      <c r="AR224" s="20"/>
      <c r="AS224" s="20"/>
      <c r="AT224" s="20"/>
      <c r="AU224" s="20"/>
    </row>
    <row r="225" spans="1:47" x14ac:dyDescent="0.25">
      <c r="A225" s="95">
        <v>4110</v>
      </c>
      <c r="B225" s="95" t="s">
        <v>463</v>
      </c>
      <c r="C225" s="95" t="s">
        <v>517</v>
      </c>
      <c r="D225" s="95" t="s">
        <v>461</v>
      </c>
      <c r="E225" s="95" t="s">
        <v>304</v>
      </c>
      <c r="F225" s="95" t="s">
        <v>449</v>
      </c>
      <c r="G225" s="95" t="s">
        <v>535</v>
      </c>
      <c r="H225" s="95" t="s">
        <v>536</v>
      </c>
      <c r="I225" s="97">
        <v>15</v>
      </c>
      <c r="J225" s="95" t="s">
        <v>536</v>
      </c>
      <c r="K225" s="97">
        <v>3</v>
      </c>
      <c r="L225" s="97">
        <v>6</v>
      </c>
      <c r="M225" s="94"/>
      <c r="N225" s="95">
        <v>1804</v>
      </c>
      <c r="O225" s="95" t="s">
        <v>567</v>
      </c>
      <c r="P225" s="95" t="s">
        <v>517</v>
      </c>
      <c r="Q225" s="95" t="s">
        <v>461</v>
      </c>
      <c r="R225" s="95" t="s">
        <v>304</v>
      </c>
      <c r="S225" s="95" t="s">
        <v>449</v>
      </c>
      <c r="T225" s="95" t="s">
        <v>539</v>
      </c>
      <c r="U225" s="97">
        <v>3</v>
      </c>
      <c r="V225" s="97"/>
      <c r="AG225" s="22"/>
      <c r="AH225" s="22"/>
      <c r="AI225" s="22"/>
      <c r="AJ225" s="22"/>
      <c r="AK225" s="22"/>
      <c r="AL225" s="22"/>
      <c r="AM225" s="22"/>
      <c r="AN225" s="22"/>
      <c r="AO225" s="20"/>
      <c r="AP225" s="20"/>
      <c r="AQ225" s="22"/>
      <c r="AR225" s="20"/>
      <c r="AS225" s="20"/>
      <c r="AT225" s="20"/>
      <c r="AU225" s="20"/>
    </row>
    <row r="226" spans="1:47" x14ac:dyDescent="0.25">
      <c r="A226" s="95">
        <v>4110</v>
      </c>
      <c r="B226" s="95" t="s">
        <v>463</v>
      </c>
      <c r="C226" s="95" t="s">
        <v>517</v>
      </c>
      <c r="D226" s="95" t="s">
        <v>461</v>
      </c>
      <c r="E226" s="95" t="s">
        <v>304</v>
      </c>
      <c r="F226" s="95" t="s">
        <v>449</v>
      </c>
      <c r="G226" s="95" t="s">
        <v>537</v>
      </c>
      <c r="H226" s="95" t="s">
        <v>550</v>
      </c>
      <c r="I226" s="97">
        <v>19</v>
      </c>
      <c r="J226" s="95" t="s">
        <v>538</v>
      </c>
      <c r="K226" s="97">
        <v>77</v>
      </c>
      <c r="L226" s="97">
        <v>29</v>
      </c>
      <c r="M226" s="94"/>
      <c r="N226" s="95">
        <v>1889</v>
      </c>
      <c r="O226" s="95" t="s">
        <v>567</v>
      </c>
      <c r="P226" s="95" t="s">
        <v>517</v>
      </c>
      <c r="Q226" s="95" t="s">
        <v>461</v>
      </c>
      <c r="R226" s="95" t="s">
        <v>304</v>
      </c>
      <c r="S226" s="95" t="s">
        <v>449</v>
      </c>
      <c r="T226" s="95" t="s">
        <v>539</v>
      </c>
      <c r="U226" s="97">
        <v>5</v>
      </c>
      <c r="V226" s="97"/>
      <c r="AG226" s="22"/>
      <c r="AH226" s="22"/>
      <c r="AI226" s="22"/>
      <c r="AJ226" s="22"/>
      <c r="AK226" s="22"/>
      <c r="AL226" s="22"/>
      <c r="AM226" s="22"/>
      <c r="AN226" s="22"/>
      <c r="AO226" s="20"/>
      <c r="AP226" s="20"/>
      <c r="AQ226" s="22"/>
      <c r="AR226" s="20"/>
      <c r="AS226" s="20"/>
      <c r="AT226" s="20"/>
      <c r="AU226" s="20"/>
    </row>
    <row r="227" spans="1:47" x14ac:dyDescent="0.25">
      <c r="A227" s="95">
        <v>4318</v>
      </c>
      <c r="B227" s="95" t="s">
        <v>463</v>
      </c>
      <c r="C227" s="95" t="s">
        <v>517</v>
      </c>
      <c r="D227" s="95" t="s">
        <v>461</v>
      </c>
      <c r="E227" s="95" t="s">
        <v>304</v>
      </c>
      <c r="F227" s="95" t="s">
        <v>449</v>
      </c>
      <c r="G227" s="95" t="s">
        <v>533</v>
      </c>
      <c r="H227" s="95" t="s">
        <v>547</v>
      </c>
      <c r="I227" s="97">
        <v>10</v>
      </c>
      <c r="J227" s="95" t="s">
        <v>534</v>
      </c>
      <c r="K227" s="97">
        <v>3</v>
      </c>
      <c r="L227" s="97">
        <v>3</v>
      </c>
      <c r="M227" s="94"/>
      <c r="N227" s="95">
        <v>1802</v>
      </c>
      <c r="O227" s="95" t="s">
        <v>567</v>
      </c>
      <c r="P227" s="95" t="s">
        <v>517</v>
      </c>
      <c r="Q227" s="95" t="s">
        <v>461</v>
      </c>
      <c r="R227" s="95" t="s">
        <v>304</v>
      </c>
      <c r="S227" s="95" t="s">
        <v>449</v>
      </c>
      <c r="T227" s="95" t="s">
        <v>539</v>
      </c>
      <c r="U227" s="97">
        <v>6</v>
      </c>
      <c r="V227" s="97"/>
      <c r="AG227" s="22"/>
      <c r="AH227" s="22"/>
      <c r="AI227" s="22"/>
      <c r="AJ227" s="22"/>
      <c r="AK227" s="22"/>
      <c r="AL227" s="22"/>
      <c r="AM227" s="22"/>
      <c r="AN227" s="22"/>
      <c r="AO227" s="20"/>
      <c r="AP227" s="20"/>
      <c r="AQ227" s="22"/>
      <c r="AR227" s="20"/>
      <c r="AS227" s="20"/>
      <c r="AT227" s="20"/>
      <c r="AU227" s="20"/>
    </row>
    <row r="228" spans="1:47" x14ac:dyDescent="0.25">
      <c r="A228" s="95">
        <v>4318</v>
      </c>
      <c r="B228" s="95" t="s">
        <v>463</v>
      </c>
      <c r="C228" s="95" t="s">
        <v>517</v>
      </c>
      <c r="D228" s="95" t="s">
        <v>461</v>
      </c>
      <c r="E228" s="95" t="s">
        <v>304</v>
      </c>
      <c r="F228" s="95" t="s">
        <v>449</v>
      </c>
      <c r="G228" s="95" t="s">
        <v>535</v>
      </c>
      <c r="H228" s="95" t="s">
        <v>536</v>
      </c>
      <c r="I228" s="97">
        <v>8</v>
      </c>
      <c r="J228" s="95" t="s">
        <v>536</v>
      </c>
      <c r="K228" s="97">
        <v>6</v>
      </c>
      <c r="L228" s="97">
        <v>5</v>
      </c>
      <c r="M228" s="94"/>
      <c r="N228" s="95">
        <v>1764</v>
      </c>
      <c r="O228" s="95" t="s">
        <v>567</v>
      </c>
      <c r="P228" s="95" t="s">
        <v>517</v>
      </c>
      <c r="Q228" s="95" t="s">
        <v>461</v>
      </c>
      <c r="R228" s="95" t="s">
        <v>304</v>
      </c>
      <c r="S228" s="95" t="s">
        <v>449</v>
      </c>
      <c r="T228" s="95" t="s">
        <v>539</v>
      </c>
      <c r="U228" s="97">
        <v>12</v>
      </c>
      <c r="V228" s="97"/>
      <c r="AG228" s="22"/>
      <c r="AH228" s="22"/>
      <c r="AI228" s="22"/>
      <c r="AJ228" s="22"/>
      <c r="AK228" s="22"/>
      <c r="AL228" s="22"/>
      <c r="AM228" s="22"/>
      <c r="AN228" s="22"/>
      <c r="AO228" s="20"/>
      <c r="AP228" s="20"/>
      <c r="AQ228" s="22"/>
      <c r="AR228" s="20"/>
      <c r="AS228" s="20"/>
      <c r="AT228" s="20"/>
      <c r="AU228" s="20"/>
    </row>
    <row r="229" spans="1:47" x14ac:dyDescent="0.25">
      <c r="A229" s="95">
        <v>4318</v>
      </c>
      <c r="B229" s="95" t="s">
        <v>463</v>
      </c>
      <c r="C229" s="95" t="s">
        <v>517</v>
      </c>
      <c r="D229" s="95" t="s">
        <v>461</v>
      </c>
      <c r="E229" s="95" t="s">
        <v>304</v>
      </c>
      <c r="F229" s="95" t="s">
        <v>449</v>
      </c>
      <c r="G229" s="95" t="s">
        <v>537</v>
      </c>
      <c r="H229" s="95" t="s">
        <v>550</v>
      </c>
      <c r="I229" s="97">
        <v>9</v>
      </c>
      <c r="J229" s="95" t="s">
        <v>538</v>
      </c>
      <c r="K229" s="97">
        <v>27</v>
      </c>
      <c r="L229" s="97">
        <v>11</v>
      </c>
      <c r="M229" s="94"/>
      <c r="N229" s="95">
        <v>1743</v>
      </c>
      <c r="O229" s="95" t="s">
        <v>567</v>
      </c>
      <c r="P229" s="95" t="s">
        <v>517</v>
      </c>
      <c r="Q229" s="95" t="s">
        <v>461</v>
      </c>
      <c r="R229" s="95" t="s">
        <v>304</v>
      </c>
      <c r="S229" s="95" t="s">
        <v>449</v>
      </c>
      <c r="T229" s="95" t="s">
        <v>539</v>
      </c>
      <c r="U229" s="97">
        <v>20</v>
      </c>
      <c r="V229" s="97"/>
      <c r="AG229" s="22"/>
      <c r="AH229" s="22"/>
      <c r="AI229" s="22"/>
      <c r="AJ229" s="22"/>
      <c r="AK229" s="22"/>
      <c r="AL229" s="22"/>
      <c r="AM229" s="22"/>
      <c r="AN229" s="22"/>
      <c r="AO229" s="20"/>
      <c r="AP229" s="20"/>
      <c r="AQ229" s="22"/>
      <c r="AR229" s="20"/>
      <c r="AS229" s="20"/>
      <c r="AT229" s="20"/>
      <c r="AU229" s="20"/>
    </row>
    <row r="230" spans="1:47" x14ac:dyDescent="0.25">
      <c r="A230" s="95">
        <v>4176</v>
      </c>
      <c r="B230" s="95" t="s">
        <v>463</v>
      </c>
      <c r="C230" s="95" t="s">
        <v>517</v>
      </c>
      <c r="D230" s="95" t="s">
        <v>461</v>
      </c>
      <c r="E230" s="95" t="s">
        <v>304</v>
      </c>
      <c r="F230" s="95" t="s">
        <v>449</v>
      </c>
      <c r="G230" s="95" t="s">
        <v>533</v>
      </c>
      <c r="H230" s="95" t="s">
        <v>547</v>
      </c>
      <c r="I230" s="97">
        <v>14</v>
      </c>
      <c r="J230" s="95" t="s">
        <v>534</v>
      </c>
      <c r="K230" s="97">
        <v>4</v>
      </c>
      <c r="L230" s="97">
        <v>7</v>
      </c>
      <c r="M230" s="94"/>
      <c r="N230" s="95">
        <v>2041</v>
      </c>
      <c r="O230" s="95" t="s">
        <v>567</v>
      </c>
      <c r="P230" s="95" t="s">
        <v>517</v>
      </c>
      <c r="Q230" s="95" t="s">
        <v>461</v>
      </c>
      <c r="R230" s="95" t="s">
        <v>304</v>
      </c>
      <c r="S230" s="95" t="s">
        <v>449</v>
      </c>
      <c r="T230" s="95" t="s">
        <v>539</v>
      </c>
      <c r="U230" s="97">
        <v>15</v>
      </c>
      <c r="V230" s="97"/>
      <c r="AG230" s="22"/>
      <c r="AH230" s="22"/>
      <c r="AI230" s="22"/>
      <c r="AJ230" s="22"/>
      <c r="AK230" s="22"/>
      <c r="AL230" s="22"/>
      <c r="AM230" s="22"/>
      <c r="AN230" s="22"/>
      <c r="AO230" s="20"/>
      <c r="AP230" s="20"/>
      <c r="AQ230" s="22"/>
      <c r="AR230" s="20"/>
      <c r="AS230" s="20"/>
      <c r="AT230" s="20"/>
      <c r="AU230" s="20"/>
    </row>
    <row r="231" spans="1:47" x14ac:dyDescent="0.25">
      <c r="A231" s="95">
        <v>4176</v>
      </c>
      <c r="B231" s="95" t="s">
        <v>463</v>
      </c>
      <c r="C231" s="95" t="s">
        <v>517</v>
      </c>
      <c r="D231" s="95" t="s">
        <v>461</v>
      </c>
      <c r="E231" s="95" t="s">
        <v>304</v>
      </c>
      <c r="F231" s="95" t="s">
        <v>449</v>
      </c>
      <c r="G231" s="95" t="s">
        <v>535</v>
      </c>
      <c r="H231" s="95" t="s">
        <v>536</v>
      </c>
      <c r="I231" s="97">
        <v>17</v>
      </c>
      <c r="J231" s="95" t="s">
        <v>536</v>
      </c>
      <c r="K231" s="97">
        <v>5</v>
      </c>
      <c r="L231" s="97">
        <v>11</v>
      </c>
      <c r="M231" s="94"/>
      <c r="N231" s="95">
        <v>2615</v>
      </c>
      <c r="O231" s="95" t="s">
        <v>568</v>
      </c>
      <c r="P231" s="95" t="s">
        <v>515</v>
      </c>
      <c r="Q231" s="95" t="s">
        <v>566</v>
      </c>
      <c r="R231" s="95" t="s">
        <v>304</v>
      </c>
      <c r="S231" s="95" t="s">
        <v>437</v>
      </c>
      <c r="T231" s="95" t="s">
        <v>539</v>
      </c>
      <c r="U231" s="97">
        <v>5</v>
      </c>
      <c r="V231" s="97"/>
      <c r="AG231" s="22"/>
      <c r="AH231" s="22"/>
      <c r="AI231" s="22"/>
      <c r="AJ231" s="22"/>
      <c r="AK231" s="22"/>
      <c r="AL231" s="22"/>
      <c r="AM231" s="22"/>
      <c r="AN231" s="22"/>
      <c r="AO231" s="20"/>
      <c r="AP231" s="20"/>
      <c r="AQ231" s="22"/>
      <c r="AR231" s="20"/>
      <c r="AS231" s="20"/>
      <c r="AT231" s="20"/>
      <c r="AU231" s="20"/>
    </row>
    <row r="232" spans="1:47" x14ac:dyDescent="0.25">
      <c r="A232" s="95">
        <v>4176</v>
      </c>
      <c r="B232" s="95" t="s">
        <v>463</v>
      </c>
      <c r="C232" s="95" t="s">
        <v>517</v>
      </c>
      <c r="D232" s="95" t="s">
        <v>461</v>
      </c>
      <c r="E232" s="95" t="s">
        <v>304</v>
      </c>
      <c r="F232" s="95" t="s">
        <v>449</v>
      </c>
      <c r="G232" s="95" t="s">
        <v>537</v>
      </c>
      <c r="H232" s="95" t="s">
        <v>550</v>
      </c>
      <c r="I232" s="97">
        <v>16</v>
      </c>
      <c r="J232" s="95" t="s">
        <v>538</v>
      </c>
      <c r="K232" s="97">
        <v>49</v>
      </c>
      <c r="L232" s="97">
        <v>30</v>
      </c>
      <c r="M232" s="94"/>
      <c r="N232" s="95">
        <v>2620</v>
      </c>
      <c r="O232" s="95" t="s">
        <v>568</v>
      </c>
      <c r="P232" s="95" t="s">
        <v>515</v>
      </c>
      <c r="Q232" s="95" t="s">
        <v>566</v>
      </c>
      <c r="R232" s="95" t="s">
        <v>304</v>
      </c>
      <c r="S232" s="95" t="s">
        <v>437</v>
      </c>
      <c r="T232" s="95" t="s">
        <v>539</v>
      </c>
      <c r="U232" s="97">
        <v>26</v>
      </c>
      <c r="V232" s="97"/>
      <c r="AG232" s="22"/>
      <c r="AH232" s="22"/>
      <c r="AI232" s="22"/>
      <c r="AJ232" s="22"/>
      <c r="AK232" s="22"/>
      <c r="AL232" s="22"/>
      <c r="AM232" s="22"/>
      <c r="AN232" s="22"/>
      <c r="AO232" s="20"/>
      <c r="AP232" s="20"/>
      <c r="AQ232" s="22"/>
      <c r="AR232" s="20"/>
      <c r="AS232" s="20"/>
      <c r="AT232" s="20"/>
      <c r="AU232" s="20"/>
    </row>
    <row r="233" spans="1:47" x14ac:dyDescent="0.25">
      <c r="A233" s="95">
        <v>3936</v>
      </c>
      <c r="B233" s="95" t="s">
        <v>463</v>
      </c>
      <c r="C233" s="95" t="s">
        <v>517</v>
      </c>
      <c r="D233" s="95" t="s">
        <v>461</v>
      </c>
      <c r="E233" s="95" t="s">
        <v>304</v>
      </c>
      <c r="F233" s="95" t="s">
        <v>449</v>
      </c>
      <c r="G233" s="95" t="s">
        <v>533</v>
      </c>
      <c r="H233" s="95" t="s">
        <v>547</v>
      </c>
      <c r="I233" s="97">
        <v>7</v>
      </c>
      <c r="J233" s="95" t="s">
        <v>534</v>
      </c>
      <c r="K233" s="97">
        <v>2</v>
      </c>
      <c r="L233" s="97">
        <v>3</v>
      </c>
      <c r="M233" s="94"/>
      <c r="N233" s="95">
        <v>2625</v>
      </c>
      <c r="O233" s="95" t="s">
        <v>568</v>
      </c>
      <c r="P233" s="95" t="s">
        <v>515</v>
      </c>
      <c r="Q233" s="95" t="s">
        <v>566</v>
      </c>
      <c r="R233" s="95" t="s">
        <v>304</v>
      </c>
      <c r="S233" s="95" t="s">
        <v>437</v>
      </c>
      <c r="T233" s="95" t="s">
        <v>539</v>
      </c>
      <c r="U233" s="97">
        <v>37</v>
      </c>
      <c r="V233" s="97"/>
      <c r="AG233" s="22"/>
      <c r="AH233" s="22"/>
      <c r="AI233" s="22"/>
      <c r="AJ233" s="22"/>
      <c r="AK233" s="22"/>
      <c r="AL233" s="22"/>
      <c r="AM233" s="22"/>
      <c r="AN233" s="22"/>
      <c r="AO233" s="20"/>
      <c r="AP233" s="20"/>
      <c r="AQ233" s="22"/>
      <c r="AR233" s="20"/>
      <c r="AS233" s="20"/>
      <c r="AT233" s="20"/>
      <c r="AU233" s="20"/>
    </row>
    <row r="234" spans="1:47" x14ac:dyDescent="0.25">
      <c r="A234" s="95">
        <v>3936</v>
      </c>
      <c r="B234" s="95" t="s">
        <v>463</v>
      </c>
      <c r="C234" s="95" t="s">
        <v>517</v>
      </c>
      <c r="D234" s="95" t="s">
        <v>461</v>
      </c>
      <c r="E234" s="95" t="s">
        <v>304</v>
      </c>
      <c r="F234" s="95" t="s">
        <v>449</v>
      </c>
      <c r="G234" s="95" t="s">
        <v>535</v>
      </c>
      <c r="H234" s="95" t="s">
        <v>536</v>
      </c>
      <c r="I234" s="97">
        <v>9</v>
      </c>
      <c r="J234" s="95" t="s">
        <v>536</v>
      </c>
      <c r="K234" s="97">
        <v>4</v>
      </c>
      <c r="L234" s="97">
        <v>4</v>
      </c>
      <c r="M234" s="94"/>
      <c r="N234" s="95">
        <v>2632</v>
      </c>
      <c r="O234" s="95" t="s">
        <v>568</v>
      </c>
      <c r="P234" s="95" t="s">
        <v>515</v>
      </c>
      <c r="Q234" s="95" t="s">
        <v>566</v>
      </c>
      <c r="R234" s="95" t="s">
        <v>304</v>
      </c>
      <c r="S234" s="95" t="s">
        <v>437</v>
      </c>
      <c r="T234" s="95" t="s">
        <v>539</v>
      </c>
      <c r="U234" s="97">
        <v>4</v>
      </c>
      <c r="V234" s="97"/>
      <c r="AG234" s="22"/>
      <c r="AH234" s="22"/>
      <c r="AI234" s="22"/>
      <c r="AJ234" s="22"/>
      <c r="AK234" s="22"/>
      <c r="AL234" s="22"/>
      <c r="AM234" s="22"/>
      <c r="AN234" s="22"/>
      <c r="AO234" s="20"/>
      <c r="AP234" s="20"/>
      <c r="AQ234" s="22"/>
      <c r="AR234" s="20"/>
      <c r="AS234" s="20"/>
      <c r="AT234" s="20"/>
      <c r="AU234" s="20"/>
    </row>
    <row r="235" spans="1:47" x14ac:dyDescent="0.25">
      <c r="A235" s="95">
        <v>3936</v>
      </c>
      <c r="B235" s="95" t="s">
        <v>463</v>
      </c>
      <c r="C235" s="95" t="s">
        <v>517</v>
      </c>
      <c r="D235" s="95" t="s">
        <v>461</v>
      </c>
      <c r="E235" s="95" t="s">
        <v>304</v>
      </c>
      <c r="F235" s="95" t="s">
        <v>449</v>
      </c>
      <c r="G235" s="95" t="s">
        <v>537</v>
      </c>
      <c r="H235" s="95" t="s">
        <v>550</v>
      </c>
      <c r="I235" s="97">
        <v>9</v>
      </c>
      <c r="J235" s="95" t="s">
        <v>538</v>
      </c>
      <c r="K235" s="97">
        <v>29</v>
      </c>
      <c r="L235" s="97">
        <v>15</v>
      </c>
      <c r="M235" s="94"/>
      <c r="N235" s="95">
        <v>2685</v>
      </c>
      <c r="O235" s="95" t="s">
        <v>568</v>
      </c>
      <c r="P235" s="95" t="s">
        <v>515</v>
      </c>
      <c r="Q235" s="95" t="s">
        <v>566</v>
      </c>
      <c r="R235" s="95" t="s">
        <v>304</v>
      </c>
      <c r="S235" s="95" t="s">
        <v>437</v>
      </c>
      <c r="T235" s="95" t="s">
        <v>539</v>
      </c>
      <c r="U235" s="97">
        <v>4</v>
      </c>
      <c r="V235" s="97"/>
      <c r="AG235" s="22"/>
      <c r="AH235" s="22"/>
      <c r="AI235" s="22"/>
      <c r="AJ235" s="22"/>
      <c r="AK235" s="22"/>
      <c r="AL235" s="22"/>
      <c r="AM235" s="22"/>
      <c r="AN235" s="22"/>
      <c r="AO235" s="20"/>
      <c r="AP235" s="20"/>
      <c r="AQ235" s="22"/>
      <c r="AR235" s="20"/>
      <c r="AS235" s="20"/>
      <c r="AT235" s="20"/>
      <c r="AU235" s="20"/>
    </row>
    <row r="236" spans="1:47" x14ac:dyDescent="0.25">
      <c r="A236" s="95">
        <v>3934</v>
      </c>
      <c r="B236" s="95" t="s">
        <v>463</v>
      </c>
      <c r="C236" s="95" t="s">
        <v>517</v>
      </c>
      <c r="D236" s="95" t="s">
        <v>461</v>
      </c>
      <c r="E236" s="95" t="s">
        <v>304</v>
      </c>
      <c r="F236" s="95" t="s">
        <v>449</v>
      </c>
      <c r="G236" s="95" t="s">
        <v>533</v>
      </c>
      <c r="H236" s="95" t="s">
        <v>547</v>
      </c>
      <c r="I236" s="97">
        <v>6</v>
      </c>
      <c r="J236" s="95" t="s">
        <v>534</v>
      </c>
      <c r="K236" s="97">
        <v>5</v>
      </c>
      <c r="L236" s="97">
        <v>4</v>
      </c>
      <c r="M236" s="94"/>
      <c r="N236" s="95">
        <v>2696</v>
      </c>
      <c r="O236" s="95" t="s">
        <v>568</v>
      </c>
      <c r="P236" s="95" t="s">
        <v>515</v>
      </c>
      <c r="Q236" s="95" t="s">
        <v>566</v>
      </c>
      <c r="R236" s="95" t="s">
        <v>304</v>
      </c>
      <c r="S236" s="95" t="s">
        <v>437</v>
      </c>
      <c r="T236" s="95" t="s">
        <v>539</v>
      </c>
      <c r="U236" s="97">
        <v>13</v>
      </c>
      <c r="V236" s="97"/>
      <c r="AG236" s="22"/>
      <c r="AH236" s="22"/>
      <c r="AI236" s="22"/>
      <c r="AJ236" s="22"/>
      <c r="AK236" s="22"/>
      <c r="AL236" s="22"/>
      <c r="AM236" s="22"/>
      <c r="AN236" s="22"/>
      <c r="AO236" s="20"/>
      <c r="AP236" s="20"/>
      <c r="AQ236" s="22"/>
      <c r="AR236" s="20"/>
      <c r="AS236" s="20"/>
      <c r="AT236" s="20"/>
      <c r="AU236" s="20"/>
    </row>
    <row r="237" spans="1:47" x14ac:dyDescent="0.25">
      <c r="A237" s="95">
        <v>3934</v>
      </c>
      <c r="B237" s="95" t="s">
        <v>463</v>
      </c>
      <c r="C237" s="95" t="s">
        <v>517</v>
      </c>
      <c r="D237" s="95" t="s">
        <v>461</v>
      </c>
      <c r="E237" s="95" t="s">
        <v>304</v>
      </c>
      <c r="F237" s="95" t="s">
        <v>449</v>
      </c>
      <c r="G237" s="95" t="s">
        <v>535</v>
      </c>
      <c r="H237" s="95" t="s">
        <v>536</v>
      </c>
      <c r="I237" s="97">
        <v>9</v>
      </c>
      <c r="J237" s="95" t="s">
        <v>536</v>
      </c>
      <c r="K237" s="97">
        <v>7</v>
      </c>
      <c r="L237" s="97">
        <v>5</v>
      </c>
      <c r="M237" s="94"/>
      <c r="N237" s="95">
        <v>2695</v>
      </c>
      <c r="O237" s="95" t="s">
        <v>568</v>
      </c>
      <c r="P237" s="95" t="s">
        <v>515</v>
      </c>
      <c r="Q237" s="95" t="s">
        <v>566</v>
      </c>
      <c r="R237" s="95" t="s">
        <v>304</v>
      </c>
      <c r="S237" s="95" t="s">
        <v>437</v>
      </c>
      <c r="T237" s="95" t="s">
        <v>539</v>
      </c>
      <c r="U237" s="97">
        <v>14</v>
      </c>
      <c r="V237" s="97"/>
      <c r="AG237" s="22"/>
      <c r="AH237" s="22"/>
      <c r="AI237" s="22"/>
      <c r="AJ237" s="22"/>
      <c r="AK237" s="22"/>
      <c r="AL237" s="22"/>
      <c r="AM237" s="22"/>
      <c r="AN237" s="22"/>
      <c r="AO237" s="20"/>
      <c r="AP237" s="20"/>
      <c r="AQ237" s="22"/>
      <c r="AR237" s="20"/>
      <c r="AS237" s="20"/>
      <c r="AT237" s="20"/>
      <c r="AU237" s="20"/>
    </row>
    <row r="238" spans="1:47" x14ac:dyDescent="0.25">
      <c r="A238" s="95">
        <v>3934</v>
      </c>
      <c r="B238" s="95" t="s">
        <v>463</v>
      </c>
      <c r="C238" s="95" t="s">
        <v>517</v>
      </c>
      <c r="D238" s="95" t="s">
        <v>461</v>
      </c>
      <c r="E238" s="95" t="s">
        <v>304</v>
      </c>
      <c r="F238" s="95" t="s">
        <v>449</v>
      </c>
      <c r="G238" s="95" t="s">
        <v>537</v>
      </c>
      <c r="H238" s="95" t="s">
        <v>550</v>
      </c>
      <c r="I238" s="97">
        <v>7</v>
      </c>
      <c r="J238" s="95" t="s">
        <v>538</v>
      </c>
      <c r="K238" s="97">
        <v>52</v>
      </c>
      <c r="L238" s="97">
        <v>17</v>
      </c>
      <c r="M238" s="94"/>
      <c r="N238" s="95">
        <v>2512</v>
      </c>
      <c r="O238" s="95" t="s">
        <v>568</v>
      </c>
      <c r="P238" s="95" t="s">
        <v>515</v>
      </c>
      <c r="Q238" s="95" t="s">
        <v>461</v>
      </c>
      <c r="R238" s="95" t="s">
        <v>304</v>
      </c>
      <c r="S238" s="95" t="s">
        <v>437</v>
      </c>
      <c r="T238" s="95" t="s">
        <v>539</v>
      </c>
      <c r="U238" s="97">
        <v>0</v>
      </c>
      <c r="V238" s="97"/>
      <c r="AG238" s="22"/>
      <c r="AH238" s="22"/>
      <c r="AI238" s="22"/>
      <c r="AJ238" s="22"/>
      <c r="AK238" s="22"/>
      <c r="AL238" s="22"/>
      <c r="AM238" s="22"/>
      <c r="AN238" s="22"/>
      <c r="AO238" s="20"/>
      <c r="AP238" s="20"/>
      <c r="AQ238" s="22"/>
      <c r="AR238" s="20"/>
      <c r="AS238" s="20"/>
      <c r="AT238" s="20"/>
      <c r="AU238" s="20"/>
    </row>
    <row r="239" spans="1:47" x14ac:dyDescent="0.25">
      <c r="A239" s="95">
        <v>5382</v>
      </c>
      <c r="B239" s="95" t="s">
        <v>460</v>
      </c>
      <c r="C239" s="95" t="s">
        <v>515</v>
      </c>
      <c r="D239" s="95" t="s">
        <v>566</v>
      </c>
      <c r="E239" s="95" t="s">
        <v>304</v>
      </c>
      <c r="F239" s="95" t="s">
        <v>437</v>
      </c>
      <c r="G239" s="95" t="s">
        <v>533</v>
      </c>
      <c r="H239" s="95" t="s">
        <v>547</v>
      </c>
      <c r="I239" s="97">
        <v>14</v>
      </c>
      <c r="J239" s="95" t="s">
        <v>534</v>
      </c>
      <c r="K239" s="97">
        <v>7</v>
      </c>
      <c r="L239" s="97">
        <v>7</v>
      </c>
      <c r="M239" s="94"/>
      <c r="N239" s="95">
        <v>2618</v>
      </c>
      <c r="O239" s="95" t="s">
        <v>568</v>
      </c>
      <c r="P239" s="95" t="s">
        <v>515</v>
      </c>
      <c r="Q239" s="95" t="s">
        <v>461</v>
      </c>
      <c r="R239" s="95" t="s">
        <v>304</v>
      </c>
      <c r="S239" s="95" t="s">
        <v>437</v>
      </c>
      <c r="T239" s="95" t="s">
        <v>539</v>
      </c>
      <c r="U239" s="97">
        <v>7</v>
      </c>
      <c r="V239" s="97"/>
      <c r="AG239" s="22"/>
      <c r="AH239" s="22"/>
      <c r="AI239" s="22"/>
      <c r="AJ239" s="22"/>
      <c r="AK239" s="22"/>
      <c r="AL239" s="22"/>
      <c r="AM239" s="22"/>
      <c r="AN239" s="22"/>
      <c r="AO239" s="20"/>
      <c r="AP239" s="20"/>
      <c r="AQ239" s="22"/>
      <c r="AR239" s="20"/>
      <c r="AS239" s="20"/>
      <c r="AT239" s="20"/>
      <c r="AU239" s="20"/>
    </row>
    <row r="240" spans="1:47" x14ac:dyDescent="0.25">
      <c r="A240" s="95">
        <v>5382</v>
      </c>
      <c r="B240" s="95" t="s">
        <v>460</v>
      </c>
      <c r="C240" s="95" t="s">
        <v>515</v>
      </c>
      <c r="D240" s="95" t="s">
        <v>566</v>
      </c>
      <c r="E240" s="95" t="s">
        <v>304</v>
      </c>
      <c r="F240" s="95" t="s">
        <v>437</v>
      </c>
      <c r="G240" s="95" t="s">
        <v>535</v>
      </c>
      <c r="H240" s="95" t="s">
        <v>536</v>
      </c>
      <c r="I240" s="97">
        <v>13</v>
      </c>
      <c r="J240" s="95" t="s">
        <v>536</v>
      </c>
      <c r="K240" s="97">
        <v>6</v>
      </c>
      <c r="L240" s="97">
        <v>11</v>
      </c>
      <c r="M240" s="94"/>
      <c r="N240" s="95">
        <v>2585</v>
      </c>
      <c r="O240" s="95" t="s">
        <v>568</v>
      </c>
      <c r="P240" s="95" t="s">
        <v>515</v>
      </c>
      <c r="Q240" s="95" t="s">
        <v>461</v>
      </c>
      <c r="R240" s="95" t="s">
        <v>304</v>
      </c>
      <c r="S240" s="95" t="s">
        <v>437</v>
      </c>
      <c r="T240" s="95" t="s">
        <v>539</v>
      </c>
      <c r="U240" s="97">
        <v>12</v>
      </c>
      <c r="V240" s="97"/>
      <c r="AG240" s="22"/>
      <c r="AH240" s="22"/>
      <c r="AI240" s="22"/>
      <c r="AJ240" s="22"/>
      <c r="AK240" s="22"/>
      <c r="AL240" s="22"/>
      <c r="AM240" s="22"/>
      <c r="AN240" s="22"/>
      <c r="AO240" s="20"/>
      <c r="AP240" s="20"/>
      <c r="AQ240" s="22"/>
      <c r="AR240" s="20"/>
      <c r="AS240" s="20"/>
      <c r="AT240" s="20"/>
      <c r="AU240" s="20"/>
    </row>
    <row r="241" spans="1:47" x14ac:dyDescent="0.25">
      <c r="A241" s="95">
        <v>5382</v>
      </c>
      <c r="B241" s="95" t="s">
        <v>460</v>
      </c>
      <c r="C241" s="95" t="s">
        <v>515</v>
      </c>
      <c r="D241" s="95" t="s">
        <v>566</v>
      </c>
      <c r="E241" s="95" t="s">
        <v>304</v>
      </c>
      <c r="F241" s="95" t="s">
        <v>437</v>
      </c>
      <c r="G241" s="95" t="s">
        <v>537</v>
      </c>
      <c r="H241" s="95" t="s">
        <v>550</v>
      </c>
      <c r="I241" s="97">
        <v>13</v>
      </c>
      <c r="J241" s="95" t="s">
        <v>538</v>
      </c>
      <c r="K241" s="97">
        <v>63</v>
      </c>
      <c r="L241" s="97">
        <v>30</v>
      </c>
      <c r="M241" s="94"/>
      <c r="N241" s="95">
        <v>2663</v>
      </c>
      <c r="O241" s="95" t="s">
        <v>568</v>
      </c>
      <c r="P241" s="95" t="s">
        <v>515</v>
      </c>
      <c r="Q241" s="95" t="s">
        <v>461</v>
      </c>
      <c r="R241" s="95" t="s">
        <v>304</v>
      </c>
      <c r="S241" s="95" t="s">
        <v>437</v>
      </c>
      <c r="T241" s="95" t="s">
        <v>539</v>
      </c>
      <c r="U241" s="97">
        <v>2</v>
      </c>
      <c r="V241" s="97"/>
      <c r="AG241" s="22"/>
      <c r="AH241" s="22"/>
      <c r="AI241" s="22"/>
      <c r="AJ241" s="22"/>
      <c r="AK241" s="22"/>
      <c r="AL241" s="22"/>
      <c r="AM241" s="22"/>
      <c r="AN241" s="22"/>
      <c r="AO241" s="20"/>
      <c r="AP241" s="20"/>
      <c r="AQ241" s="22"/>
      <c r="AR241" s="20"/>
      <c r="AS241" s="20"/>
      <c r="AT241" s="20"/>
      <c r="AU241" s="20"/>
    </row>
    <row r="242" spans="1:47" x14ac:dyDescent="0.25">
      <c r="A242" s="95">
        <v>5417</v>
      </c>
      <c r="B242" s="95" t="s">
        <v>460</v>
      </c>
      <c r="C242" s="95" t="s">
        <v>515</v>
      </c>
      <c r="D242" s="95" t="s">
        <v>566</v>
      </c>
      <c r="E242" s="95" t="s">
        <v>304</v>
      </c>
      <c r="F242" s="95" t="s">
        <v>437</v>
      </c>
      <c r="G242" s="95" t="s">
        <v>533</v>
      </c>
      <c r="H242" s="95" t="s">
        <v>547</v>
      </c>
      <c r="I242" s="97">
        <v>18</v>
      </c>
      <c r="J242" s="95" t="s">
        <v>534</v>
      </c>
      <c r="K242" s="97">
        <v>10</v>
      </c>
      <c r="L242" s="97">
        <v>10</v>
      </c>
      <c r="M242" s="94"/>
      <c r="N242" s="95">
        <v>2704</v>
      </c>
      <c r="O242" s="95" t="s">
        <v>568</v>
      </c>
      <c r="P242" s="95" t="s">
        <v>515</v>
      </c>
      <c r="Q242" s="95" t="s">
        <v>461</v>
      </c>
      <c r="R242" s="95" t="s">
        <v>304</v>
      </c>
      <c r="S242" s="95" t="s">
        <v>437</v>
      </c>
      <c r="T242" s="95" t="s">
        <v>539</v>
      </c>
      <c r="U242" s="97">
        <v>19</v>
      </c>
      <c r="V242" s="97"/>
      <c r="AG242" s="22"/>
      <c r="AH242" s="22"/>
      <c r="AI242" s="22"/>
      <c r="AJ242" s="22"/>
      <c r="AK242" s="22"/>
      <c r="AL242" s="22"/>
      <c r="AM242" s="22"/>
      <c r="AN242" s="22"/>
      <c r="AO242" s="20"/>
      <c r="AP242" s="20"/>
      <c r="AQ242" s="22"/>
      <c r="AR242" s="20"/>
      <c r="AS242" s="20"/>
      <c r="AT242" s="20"/>
      <c r="AU242" s="20"/>
    </row>
    <row r="243" spans="1:47" x14ac:dyDescent="0.25">
      <c r="A243" s="95">
        <v>5417</v>
      </c>
      <c r="B243" s="95" t="s">
        <v>460</v>
      </c>
      <c r="C243" s="95" t="s">
        <v>515</v>
      </c>
      <c r="D243" s="95" t="s">
        <v>566</v>
      </c>
      <c r="E243" s="95" t="s">
        <v>304</v>
      </c>
      <c r="F243" s="95" t="s">
        <v>437</v>
      </c>
      <c r="G243" s="95" t="s">
        <v>535</v>
      </c>
      <c r="H243" s="95" t="s">
        <v>536</v>
      </c>
      <c r="I243" s="97">
        <v>16</v>
      </c>
      <c r="J243" s="95" t="s">
        <v>536</v>
      </c>
      <c r="K243" s="97">
        <v>11</v>
      </c>
      <c r="L243" s="97">
        <v>10</v>
      </c>
      <c r="M243" s="94"/>
      <c r="N243" s="95">
        <v>2783</v>
      </c>
      <c r="O243" s="95" t="s">
        <v>568</v>
      </c>
      <c r="P243" s="95" t="s">
        <v>515</v>
      </c>
      <c r="Q243" s="95" t="s">
        <v>461</v>
      </c>
      <c r="R243" s="95" t="s">
        <v>304</v>
      </c>
      <c r="S243" s="95" t="s">
        <v>437</v>
      </c>
      <c r="T243" s="95" t="s">
        <v>539</v>
      </c>
      <c r="U243" s="97">
        <v>13</v>
      </c>
      <c r="V243" s="97"/>
      <c r="AG243" s="22"/>
      <c r="AH243" s="22"/>
      <c r="AI243" s="22"/>
      <c r="AJ243" s="22"/>
      <c r="AK243" s="22"/>
      <c r="AL243" s="22"/>
      <c r="AM243" s="22"/>
      <c r="AN243" s="22"/>
      <c r="AO243" s="20"/>
      <c r="AP243" s="20"/>
      <c r="AQ243" s="22"/>
      <c r="AR243" s="20"/>
      <c r="AS243" s="20"/>
      <c r="AT243" s="20"/>
      <c r="AU243" s="20"/>
    </row>
    <row r="244" spans="1:47" x14ac:dyDescent="0.25">
      <c r="A244" s="95">
        <v>5417</v>
      </c>
      <c r="B244" s="95" t="s">
        <v>460</v>
      </c>
      <c r="C244" s="95" t="s">
        <v>515</v>
      </c>
      <c r="D244" s="95" t="s">
        <v>566</v>
      </c>
      <c r="E244" s="95" t="s">
        <v>304</v>
      </c>
      <c r="F244" s="95" t="s">
        <v>437</v>
      </c>
      <c r="G244" s="95" t="s">
        <v>537</v>
      </c>
      <c r="H244" s="95" t="s">
        <v>550</v>
      </c>
      <c r="I244" s="97">
        <v>17</v>
      </c>
      <c r="J244" s="95" t="s">
        <v>538</v>
      </c>
      <c r="K244" s="97">
        <v>68</v>
      </c>
      <c r="L244" s="97">
        <v>15</v>
      </c>
      <c r="M244" s="94"/>
      <c r="N244" s="95">
        <v>2796</v>
      </c>
      <c r="O244" s="95" t="s">
        <v>568</v>
      </c>
      <c r="P244" s="95" t="s">
        <v>515</v>
      </c>
      <c r="Q244" s="95" t="s">
        <v>461</v>
      </c>
      <c r="R244" s="95" t="s">
        <v>304</v>
      </c>
      <c r="S244" s="95" t="s">
        <v>437</v>
      </c>
      <c r="T244" s="95" t="s">
        <v>539</v>
      </c>
      <c r="U244" s="97">
        <v>2</v>
      </c>
      <c r="V244" s="97"/>
      <c r="AG244" s="22"/>
      <c r="AH244" s="22"/>
      <c r="AI244" s="22"/>
      <c r="AJ244" s="22"/>
      <c r="AK244" s="22"/>
      <c r="AL244" s="22"/>
      <c r="AM244" s="22"/>
      <c r="AN244" s="22"/>
      <c r="AO244" s="20"/>
      <c r="AP244" s="20"/>
      <c r="AQ244" s="22"/>
      <c r="AR244" s="20"/>
      <c r="AS244" s="20"/>
      <c r="AT244" s="20"/>
      <c r="AU244" s="20"/>
    </row>
    <row r="245" spans="1:47" x14ac:dyDescent="0.25">
      <c r="A245" s="95">
        <v>5320</v>
      </c>
      <c r="B245" s="95" t="s">
        <v>460</v>
      </c>
      <c r="C245" s="95" t="s">
        <v>515</v>
      </c>
      <c r="D245" s="95" t="s">
        <v>566</v>
      </c>
      <c r="E245" s="95" t="s">
        <v>304</v>
      </c>
      <c r="F245" s="95" t="s">
        <v>437</v>
      </c>
      <c r="G245" s="95" t="s">
        <v>533</v>
      </c>
      <c r="H245" s="95" t="s">
        <v>547</v>
      </c>
      <c r="I245" s="97">
        <v>13</v>
      </c>
      <c r="J245" s="95" t="s">
        <v>534</v>
      </c>
      <c r="K245" s="97">
        <v>6</v>
      </c>
      <c r="L245" s="97">
        <v>7</v>
      </c>
      <c r="M245" s="94"/>
      <c r="N245" s="95">
        <v>2825</v>
      </c>
      <c r="O245" s="95" t="s">
        <v>568</v>
      </c>
      <c r="P245" s="95" t="s">
        <v>515</v>
      </c>
      <c r="Q245" s="95" t="s">
        <v>461</v>
      </c>
      <c r="R245" s="95" t="s">
        <v>304</v>
      </c>
      <c r="S245" s="95" t="s">
        <v>437</v>
      </c>
      <c r="T245" s="95" t="s">
        <v>539</v>
      </c>
      <c r="U245" s="97">
        <v>28</v>
      </c>
      <c r="V245" s="97"/>
      <c r="AG245" s="22"/>
      <c r="AH245" s="22"/>
      <c r="AI245" s="22"/>
      <c r="AJ245" s="22"/>
      <c r="AK245" s="22"/>
      <c r="AL245" s="22"/>
      <c r="AM245" s="22"/>
      <c r="AN245" s="22"/>
      <c r="AO245" s="20"/>
      <c r="AP245" s="20"/>
      <c r="AQ245" s="22"/>
      <c r="AR245" s="20"/>
      <c r="AS245" s="20"/>
      <c r="AT245" s="20"/>
      <c r="AU245" s="20"/>
    </row>
    <row r="246" spans="1:47" x14ac:dyDescent="0.25">
      <c r="A246" s="95">
        <v>5320</v>
      </c>
      <c r="B246" s="95" t="s">
        <v>460</v>
      </c>
      <c r="C246" s="95" t="s">
        <v>515</v>
      </c>
      <c r="D246" s="95" t="s">
        <v>566</v>
      </c>
      <c r="E246" s="95" t="s">
        <v>304</v>
      </c>
      <c r="F246" s="95" t="s">
        <v>437</v>
      </c>
      <c r="G246" s="95" t="s">
        <v>535</v>
      </c>
      <c r="H246" s="95" t="s">
        <v>536</v>
      </c>
      <c r="I246" s="97">
        <v>15</v>
      </c>
      <c r="J246" s="95" t="s">
        <v>536</v>
      </c>
      <c r="K246" s="97">
        <v>5</v>
      </c>
      <c r="L246" s="97">
        <v>9</v>
      </c>
      <c r="M246" s="94"/>
      <c r="N246" s="95">
        <v>4175</v>
      </c>
      <c r="O246" s="95" t="s">
        <v>463</v>
      </c>
      <c r="P246" s="95" t="s">
        <v>517</v>
      </c>
      <c r="Q246" s="95" t="s">
        <v>566</v>
      </c>
      <c r="R246" s="95" t="s">
        <v>304</v>
      </c>
      <c r="S246" s="95" t="s">
        <v>449</v>
      </c>
      <c r="T246" s="95" t="s">
        <v>539</v>
      </c>
      <c r="U246" s="97">
        <v>10</v>
      </c>
      <c r="V246" s="97"/>
      <c r="AG246" s="22"/>
      <c r="AH246" s="22"/>
      <c r="AI246" s="22"/>
      <c r="AJ246" s="22"/>
      <c r="AK246" s="22"/>
      <c r="AL246" s="22"/>
      <c r="AM246" s="22"/>
      <c r="AN246" s="22"/>
      <c r="AO246" s="20"/>
      <c r="AP246" s="20"/>
      <c r="AQ246" s="22"/>
      <c r="AR246" s="20"/>
      <c r="AS246" s="20"/>
      <c r="AT246" s="20"/>
      <c r="AU246" s="20"/>
    </row>
    <row r="247" spans="1:47" x14ac:dyDescent="0.25">
      <c r="A247" s="95">
        <v>5320</v>
      </c>
      <c r="B247" s="95" t="s">
        <v>460</v>
      </c>
      <c r="C247" s="95" t="s">
        <v>515</v>
      </c>
      <c r="D247" s="95" t="s">
        <v>566</v>
      </c>
      <c r="E247" s="95" t="s">
        <v>304</v>
      </c>
      <c r="F247" s="95" t="s">
        <v>437</v>
      </c>
      <c r="G247" s="95" t="s">
        <v>537</v>
      </c>
      <c r="H247" s="95" t="s">
        <v>550</v>
      </c>
      <c r="I247" s="97">
        <v>14</v>
      </c>
      <c r="J247" s="95" t="s">
        <v>538</v>
      </c>
      <c r="K247" s="97">
        <v>48</v>
      </c>
      <c r="L247" s="97">
        <v>21</v>
      </c>
      <c r="M247" s="94"/>
      <c r="N247" s="95">
        <v>3952</v>
      </c>
      <c r="O247" s="95" t="s">
        <v>463</v>
      </c>
      <c r="P247" s="95" t="s">
        <v>517</v>
      </c>
      <c r="Q247" s="95" t="s">
        <v>566</v>
      </c>
      <c r="R247" s="95" t="s">
        <v>304</v>
      </c>
      <c r="S247" s="95" t="s">
        <v>449</v>
      </c>
      <c r="T247" s="95" t="s">
        <v>539</v>
      </c>
      <c r="U247" s="97">
        <v>14</v>
      </c>
      <c r="V247" s="97"/>
      <c r="AG247" s="22"/>
      <c r="AH247" s="22"/>
      <c r="AI247" s="22"/>
      <c r="AJ247" s="22"/>
      <c r="AK247" s="22"/>
      <c r="AL247" s="22"/>
      <c r="AM247" s="22"/>
      <c r="AN247" s="22"/>
      <c r="AO247" s="20"/>
      <c r="AP247" s="20"/>
      <c r="AQ247" s="22"/>
      <c r="AR247" s="20"/>
      <c r="AS247" s="20"/>
      <c r="AT247" s="20"/>
      <c r="AU247" s="20"/>
    </row>
    <row r="248" spans="1:47" x14ac:dyDescent="0.25">
      <c r="A248" s="95">
        <v>5381</v>
      </c>
      <c r="B248" s="95" t="s">
        <v>460</v>
      </c>
      <c r="C248" s="95" t="s">
        <v>515</v>
      </c>
      <c r="D248" s="95" t="s">
        <v>566</v>
      </c>
      <c r="E248" s="95" t="s">
        <v>304</v>
      </c>
      <c r="F248" s="95" t="s">
        <v>437</v>
      </c>
      <c r="G248" s="95" t="s">
        <v>533</v>
      </c>
      <c r="H248" s="95" t="s">
        <v>547</v>
      </c>
      <c r="I248" s="97">
        <v>11</v>
      </c>
      <c r="J248" s="95" t="s">
        <v>534</v>
      </c>
      <c r="K248" s="97">
        <v>6</v>
      </c>
      <c r="L248" s="97">
        <v>5</v>
      </c>
      <c r="M248" s="94"/>
      <c r="N248" s="95">
        <v>4062</v>
      </c>
      <c r="O248" s="95" t="s">
        <v>463</v>
      </c>
      <c r="P248" s="95" t="s">
        <v>517</v>
      </c>
      <c r="Q248" s="95" t="s">
        <v>566</v>
      </c>
      <c r="R248" s="95" t="s">
        <v>304</v>
      </c>
      <c r="S248" s="95" t="s">
        <v>449</v>
      </c>
      <c r="T248" s="95" t="s">
        <v>539</v>
      </c>
      <c r="U248" s="97">
        <v>20</v>
      </c>
      <c r="V248" s="97"/>
      <c r="AG248" s="22"/>
      <c r="AH248" s="22"/>
      <c r="AI248" s="22"/>
      <c r="AJ248" s="22"/>
      <c r="AK248" s="22"/>
      <c r="AL248" s="22"/>
      <c r="AM248" s="22"/>
      <c r="AN248" s="22"/>
      <c r="AO248" s="20"/>
      <c r="AP248" s="20"/>
      <c r="AQ248" s="22"/>
      <c r="AR248" s="20"/>
      <c r="AS248" s="20"/>
      <c r="AT248" s="20"/>
      <c r="AU248" s="20"/>
    </row>
    <row r="249" spans="1:47" x14ac:dyDescent="0.25">
      <c r="A249" s="95">
        <v>5381</v>
      </c>
      <c r="B249" s="95" t="s">
        <v>460</v>
      </c>
      <c r="C249" s="95" t="s">
        <v>515</v>
      </c>
      <c r="D249" s="95" t="s">
        <v>566</v>
      </c>
      <c r="E249" s="95" t="s">
        <v>304</v>
      </c>
      <c r="F249" s="95" t="s">
        <v>437</v>
      </c>
      <c r="G249" s="95" t="s">
        <v>535</v>
      </c>
      <c r="H249" s="95" t="s">
        <v>536</v>
      </c>
      <c r="I249" s="97">
        <v>9</v>
      </c>
      <c r="J249" s="95" t="s">
        <v>536</v>
      </c>
      <c r="K249" s="97">
        <v>12</v>
      </c>
      <c r="L249" s="97">
        <v>6</v>
      </c>
      <c r="M249" s="94"/>
      <c r="N249" s="95">
        <v>4192</v>
      </c>
      <c r="O249" s="95" t="s">
        <v>463</v>
      </c>
      <c r="P249" s="95" t="s">
        <v>517</v>
      </c>
      <c r="Q249" s="95" t="s">
        <v>566</v>
      </c>
      <c r="R249" s="95" t="s">
        <v>304</v>
      </c>
      <c r="S249" s="95" t="s">
        <v>449</v>
      </c>
      <c r="T249" s="95" t="s">
        <v>539</v>
      </c>
      <c r="U249" s="97">
        <v>14</v>
      </c>
      <c r="V249" s="97"/>
      <c r="AG249" s="22"/>
      <c r="AH249" s="22"/>
      <c r="AI249" s="22"/>
      <c r="AJ249" s="22"/>
      <c r="AK249" s="22"/>
      <c r="AL249" s="22"/>
      <c r="AM249" s="22"/>
      <c r="AN249" s="22"/>
      <c r="AO249" s="20"/>
      <c r="AP249" s="20"/>
      <c r="AQ249" s="22"/>
      <c r="AR249" s="20"/>
      <c r="AS249" s="20"/>
      <c r="AT249" s="20"/>
      <c r="AU249" s="20"/>
    </row>
    <row r="250" spans="1:47" x14ac:dyDescent="0.25">
      <c r="A250" s="95">
        <v>5381</v>
      </c>
      <c r="B250" s="95" t="s">
        <v>460</v>
      </c>
      <c r="C250" s="95" t="s">
        <v>515</v>
      </c>
      <c r="D250" s="95" t="s">
        <v>566</v>
      </c>
      <c r="E250" s="95" t="s">
        <v>304</v>
      </c>
      <c r="F250" s="95" t="s">
        <v>437</v>
      </c>
      <c r="G250" s="95" t="s">
        <v>537</v>
      </c>
      <c r="H250" s="95" t="s">
        <v>550</v>
      </c>
      <c r="I250" s="97">
        <v>9</v>
      </c>
      <c r="J250" s="95" t="s">
        <v>538</v>
      </c>
      <c r="K250" s="97">
        <v>40</v>
      </c>
      <c r="L250" s="97">
        <v>7</v>
      </c>
      <c r="M250" s="94"/>
      <c r="N250" s="95">
        <v>3915</v>
      </c>
      <c r="O250" s="95" t="s">
        <v>463</v>
      </c>
      <c r="P250" s="95" t="s">
        <v>517</v>
      </c>
      <c r="Q250" s="95" t="s">
        <v>566</v>
      </c>
      <c r="R250" s="95" t="s">
        <v>304</v>
      </c>
      <c r="S250" s="95" t="s">
        <v>449</v>
      </c>
      <c r="T250" s="95" t="s">
        <v>539</v>
      </c>
      <c r="U250" s="97">
        <v>22</v>
      </c>
      <c r="V250" s="97"/>
      <c r="AG250" s="22"/>
      <c r="AH250" s="22"/>
      <c r="AI250" s="22"/>
      <c r="AJ250" s="22"/>
      <c r="AK250" s="22"/>
      <c r="AL250" s="22"/>
      <c r="AM250" s="22"/>
      <c r="AN250" s="22"/>
      <c r="AO250" s="20"/>
      <c r="AP250" s="20"/>
      <c r="AQ250" s="22"/>
      <c r="AR250" s="20"/>
      <c r="AS250" s="20"/>
      <c r="AT250" s="20"/>
      <c r="AU250" s="20"/>
    </row>
    <row r="251" spans="1:47" x14ac:dyDescent="0.25">
      <c r="A251" s="95">
        <v>5418</v>
      </c>
      <c r="B251" s="95" t="s">
        <v>460</v>
      </c>
      <c r="C251" s="95" t="s">
        <v>515</v>
      </c>
      <c r="D251" s="95" t="s">
        <v>566</v>
      </c>
      <c r="E251" s="95" t="s">
        <v>304</v>
      </c>
      <c r="F251" s="95" t="s">
        <v>437</v>
      </c>
      <c r="G251" s="95" t="s">
        <v>533</v>
      </c>
      <c r="H251" s="95" t="s">
        <v>547</v>
      </c>
      <c r="I251" s="97">
        <v>16</v>
      </c>
      <c r="J251" s="95" t="s">
        <v>534</v>
      </c>
      <c r="K251" s="97">
        <v>11</v>
      </c>
      <c r="L251" s="97">
        <v>7</v>
      </c>
      <c r="M251" s="94"/>
      <c r="N251" s="95">
        <v>4159</v>
      </c>
      <c r="O251" s="95" t="s">
        <v>463</v>
      </c>
      <c r="P251" s="95" t="s">
        <v>517</v>
      </c>
      <c r="Q251" s="95" t="s">
        <v>566</v>
      </c>
      <c r="R251" s="95" t="s">
        <v>304</v>
      </c>
      <c r="S251" s="95" t="s">
        <v>449</v>
      </c>
      <c r="T251" s="95" t="s">
        <v>539</v>
      </c>
      <c r="U251" s="97">
        <v>17</v>
      </c>
      <c r="V251" s="97"/>
      <c r="AG251" s="22"/>
      <c r="AH251" s="22"/>
      <c r="AI251" s="22"/>
      <c r="AJ251" s="22"/>
      <c r="AK251" s="22"/>
      <c r="AL251" s="22"/>
      <c r="AM251" s="22"/>
      <c r="AN251" s="22"/>
      <c r="AO251" s="20"/>
      <c r="AP251" s="20"/>
      <c r="AQ251" s="22"/>
      <c r="AR251" s="20"/>
      <c r="AS251" s="20"/>
      <c r="AT251" s="20"/>
      <c r="AU251" s="20"/>
    </row>
    <row r="252" spans="1:47" x14ac:dyDescent="0.25">
      <c r="A252" s="95">
        <v>5418</v>
      </c>
      <c r="B252" s="95" t="s">
        <v>460</v>
      </c>
      <c r="C252" s="95" t="s">
        <v>515</v>
      </c>
      <c r="D252" s="95" t="s">
        <v>566</v>
      </c>
      <c r="E252" s="95" t="s">
        <v>304</v>
      </c>
      <c r="F252" s="95" t="s">
        <v>437</v>
      </c>
      <c r="G252" s="95" t="s">
        <v>535</v>
      </c>
      <c r="H252" s="95" t="s">
        <v>536</v>
      </c>
      <c r="I252" s="97">
        <v>14</v>
      </c>
      <c r="J252" s="95" t="s">
        <v>536</v>
      </c>
      <c r="K252" s="97">
        <v>13</v>
      </c>
      <c r="L252" s="97">
        <v>5</v>
      </c>
      <c r="M252" s="94"/>
      <c r="N252" s="95">
        <v>4178</v>
      </c>
      <c r="O252" s="95" t="s">
        <v>463</v>
      </c>
      <c r="P252" s="95" t="s">
        <v>517</v>
      </c>
      <c r="Q252" s="95" t="s">
        <v>461</v>
      </c>
      <c r="R252" s="95" t="s">
        <v>304</v>
      </c>
      <c r="S252" s="95" t="s">
        <v>449</v>
      </c>
      <c r="T252" s="95" t="s">
        <v>539</v>
      </c>
      <c r="U252" s="97">
        <v>16</v>
      </c>
      <c r="V252" s="97"/>
      <c r="AG252" s="22"/>
      <c r="AH252" s="22"/>
      <c r="AI252" s="22"/>
      <c r="AJ252" s="22"/>
      <c r="AK252" s="22"/>
      <c r="AL252" s="22"/>
      <c r="AM252" s="22"/>
      <c r="AN252" s="22"/>
      <c r="AO252" s="20"/>
      <c r="AP252" s="20"/>
      <c r="AQ252" s="22"/>
      <c r="AR252" s="20"/>
      <c r="AS252" s="20"/>
      <c r="AT252" s="20"/>
      <c r="AU252" s="20"/>
    </row>
    <row r="253" spans="1:47" x14ac:dyDescent="0.25">
      <c r="A253" s="95">
        <v>5418</v>
      </c>
      <c r="B253" s="95" t="s">
        <v>460</v>
      </c>
      <c r="C253" s="95" t="s">
        <v>515</v>
      </c>
      <c r="D253" s="95" t="s">
        <v>566</v>
      </c>
      <c r="E253" s="95" t="s">
        <v>304</v>
      </c>
      <c r="F253" s="95" t="s">
        <v>437</v>
      </c>
      <c r="G253" s="95" t="s">
        <v>537</v>
      </c>
      <c r="H253" s="95" t="s">
        <v>550</v>
      </c>
      <c r="I253" s="97">
        <v>15</v>
      </c>
      <c r="J253" s="95" t="s">
        <v>538</v>
      </c>
      <c r="K253" s="97">
        <v>42</v>
      </c>
      <c r="L253" s="97">
        <v>24</v>
      </c>
      <c r="M253" s="94"/>
      <c r="N253" s="95">
        <v>4110</v>
      </c>
      <c r="O253" s="95" t="s">
        <v>463</v>
      </c>
      <c r="P253" s="95" t="s">
        <v>517</v>
      </c>
      <c r="Q253" s="95" t="s">
        <v>461</v>
      </c>
      <c r="R253" s="95" t="s">
        <v>304</v>
      </c>
      <c r="S253" s="95" t="s">
        <v>449</v>
      </c>
      <c r="T253" s="95" t="s">
        <v>539</v>
      </c>
      <c r="U253" s="97">
        <v>29</v>
      </c>
      <c r="V253" s="97"/>
      <c r="AG253" s="22"/>
      <c r="AH253" s="22"/>
      <c r="AI253" s="22"/>
      <c r="AJ253" s="22"/>
      <c r="AK253" s="22"/>
      <c r="AL253" s="22"/>
      <c r="AM253" s="22"/>
      <c r="AN253" s="22"/>
      <c r="AO253" s="20"/>
      <c r="AP253" s="20"/>
      <c r="AQ253" s="22"/>
      <c r="AR253" s="20"/>
      <c r="AS253" s="20"/>
      <c r="AT253" s="20"/>
      <c r="AU253" s="20"/>
    </row>
    <row r="254" spans="1:47" x14ac:dyDescent="0.25">
      <c r="A254" s="95">
        <v>5369</v>
      </c>
      <c r="B254" s="95" t="s">
        <v>460</v>
      </c>
      <c r="C254" s="95" t="s">
        <v>515</v>
      </c>
      <c r="D254" s="95" t="s">
        <v>461</v>
      </c>
      <c r="E254" s="95" t="s">
        <v>304</v>
      </c>
      <c r="F254" s="95" t="s">
        <v>437</v>
      </c>
      <c r="G254" s="95" t="s">
        <v>533</v>
      </c>
      <c r="H254" s="95" t="s">
        <v>547</v>
      </c>
      <c r="I254" s="97">
        <v>5</v>
      </c>
      <c r="J254" s="95" t="s">
        <v>534</v>
      </c>
      <c r="K254" s="97">
        <v>3</v>
      </c>
      <c r="L254" s="97">
        <v>5</v>
      </c>
      <c r="M254" s="94"/>
      <c r="N254" s="95">
        <v>4318</v>
      </c>
      <c r="O254" s="95" t="s">
        <v>463</v>
      </c>
      <c r="P254" s="95" t="s">
        <v>517</v>
      </c>
      <c r="Q254" s="95" t="s">
        <v>461</v>
      </c>
      <c r="R254" s="95" t="s">
        <v>304</v>
      </c>
      <c r="S254" s="95" t="s">
        <v>449</v>
      </c>
      <c r="T254" s="95" t="s">
        <v>539</v>
      </c>
      <c r="U254" s="97">
        <v>11</v>
      </c>
      <c r="V254" s="97"/>
      <c r="AG254" s="22"/>
      <c r="AH254" s="22"/>
      <c r="AI254" s="22"/>
      <c r="AJ254" s="22"/>
      <c r="AK254" s="22"/>
      <c r="AL254" s="22"/>
      <c r="AM254" s="22"/>
      <c r="AN254" s="22"/>
      <c r="AO254" s="20"/>
      <c r="AP254" s="20"/>
      <c r="AQ254" s="22"/>
      <c r="AR254" s="20"/>
      <c r="AS254" s="20"/>
      <c r="AT254" s="20"/>
      <c r="AU254" s="20"/>
    </row>
    <row r="255" spans="1:47" x14ac:dyDescent="0.25">
      <c r="A255" s="95">
        <v>5369</v>
      </c>
      <c r="B255" s="95" t="s">
        <v>460</v>
      </c>
      <c r="C255" s="95" t="s">
        <v>515</v>
      </c>
      <c r="D255" s="95" t="s">
        <v>461</v>
      </c>
      <c r="E255" s="95" t="s">
        <v>304</v>
      </c>
      <c r="F255" s="95" t="s">
        <v>437</v>
      </c>
      <c r="G255" s="95" t="s">
        <v>535</v>
      </c>
      <c r="H255" s="95" t="s">
        <v>536</v>
      </c>
      <c r="I255" s="97">
        <v>7</v>
      </c>
      <c r="J255" s="95" t="s">
        <v>536</v>
      </c>
      <c r="K255" s="97">
        <v>6</v>
      </c>
      <c r="L255" s="97">
        <v>6</v>
      </c>
      <c r="M255" s="94"/>
      <c r="N255" s="95">
        <v>4176</v>
      </c>
      <c r="O255" s="95" t="s">
        <v>463</v>
      </c>
      <c r="P255" s="95" t="s">
        <v>517</v>
      </c>
      <c r="Q255" s="95" t="s">
        <v>461</v>
      </c>
      <c r="R255" s="95" t="s">
        <v>304</v>
      </c>
      <c r="S255" s="95" t="s">
        <v>449</v>
      </c>
      <c r="T255" s="95" t="s">
        <v>539</v>
      </c>
      <c r="U255" s="97">
        <v>30</v>
      </c>
      <c r="V255" s="97"/>
      <c r="AG255" s="22"/>
      <c r="AH255" s="22"/>
      <c r="AI255" s="22"/>
      <c r="AJ255" s="22"/>
      <c r="AK255" s="22"/>
      <c r="AL255" s="22"/>
      <c r="AM255" s="22"/>
      <c r="AN255" s="22"/>
      <c r="AO255" s="20"/>
      <c r="AP255" s="20"/>
      <c r="AQ255" s="22"/>
      <c r="AR255" s="20"/>
      <c r="AS255" s="20"/>
      <c r="AT255" s="20"/>
      <c r="AU255" s="20"/>
    </row>
    <row r="256" spans="1:47" x14ac:dyDescent="0.25">
      <c r="A256" s="95">
        <v>5369</v>
      </c>
      <c r="B256" s="95" t="s">
        <v>460</v>
      </c>
      <c r="C256" s="95" t="s">
        <v>515</v>
      </c>
      <c r="D256" s="95" t="s">
        <v>461</v>
      </c>
      <c r="E256" s="95" t="s">
        <v>304</v>
      </c>
      <c r="F256" s="95" t="s">
        <v>437</v>
      </c>
      <c r="G256" s="95" t="s">
        <v>537</v>
      </c>
      <c r="H256" s="95" t="s">
        <v>550</v>
      </c>
      <c r="I256" s="97">
        <v>5</v>
      </c>
      <c r="J256" s="95" t="s">
        <v>538</v>
      </c>
      <c r="K256" s="97">
        <v>45</v>
      </c>
      <c r="L256" s="97">
        <v>19</v>
      </c>
      <c r="M256" s="94"/>
      <c r="N256" s="95">
        <v>3936</v>
      </c>
      <c r="O256" s="95" t="s">
        <v>463</v>
      </c>
      <c r="P256" s="95" t="s">
        <v>517</v>
      </c>
      <c r="Q256" s="95" t="s">
        <v>461</v>
      </c>
      <c r="R256" s="95" t="s">
        <v>304</v>
      </c>
      <c r="S256" s="95" t="s">
        <v>449</v>
      </c>
      <c r="T256" s="95" t="s">
        <v>539</v>
      </c>
      <c r="U256" s="97">
        <v>15</v>
      </c>
      <c r="V256" s="97"/>
      <c r="AG256" s="22"/>
      <c r="AH256" s="22"/>
      <c r="AI256" s="22"/>
      <c r="AJ256" s="22"/>
      <c r="AK256" s="22"/>
      <c r="AL256" s="22"/>
      <c r="AM256" s="22"/>
      <c r="AN256" s="22"/>
      <c r="AO256" s="20"/>
      <c r="AP256" s="20"/>
      <c r="AQ256" s="22"/>
      <c r="AR256" s="20"/>
      <c r="AS256" s="20"/>
      <c r="AT256" s="20"/>
      <c r="AU256" s="20"/>
    </row>
    <row r="257" spans="1:47" x14ac:dyDescent="0.25">
      <c r="A257" s="95">
        <v>5438</v>
      </c>
      <c r="B257" s="95" t="s">
        <v>460</v>
      </c>
      <c r="C257" s="95" t="s">
        <v>515</v>
      </c>
      <c r="D257" s="95" t="s">
        <v>461</v>
      </c>
      <c r="E257" s="95" t="s">
        <v>304</v>
      </c>
      <c r="F257" s="95" t="s">
        <v>437</v>
      </c>
      <c r="G257" s="95" t="s">
        <v>533</v>
      </c>
      <c r="H257" s="95" t="s">
        <v>547</v>
      </c>
      <c r="I257" s="97">
        <v>10</v>
      </c>
      <c r="J257" s="95" t="s">
        <v>534</v>
      </c>
      <c r="K257" s="97">
        <v>6</v>
      </c>
      <c r="L257" s="97">
        <v>3</v>
      </c>
      <c r="M257" s="94"/>
      <c r="N257" s="95">
        <v>3934</v>
      </c>
      <c r="O257" s="95" t="s">
        <v>463</v>
      </c>
      <c r="P257" s="95" t="s">
        <v>517</v>
      </c>
      <c r="Q257" s="95" t="s">
        <v>461</v>
      </c>
      <c r="R257" s="95" t="s">
        <v>304</v>
      </c>
      <c r="S257" s="95" t="s">
        <v>449</v>
      </c>
      <c r="T257" s="95" t="s">
        <v>539</v>
      </c>
      <c r="U257" s="97">
        <v>17</v>
      </c>
      <c r="V257" s="97"/>
      <c r="AG257" s="22"/>
      <c r="AH257" s="22"/>
      <c r="AI257" s="22"/>
      <c r="AJ257" s="22"/>
      <c r="AK257" s="22"/>
      <c r="AL257" s="22"/>
      <c r="AM257" s="22"/>
      <c r="AN257" s="22"/>
      <c r="AO257" s="20"/>
      <c r="AP257" s="20"/>
      <c r="AQ257" s="22"/>
      <c r="AR257" s="20"/>
      <c r="AS257" s="20"/>
      <c r="AT257" s="20"/>
      <c r="AU257" s="20"/>
    </row>
    <row r="258" spans="1:47" x14ac:dyDescent="0.25">
      <c r="A258" s="95">
        <v>5438</v>
      </c>
      <c r="B258" s="95" t="s">
        <v>460</v>
      </c>
      <c r="C258" s="95" t="s">
        <v>515</v>
      </c>
      <c r="D258" s="95" t="s">
        <v>461</v>
      </c>
      <c r="E258" s="95" t="s">
        <v>304</v>
      </c>
      <c r="F258" s="95" t="s">
        <v>437</v>
      </c>
      <c r="G258" s="95" t="s">
        <v>535</v>
      </c>
      <c r="H258" s="95" t="s">
        <v>536</v>
      </c>
      <c r="I258" s="97">
        <v>10</v>
      </c>
      <c r="J258" s="95" t="s">
        <v>536</v>
      </c>
      <c r="K258" s="97">
        <v>2</v>
      </c>
      <c r="L258" s="97">
        <v>2</v>
      </c>
      <c r="M258" s="94"/>
      <c r="N258" s="95">
        <v>5382</v>
      </c>
      <c r="O258" s="95" t="s">
        <v>460</v>
      </c>
      <c r="P258" s="95" t="s">
        <v>515</v>
      </c>
      <c r="Q258" s="95" t="s">
        <v>566</v>
      </c>
      <c r="R258" s="95" t="s">
        <v>304</v>
      </c>
      <c r="S258" s="95" t="s">
        <v>437</v>
      </c>
      <c r="T258" s="95" t="s">
        <v>539</v>
      </c>
      <c r="U258" s="97">
        <v>30</v>
      </c>
      <c r="V258" s="97"/>
      <c r="AG258" s="22"/>
      <c r="AH258" s="22"/>
      <c r="AI258" s="22"/>
      <c r="AJ258" s="22"/>
      <c r="AK258" s="22"/>
      <c r="AL258" s="22"/>
      <c r="AM258" s="22"/>
      <c r="AN258" s="22"/>
      <c r="AO258" s="20"/>
      <c r="AP258" s="20"/>
      <c r="AQ258" s="22"/>
      <c r="AR258" s="20"/>
      <c r="AS258" s="20"/>
      <c r="AT258" s="20"/>
      <c r="AU258" s="20"/>
    </row>
    <row r="259" spans="1:47" x14ac:dyDescent="0.25">
      <c r="A259" s="95">
        <v>5438</v>
      </c>
      <c r="B259" s="95" t="s">
        <v>460</v>
      </c>
      <c r="C259" s="95" t="s">
        <v>515</v>
      </c>
      <c r="D259" s="95" t="s">
        <v>461</v>
      </c>
      <c r="E259" s="95" t="s">
        <v>304</v>
      </c>
      <c r="F259" s="95" t="s">
        <v>437</v>
      </c>
      <c r="G259" s="95" t="s">
        <v>537</v>
      </c>
      <c r="H259" s="95" t="s">
        <v>550</v>
      </c>
      <c r="I259" s="97">
        <v>11</v>
      </c>
      <c r="J259" s="95" t="s">
        <v>538</v>
      </c>
      <c r="K259" s="97">
        <v>53</v>
      </c>
      <c r="L259" s="97">
        <v>17</v>
      </c>
      <c r="M259" s="94"/>
      <c r="N259" s="95">
        <v>5417</v>
      </c>
      <c r="O259" s="95" t="s">
        <v>460</v>
      </c>
      <c r="P259" s="95" t="s">
        <v>515</v>
      </c>
      <c r="Q259" s="95" t="s">
        <v>566</v>
      </c>
      <c r="R259" s="95" t="s">
        <v>304</v>
      </c>
      <c r="S259" s="95" t="s">
        <v>437</v>
      </c>
      <c r="T259" s="95" t="s">
        <v>539</v>
      </c>
      <c r="U259" s="97">
        <v>15</v>
      </c>
      <c r="V259" s="97"/>
      <c r="AG259" s="22"/>
      <c r="AH259" s="22"/>
      <c r="AI259" s="22"/>
      <c r="AJ259" s="22"/>
      <c r="AK259" s="22"/>
      <c r="AL259" s="22"/>
      <c r="AM259" s="22"/>
      <c r="AN259" s="22"/>
      <c r="AO259" s="20"/>
      <c r="AP259" s="20"/>
      <c r="AQ259" s="22"/>
      <c r="AR259" s="20"/>
      <c r="AS259" s="20"/>
      <c r="AT259" s="20"/>
      <c r="AU259" s="20"/>
    </row>
    <row r="260" spans="1:47" x14ac:dyDescent="0.25">
      <c r="A260" s="95">
        <v>5432</v>
      </c>
      <c r="B260" s="95" t="s">
        <v>460</v>
      </c>
      <c r="C260" s="95" t="s">
        <v>515</v>
      </c>
      <c r="D260" s="95" t="s">
        <v>461</v>
      </c>
      <c r="E260" s="95" t="s">
        <v>304</v>
      </c>
      <c r="F260" s="95" t="s">
        <v>437</v>
      </c>
      <c r="G260" s="95" t="s">
        <v>533</v>
      </c>
      <c r="H260" s="95" t="s">
        <v>547</v>
      </c>
      <c r="I260" s="97">
        <v>11</v>
      </c>
      <c r="J260" s="95" t="s">
        <v>534</v>
      </c>
      <c r="K260" s="97">
        <v>8</v>
      </c>
      <c r="L260" s="97">
        <v>6</v>
      </c>
      <c r="M260" s="94"/>
      <c r="N260" s="95">
        <v>5320</v>
      </c>
      <c r="O260" s="95" t="s">
        <v>460</v>
      </c>
      <c r="P260" s="95" t="s">
        <v>515</v>
      </c>
      <c r="Q260" s="95" t="s">
        <v>566</v>
      </c>
      <c r="R260" s="95" t="s">
        <v>304</v>
      </c>
      <c r="S260" s="95" t="s">
        <v>437</v>
      </c>
      <c r="T260" s="95" t="s">
        <v>539</v>
      </c>
      <c r="U260" s="97">
        <v>21</v>
      </c>
      <c r="V260" s="97"/>
      <c r="AG260" s="22"/>
      <c r="AH260" s="22"/>
      <c r="AI260" s="22"/>
      <c r="AJ260" s="22"/>
      <c r="AK260" s="22"/>
      <c r="AL260" s="22"/>
      <c r="AM260" s="22"/>
      <c r="AN260" s="22"/>
      <c r="AO260" s="20"/>
      <c r="AP260" s="20"/>
      <c r="AQ260" s="22"/>
      <c r="AR260" s="20"/>
      <c r="AS260" s="20"/>
      <c r="AT260" s="20"/>
      <c r="AU260" s="20"/>
    </row>
    <row r="261" spans="1:47" x14ac:dyDescent="0.25">
      <c r="A261" s="95">
        <v>5432</v>
      </c>
      <c r="B261" s="95" t="s">
        <v>460</v>
      </c>
      <c r="C261" s="95" t="s">
        <v>515</v>
      </c>
      <c r="D261" s="95" t="s">
        <v>461</v>
      </c>
      <c r="E261" s="95" t="s">
        <v>304</v>
      </c>
      <c r="F261" s="95" t="s">
        <v>437</v>
      </c>
      <c r="G261" s="95" t="s">
        <v>535</v>
      </c>
      <c r="H261" s="95" t="s">
        <v>536</v>
      </c>
      <c r="I261" s="97">
        <v>13</v>
      </c>
      <c r="J261" s="95" t="s">
        <v>536</v>
      </c>
      <c r="K261" s="97">
        <v>7</v>
      </c>
      <c r="L261" s="97">
        <v>8</v>
      </c>
      <c r="M261" s="94"/>
      <c r="N261" s="95">
        <v>5381</v>
      </c>
      <c r="O261" s="95" t="s">
        <v>460</v>
      </c>
      <c r="P261" s="95" t="s">
        <v>515</v>
      </c>
      <c r="Q261" s="95" t="s">
        <v>566</v>
      </c>
      <c r="R261" s="95" t="s">
        <v>304</v>
      </c>
      <c r="S261" s="95" t="s">
        <v>437</v>
      </c>
      <c r="T261" s="95" t="s">
        <v>539</v>
      </c>
      <c r="U261" s="97">
        <v>7</v>
      </c>
      <c r="V261" s="97"/>
      <c r="AG261" s="22"/>
      <c r="AH261" s="22"/>
      <c r="AI261" s="22"/>
      <c r="AJ261" s="22"/>
      <c r="AK261" s="22"/>
      <c r="AL261" s="22"/>
      <c r="AM261" s="22"/>
      <c r="AN261" s="22"/>
      <c r="AO261" s="20"/>
      <c r="AP261" s="20"/>
      <c r="AQ261" s="22"/>
      <c r="AR261" s="20"/>
      <c r="AS261" s="20"/>
      <c r="AT261" s="20"/>
      <c r="AU261" s="20"/>
    </row>
    <row r="262" spans="1:47" x14ac:dyDescent="0.25">
      <c r="A262" s="95">
        <v>5432</v>
      </c>
      <c r="B262" s="95" t="s">
        <v>460</v>
      </c>
      <c r="C262" s="95" t="s">
        <v>515</v>
      </c>
      <c r="D262" s="95" t="s">
        <v>461</v>
      </c>
      <c r="E262" s="95" t="s">
        <v>304</v>
      </c>
      <c r="F262" s="95" t="s">
        <v>437</v>
      </c>
      <c r="G262" s="95" t="s">
        <v>537</v>
      </c>
      <c r="H262" s="95" t="s">
        <v>550</v>
      </c>
      <c r="I262" s="97">
        <v>13</v>
      </c>
      <c r="J262" s="95" t="s">
        <v>538</v>
      </c>
      <c r="K262" s="97">
        <v>59</v>
      </c>
      <c r="L262" s="97">
        <v>26</v>
      </c>
      <c r="M262" s="94"/>
      <c r="N262" s="95">
        <v>5418</v>
      </c>
      <c r="O262" s="95" t="s">
        <v>460</v>
      </c>
      <c r="P262" s="95" t="s">
        <v>515</v>
      </c>
      <c r="Q262" s="95" t="s">
        <v>566</v>
      </c>
      <c r="R262" s="95" t="s">
        <v>304</v>
      </c>
      <c r="S262" s="95" t="s">
        <v>437</v>
      </c>
      <c r="T262" s="95" t="s">
        <v>539</v>
      </c>
      <c r="U262" s="97">
        <v>24</v>
      </c>
      <c r="V262" s="97"/>
      <c r="AG262" s="22"/>
      <c r="AH262" s="22"/>
      <c r="AI262" s="22"/>
      <c r="AJ262" s="22"/>
      <c r="AK262" s="22"/>
      <c r="AL262" s="22"/>
      <c r="AM262" s="22"/>
      <c r="AN262" s="22"/>
      <c r="AO262" s="20"/>
      <c r="AP262" s="20"/>
      <c r="AQ262" s="22"/>
      <c r="AR262" s="20"/>
      <c r="AS262" s="20"/>
      <c r="AT262" s="20"/>
      <c r="AU262" s="20"/>
    </row>
    <row r="263" spans="1:47" x14ac:dyDescent="0.25">
      <c r="A263" s="95">
        <v>5442</v>
      </c>
      <c r="B263" s="95" t="s">
        <v>460</v>
      </c>
      <c r="C263" s="95" t="s">
        <v>515</v>
      </c>
      <c r="D263" s="95" t="s">
        <v>461</v>
      </c>
      <c r="E263" s="95" t="s">
        <v>304</v>
      </c>
      <c r="F263" s="95" t="s">
        <v>437</v>
      </c>
      <c r="G263" s="95" t="s">
        <v>533</v>
      </c>
      <c r="H263" s="95" t="s">
        <v>547</v>
      </c>
      <c r="I263" s="97">
        <v>12</v>
      </c>
      <c r="J263" s="95" t="s">
        <v>534</v>
      </c>
      <c r="K263" s="97">
        <v>6</v>
      </c>
      <c r="L263" s="97">
        <v>9</v>
      </c>
      <c r="M263" s="94"/>
      <c r="N263" s="95">
        <v>5369</v>
      </c>
      <c r="O263" s="95" t="s">
        <v>460</v>
      </c>
      <c r="P263" s="95" t="s">
        <v>515</v>
      </c>
      <c r="Q263" s="95" t="s">
        <v>461</v>
      </c>
      <c r="R263" s="95" t="s">
        <v>304</v>
      </c>
      <c r="S263" s="95" t="s">
        <v>437</v>
      </c>
      <c r="T263" s="95" t="s">
        <v>539</v>
      </c>
      <c r="U263" s="97">
        <v>19</v>
      </c>
      <c r="V263" s="97"/>
      <c r="AG263" s="22"/>
      <c r="AH263" s="22"/>
      <c r="AI263" s="22"/>
      <c r="AJ263" s="22"/>
      <c r="AK263" s="22"/>
      <c r="AL263" s="22"/>
      <c r="AM263" s="22"/>
      <c r="AN263" s="22"/>
      <c r="AO263" s="20"/>
      <c r="AP263" s="20"/>
      <c r="AQ263" s="22"/>
      <c r="AR263" s="20"/>
      <c r="AS263" s="20"/>
      <c r="AT263" s="20"/>
      <c r="AU263" s="20"/>
    </row>
    <row r="264" spans="1:47" x14ac:dyDescent="0.25">
      <c r="A264" s="95">
        <v>5442</v>
      </c>
      <c r="B264" s="95" t="s">
        <v>460</v>
      </c>
      <c r="C264" s="95" t="s">
        <v>515</v>
      </c>
      <c r="D264" s="95" t="s">
        <v>461</v>
      </c>
      <c r="E264" s="95" t="s">
        <v>304</v>
      </c>
      <c r="F264" s="95" t="s">
        <v>437</v>
      </c>
      <c r="G264" s="95" t="s">
        <v>535</v>
      </c>
      <c r="H264" s="95" t="s">
        <v>536</v>
      </c>
      <c r="I264" s="97">
        <v>11</v>
      </c>
      <c r="J264" s="95" t="s">
        <v>536</v>
      </c>
      <c r="K264" s="97">
        <v>3</v>
      </c>
      <c r="L264" s="97">
        <v>13</v>
      </c>
      <c r="M264" s="94"/>
      <c r="N264" s="95">
        <v>5438</v>
      </c>
      <c r="O264" s="95" t="s">
        <v>460</v>
      </c>
      <c r="P264" s="95" t="s">
        <v>515</v>
      </c>
      <c r="Q264" s="95" t="s">
        <v>461</v>
      </c>
      <c r="R264" s="95" t="s">
        <v>304</v>
      </c>
      <c r="S264" s="95" t="s">
        <v>437</v>
      </c>
      <c r="T264" s="95" t="s">
        <v>539</v>
      </c>
      <c r="U264" s="97">
        <v>17</v>
      </c>
      <c r="V264" s="97"/>
      <c r="AG264" s="22"/>
      <c r="AH264" s="22"/>
      <c r="AI264" s="22"/>
      <c r="AJ264" s="22"/>
      <c r="AK264" s="22"/>
      <c r="AL264" s="22"/>
      <c r="AM264" s="22"/>
      <c r="AN264" s="22"/>
      <c r="AO264" s="20"/>
      <c r="AP264" s="20"/>
      <c r="AQ264" s="22"/>
      <c r="AR264" s="20"/>
      <c r="AS264" s="20"/>
      <c r="AT264" s="20"/>
      <c r="AU264" s="20"/>
    </row>
    <row r="265" spans="1:47" x14ac:dyDescent="0.25">
      <c r="A265" s="95">
        <v>5442</v>
      </c>
      <c r="B265" s="95" t="s">
        <v>460</v>
      </c>
      <c r="C265" s="95" t="s">
        <v>515</v>
      </c>
      <c r="D265" s="95" t="s">
        <v>461</v>
      </c>
      <c r="E265" s="95" t="s">
        <v>304</v>
      </c>
      <c r="F265" s="95" t="s">
        <v>437</v>
      </c>
      <c r="G265" s="95" t="s">
        <v>537</v>
      </c>
      <c r="H265" s="95" t="s">
        <v>550</v>
      </c>
      <c r="I265" s="97">
        <v>15</v>
      </c>
      <c r="J265" s="95" t="s">
        <v>538</v>
      </c>
      <c r="K265" s="97">
        <v>66</v>
      </c>
      <c r="L265" s="97">
        <v>46</v>
      </c>
      <c r="M265" s="94"/>
      <c r="N265" s="95">
        <v>5432</v>
      </c>
      <c r="O265" s="95" t="s">
        <v>460</v>
      </c>
      <c r="P265" s="95" t="s">
        <v>515</v>
      </c>
      <c r="Q265" s="95" t="s">
        <v>461</v>
      </c>
      <c r="R265" s="95" t="s">
        <v>304</v>
      </c>
      <c r="S265" s="95" t="s">
        <v>437</v>
      </c>
      <c r="T265" s="95" t="s">
        <v>539</v>
      </c>
      <c r="U265" s="97">
        <v>26</v>
      </c>
      <c r="V265" s="97"/>
      <c r="AG265" s="22"/>
      <c r="AH265" s="22"/>
      <c r="AI265" s="22"/>
      <c r="AJ265" s="22"/>
      <c r="AK265" s="22"/>
      <c r="AL265" s="22"/>
      <c r="AM265" s="22"/>
      <c r="AN265" s="22"/>
      <c r="AO265" s="20"/>
      <c r="AP265" s="20"/>
      <c r="AQ265" s="22"/>
      <c r="AR265" s="20"/>
      <c r="AS265" s="20"/>
      <c r="AT265" s="20"/>
      <c r="AU265" s="20"/>
    </row>
    <row r="266" spans="1:47" x14ac:dyDescent="0.25">
      <c r="A266" s="95" t="s">
        <v>545</v>
      </c>
      <c r="B266" s="95" t="s">
        <v>546</v>
      </c>
      <c r="C266" s="95" t="s">
        <v>517</v>
      </c>
      <c r="D266" s="95" t="s">
        <v>461</v>
      </c>
      <c r="E266" s="95" t="s">
        <v>310</v>
      </c>
      <c r="F266" s="95" t="s">
        <v>450</v>
      </c>
      <c r="G266" s="95" t="s">
        <v>533</v>
      </c>
      <c r="H266" s="95" t="s">
        <v>547</v>
      </c>
      <c r="I266" s="97">
        <v>18</v>
      </c>
      <c r="J266" s="95" t="s">
        <v>534</v>
      </c>
      <c r="K266" s="97">
        <v>6</v>
      </c>
      <c r="L266" s="97">
        <v>5</v>
      </c>
      <c r="M266" s="94"/>
      <c r="N266" s="95">
        <v>5442</v>
      </c>
      <c r="O266" s="95" t="s">
        <v>460</v>
      </c>
      <c r="P266" s="95" t="s">
        <v>515</v>
      </c>
      <c r="Q266" s="95" t="s">
        <v>461</v>
      </c>
      <c r="R266" s="95" t="s">
        <v>304</v>
      </c>
      <c r="S266" s="95" t="s">
        <v>437</v>
      </c>
      <c r="T266" s="95" t="s">
        <v>539</v>
      </c>
      <c r="U266" s="97">
        <v>46</v>
      </c>
      <c r="V266" s="97"/>
      <c r="AG266" s="22"/>
      <c r="AH266" s="22"/>
      <c r="AI266" s="22"/>
      <c r="AJ266" s="22"/>
      <c r="AK266" s="22"/>
      <c r="AL266" s="22"/>
      <c r="AM266" s="22"/>
      <c r="AN266" s="22"/>
      <c r="AO266" s="20"/>
      <c r="AP266" s="20"/>
      <c r="AQ266" s="22"/>
      <c r="AR266" s="20"/>
      <c r="AS266" s="20"/>
      <c r="AT266" s="20"/>
      <c r="AU266" s="20"/>
    </row>
    <row r="267" spans="1:47" x14ac:dyDescent="0.25">
      <c r="A267" s="95" t="s">
        <v>545</v>
      </c>
      <c r="B267" s="95" t="s">
        <v>546</v>
      </c>
      <c r="C267" s="95" t="s">
        <v>517</v>
      </c>
      <c r="D267" s="95" t="s">
        <v>461</v>
      </c>
      <c r="E267" s="95" t="s">
        <v>310</v>
      </c>
      <c r="F267" s="95" t="s">
        <v>450</v>
      </c>
      <c r="G267" s="95" t="s">
        <v>535</v>
      </c>
      <c r="H267" s="95" t="s">
        <v>536</v>
      </c>
      <c r="I267" s="97">
        <v>17</v>
      </c>
      <c r="J267" s="95" t="s">
        <v>536</v>
      </c>
      <c r="K267" s="97">
        <v>5</v>
      </c>
      <c r="L267" s="97">
        <v>6</v>
      </c>
      <c r="M267" s="94"/>
      <c r="N267" s="95" t="s">
        <v>545</v>
      </c>
      <c r="O267" s="95" t="s">
        <v>546</v>
      </c>
      <c r="P267" s="95" t="s">
        <v>517</v>
      </c>
      <c r="Q267" s="95" t="s">
        <v>461</v>
      </c>
      <c r="R267" s="95" t="s">
        <v>310</v>
      </c>
      <c r="S267" s="95" t="s">
        <v>450</v>
      </c>
      <c r="T267" s="95" t="s">
        <v>539</v>
      </c>
      <c r="U267" s="97">
        <v>35</v>
      </c>
      <c r="V267" s="97"/>
      <c r="AG267" s="22"/>
      <c r="AH267" s="22"/>
      <c r="AI267" s="22"/>
      <c r="AJ267" s="22"/>
      <c r="AK267" s="22"/>
      <c r="AL267" s="22"/>
      <c r="AM267" s="22"/>
      <c r="AN267" s="22"/>
      <c r="AO267" s="20"/>
      <c r="AP267" s="20"/>
      <c r="AQ267" s="22"/>
      <c r="AR267" s="20"/>
      <c r="AS267" s="20"/>
      <c r="AT267" s="20"/>
      <c r="AU267" s="20"/>
    </row>
    <row r="268" spans="1:47" x14ac:dyDescent="0.25">
      <c r="A268" s="95" t="s">
        <v>545</v>
      </c>
      <c r="B268" s="95" t="s">
        <v>546</v>
      </c>
      <c r="C268" s="95" t="s">
        <v>517</v>
      </c>
      <c r="D268" s="95" t="s">
        <v>461</v>
      </c>
      <c r="E268" s="95" t="s">
        <v>310</v>
      </c>
      <c r="F268" s="95" t="s">
        <v>450</v>
      </c>
      <c r="G268" s="95" t="s">
        <v>537</v>
      </c>
      <c r="H268" s="95" t="s">
        <v>550</v>
      </c>
      <c r="I268" s="97">
        <v>17</v>
      </c>
      <c r="J268" s="95" t="s">
        <v>538</v>
      </c>
      <c r="K268" s="97">
        <v>53</v>
      </c>
      <c r="L268" s="97">
        <v>35</v>
      </c>
      <c r="M268" s="94"/>
      <c r="N268" s="95">
        <v>9434</v>
      </c>
      <c r="O268" s="95" t="s">
        <v>548</v>
      </c>
      <c r="P268" s="95" t="s">
        <v>515</v>
      </c>
      <c r="Q268" s="95" t="s">
        <v>461</v>
      </c>
      <c r="R268" s="95" t="s">
        <v>310</v>
      </c>
      <c r="S268" s="95" t="s">
        <v>447</v>
      </c>
      <c r="T268" s="95" t="s">
        <v>539</v>
      </c>
      <c r="U268" s="97">
        <v>28</v>
      </c>
      <c r="V268" s="97"/>
      <c r="AG268" s="22"/>
      <c r="AH268" s="22"/>
      <c r="AI268" s="22"/>
      <c r="AJ268" s="22"/>
      <c r="AK268" s="22"/>
      <c r="AL268" s="22"/>
      <c r="AM268" s="22"/>
      <c r="AN268" s="22"/>
      <c r="AO268" s="20"/>
      <c r="AP268" s="20"/>
      <c r="AQ268" s="22"/>
      <c r="AR268" s="20"/>
      <c r="AS268" s="20"/>
      <c r="AT268" s="20"/>
      <c r="AU268" s="20"/>
    </row>
    <row r="269" spans="1:47" x14ac:dyDescent="0.25">
      <c r="A269" s="95">
        <v>9434</v>
      </c>
      <c r="B269" s="95" t="s">
        <v>548</v>
      </c>
      <c r="C269" s="95" t="s">
        <v>515</v>
      </c>
      <c r="D269" s="95" t="s">
        <v>461</v>
      </c>
      <c r="E269" s="95" t="s">
        <v>310</v>
      </c>
      <c r="F269" s="95" t="s">
        <v>447</v>
      </c>
      <c r="G269" s="95" t="s">
        <v>533</v>
      </c>
      <c r="H269" s="95" t="s">
        <v>547</v>
      </c>
      <c r="I269" s="97">
        <v>13</v>
      </c>
      <c r="J269" s="95" t="s">
        <v>534</v>
      </c>
      <c r="K269" s="97">
        <v>2</v>
      </c>
      <c r="L269" s="97">
        <v>3</v>
      </c>
      <c r="M269" s="94"/>
      <c r="N269" s="95">
        <v>9433</v>
      </c>
      <c r="O269" s="95" t="s">
        <v>548</v>
      </c>
      <c r="P269" s="95" t="s">
        <v>515</v>
      </c>
      <c r="Q269" s="95" t="s">
        <v>461</v>
      </c>
      <c r="R269" s="95" t="s">
        <v>310</v>
      </c>
      <c r="S269" s="95" t="s">
        <v>447</v>
      </c>
      <c r="T269" s="95" t="s">
        <v>539</v>
      </c>
      <c r="U269" s="97">
        <v>23</v>
      </c>
      <c r="V269" s="97"/>
      <c r="AG269" s="22"/>
      <c r="AH269" s="22"/>
      <c r="AI269" s="22"/>
      <c r="AJ269" s="22"/>
      <c r="AK269" s="22"/>
      <c r="AL269" s="22"/>
      <c r="AM269" s="22"/>
      <c r="AN269" s="22"/>
      <c r="AO269" s="20"/>
      <c r="AP269" s="20"/>
      <c r="AQ269" s="22"/>
      <c r="AR269" s="20"/>
      <c r="AS269" s="20"/>
      <c r="AT269" s="20"/>
      <c r="AU269" s="20"/>
    </row>
    <row r="270" spans="1:47" x14ac:dyDescent="0.25">
      <c r="A270" s="95">
        <v>9434</v>
      </c>
      <c r="B270" s="95" t="s">
        <v>548</v>
      </c>
      <c r="C270" s="95" t="s">
        <v>515</v>
      </c>
      <c r="D270" s="95" t="s">
        <v>461</v>
      </c>
      <c r="E270" s="95" t="s">
        <v>310</v>
      </c>
      <c r="F270" s="95" t="s">
        <v>447</v>
      </c>
      <c r="G270" s="95" t="s">
        <v>535</v>
      </c>
      <c r="H270" s="95" t="s">
        <v>536</v>
      </c>
      <c r="I270" s="97">
        <v>14</v>
      </c>
      <c r="J270" s="95" t="s">
        <v>536</v>
      </c>
      <c r="K270" s="97">
        <v>6</v>
      </c>
      <c r="L270" s="97">
        <v>9</v>
      </c>
      <c r="M270" s="94"/>
      <c r="N270" s="95">
        <v>6773</v>
      </c>
      <c r="O270" s="95" t="s">
        <v>546</v>
      </c>
      <c r="P270" s="95" t="s">
        <v>517</v>
      </c>
      <c r="Q270" s="95" t="s">
        <v>461</v>
      </c>
      <c r="R270" s="95" t="s">
        <v>310</v>
      </c>
      <c r="S270" s="95" t="s">
        <v>450</v>
      </c>
      <c r="T270" s="95" t="s">
        <v>539</v>
      </c>
      <c r="U270" s="97">
        <v>9</v>
      </c>
      <c r="V270" s="97"/>
      <c r="AG270" s="22"/>
      <c r="AH270" s="22"/>
      <c r="AI270" s="22"/>
      <c r="AJ270" s="22"/>
      <c r="AK270" s="22"/>
      <c r="AL270" s="22"/>
      <c r="AM270" s="22"/>
      <c r="AN270" s="22"/>
      <c r="AO270" s="20"/>
      <c r="AP270" s="20"/>
      <c r="AQ270" s="22"/>
      <c r="AR270" s="20"/>
      <c r="AS270" s="20"/>
      <c r="AT270" s="20"/>
      <c r="AU270" s="20"/>
    </row>
    <row r="271" spans="1:47" x14ac:dyDescent="0.25">
      <c r="A271" s="95">
        <v>9434</v>
      </c>
      <c r="B271" s="95" t="s">
        <v>548</v>
      </c>
      <c r="C271" s="95" t="s">
        <v>515</v>
      </c>
      <c r="D271" s="95" t="s">
        <v>461</v>
      </c>
      <c r="E271" s="95" t="s">
        <v>310</v>
      </c>
      <c r="F271" s="95" t="s">
        <v>447</v>
      </c>
      <c r="G271" s="95" t="s">
        <v>537</v>
      </c>
      <c r="H271" s="95" t="s">
        <v>550</v>
      </c>
      <c r="I271" s="97">
        <v>11</v>
      </c>
      <c r="J271" s="95" t="s">
        <v>538</v>
      </c>
      <c r="K271" s="97">
        <v>44</v>
      </c>
      <c r="L271" s="97">
        <v>28</v>
      </c>
      <c r="M271" s="94"/>
      <c r="N271" s="95" t="s">
        <v>551</v>
      </c>
      <c r="O271" s="95" t="s">
        <v>546</v>
      </c>
      <c r="P271" s="95" t="s">
        <v>517</v>
      </c>
      <c r="Q271" s="95" t="s">
        <v>461</v>
      </c>
      <c r="R271" s="95" t="s">
        <v>310</v>
      </c>
      <c r="S271" s="95" t="s">
        <v>450</v>
      </c>
      <c r="T271" s="95" t="s">
        <v>539</v>
      </c>
      <c r="U271" s="97">
        <v>29</v>
      </c>
      <c r="V271" s="97"/>
    </row>
    <row r="272" spans="1:47" x14ac:dyDescent="0.25">
      <c r="A272" s="95">
        <v>9433</v>
      </c>
      <c r="B272" s="95" t="s">
        <v>548</v>
      </c>
      <c r="C272" s="95" t="s">
        <v>515</v>
      </c>
      <c r="D272" s="95" t="s">
        <v>461</v>
      </c>
      <c r="E272" s="95" t="s">
        <v>310</v>
      </c>
      <c r="F272" s="95" t="s">
        <v>447</v>
      </c>
      <c r="G272" s="95" t="s">
        <v>533</v>
      </c>
      <c r="H272" s="95" t="s">
        <v>547</v>
      </c>
      <c r="I272" s="97">
        <v>13</v>
      </c>
      <c r="J272" s="95" t="s">
        <v>534</v>
      </c>
      <c r="K272" s="97">
        <v>4</v>
      </c>
      <c r="L272" s="97">
        <v>3</v>
      </c>
      <c r="M272" s="94"/>
      <c r="N272" s="95" t="s">
        <v>554</v>
      </c>
      <c r="O272" s="95" t="s">
        <v>546</v>
      </c>
      <c r="P272" s="95" t="s">
        <v>517</v>
      </c>
      <c r="Q272" s="95" t="s">
        <v>461</v>
      </c>
      <c r="R272" s="95" t="s">
        <v>310</v>
      </c>
      <c r="S272" s="95" t="s">
        <v>450</v>
      </c>
      <c r="T272" s="95" t="s">
        <v>539</v>
      </c>
      <c r="U272" s="97">
        <v>17</v>
      </c>
      <c r="V272" s="97"/>
    </row>
    <row r="273" spans="1:22" x14ac:dyDescent="0.25">
      <c r="A273" s="95">
        <v>9433</v>
      </c>
      <c r="B273" s="95" t="s">
        <v>548</v>
      </c>
      <c r="C273" s="95" t="s">
        <v>515</v>
      </c>
      <c r="D273" s="95" t="s">
        <v>461</v>
      </c>
      <c r="E273" s="95" t="s">
        <v>310</v>
      </c>
      <c r="F273" s="95" t="s">
        <v>447</v>
      </c>
      <c r="G273" s="95" t="s">
        <v>535</v>
      </c>
      <c r="H273" s="95" t="s">
        <v>536</v>
      </c>
      <c r="I273" s="97">
        <v>19</v>
      </c>
      <c r="J273" s="95" t="s">
        <v>536</v>
      </c>
      <c r="K273" s="97">
        <v>5</v>
      </c>
      <c r="L273" s="97">
        <v>6</v>
      </c>
      <c r="M273" s="94"/>
      <c r="N273" s="95">
        <v>6761</v>
      </c>
      <c r="O273" s="95" t="s">
        <v>546</v>
      </c>
      <c r="P273" s="95" t="s">
        <v>517</v>
      </c>
      <c r="Q273" s="95" t="s">
        <v>461</v>
      </c>
      <c r="R273" s="95" t="s">
        <v>310</v>
      </c>
      <c r="S273" s="95" t="s">
        <v>450</v>
      </c>
      <c r="T273" s="95" t="s">
        <v>539</v>
      </c>
      <c r="U273" s="97">
        <v>20</v>
      </c>
      <c r="V273" s="97"/>
    </row>
    <row r="274" spans="1:22" x14ac:dyDescent="0.25">
      <c r="A274" s="95">
        <v>9433</v>
      </c>
      <c r="B274" s="95" t="s">
        <v>548</v>
      </c>
      <c r="C274" s="95" t="s">
        <v>515</v>
      </c>
      <c r="D274" s="95" t="s">
        <v>461</v>
      </c>
      <c r="E274" s="95" t="s">
        <v>310</v>
      </c>
      <c r="F274" s="95" t="s">
        <v>447</v>
      </c>
      <c r="G274" s="95" t="s">
        <v>537</v>
      </c>
      <c r="H274" s="95" t="s">
        <v>550</v>
      </c>
      <c r="I274" s="97">
        <v>14</v>
      </c>
      <c r="J274" s="95" t="s">
        <v>538</v>
      </c>
      <c r="K274" s="97">
        <v>67</v>
      </c>
      <c r="L274" s="97">
        <v>23</v>
      </c>
      <c r="M274" s="94"/>
      <c r="N274" s="95">
        <v>6782</v>
      </c>
      <c r="O274" s="95" t="s">
        <v>546</v>
      </c>
      <c r="P274" s="95" t="s">
        <v>517</v>
      </c>
      <c r="Q274" s="95" t="s">
        <v>461</v>
      </c>
      <c r="R274" s="95" t="s">
        <v>310</v>
      </c>
      <c r="S274" s="95" t="s">
        <v>450</v>
      </c>
      <c r="T274" s="95" t="s">
        <v>539</v>
      </c>
      <c r="U274" s="97">
        <v>36</v>
      </c>
      <c r="V274" s="97"/>
    </row>
    <row r="275" spans="1:22" x14ac:dyDescent="0.25">
      <c r="A275" s="95">
        <v>6773</v>
      </c>
      <c r="B275" s="95" t="s">
        <v>546</v>
      </c>
      <c r="C275" s="95" t="s">
        <v>517</v>
      </c>
      <c r="D275" s="95" t="s">
        <v>461</v>
      </c>
      <c r="E275" s="95" t="s">
        <v>310</v>
      </c>
      <c r="F275" s="95" t="s">
        <v>450</v>
      </c>
      <c r="G275" s="95" t="s">
        <v>533</v>
      </c>
      <c r="H275" s="95" t="s">
        <v>547</v>
      </c>
      <c r="I275" s="97">
        <v>24</v>
      </c>
      <c r="J275" s="95" t="s">
        <v>534</v>
      </c>
      <c r="K275" s="97">
        <v>8</v>
      </c>
      <c r="L275" s="97">
        <v>9</v>
      </c>
      <c r="M275" s="94"/>
      <c r="N275" s="95">
        <v>6748</v>
      </c>
      <c r="O275" s="95" t="s">
        <v>546</v>
      </c>
      <c r="P275" s="95" t="s">
        <v>517</v>
      </c>
      <c r="Q275" s="95" t="s">
        <v>566</v>
      </c>
      <c r="R275" s="95" t="s">
        <v>310</v>
      </c>
      <c r="S275" s="95" t="s">
        <v>450</v>
      </c>
      <c r="T275" s="95" t="s">
        <v>539</v>
      </c>
      <c r="U275" s="97">
        <v>28</v>
      </c>
      <c r="V275" s="97"/>
    </row>
    <row r="276" spans="1:22" x14ac:dyDescent="0.25">
      <c r="A276" s="95">
        <v>6773</v>
      </c>
      <c r="B276" s="95" t="s">
        <v>546</v>
      </c>
      <c r="C276" s="95" t="s">
        <v>517</v>
      </c>
      <c r="D276" s="95" t="s">
        <v>461</v>
      </c>
      <c r="E276" s="95" t="s">
        <v>310</v>
      </c>
      <c r="F276" s="95" t="s">
        <v>450</v>
      </c>
      <c r="G276" s="95" t="s">
        <v>535</v>
      </c>
      <c r="H276" s="95" t="s">
        <v>536</v>
      </c>
      <c r="I276" s="97">
        <v>20</v>
      </c>
      <c r="J276" s="95" t="s">
        <v>536</v>
      </c>
      <c r="K276" s="97">
        <v>7</v>
      </c>
      <c r="L276" s="97">
        <v>6</v>
      </c>
      <c r="M276" s="94"/>
      <c r="N276" s="95">
        <v>6752</v>
      </c>
      <c r="O276" s="95" t="s">
        <v>546</v>
      </c>
      <c r="P276" s="95" t="s">
        <v>517</v>
      </c>
      <c r="Q276" s="95" t="s">
        <v>566</v>
      </c>
      <c r="R276" s="95" t="s">
        <v>310</v>
      </c>
      <c r="S276" s="95" t="s">
        <v>450</v>
      </c>
      <c r="T276" s="95" t="s">
        <v>539</v>
      </c>
      <c r="U276" s="97">
        <v>34</v>
      </c>
      <c r="V276" s="97"/>
    </row>
    <row r="277" spans="1:22" x14ac:dyDescent="0.25">
      <c r="A277" s="95">
        <v>6773</v>
      </c>
      <c r="B277" s="95" t="s">
        <v>546</v>
      </c>
      <c r="C277" s="95" t="s">
        <v>517</v>
      </c>
      <c r="D277" s="95" t="s">
        <v>461</v>
      </c>
      <c r="E277" s="95" t="s">
        <v>310</v>
      </c>
      <c r="F277" s="95" t="s">
        <v>450</v>
      </c>
      <c r="G277" s="95" t="s">
        <v>537</v>
      </c>
      <c r="H277" s="95" t="s">
        <v>550</v>
      </c>
      <c r="I277" s="97">
        <v>22</v>
      </c>
      <c r="J277" s="95" t="s">
        <v>538</v>
      </c>
      <c r="K277" s="97">
        <v>30</v>
      </c>
      <c r="L277" s="97">
        <v>9</v>
      </c>
      <c r="M277" s="94"/>
      <c r="N277" s="95">
        <v>6766</v>
      </c>
      <c r="O277" s="95" t="s">
        <v>546</v>
      </c>
      <c r="P277" s="95" t="s">
        <v>517</v>
      </c>
      <c r="Q277" s="95" t="s">
        <v>566</v>
      </c>
      <c r="R277" s="95" t="s">
        <v>310</v>
      </c>
      <c r="S277" s="95" t="s">
        <v>450</v>
      </c>
      <c r="T277" s="95" t="s">
        <v>539</v>
      </c>
      <c r="U277" s="97">
        <v>23</v>
      </c>
      <c r="V277" s="97"/>
    </row>
    <row r="278" spans="1:22" x14ac:dyDescent="0.25">
      <c r="A278" s="95" t="s">
        <v>551</v>
      </c>
      <c r="B278" s="95" t="s">
        <v>546</v>
      </c>
      <c r="C278" s="95" t="s">
        <v>517</v>
      </c>
      <c r="D278" s="95" t="s">
        <v>461</v>
      </c>
      <c r="E278" s="95" t="s">
        <v>310</v>
      </c>
      <c r="F278" s="95" t="s">
        <v>450</v>
      </c>
      <c r="G278" s="95" t="s">
        <v>533</v>
      </c>
      <c r="H278" s="95" t="s">
        <v>547</v>
      </c>
      <c r="I278" s="97">
        <v>9</v>
      </c>
      <c r="J278" s="95" t="s">
        <v>534</v>
      </c>
      <c r="K278" s="97">
        <v>6</v>
      </c>
      <c r="L278" s="97">
        <v>9</v>
      </c>
      <c r="M278" s="94"/>
      <c r="N278" s="95">
        <v>6783</v>
      </c>
      <c r="O278" s="95" t="s">
        <v>546</v>
      </c>
      <c r="P278" s="95" t="s">
        <v>517</v>
      </c>
      <c r="Q278" s="95" t="s">
        <v>566</v>
      </c>
      <c r="R278" s="95" t="s">
        <v>310</v>
      </c>
      <c r="S278" s="95" t="s">
        <v>450</v>
      </c>
      <c r="T278" s="95" t="s">
        <v>539</v>
      </c>
      <c r="U278" s="97">
        <v>30</v>
      </c>
      <c r="V278" s="97"/>
    </row>
    <row r="279" spans="1:22" x14ac:dyDescent="0.25">
      <c r="A279" s="95" t="s">
        <v>551</v>
      </c>
      <c r="B279" s="95" t="s">
        <v>546</v>
      </c>
      <c r="C279" s="95" t="s">
        <v>517</v>
      </c>
      <c r="D279" s="95" t="s">
        <v>461</v>
      </c>
      <c r="E279" s="95" t="s">
        <v>310</v>
      </c>
      <c r="F279" s="95" t="s">
        <v>450</v>
      </c>
      <c r="G279" s="95" t="s">
        <v>535</v>
      </c>
      <c r="H279" s="95" t="s">
        <v>536</v>
      </c>
      <c r="I279" s="97">
        <v>13</v>
      </c>
      <c r="J279" s="95" t="s">
        <v>536</v>
      </c>
      <c r="K279" s="97">
        <v>7</v>
      </c>
      <c r="L279" s="97">
        <v>10</v>
      </c>
      <c r="M279" s="94"/>
      <c r="N279" s="95">
        <v>6821</v>
      </c>
      <c r="O279" s="95" t="s">
        <v>546</v>
      </c>
      <c r="P279" s="95" t="s">
        <v>517</v>
      </c>
      <c r="Q279" s="95" t="s">
        <v>566</v>
      </c>
      <c r="R279" s="95" t="s">
        <v>310</v>
      </c>
      <c r="S279" s="95" t="s">
        <v>450</v>
      </c>
      <c r="T279" s="95" t="s">
        <v>539</v>
      </c>
      <c r="U279" s="97">
        <v>9</v>
      </c>
      <c r="V279" s="97"/>
    </row>
    <row r="280" spans="1:22" x14ac:dyDescent="0.25">
      <c r="A280" s="95" t="s">
        <v>551</v>
      </c>
      <c r="B280" s="95" t="s">
        <v>546</v>
      </c>
      <c r="C280" s="95" t="s">
        <v>517</v>
      </c>
      <c r="D280" s="95" t="s">
        <v>461</v>
      </c>
      <c r="E280" s="95" t="s">
        <v>310</v>
      </c>
      <c r="F280" s="95" t="s">
        <v>450</v>
      </c>
      <c r="G280" s="95" t="s">
        <v>537</v>
      </c>
      <c r="H280" s="95" t="s">
        <v>550</v>
      </c>
      <c r="I280" s="97">
        <v>11</v>
      </c>
      <c r="J280" s="95" t="s">
        <v>538</v>
      </c>
      <c r="K280" s="97">
        <v>46</v>
      </c>
      <c r="L280" s="97">
        <v>29</v>
      </c>
      <c r="M280" s="94"/>
      <c r="N280" s="95">
        <v>9437</v>
      </c>
      <c r="O280" s="95" t="s">
        <v>548</v>
      </c>
      <c r="P280" s="95" t="s">
        <v>515</v>
      </c>
      <c r="Q280" s="95" t="s">
        <v>461</v>
      </c>
      <c r="R280" s="95" t="s">
        <v>310</v>
      </c>
      <c r="S280" s="95" t="s">
        <v>447</v>
      </c>
      <c r="T280" s="95" t="s">
        <v>539</v>
      </c>
      <c r="U280" s="97">
        <v>44</v>
      </c>
      <c r="V280" s="97"/>
    </row>
    <row r="281" spans="1:22" x14ac:dyDescent="0.25">
      <c r="A281" s="95" t="s">
        <v>554</v>
      </c>
      <c r="B281" s="95" t="s">
        <v>546</v>
      </c>
      <c r="C281" s="95" t="s">
        <v>517</v>
      </c>
      <c r="D281" s="95" t="s">
        <v>461</v>
      </c>
      <c r="E281" s="95" t="s">
        <v>310</v>
      </c>
      <c r="F281" s="95" t="s">
        <v>450</v>
      </c>
      <c r="G281" s="95" t="s">
        <v>533</v>
      </c>
      <c r="H281" s="95" t="s">
        <v>547</v>
      </c>
      <c r="I281" s="97">
        <v>15</v>
      </c>
      <c r="J281" s="95" t="s">
        <v>534</v>
      </c>
      <c r="K281" s="97">
        <v>6</v>
      </c>
      <c r="L281" s="97">
        <v>3</v>
      </c>
      <c r="M281" s="94"/>
      <c r="N281" s="95">
        <v>9436</v>
      </c>
      <c r="O281" s="95" t="s">
        <v>548</v>
      </c>
      <c r="P281" s="95" t="s">
        <v>515</v>
      </c>
      <c r="Q281" s="95" t="s">
        <v>461</v>
      </c>
      <c r="R281" s="95" t="s">
        <v>310</v>
      </c>
      <c r="S281" s="95" t="s">
        <v>447</v>
      </c>
      <c r="T281" s="95" t="s">
        <v>539</v>
      </c>
      <c r="U281" s="97">
        <v>18</v>
      </c>
      <c r="V281" s="97"/>
    </row>
    <row r="282" spans="1:22" x14ac:dyDescent="0.25">
      <c r="A282" s="95" t="s">
        <v>554</v>
      </c>
      <c r="B282" s="95" t="s">
        <v>546</v>
      </c>
      <c r="C282" s="95" t="s">
        <v>517</v>
      </c>
      <c r="D282" s="95" t="s">
        <v>461</v>
      </c>
      <c r="E282" s="95" t="s">
        <v>310</v>
      </c>
      <c r="F282" s="95" t="s">
        <v>450</v>
      </c>
      <c r="G282" s="95" t="s">
        <v>535</v>
      </c>
      <c r="H282" s="95" t="s">
        <v>536</v>
      </c>
      <c r="I282" s="97">
        <v>19</v>
      </c>
      <c r="J282" s="95" t="s">
        <v>536</v>
      </c>
      <c r="K282" s="97">
        <v>11</v>
      </c>
      <c r="L282" s="97">
        <v>3</v>
      </c>
      <c r="M282" s="94"/>
      <c r="N282" s="95">
        <v>9557</v>
      </c>
      <c r="O282" s="95" t="s">
        <v>548</v>
      </c>
      <c r="P282" s="95" t="s">
        <v>515</v>
      </c>
      <c r="Q282" s="95" t="s">
        <v>461</v>
      </c>
      <c r="R282" s="95" t="s">
        <v>310</v>
      </c>
      <c r="S282" s="95" t="s">
        <v>447</v>
      </c>
      <c r="T282" s="95" t="s">
        <v>539</v>
      </c>
      <c r="U282" s="97">
        <v>29</v>
      </c>
      <c r="V282" s="97"/>
    </row>
    <row r="283" spans="1:22" x14ac:dyDescent="0.25">
      <c r="A283" s="95" t="s">
        <v>554</v>
      </c>
      <c r="B283" s="95" t="s">
        <v>546</v>
      </c>
      <c r="C283" s="95" t="s">
        <v>517</v>
      </c>
      <c r="D283" s="95" t="s">
        <v>461</v>
      </c>
      <c r="E283" s="95" t="s">
        <v>310</v>
      </c>
      <c r="F283" s="95" t="s">
        <v>450</v>
      </c>
      <c r="G283" s="95" t="s">
        <v>537</v>
      </c>
      <c r="H283" s="95" t="s">
        <v>550</v>
      </c>
      <c r="I283" s="97">
        <v>18</v>
      </c>
      <c r="J283" s="95" t="s">
        <v>538</v>
      </c>
      <c r="K283" s="97">
        <v>57</v>
      </c>
      <c r="L283" s="97">
        <v>17</v>
      </c>
      <c r="M283" s="94"/>
      <c r="N283" s="95">
        <v>9555</v>
      </c>
      <c r="O283" s="95" t="s">
        <v>548</v>
      </c>
      <c r="P283" s="95" t="s">
        <v>515</v>
      </c>
      <c r="Q283" s="95" t="s">
        <v>461</v>
      </c>
      <c r="R283" s="95" t="s">
        <v>310</v>
      </c>
      <c r="S283" s="95" t="s">
        <v>447</v>
      </c>
      <c r="T283" s="95" t="s">
        <v>539</v>
      </c>
      <c r="U283" s="97">
        <v>30</v>
      </c>
      <c r="V283" s="97"/>
    </row>
    <row r="284" spans="1:22" x14ac:dyDescent="0.25">
      <c r="A284" s="95">
        <v>6761</v>
      </c>
      <c r="B284" s="95" t="s">
        <v>546</v>
      </c>
      <c r="C284" s="95" t="s">
        <v>517</v>
      </c>
      <c r="D284" s="95" t="s">
        <v>461</v>
      </c>
      <c r="E284" s="95" t="s">
        <v>310</v>
      </c>
      <c r="F284" s="95" t="s">
        <v>450</v>
      </c>
      <c r="G284" s="95" t="s">
        <v>533</v>
      </c>
      <c r="H284" s="95" t="s">
        <v>547</v>
      </c>
      <c r="I284" s="97">
        <v>15</v>
      </c>
      <c r="J284" s="95" t="s">
        <v>534</v>
      </c>
      <c r="K284" s="97">
        <v>10</v>
      </c>
      <c r="L284" s="97">
        <v>11</v>
      </c>
      <c r="M284" s="94"/>
      <c r="N284" s="95">
        <v>9583</v>
      </c>
      <c r="O284" s="95" t="s">
        <v>548</v>
      </c>
      <c r="P284" s="95" t="s">
        <v>515</v>
      </c>
      <c r="Q284" s="95" t="s">
        <v>461</v>
      </c>
      <c r="R284" s="95" t="s">
        <v>310</v>
      </c>
      <c r="S284" s="95" t="s">
        <v>447</v>
      </c>
      <c r="T284" s="95" t="s">
        <v>539</v>
      </c>
      <c r="U284" s="97">
        <v>23</v>
      </c>
      <c r="V284" s="97"/>
    </row>
    <row r="285" spans="1:22" x14ac:dyDescent="0.25">
      <c r="A285" s="95">
        <v>6761</v>
      </c>
      <c r="B285" s="95" t="s">
        <v>546</v>
      </c>
      <c r="C285" s="95" t="s">
        <v>517</v>
      </c>
      <c r="D285" s="95" t="s">
        <v>461</v>
      </c>
      <c r="E285" s="95" t="s">
        <v>310</v>
      </c>
      <c r="F285" s="95" t="s">
        <v>450</v>
      </c>
      <c r="G285" s="95" t="s">
        <v>535</v>
      </c>
      <c r="H285" s="95" t="s">
        <v>536</v>
      </c>
      <c r="I285" s="97">
        <v>17</v>
      </c>
      <c r="J285" s="95" t="s">
        <v>536</v>
      </c>
      <c r="K285" s="97">
        <v>6</v>
      </c>
      <c r="L285" s="97">
        <v>8</v>
      </c>
      <c r="M285" s="94"/>
      <c r="N285" s="95">
        <v>9569</v>
      </c>
      <c r="O285" s="95" t="s">
        <v>548</v>
      </c>
      <c r="P285" s="95" t="s">
        <v>515</v>
      </c>
      <c r="Q285" s="95" t="s">
        <v>566</v>
      </c>
      <c r="R285" s="95" t="s">
        <v>310</v>
      </c>
      <c r="S285" s="95" t="s">
        <v>447</v>
      </c>
      <c r="T285" s="95" t="s">
        <v>539</v>
      </c>
      <c r="U285" s="97">
        <v>25</v>
      </c>
      <c r="V285" s="97"/>
    </row>
    <row r="286" spans="1:22" x14ac:dyDescent="0.25">
      <c r="A286" s="95">
        <v>6761</v>
      </c>
      <c r="B286" s="95" t="s">
        <v>546</v>
      </c>
      <c r="C286" s="95" t="s">
        <v>517</v>
      </c>
      <c r="D286" s="95" t="s">
        <v>461</v>
      </c>
      <c r="E286" s="95" t="s">
        <v>310</v>
      </c>
      <c r="F286" s="95" t="s">
        <v>450</v>
      </c>
      <c r="G286" s="95" t="s">
        <v>537</v>
      </c>
      <c r="H286" s="95" t="s">
        <v>550</v>
      </c>
      <c r="I286" s="97">
        <v>13</v>
      </c>
      <c r="J286" s="95" t="s">
        <v>538</v>
      </c>
      <c r="K286" s="97">
        <v>45</v>
      </c>
      <c r="L286" s="97">
        <v>20</v>
      </c>
      <c r="M286" s="94"/>
      <c r="N286" s="95">
        <v>9567</v>
      </c>
      <c r="O286" s="95" t="s">
        <v>548</v>
      </c>
      <c r="P286" s="95" t="s">
        <v>515</v>
      </c>
      <c r="Q286" s="95" t="s">
        <v>566</v>
      </c>
      <c r="R286" s="95" t="s">
        <v>310</v>
      </c>
      <c r="S286" s="95" t="s">
        <v>447</v>
      </c>
      <c r="T286" s="95" t="s">
        <v>539</v>
      </c>
      <c r="U286" s="97">
        <v>29</v>
      </c>
      <c r="V286" s="97"/>
    </row>
    <row r="287" spans="1:22" x14ac:dyDescent="0.25">
      <c r="A287" s="95">
        <v>6782</v>
      </c>
      <c r="B287" s="95" t="s">
        <v>546</v>
      </c>
      <c r="C287" s="95" t="s">
        <v>517</v>
      </c>
      <c r="D287" s="95" t="s">
        <v>461</v>
      </c>
      <c r="E287" s="95" t="s">
        <v>310</v>
      </c>
      <c r="F287" s="95" t="s">
        <v>450</v>
      </c>
      <c r="G287" s="95" t="s">
        <v>555</v>
      </c>
      <c r="H287" s="95" t="s">
        <v>547</v>
      </c>
      <c r="I287" s="97">
        <v>17</v>
      </c>
      <c r="J287" s="95" t="s">
        <v>534</v>
      </c>
      <c r="K287" s="97">
        <v>5</v>
      </c>
      <c r="L287" s="97">
        <v>6</v>
      </c>
      <c r="M287" s="94"/>
      <c r="N287" s="95">
        <v>9558</v>
      </c>
      <c r="O287" s="95" t="s">
        <v>548</v>
      </c>
      <c r="P287" s="95" t="s">
        <v>515</v>
      </c>
      <c r="Q287" s="95" t="s">
        <v>566</v>
      </c>
      <c r="R287" s="95" t="s">
        <v>310</v>
      </c>
      <c r="S287" s="95" t="s">
        <v>447</v>
      </c>
      <c r="T287" s="95" t="s">
        <v>539</v>
      </c>
      <c r="U287" s="97">
        <v>27</v>
      </c>
      <c r="V287" s="97"/>
    </row>
    <row r="288" spans="1:22" x14ac:dyDescent="0.25">
      <c r="A288" s="95">
        <v>6782</v>
      </c>
      <c r="B288" s="95" t="s">
        <v>546</v>
      </c>
      <c r="C288" s="95" t="s">
        <v>517</v>
      </c>
      <c r="D288" s="95" t="s">
        <v>461</v>
      </c>
      <c r="E288" s="95" t="s">
        <v>310</v>
      </c>
      <c r="F288" s="95" t="s">
        <v>450</v>
      </c>
      <c r="G288" s="95" t="s">
        <v>562</v>
      </c>
      <c r="H288" s="95" t="s">
        <v>536</v>
      </c>
      <c r="I288" s="97">
        <v>16</v>
      </c>
      <c r="J288" s="95" t="s">
        <v>536</v>
      </c>
      <c r="K288" s="97">
        <v>7</v>
      </c>
      <c r="L288" s="97">
        <v>10</v>
      </c>
      <c r="M288" s="94"/>
      <c r="N288" s="95">
        <v>9549</v>
      </c>
      <c r="O288" s="95" t="s">
        <v>548</v>
      </c>
      <c r="P288" s="95" t="s">
        <v>515</v>
      </c>
      <c r="Q288" s="95" t="s">
        <v>566</v>
      </c>
      <c r="R288" s="95" t="s">
        <v>310</v>
      </c>
      <c r="S288" s="95" t="s">
        <v>447</v>
      </c>
      <c r="T288" s="95" t="s">
        <v>539</v>
      </c>
      <c r="U288" s="97">
        <v>51</v>
      </c>
      <c r="V288" s="97"/>
    </row>
    <row r="289" spans="1:22" x14ac:dyDescent="0.25">
      <c r="A289" s="95">
        <v>6782</v>
      </c>
      <c r="B289" s="95" t="s">
        <v>546</v>
      </c>
      <c r="C289" s="95" t="s">
        <v>517</v>
      </c>
      <c r="D289" s="95" t="s">
        <v>461</v>
      </c>
      <c r="E289" s="95" t="s">
        <v>310</v>
      </c>
      <c r="F289" s="95" t="s">
        <v>450</v>
      </c>
      <c r="G289" s="95" t="s">
        <v>563</v>
      </c>
      <c r="H289" s="95" t="s">
        <v>550</v>
      </c>
      <c r="I289" s="97">
        <v>13</v>
      </c>
      <c r="J289" s="95" t="s">
        <v>538</v>
      </c>
      <c r="K289" s="97">
        <v>52</v>
      </c>
      <c r="L289" s="97">
        <v>36</v>
      </c>
      <c r="M289" s="94"/>
      <c r="N289" s="95">
        <v>9586</v>
      </c>
      <c r="O289" s="95" t="s">
        <v>548</v>
      </c>
      <c r="P289" s="95" t="s">
        <v>515</v>
      </c>
      <c r="Q289" s="95" t="s">
        <v>566</v>
      </c>
      <c r="R289" s="95" t="s">
        <v>310</v>
      </c>
      <c r="S289" s="95" t="s">
        <v>447</v>
      </c>
      <c r="T289" s="95" t="s">
        <v>539</v>
      </c>
      <c r="U289" s="97">
        <v>50</v>
      </c>
      <c r="V289" s="97"/>
    </row>
    <row r="290" spans="1:22" x14ac:dyDescent="0.25">
      <c r="A290" s="95">
        <v>6748</v>
      </c>
      <c r="B290" s="95" t="s">
        <v>546</v>
      </c>
      <c r="C290" s="95" t="s">
        <v>517</v>
      </c>
      <c r="D290" s="95" t="s">
        <v>566</v>
      </c>
      <c r="E290" s="95" t="s">
        <v>310</v>
      </c>
      <c r="F290" s="95" t="s">
        <v>450</v>
      </c>
      <c r="G290" s="95" t="s">
        <v>533</v>
      </c>
      <c r="H290" s="95" t="s">
        <v>547</v>
      </c>
      <c r="I290" s="97">
        <v>16</v>
      </c>
      <c r="J290" s="95" t="s">
        <v>534</v>
      </c>
      <c r="K290" s="97">
        <v>4</v>
      </c>
      <c r="L290" s="97">
        <v>11</v>
      </c>
      <c r="M290" s="94"/>
      <c r="N290" s="95">
        <v>5634</v>
      </c>
      <c r="O290" s="95" t="s">
        <v>470</v>
      </c>
      <c r="P290" s="95" t="s">
        <v>517</v>
      </c>
      <c r="Q290" s="95" t="s">
        <v>566</v>
      </c>
      <c r="R290" s="95" t="s">
        <v>310</v>
      </c>
      <c r="S290" s="95" t="s">
        <v>450</v>
      </c>
      <c r="T290" s="95" t="s">
        <v>539</v>
      </c>
      <c r="U290" s="97">
        <v>18</v>
      </c>
      <c r="V290" s="97"/>
    </row>
    <row r="291" spans="1:22" x14ac:dyDescent="0.25">
      <c r="A291" s="95">
        <v>6748</v>
      </c>
      <c r="B291" s="95" t="s">
        <v>546</v>
      </c>
      <c r="C291" s="95" t="s">
        <v>517</v>
      </c>
      <c r="D291" s="95" t="s">
        <v>566</v>
      </c>
      <c r="E291" s="95" t="s">
        <v>310</v>
      </c>
      <c r="F291" s="95" t="s">
        <v>450</v>
      </c>
      <c r="G291" s="95" t="s">
        <v>535</v>
      </c>
      <c r="H291" s="95" t="s">
        <v>536</v>
      </c>
      <c r="I291" s="97">
        <v>19</v>
      </c>
      <c r="J291" s="95" t="s">
        <v>536</v>
      </c>
      <c r="K291" s="97">
        <v>9</v>
      </c>
      <c r="L291" s="97">
        <v>10</v>
      </c>
      <c r="M291" s="94"/>
      <c r="N291" s="95">
        <v>5679</v>
      </c>
      <c r="O291" s="95" t="s">
        <v>470</v>
      </c>
      <c r="P291" s="95" t="s">
        <v>517</v>
      </c>
      <c r="Q291" s="95" t="s">
        <v>566</v>
      </c>
      <c r="R291" s="95" t="s">
        <v>310</v>
      </c>
      <c r="S291" s="95" t="s">
        <v>450</v>
      </c>
      <c r="T291" s="95" t="s">
        <v>539</v>
      </c>
      <c r="U291" s="97">
        <v>16</v>
      </c>
      <c r="V291" s="97"/>
    </row>
    <row r="292" spans="1:22" x14ac:dyDescent="0.25">
      <c r="A292" s="95">
        <v>6748</v>
      </c>
      <c r="B292" s="95" t="s">
        <v>546</v>
      </c>
      <c r="C292" s="95" t="s">
        <v>517</v>
      </c>
      <c r="D292" s="95" t="s">
        <v>566</v>
      </c>
      <c r="E292" s="95" t="s">
        <v>310</v>
      </c>
      <c r="F292" s="95" t="s">
        <v>450</v>
      </c>
      <c r="G292" s="95" t="s">
        <v>537</v>
      </c>
      <c r="H292" s="95" t="s">
        <v>550</v>
      </c>
      <c r="I292" s="97">
        <v>17</v>
      </c>
      <c r="J292" s="95" t="s">
        <v>538</v>
      </c>
      <c r="K292" s="97">
        <v>53</v>
      </c>
      <c r="L292" s="97">
        <v>28</v>
      </c>
      <c r="M292" s="94"/>
      <c r="N292" s="95">
        <v>5820</v>
      </c>
      <c r="O292" s="95" t="s">
        <v>470</v>
      </c>
      <c r="P292" s="95" t="s">
        <v>517</v>
      </c>
      <c r="Q292" s="95" t="s">
        <v>566</v>
      </c>
      <c r="R292" s="95" t="s">
        <v>310</v>
      </c>
      <c r="S292" s="95" t="s">
        <v>450</v>
      </c>
      <c r="T292" s="95" t="s">
        <v>539</v>
      </c>
      <c r="U292" s="97">
        <v>32</v>
      </c>
      <c r="V292" s="97"/>
    </row>
    <row r="293" spans="1:22" x14ac:dyDescent="0.25">
      <c r="A293" s="95">
        <v>6752</v>
      </c>
      <c r="B293" s="95" t="s">
        <v>546</v>
      </c>
      <c r="C293" s="95" t="s">
        <v>517</v>
      </c>
      <c r="D293" s="95" t="s">
        <v>566</v>
      </c>
      <c r="E293" s="95" t="s">
        <v>310</v>
      </c>
      <c r="F293" s="95" t="s">
        <v>450</v>
      </c>
      <c r="G293" s="95" t="s">
        <v>533</v>
      </c>
      <c r="H293" s="95" t="s">
        <v>547</v>
      </c>
      <c r="I293" s="97">
        <v>20</v>
      </c>
      <c r="J293" s="95" t="s">
        <v>534</v>
      </c>
      <c r="K293" s="97">
        <v>8</v>
      </c>
      <c r="L293" s="97">
        <v>7</v>
      </c>
      <c r="M293" s="94"/>
      <c r="N293" s="95">
        <v>5701</v>
      </c>
      <c r="O293" s="95" t="s">
        <v>470</v>
      </c>
      <c r="P293" s="95" t="s">
        <v>517</v>
      </c>
      <c r="Q293" s="95" t="s">
        <v>461</v>
      </c>
      <c r="R293" s="95" t="s">
        <v>310</v>
      </c>
      <c r="S293" s="95" t="s">
        <v>450</v>
      </c>
      <c r="T293" s="95" t="s">
        <v>539</v>
      </c>
      <c r="U293" s="97">
        <v>38</v>
      </c>
      <c r="V293" s="97"/>
    </row>
    <row r="294" spans="1:22" x14ac:dyDescent="0.25">
      <c r="A294" s="95">
        <v>6752</v>
      </c>
      <c r="B294" s="95" t="s">
        <v>546</v>
      </c>
      <c r="C294" s="95" t="s">
        <v>517</v>
      </c>
      <c r="D294" s="95" t="s">
        <v>566</v>
      </c>
      <c r="E294" s="95" t="s">
        <v>310</v>
      </c>
      <c r="F294" s="95" t="s">
        <v>450</v>
      </c>
      <c r="G294" s="95" t="s">
        <v>535</v>
      </c>
      <c r="H294" s="95" t="s">
        <v>536</v>
      </c>
      <c r="I294" s="97">
        <v>17</v>
      </c>
      <c r="J294" s="95" t="s">
        <v>536</v>
      </c>
      <c r="K294" s="97">
        <v>12</v>
      </c>
      <c r="L294" s="97">
        <v>9</v>
      </c>
      <c r="M294" s="94"/>
      <c r="N294" s="95">
        <v>5720</v>
      </c>
      <c r="O294" s="95" t="s">
        <v>470</v>
      </c>
      <c r="P294" s="95" t="s">
        <v>517</v>
      </c>
      <c r="Q294" s="95" t="s">
        <v>461</v>
      </c>
      <c r="R294" s="95" t="s">
        <v>310</v>
      </c>
      <c r="S294" s="95" t="s">
        <v>450</v>
      </c>
      <c r="T294" s="95" t="s">
        <v>539</v>
      </c>
      <c r="U294" s="97">
        <v>48</v>
      </c>
      <c r="V294" s="97"/>
    </row>
    <row r="295" spans="1:22" x14ac:dyDescent="0.25">
      <c r="A295" s="95">
        <v>6752</v>
      </c>
      <c r="B295" s="95" t="s">
        <v>546</v>
      </c>
      <c r="C295" s="95" t="s">
        <v>517</v>
      </c>
      <c r="D295" s="95" t="s">
        <v>566</v>
      </c>
      <c r="E295" s="95" t="s">
        <v>310</v>
      </c>
      <c r="F295" s="95" t="s">
        <v>450</v>
      </c>
      <c r="G295" s="95" t="s">
        <v>537</v>
      </c>
      <c r="H295" s="95" t="s">
        <v>550</v>
      </c>
      <c r="I295" s="97">
        <v>18</v>
      </c>
      <c r="J295" s="95" t="s">
        <v>538</v>
      </c>
      <c r="K295" s="97">
        <v>58</v>
      </c>
      <c r="L295" s="97">
        <v>34</v>
      </c>
      <c r="M295" s="94"/>
      <c r="N295" s="95">
        <v>5774</v>
      </c>
      <c r="O295" s="95" t="s">
        <v>470</v>
      </c>
      <c r="P295" s="95" t="s">
        <v>517</v>
      </c>
      <c r="Q295" s="95" t="s">
        <v>461</v>
      </c>
      <c r="R295" s="95" t="s">
        <v>310</v>
      </c>
      <c r="S295" s="95" t="s">
        <v>450</v>
      </c>
      <c r="T295" s="95" t="s">
        <v>539</v>
      </c>
      <c r="U295" s="97">
        <v>14</v>
      </c>
      <c r="V295" s="97"/>
    </row>
    <row r="296" spans="1:22" x14ac:dyDescent="0.25">
      <c r="A296" s="95">
        <v>6766</v>
      </c>
      <c r="B296" s="95" t="s">
        <v>546</v>
      </c>
      <c r="C296" s="95" t="s">
        <v>517</v>
      </c>
      <c r="D296" s="95" t="s">
        <v>566</v>
      </c>
      <c r="E296" s="95" t="s">
        <v>310</v>
      </c>
      <c r="F296" s="95" t="s">
        <v>450</v>
      </c>
      <c r="G296" s="95" t="s">
        <v>533</v>
      </c>
      <c r="H296" s="95" t="s">
        <v>547</v>
      </c>
      <c r="I296" s="97">
        <v>17</v>
      </c>
      <c r="J296" s="95" t="s">
        <v>534</v>
      </c>
      <c r="K296" s="97">
        <v>12</v>
      </c>
      <c r="L296" s="97">
        <v>11</v>
      </c>
      <c r="M296" s="94"/>
      <c r="N296" s="95">
        <v>5861</v>
      </c>
      <c r="O296" s="95" t="s">
        <v>470</v>
      </c>
      <c r="P296" s="95" t="s">
        <v>517</v>
      </c>
      <c r="Q296" s="95" t="s">
        <v>461</v>
      </c>
      <c r="R296" s="95" t="s">
        <v>310</v>
      </c>
      <c r="S296" s="95" t="s">
        <v>450</v>
      </c>
      <c r="T296" s="95" t="s">
        <v>539</v>
      </c>
      <c r="U296" s="97">
        <v>29</v>
      </c>
      <c r="V296" s="97"/>
    </row>
    <row r="297" spans="1:22" x14ac:dyDescent="0.25">
      <c r="A297" s="95">
        <v>6766</v>
      </c>
      <c r="B297" s="95" t="s">
        <v>546</v>
      </c>
      <c r="C297" s="95" t="s">
        <v>517</v>
      </c>
      <c r="D297" s="95" t="s">
        <v>566</v>
      </c>
      <c r="E297" s="95" t="s">
        <v>310</v>
      </c>
      <c r="F297" s="95" t="s">
        <v>450</v>
      </c>
      <c r="G297" s="95" t="s">
        <v>535</v>
      </c>
      <c r="H297" s="95" t="s">
        <v>536</v>
      </c>
      <c r="I297" s="97">
        <v>17</v>
      </c>
      <c r="J297" s="95" t="s">
        <v>536</v>
      </c>
      <c r="K297" s="97">
        <v>11</v>
      </c>
      <c r="L297" s="97">
        <v>14</v>
      </c>
      <c r="M297" s="94"/>
      <c r="N297" s="95">
        <v>8055</v>
      </c>
      <c r="O297" s="95" t="s">
        <v>466</v>
      </c>
      <c r="P297" s="95" t="s">
        <v>515</v>
      </c>
      <c r="Q297" s="95" t="s">
        <v>566</v>
      </c>
      <c r="R297" s="95" t="s">
        <v>310</v>
      </c>
      <c r="S297" s="95" t="s">
        <v>447</v>
      </c>
      <c r="T297" s="95" t="s">
        <v>539</v>
      </c>
      <c r="U297" s="97">
        <v>15</v>
      </c>
      <c r="V297" s="97"/>
    </row>
    <row r="298" spans="1:22" x14ac:dyDescent="0.25">
      <c r="A298" s="95">
        <v>6766</v>
      </c>
      <c r="B298" s="95" t="s">
        <v>546</v>
      </c>
      <c r="C298" s="95" t="s">
        <v>517</v>
      </c>
      <c r="D298" s="95" t="s">
        <v>566</v>
      </c>
      <c r="E298" s="95" t="s">
        <v>310</v>
      </c>
      <c r="F298" s="95" t="s">
        <v>450</v>
      </c>
      <c r="G298" s="95" t="s">
        <v>537</v>
      </c>
      <c r="H298" s="95" t="s">
        <v>550</v>
      </c>
      <c r="I298" s="97">
        <v>18</v>
      </c>
      <c r="J298" s="95" t="s">
        <v>538</v>
      </c>
      <c r="K298" s="97">
        <v>52</v>
      </c>
      <c r="L298" s="97">
        <v>23</v>
      </c>
      <c r="M298" s="94"/>
      <c r="N298" s="95">
        <v>8076</v>
      </c>
      <c r="O298" s="95" t="s">
        <v>466</v>
      </c>
      <c r="P298" s="95" t="s">
        <v>515</v>
      </c>
      <c r="Q298" s="95" t="s">
        <v>566</v>
      </c>
      <c r="R298" s="95" t="s">
        <v>310</v>
      </c>
      <c r="S298" s="95" t="s">
        <v>447</v>
      </c>
      <c r="T298" s="95" t="s">
        <v>539</v>
      </c>
      <c r="U298" s="97">
        <v>31</v>
      </c>
      <c r="V298" s="97"/>
    </row>
    <row r="299" spans="1:22" x14ac:dyDescent="0.25">
      <c r="A299" s="95">
        <v>6783</v>
      </c>
      <c r="B299" s="95" t="s">
        <v>546</v>
      </c>
      <c r="C299" s="95" t="s">
        <v>517</v>
      </c>
      <c r="D299" s="95" t="s">
        <v>566</v>
      </c>
      <c r="E299" s="95" t="s">
        <v>310</v>
      </c>
      <c r="F299" s="95" t="s">
        <v>450</v>
      </c>
      <c r="G299" s="95" t="s">
        <v>533</v>
      </c>
      <c r="H299" s="95" t="s">
        <v>547</v>
      </c>
      <c r="I299" s="97">
        <v>15</v>
      </c>
      <c r="J299" s="95" t="s">
        <v>534</v>
      </c>
      <c r="K299" s="97">
        <v>8</v>
      </c>
      <c r="L299" s="97">
        <v>4</v>
      </c>
      <c r="M299" s="94"/>
      <c r="N299" s="95">
        <v>8209</v>
      </c>
      <c r="O299" s="95" t="s">
        <v>466</v>
      </c>
      <c r="P299" s="95" t="s">
        <v>515</v>
      </c>
      <c r="Q299" s="95" t="s">
        <v>566</v>
      </c>
      <c r="R299" s="95" t="s">
        <v>310</v>
      </c>
      <c r="S299" s="95" t="s">
        <v>447</v>
      </c>
      <c r="T299" s="95" t="s">
        <v>539</v>
      </c>
      <c r="U299" s="97">
        <v>43</v>
      </c>
      <c r="V299" s="97"/>
    </row>
    <row r="300" spans="1:22" x14ac:dyDescent="0.25">
      <c r="A300" s="95">
        <v>6783</v>
      </c>
      <c r="B300" s="95" t="s">
        <v>546</v>
      </c>
      <c r="C300" s="95" t="s">
        <v>517</v>
      </c>
      <c r="D300" s="95" t="s">
        <v>566</v>
      </c>
      <c r="E300" s="95" t="s">
        <v>310</v>
      </c>
      <c r="F300" s="95" t="s">
        <v>450</v>
      </c>
      <c r="G300" s="95" t="s">
        <v>535</v>
      </c>
      <c r="H300" s="95" t="s">
        <v>536</v>
      </c>
      <c r="I300" s="97">
        <v>12</v>
      </c>
      <c r="J300" s="95" t="s">
        <v>536</v>
      </c>
      <c r="K300" s="97">
        <v>6</v>
      </c>
      <c r="L300" s="97">
        <v>6</v>
      </c>
      <c r="M300" s="94"/>
      <c r="N300" s="95">
        <v>8223</v>
      </c>
      <c r="O300" s="95" t="s">
        <v>466</v>
      </c>
      <c r="P300" s="95" t="s">
        <v>515</v>
      </c>
      <c r="Q300" s="95" t="s">
        <v>566</v>
      </c>
      <c r="R300" s="95" t="s">
        <v>310</v>
      </c>
      <c r="S300" s="95" t="s">
        <v>447</v>
      </c>
      <c r="T300" s="95" t="s">
        <v>539</v>
      </c>
      <c r="U300" s="97">
        <v>64</v>
      </c>
      <c r="V300" s="97"/>
    </row>
    <row r="301" spans="1:22" x14ac:dyDescent="0.25">
      <c r="A301" s="95">
        <v>6783</v>
      </c>
      <c r="B301" s="95" t="s">
        <v>546</v>
      </c>
      <c r="C301" s="95" t="s">
        <v>517</v>
      </c>
      <c r="D301" s="95" t="s">
        <v>566</v>
      </c>
      <c r="E301" s="95" t="s">
        <v>310</v>
      </c>
      <c r="F301" s="95" t="s">
        <v>450</v>
      </c>
      <c r="G301" s="95" t="s">
        <v>537</v>
      </c>
      <c r="H301" s="95" t="s">
        <v>550</v>
      </c>
      <c r="I301" s="97">
        <v>13</v>
      </c>
      <c r="J301" s="95" t="s">
        <v>538</v>
      </c>
      <c r="K301" s="97">
        <v>63</v>
      </c>
      <c r="L301" s="97">
        <v>30</v>
      </c>
      <c r="M301" s="94"/>
      <c r="N301" s="95">
        <v>8202</v>
      </c>
      <c r="O301" s="95" t="s">
        <v>466</v>
      </c>
      <c r="P301" s="95" t="s">
        <v>515</v>
      </c>
      <c r="Q301" s="95" t="s">
        <v>461</v>
      </c>
      <c r="R301" s="95" t="s">
        <v>310</v>
      </c>
      <c r="S301" s="95" t="s">
        <v>447</v>
      </c>
      <c r="T301" s="95" t="s">
        <v>539</v>
      </c>
      <c r="U301" s="97">
        <v>44</v>
      </c>
      <c r="V301" s="97"/>
    </row>
    <row r="302" spans="1:22" x14ac:dyDescent="0.25">
      <c r="A302" s="95">
        <v>6821</v>
      </c>
      <c r="B302" s="95" t="s">
        <v>546</v>
      </c>
      <c r="C302" s="95" t="s">
        <v>517</v>
      </c>
      <c r="D302" s="95" t="s">
        <v>566</v>
      </c>
      <c r="E302" s="95" t="s">
        <v>310</v>
      </c>
      <c r="F302" s="95" t="s">
        <v>450</v>
      </c>
      <c r="G302" s="95" t="s">
        <v>533</v>
      </c>
      <c r="H302" s="95" t="s">
        <v>547</v>
      </c>
      <c r="I302" s="97">
        <v>15</v>
      </c>
      <c r="J302" s="95" t="s">
        <v>534</v>
      </c>
      <c r="K302" s="97">
        <v>12</v>
      </c>
      <c r="L302" s="97">
        <v>8</v>
      </c>
      <c r="M302" s="94"/>
      <c r="N302" s="95">
        <v>8214</v>
      </c>
      <c r="O302" s="95" t="s">
        <v>466</v>
      </c>
      <c r="P302" s="95" t="s">
        <v>515</v>
      </c>
      <c r="Q302" s="95" t="s">
        <v>461</v>
      </c>
      <c r="R302" s="95" t="s">
        <v>310</v>
      </c>
      <c r="S302" s="95" t="s">
        <v>447</v>
      </c>
      <c r="T302" s="95" t="s">
        <v>539</v>
      </c>
      <c r="U302" s="97">
        <v>7</v>
      </c>
      <c r="V302" s="97"/>
    </row>
    <row r="303" spans="1:22" x14ac:dyDescent="0.25">
      <c r="A303" s="95">
        <v>6821</v>
      </c>
      <c r="B303" s="95" t="s">
        <v>546</v>
      </c>
      <c r="C303" s="95" t="s">
        <v>517</v>
      </c>
      <c r="D303" s="95" t="s">
        <v>566</v>
      </c>
      <c r="E303" s="95" t="s">
        <v>310</v>
      </c>
      <c r="F303" s="95" t="s">
        <v>450</v>
      </c>
      <c r="G303" s="95" t="s">
        <v>535</v>
      </c>
      <c r="H303" s="95" t="s">
        <v>536</v>
      </c>
      <c r="I303" s="97">
        <v>20</v>
      </c>
      <c r="J303" s="95" t="s">
        <v>536</v>
      </c>
      <c r="K303" s="97">
        <v>13</v>
      </c>
      <c r="L303" s="97">
        <v>6</v>
      </c>
      <c r="M303" s="94"/>
      <c r="N303" s="95">
        <v>8232</v>
      </c>
      <c r="O303" s="95" t="s">
        <v>466</v>
      </c>
      <c r="P303" s="95" t="s">
        <v>515</v>
      </c>
      <c r="Q303" s="95" t="s">
        <v>461</v>
      </c>
      <c r="R303" s="95" t="s">
        <v>310</v>
      </c>
      <c r="S303" s="95" t="s">
        <v>447</v>
      </c>
      <c r="T303" s="95" t="s">
        <v>539</v>
      </c>
      <c r="U303" s="97">
        <v>60</v>
      </c>
      <c r="V303" s="97"/>
    </row>
    <row r="304" spans="1:22" x14ac:dyDescent="0.25">
      <c r="A304" s="95">
        <v>6821</v>
      </c>
      <c r="B304" s="95" t="s">
        <v>546</v>
      </c>
      <c r="C304" s="95" t="s">
        <v>517</v>
      </c>
      <c r="D304" s="95" t="s">
        <v>566</v>
      </c>
      <c r="E304" s="95" t="s">
        <v>310</v>
      </c>
      <c r="F304" s="95" t="s">
        <v>450</v>
      </c>
      <c r="G304" s="95" t="s">
        <v>537</v>
      </c>
      <c r="H304" s="95" t="s">
        <v>550</v>
      </c>
      <c r="I304" s="97">
        <v>18</v>
      </c>
      <c r="J304" s="95" t="s">
        <v>538</v>
      </c>
      <c r="K304" s="97">
        <v>29</v>
      </c>
      <c r="L304" s="97">
        <v>9</v>
      </c>
      <c r="M304" s="94"/>
      <c r="N304" s="95">
        <v>8312</v>
      </c>
      <c r="O304" s="95" t="s">
        <v>466</v>
      </c>
      <c r="P304" s="95" t="s">
        <v>515</v>
      </c>
      <c r="Q304" s="95" t="s">
        <v>461</v>
      </c>
      <c r="R304" s="95" t="s">
        <v>310</v>
      </c>
      <c r="S304" s="95" t="s">
        <v>447</v>
      </c>
      <c r="T304" s="95" t="s">
        <v>539</v>
      </c>
      <c r="U304" s="97">
        <v>61</v>
      </c>
      <c r="V304" s="97"/>
    </row>
    <row r="305" spans="1:22" x14ac:dyDescent="0.25">
      <c r="A305" s="95">
        <v>9437</v>
      </c>
      <c r="B305" s="95" t="s">
        <v>548</v>
      </c>
      <c r="C305" s="95" t="s">
        <v>515</v>
      </c>
      <c r="D305" s="95" t="s">
        <v>461</v>
      </c>
      <c r="E305" s="95" t="s">
        <v>310</v>
      </c>
      <c r="F305" s="95" t="s">
        <v>447</v>
      </c>
      <c r="G305" s="95" t="s">
        <v>533</v>
      </c>
      <c r="H305" s="95" t="s">
        <v>547</v>
      </c>
      <c r="I305" s="97">
        <v>16</v>
      </c>
      <c r="J305" s="95" t="s">
        <v>534</v>
      </c>
      <c r="K305" s="97">
        <v>8</v>
      </c>
      <c r="L305" s="97">
        <v>18</v>
      </c>
      <c r="M305" s="94"/>
      <c r="N305" s="95">
        <v>1810</v>
      </c>
      <c r="O305" s="95" t="s">
        <v>567</v>
      </c>
      <c r="P305" s="95" t="s">
        <v>517</v>
      </c>
      <c r="Q305" s="95" t="s">
        <v>566</v>
      </c>
      <c r="R305" s="95" t="s">
        <v>310</v>
      </c>
      <c r="S305" s="95" t="s">
        <v>450</v>
      </c>
      <c r="T305" s="95" t="s">
        <v>539</v>
      </c>
      <c r="U305" s="97">
        <v>12</v>
      </c>
      <c r="V305" s="97"/>
    </row>
    <row r="306" spans="1:22" x14ac:dyDescent="0.25">
      <c r="A306" s="95">
        <v>9437</v>
      </c>
      <c r="B306" s="95" t="s">
        <v>548</v>
      </c>
      <c r="C306" s="95" t="s">
        <v>515</v>
      </c>
      <c r="D306" s="95" t="s">
        <v>461</v>
      </c>
      <c r="E306" s="95" t="s">
        <v>310</v>
      </c>
      <c r="F306" s="95" t="s">
        <v>447</v>
      </c>
      <c r="G306" s="95" t="s">
        <v>535</v>
      </c>
      <c r="H306" s="95" t="s">
        <v>536</v>
      </c>
      <c r="I306" s="97">
        <v>23</v>
      </c>
      <c r="J306" s="95" t="s">
        <v>536</v>
      </c>
      <c r="K306" s="97">
        <v>7</v>
      </c>
      <c r="L306" s="97">
        <v>24</v>
      </c>
      <c r="M306" s="94"/>
      <c r="N306" s="95">
        <v>1751</v>
      </c>
      <c r="O306" s="95" t="s">
        <v>567</v>
      </c>
      <c r="P306" s="95" t="s">
        <v>517</v>
      </c>
      <c r="Q306" s="95" t="s">
        <v>566</v>
      </c>
      <c r="R306" s="95" t="s">
        <v>310</v>
      </c>
      <c r="S306" s="95" t="s">
        <v>450</v>
      </c>
      <c r="T306" s="95" t="s">
        <v>539</v>
      </c>
      <c r="U306" s="97">
        <v>18</v>
      </c>
      <c r="V306" s="97"/>
    </row>
    <row r="307" spans="1:22" x14ac:dyDescent="0.25">
      <c r="A307" s="95">
        <v>9437</v>
      </c>
      <c r="B307" s="95" t="s">
        <v>548</v>
      </c>
      <c r="C307" s="95" t="s">
        <v>515</v>
      </c>
      <c r="D307" s="95" t="s">
        <v>461</v>
      </c>
      <c r="E307" s="95" t="s">
        <v>310</v>
      </c>
      <c r="F307" s="95" t="s">
        <v>447</v>
      </c>
      <c r="G307" s="95" t="s">
        <v>537</v>
      </c>
      <c r="H307" s="95" t="s">
        <v>550</v>
      </c>
      <c r="I307" s="97">
        <v>19</v>
      </c>
      <c r="J307" s="95" t="s">
        <v>538</v>
      </c>
      <c r="K307" s="97">
        <v>52</v>
      </c>
      <c r="L307" s="97">
        <v>44</v>
      </c>
      <c r="M307" s="94"/>
      <c r="N307" s="95">
        <v>1842</v>
      </c>
      <c r="O307" s="95" t="s">
        <v>567</v>
      </c>
      <c r="P307" s="95" t="s">
        <v>517</v>
      </c>
      <c r="Q307" s="95" t="s">
        <v>566</v>
      </c>
      <c r="R307" s="95" t="s">
        <v>310</v>
      </c>
      <c r="S307" s="95" t="s">
        <v>450</v>
      </c>
      <c r="T307" s="95" t="s">
        <v>539</v>
      </c>
      <c r="U307" s="97">
        <v>9</v>
      </c>
      <c r="V307" s="97"/>
    </row>
    <row r="308" spans="1:22" x14ac:dyDescent="0.25">
      <c r="A308" s="95">
        <v>9436</v>
      </c>
      <c r="B308" s="95" t="s">
        <v>548</v>
      </c>
      <c r="C308" s="95" t="s">
        <v>515</v>
      </c>
      <c r="D308" s="95" t="s">
        <v>461</v>
      </c>
      <c r="E308" s="95" t="s">
        <v>310</v>
      </c>
      <c r="F308" s="95" t="s">
        <v>447</v>
      </c>
      <c r="G308" s="95" t="s">
        <v>533</v>
      </c>
      <c r="H308" s="95" t="s">
        <v>547</v>
      </c>
      <c r="I308" s="97">
        <v>16</v>
      </c>
      <c r="J308" s="95" t="s">
        <v>534</v>
      </c>
      <c r="K308" s="97">
        <v>6</v>
      </c>
      <c r="L308" s="97">
        <v>6</v>
      </c>
      <c r="M308" s="94"/>
      <c r="N308" s="95">
        <v>1862</v>
      </c>
      <c r="O308" s="95" t="s">
        <v>567</v>
      </c>
      <c r="P308" s="95" t="s">
        <v>517</v>
      </c>
      <c r="Q308" s="95" t="s">
        <v>566</v>
      </c>
      <c r="R308" s="95" t="s">
        <v>310</v>
      </c>
      <c r="S308" s="95" t="s">
        <v>450</v>
      </c>
      <c r="T308" s="95" t="s">
        <v>539</v>
      </c>
      <c r="U308" s="97">
        <v>19</v>
      </c>
      <c r="V308" s="97"/>
    </row>
    <row r="309" spans="1:22" x14ac:dyDescent="0.25">
      <c r="A309" s="95">
        <v>9436</v>
      </c>
      <c r="B309" s="95" t="s">
        <v>548</v>
      </c>
      <c r="C309" s="95" t="s">
        <v>515</v>
      </c>
      <c r="D309" s="95" t="s">
        <v>461</v>
      </c>
      <c r="E309" s="95" t="s">
        <v>310</v>
      </c>
      <c r="F309" s="95" t="s">
        <v>447</v>
      </c>
      <c r="G309" s="95" t="s">
        <v>535</v>
      </c>
      <c r="H309" s="95" t="s">
        <v>536</v>
      </c>
      <c r="I309" s="97">
        <v>17</v>
      </c>
      <c r="J309" s="95" t="s">
        <v>536</v>
      </c>
      <c r="K309" s="97">
        <v>9</v>
      </c>
      <c r="L309" s="97">
        <v>6</v>
      </c>
      <c r="M309" s="94"/>
      <c r="N309" s="95">
        <v>1883</v>
      </c>
      <c r="O309" s="95" t="s">
        <v>567</v>
      </c>
      <c r="P309" s="95" t="s">
        <v>517</v>
      </c>
      <c r="Q309" s="95" t="s">
        <v>566</v>
      </c>
      <c r="R309" s="95" t="s">
        <v>310</v>
      </c>
      <c r="S309" s="95" t="s">
        <v>450</v>
      </c>
      <c r="T309" s="95" t="s">
        <v>539</v>
      </c>
      <c r="U309" s="97">
        <v>10</v>
      </c>
      <c r="V309" s="97"/>
    </row>
    <row r="310" spans="1:22" x14ac:dyDescent="0.25">
      <c r="A310" s="95">
        <v>9436</v>
      </c>
      <c r="B310" s="95" t="s">
        <v>548</v>
      </c>
      <c r="C310" s="95" t="s">
        <v>515</v>
      </c>
      <c r="D310" s="95" t="s">
        <v>461</v>
      </c>
      <c r="E310" s="95" t="s">
        <v>310</v>
      </c>
      <c r="F310" s="95" t="s">
        <v>447</v>
      </c>
      <c r="G310" s="95" t="s">
        <v>537</v>
      </c>
      <c r="H310" s="95" t="s">
        <v>550</v>
      </c>
      <c r="I310" s="97">
        <v>17</v>
      </c>
      <c r="J310" s="95" t="s">
        <v>538</v>
      </c>
      <c r="K310" s="97">
        <v>57</v>
      </c>
      <c r="L310" s="97">
        <v>18</v>
      </c>
      <c r="M310" s="94"/>
      <c r="N310" s="95">
        <v>2038</v>
      </c>
      <c r="O310" s="95" t="s">
        <v>567</v>
      </c>
      <c r="P310" s="95" t="s">
        <v>517</v>
      </c>
      <c r="Q310" s="95" t="s">
        <v>566</v>
      </c>
      <c r="R310" s="95" t="s">
        <v>310</v>
      </c>
      <c r="S310" s="95" t="s">
        <v>450</v>
      </c>
      <c r="T310" s="95" t="s">
        <v>539</v>
      </c>
      <c r="U310" s="97">
        <v>45</v>
      </c>
      <c r="V310" s="97"/>
    </row>
    <row r="311" spans="1:22" x14ac:dyDescent="0.25">
      <c r="A311" s="95">
        <v>9557</v>
      </c>
      <c r="B311" s="95" t="s">
        <v>548</v>
      </c>
      <c r="C311" s="95" t="s">
        <v>515</v>
      </c>
      <c r="D311" s="95" t="s">
        <v>461</v>
      </c>
      <c r="E311" s="95" t="s">
        <v>310</v>
      </c>
      <c r="F311" s="95" t="s">
        <v>447</v>
      </c>
      <c r="G311" s="95" t="s">
        <v>533</v>
      </c>
      <c r="H311" s="95" t="s">
        <v>547</v>
      </c>
      <c r="I311" s="97">
        <v>17</v>
      </c>
      <c r="J311" s="95" t="s">
        <v>534</v>
      </c>
      <c r="K311" s="97">
        <v>1</v>
      </c>
      <c r="L311" s="97">
        <v>10</v>
      </c>
      <c r="M311" s="94"/>
      <c r="N311" s="95">
        <v>2055</v>
      </c>
      <c r="O311" s="95" t="s">
        <v>567</v>
      </c>
      <c r="P311" s="95" t="s">
        <v>517</v>
      </c>
      <c r="Q311" s="95" t="s">
        <v>566</v>
      </c>
      <c r="R311" s="95" t="s">
        <v>310</v>
      </c>
      <c r="S311" s="95" t="s">
        <v>450</v>
      </c>
      <c r="T311" s="95" t="s">
        <v>539</v>
      </c>
      <c r="U311" s="97">
        <v>17</v>
      </c>
      <c r="V311" s="97"/>
    </row>
    <row r="312" spans="1:22" x14ac:dyDescent="0.25">
      <c r="A312" s="95">
        <v>9557</v>
      </c>
      <c r="B312" s="95" t="s">
        <v>548</v>
      </c>
      <c r="C312" s="95" t="s">
        <v>515</v>
      </c>
      <c r="D312" s="95" t="s">
        <v>461</v>
      </c>
      <c r="E312" s="95" t="s">
        <v>310</v>
      </c>
      <c r="F312" s="95" t="s">
        <v>447</v>
      </c>
      <c r="G312" s="95" t="s">
        <v>535</v>
      </c>
      <c r="H312" s="95" t="s">
        <v>536</v>
      </c>
      <c r="I312" s="97">
        <v>21</v>
      </c>
      <c r="J312" s="95" t="s">
        <v>536</v>
      </c>
      <c r="K312" s="97">
        <v>9</v>
      </c>
      <c r="L312" s="97">
        <v>6</v>
      </c>
      <c r="M312" s="94"/>
      <c r="N312" s="95">
        <v>1793</v>
      </c>
      <c r="O312" s="95" t="s">
        <v>567</v>
      </c>
      <c r="P312" s="95" t="s">
        <v>517</v>
      </c>
      <c r="Q312" s="95" t="s">
        <v>461</v>
      </c>
      <c r="R312" s="95" t="s">
        <v>310</v>
      </c>
      <c r="S312" s="95" t="s">
        <v>450</v>
      </c>
      <c r="T312" s="95" t="s">
        <v>539</v>
      </c>
      <c r="U312" s="97">
        <v>5</v>
      </c>
      <c r="V312" s="97"/>
    </row>
    <row r="313" spans="1:22" x14ac:dyDescent="0.25">
      <c r="A313" s="95">
        <v>9557</v>
      </c>
      <c r="B313" s="95" t="s">
        <v>548</v>
      </c>
      <c r="C313" s="95" t="s">
        <v>515</v>
      </c>
      <c r="D313" s="95" t="s">
        <v>461</v>
      </c>
      <c r="E313" s="95" t="s">
        <v>310</v>
      </c>
      <c r="F313" s="95" t="s">
        <v>447</v>
      </c>
      <c r="G313" s="95" t="s">
        <v>537</v>
      </c>
      <c r="H313" s="95" t="s">
        <v>550</v>
      </c>
      <c r="I313" s="97">
        <v>16</v>
      </c>
      <c r="J313" s="95" t="s">
        <v>538</v>
      </c>
      <c r="K313" s="97">
        <v>68</v>
      </c>
      <c r="L313" s="97">
        <v>29</v>
      </c>
      <c r="M313" s="94"/>
      <c r="N313" s="95">
        <v>1800</v>
      </c>
      <c r="O313" s="95" t="s">
        <v>567</v>
      </c>
      <c r="P313" s="95" t="s">
        <v>517</v>
      </c>
      <c r="Q313" s="95" t="s">
        <v>461</v>
      </c>
      <c r="R313" s="95" t="s">
        <v>310</v>
      </c>
      <c r="S313" s="95" t="s">
        <v>450</v>
      </c>
      <c r="T313" s="95" t="s">
        <v>539</v>
      </c>
      <c r="U313" s="97">
        <v>7</v>
      </c>
      <c r="V313" s="97"/>
    </row>
    <row r="314" spans="1:22" x14ac:dyDescent="0.25">
      <c r="A314" s="95">
        <v>9555</v>
      </c>
      <c r="B314" s="95" t="s">
        <v>548</v>
      </c>
      <c r="C314" s="95" t="s">
        <v>515</v>
      </c>
      <c r="D314" s="95" t="s">
        <v>461</v>
      </c>
      <c r="E314" s="95" t="s">
        <v>310</v>
      </c>
      <c r="F314" s="95" t="s">
        <v>447</v>
      </c>
      <c r="G314" s="95" t="s">
        <v>533</v>
      </c>
      <c r="H314" s="95" t="s">
        <v>547</v>
      </c>
      <c r="I314" s="97">
        <v>20</v>
      </c>
      <c r="J314" s="95" t="s">
        <v>534</v>
      </c>
      <c r="K314" s="97">
        <v>5</v>
      </c>
      <c r="L314" s="97">
        <v>7</v>
      </c>
      <c r="M314" s="94"/>
      <c r="N314" s="95">
        <v>1803</v>
      </c>
      <c r="O314" s="95" t="s">
        <v>567</v>
      </c>
      <c r="P314" s="95" t="s">
        <v>517</v>
      </c>
      <c r="Q314" s="95" t="s">
        <v>461</v>
      </c>
      <c r="R314" s="95" t="s">
        <v>310</v>
      </c>
      <c r="S314" s="95" t="s">
        <v>450</v>
      </c>
      <c r="T314" s="95" t="s">
        <v>539</v>
      </c>
      <c r="U314" s="97">
        <v>9</v>
      </c>
      <c r="V314" s="97"/>
    </row>
    <row r="315" spans="1:22" x14ac:dyDescent="0.25">
      <c r="A315" s="95">
        <v>9555</v>
      </c>
      <c r="B315" s="95" t="s">
        <v>548</v>
      </c>
      <c r="C315" s="95" t="s">
        <v>515</v>
      </c>
      <c r="D315" s="95" t="s">
        <v>461</v>
      </c>
      <c r="E315" s="95" t="s">
        <v>310</v>
      </c>
      <c r="F315" s="95" t="s">
        <v>447</v>
      </c>
      <c r="G315" s="95" t="s">
        <v>535</v>
      </c>
      <c r="H315" s="95" t="s">
        <v>536</v>
      </c>
      <c r="I315" s="97">
        <v>22</v>
      </c>
      <c r="J315" s="95" t="s">
        <v>536</v>
      </c>
      <c r="K315" s="97">
        <v>2</v>
      </c>
      <c r="L315" s="97">
        <v>6</v>
      </c>
      <c r="M315" s="94"/>
      <c r="N315" s="95">
        <v>1891</v>
      </c>
      <c r="O315" s="95" t="s">
        <v>567</v>
      </c>
      <c r="P315" s="95" t="s">
        <v>517</v>
      </c>
      <c r="Q315" s="95" t="s">
        <v>461</v>
      </c>
      <c r="R315" s="95" t="s">
        <v>310</v>
      </c>
      <c r="S315" s="95" t="s">
        <v>450</v>
      </c>
      <c r="T315" s="95" t="s">
        <v>539</v>
      </c>
      <c r="U315" s="97">
        <v>8</v>
      </c>
      <c r="V315" s="97"/>
    </row>
    <row r="316" spans="1:22" x14ac:dyDescent="0.25">
      <c r="A316" s="95">
        <v>9555</v>
      </c>
      <c r="B316" s="95" t="s">
        <v>548</v>
      </c>
      <c r="C316" s="95" t="s">
        <v>515</v>
      </c>
      <c r="D316" s="95" t="s">
        <v>461</v>
      </c>
      <c r="E316" s="95" t="s">
        <v>310</v>
      </c>
      <c r="F316" s="95" t="s">
        <v>447</v>
      </c>
      <c r="G316" s="95" t="s">
        <v>537</v>
      </c>
      <c r="H316" s="95" t="s">
        <v>550</v>
      </c>
      <c r="I316" s="97">
        <v>20</v>
      </c>
      <c r="J316" s="95" t="s">
        <v>538</v>
      </c>
      <c r="K316" s="97">
        <v>39</v>
      </c>
      <c r="L316" s="97">
        <v>30</v>
      </c>
      <c r="M316" s="94"/>
      <c r="N316" s="95">
        <v>1787</v>
      </c>
      <c r="O316" s="95" t="s">
        <v>567</v>
      </c>
      <c r="P316" s="95" t="s">
        <v>517</v>
      </c>
      <c r="Q316" s="95" t="s">
        <v>461</v>
      </c>
      <c r="R316" s="95" t="s">
        <v>310</v>
      </c>
      <c r="S316" s="95" t="s">
        <v>450</v>
      </c>
      <c r="T316" s="95" t="s">
        <v>539</v>
      </c>
      <c r="U316" s="97">
        <v>10</v>
      </c>
      <c r="V316" s="97"/>
    </row>
    <row r="317" spans="1:22" x14ac:dyDescent="0.25">
      <c r="A317" s="95">
        <v>9583</v>
      </c>
      <c r="B317" s="95" t="s">
        <v>548</v>
      </c>
      <c r="C317" s="95" t="s">
        <v>515</v>
      </c>
      <c r="D317" s="95" t="s">
        <v>461</v>
      </c>
      <c r="E317" s="95" t="s">
        <v>310</v>
      </c>
      <c r="F317" s="95" t="s">
        <v>447</v>
      </c>
      <c r="G317" s="95" t="s">
        <v>555</v>
      </c>
      <c r="H317" s="95" t="s">
        <v>547</v>
      </c>
      <c r="I317" s="97">
        <v>22</v>
      </c>
      <c r="J317" s="95" t="s">
        <v>534</v>
      </c>
      <c r="K317" s="97">
        <v>5</v>
      </c>
      <c r="L317" s="97">
        <v>7</v>
      </c>
      <c r="M317" s="94"/>
      <c r="N317" s="95">
        <v>1766</v>
      </c>
      <c r="O317" s="95" t="s">
        <v>567</v>
      </c>
      <c r="P317" s="95" t="s">
        <v>517</v>
      </c>
      <c r="Q317" s="95" t="s">
        <v>461</v>
      </c>
      <c r="R317" s="95" t="s">
        <v>310</v>
      </c>
      <c r="S317" s="95" t="s">
        <v>450</v>
      </c>
      <c r="T317" s="95" t="s">
        <v>539</v>
      </c>
      <c r="U317" s="97">
        <v>10</v>
      </c>
      <c r="V317" s="97"/>
    </row>
    <row r="318" spans="1:22" x14ac:dyDescent="0.25">
      <c r="A318" s="95">
        <v>9583</v>
      </c>
      <c r="B318" s="95" t="s">
        <v>548</v>
      </c>
      <c r="C318" s="95" t="s">
        <v>515</v>
      </c>
      <c r="D318" s="95" t="s">
        <v>461</v>
      </c>
      <c r="E318" s="95" t="s">
        <v>310</v>
      </c>
      <c r="F318" s="95" t="s">
        <v>447</v>
      </c>
      <c r="G318" s="95" t="s">
        <v>562</v>
      </c>
      <c r="H318" s="95" t="s">
        <v>536</v>
      </c>
      <c r="I318" s="97">
        <v>23</v>
      </c>
      <c r="J318" s="95" t="s">
        <v>536</v>
      </c>
      <c r="K318" s="97">
        <v>6</v>
      </c>
      <c r="L318" s="97">
        <v>5</v>
      </c>
      <c r="M318" s="94"/>
      <c r="N318" s="95">
        <v>1768</v>
      </c>
      <c r="O318" s="95" t="s">
        <v>567</v>
      </c>
      <c r="P318" s="95" t="s">
        <v>517</v>
      </c>
      <c r="Q318" s="95" t="s">
        <v>461</v>
      </c>
      <c r="R318" s="95" t="s">
        <v>310</v>
      </c>
      <c r="S318" s="95" t="s">
        <v>450</v>
      </c>
      <c r="T318" s="95" t="s">
        <v>539</v>
      </c>
      <c r="U318" s="97">
        <v>26</v>
      </c>
      <c r="V318" s="97"/>
    </row>
    <row r="319" spans="1:22" x14ac:dyDescent="0.25">
      <c r="A319" s="95">
        <v>9583</v>
      </c>
      <c r="B319" s="95" t="s">
        <v>548</v>
      </c>
      <c r="C319" s="95" t="s">
        <v>515</v>
      </c>
      <c r="D319" s="95" t="s">
        <v>461</v>
      </c>
      <c r="E319" s="95" t="s">
        <v>310</v>
      </c>
      <c r="F319" s="95" t="s">
        <v>447</v>
      </c>
      <c r="G319" s="95" t="s">
        <v>563</v>
      </c>
      <c r="H319" s="95" t="s">
        <v>550</v>
      </c>
      <c r="I319" s="97">
        <v>23</v>
      </c>
      <c r="J319" s="95" t="s">
        <v>538</v>
      </c>
      <c r="K319" s="97">
        <v>54</v>
      </c>
      <c r="L319" s="97">
        <v>23</v>
      </c>
      <c r="M319" s="94"/>
      <c r="N319" s="95">
        <v>2044</v>
      </c>
      <c r="O319" s="95" t="s">
        <v>567</v>
      </c>
      <c r="P319" s="95" t="s">
        <v>517</v>
      </c>
      <c r="Q319" s="95" t="s">
        <v>461</v>
      </c>
      <c r="R319" s="95" t="s">
        <v>310</v>
      </c>
      <c r="S319" s="95" t="s">
        <v>450</v>
      </c>
      <c r="T319" s="95" t="s">
        <v>539</v>
      </c>
      <c r="U319" s="97">
        <v>9</v>
      </c>
      <c r="V319" s="97"/>
    </row>
    <row r="320" spans="1:22" x14ac:dyDescent="0.25">
      <c r="A320" s="95">
        <v>9569</v>
      </c>
      <c r="B320" s="95" t="s">
        <v>548</v>
      </c>
      <c r="C320" s="95" t="s">
        <v>515</v>
      </c>
      <c r="D320" s="95" t="s">
        <v>566</v>
      </c>
      <c r="E320" s="95" t="s">
        <v>310</v>
      </c>
      <c r="F320" s="95" t="s">
        <v>447</v>
      </c>
      <c r="G320" s="95" t="s">
        <v>533</v>
      </c>
      <c r="H320" s="95" t="s">
        <v>547</v>
      </c>
      <c r="I320" s="97">
        <v>13</v>
      </c>
      <c r="J320" s="95" t="s">
        <v>534</v>
      </c>
      <c r="K320" s="97">
        <v>9</v>
      </c>
      <c r="L320" s="97">
        <v>9</v>
      </c>
      <c r="M320" s="94"/>
      <c r="N320" s="95">
        <v>2616</v>
      </c>
      <c r="O320" s="95" t="s">
        <v>568</v>
      </c>
      <c r="P320" s="95" t="s">
        <v>515</v>
      </c>
      <c r="Q320" s="95" t="s">
        <v>566</v>
      </c>
      <c r="R320" s="95" t="s">
        <v>310</v>
      </c>
      <c r="S320" s="95" t="s">
        <v>447</v>
      </c>
      <c r="T320" s="95" t="s">
        <v>539</v>
      </c>
      <c r="U320" s="97">
        <v>3</v>
      </c>
      <c r="V320" s="97"/>
    </row>
    <row r="321" spans="1:22" x14ac:dyDescent="0.25">
      <c r="A321" s="95">
        <v>9569</v>
      </c>
      <c r="B321" s="95" t="s">
        <v>548</v>
      </c>
      <c r="C321" s="95" t="s">
        <v>515</v>
      </c>
      <c r="D321" s="95" t="s">
        <v>566</v>
      </c>
      <c r="E321" s="95" t="s">
        <v>310</v>
      </c>
      <c r="F321" s="95" t="s">
        <v>447</v>
      </c>
      <c r="G321" s="95" t="s">
        <v>535</v>
      </c>
      <c r="H321" s="95" t="s">
        <v>536</v>
      </c>
      <c r="I321" s="97">
        <v>15</v>
      </c>
      <c r="J321" s="95" t="s">
        <v>536</v>
      </c>
      <c r="K321" s="97">
        <v>8</v>
      </c>
      <c r="L321" s="97">
        <v>9</v>
      </c>
      <c r="M321" s="94"/>
      <c r="N321" s="95">
        <v>2619</v>
      </c>
      <c r="O321" s="95" t="s">
        <v>568</v>
      </c>
      <c r="P321" s="95" t="s">
        <v>515</v>
      </c>
      <c r="Q321" s="95" t="s">
        <v>566</v>
      </c>
      <c r="R321" s="95" t="s">
        <v>310</v>
      </c>
      <c r="S321" s="95" t="s">
        <v>447</v>
      </c>
      <c r="T321" s="95" t="s">
        <v>539</v>
      </c>
      <c r="U321" s="97">
        <v>22</v>
      </c>
      <c r="V321" s="97"/>
    </row>
    <row r="322" spans="1:22" x14ac:dyDescent="0.25">
      <c r="A322" s="95">
        <v>9569</v>
      </c>
      <c r="B322" s="95" t="s">
        <v>548</v>
      </c>
      <c r="C322" s="95" t="s">
        <v>515</v>
      </c>
      <c r="D322" s="95" t="s">
        <v>566</v>
      </c>
      <c r="E322" s="95" t="s">
        <v>310</v>
      </c>
      <c r="F322" s="95" t="s">
        <v>447</v>
      </c>
      <c r="G322" s="95" t="s">
        <v>537</v>
      </c>
      <c r="H322" s="95" t="s">
        <v>550</v>
      </c>
      <c r="I322" s="97">
        <v>16</v>
      </c>
      <c r="J322" s="95" t="s">
        <v>538</v>
      </c>
      <c r="K322" s="97">
        <v>72</v>
      </c>
      <c r="L322" s="97">
        <v>25</v>
      </c>
      <c r="M322" s="94"/>
      <c r="N322" s="95">
        <v>2623</v>
      </c>
      <c r="O322" s="95" t="s">
        <v>568</v>
      </c>
      <c r="P322" s="95" t="s">
        <v>515</v>
      </c>
      <c r="Q322" s="95" t="s">
        <v>566</v>
      </c>
      <c r="R322" s="95" t="s">
        <v>310</v>
      </c>
      <c r="S322" s="95" t="s">
        <v>447</v>
      </c>
      <c r="T322" s="95" t="s">
        <v>539</v>
      </c>
      <c r="U322" s="97">
        <v>24</v>
      </c>
      <c r="V322" s="97"/>
    </row>
    <row r="323" spans="1:22" x14ac:dyDescent="0.25">
      <c r="A323" s="95">
        <v>9567</v>
      </c>
      <c r="B323" s="95" t="s">
        <v>548</v>
      </c>
      <c r="C323" s="95" t="s">
        <v>515</v>
      </c>
      <c r="D323" s="95" t="s">
        <v>566</v>
      </c>
      <c r="E323" s="95" t="s">
        <v>310</v>
      </c>
      <c r="F323" s="95" t="s">
        <v>447</v>
      </c>
      <c r="G323" s="95" t="s">
        <v>533</v>
      </c>
      <c r="H323" s="95" t="s">
        <v>547</v>
      </c>
      <c r="I323" s="97">
        <v>23</v>
      </c>
      <c r="J323" s="95" t="s">
        <v>534</v>
      </c>
      <c r="K323" s="97">
        <v>12</v>
      </c>
      <c r="L323" s="97">
        <v>15</v>
      </c>
      <c r="M323" s="94"/>
      <c r="N323" s="95">
        <v>2634</v>
      </c>
      <c r="O323" s="95" t="s">
        <v>568</v>
      </c>
      <c r="P323" s="95" t="s">
        <v>515</v>
      </c>
      <c r="Q323" s="95" t="s">
        <v>566</v>
      </c>
      <c r="R323" s="95" t="s">
        <v>310</v>
      </c>
      <c r="S323" s="95" t="s">
        <v>447</v>
      </c>
      <c r="T323" s="95" t="s">
        <v>539</v>
      </c>
      <c r="U323" s="97">
        <v>12</v>
      </c>
      <c r="V323" s="97"/>
    </row>
    <row r="324" spans="1:22" x14ac:dyDescent="0.25">
      <c r="A324" s="95">
        <v>9567</v>
      </c>
      <c r="B324" s="95" t="s">
        <v>548</v>
      </c>
      <c r="C324" s="95" t="s">
        <v>515</v>
      </c>
      <c r="D324" s="95" t="s">
        <v>566</v>
      </c>
      <c r="E324" s="95" t="s">
        <v>310</v>
      </c>
      <c r="F324" s="95" t="s">
        <v>447</v>
      </c>
      <c r="G324" s="95" t="s">
        <v>535</v>
      </c>
      <c r="H324" s="95" t="s">
        <v>536</v>
      </c>
      <c r="I324" s="97">
        <v>21</v>
      </c>
      <c r="J324" s="95" t="s">
        <v>536</v>
      </c>
      <c r="K324" s="97">
        <v>11</v>
      </c>
      <c r="L324" s="97">
        <v>14</v>
      </c>
      <c r="M324" s="94"/>
      <c r="N324" s="95">
        <v>2689</v>
      </c>
      <c r="O324" s="95" t="s">
        <v>568</v>
      </c>
      <c r="P324" s="95" t="s">
        <v>515</v>
      </c>
      <c r="Q324" s="95" t="s">
        <v>566</v>
      </c>
      <c r="R324" s="95" t="s">
        <v>310</v>
      </c>
      <c r="S324" s="95" t="s">
        <v>447</v>
      </c>
      <c r="T324" s="95" t="s">
        <v>539</v>
      </c>
      <c r="U324" s="97">
        <v>12</v>
      </c>
      <c r="V324" s="97"/>
    </row>
    <row r="325" spans="1:22" x14ac:dyDescent="0.25">
      <c r="A325" s="95">
        <v>9567</v>
      </c>
      <c r="B325" s="95" t="s">
        <v>548</v>
      </c>
      <c r="C325" s="95" t="s">
        <v>515</v>
      </c>
      <c r="D325" s="95" t="s">
        <v>566</v>
      </c>
      <c r="E325" s="95" t="s">
        <v>310</v>
      </c>
      <c r="F325" s="95" t="s">
        <v>447</v>
      </c>
      <c r="G325" s="95" t="s">
        <v>537</v>
      </c>
      <c r="H325" s="95" t="s">
        <v>550</v>
      </c>
      <c r="I325" s="97">
        <v>24</v>
      </c>
      <c r="J325" s="95" t="s">
        <v>538</v>
      </c>
      <c r="K325" s="97">
        <v>73</v>
      </c>
      <c r="L325" s="97">
        <v>29</v>
      </c>
      <c r="M325" s="94"/>
      <c r="N325" s="95">
        <v>2706</v>
      </c>
      <c r="O325" s="95" t="s">
        <v>568</v>
      </c>
      <c r="P325" s="95" t="s">
        <v>515</v>
      </c>
      <c r="Q325" s="95" t="s">
        <v>566</v>
      </c>
      <c r="R325" s="95" t="s">
        <v>310</v>
      </c>
      <c r="S325" s="95" t="s">
        <v>447</v>
      </c>
      <c r="T325" s="95" t="s">
        <v>539</v>
      </c>
      <c r="U325" s="97">
        <v>14</v>
      </c>
      <c r="V325" s="97"/>
    </row>
    <row r="326" spans="1:22" x14ac:dyDescent="0.25">
      <c r="A326" s="95">
        <v>9558</v>
      </c>
      <c r="B326" s="95" t="s">
        <v>548</v>
      </c>
      <c r="C326" s="95" t="s">
        <v>515</v>
      </c>
      <c r="D326" s="95" t="s">
        <v>566</v>
      </c>
      <c r="E326" s="95" t="s">
        <v>310</v>
      </c>
      <c r="F326" s="95" t="s">
        <v>447</v>
      </c>
      <c r="G326" s="95" t="s">
        <v>533</v>
      </c>
      <c r="H326" s="95" t="s">
        <v>547</v>
      </c>
      <c r="I326" s="97">
        <v>32</v>
      </c>
      <c r="J326" s="95" t="s">
        <v>534</v>
      </c>
      <c r="K326" s="97">
        <v>6</v>
      </c>
      <c r="L326" s="97">
        <v>3</v>
      </c>
      <c r="M326" s="94"/>
      <c r="N326" s="95">
        <v>2705</v>
      </c>
      <c r="O326" s="95" t="s">
        <v>568</v>
      </c>
      <c r="P326" s="95" t="s">
        <v>515</v>
      </c>
      <c r="Q326" s="95" t="s">
        <v>566</v>
      </c>
      <c r="R326" s="95" t="s">
        <v>310</v>
      </c>
      <c r="S326" s="95" t="s">
        <v>447</v>
      </c>
      <c r="T326" s="95" t="s">
        <v>539</v>
      </c>
      <c r="U326" s="97">
        <v>30</v>
      </c>
      <c r="V326" s="97"/>
    </row>
    <row r="327" spans="1:22" x14ac:dyDescent="0.25">
      <c r="A327" s="95">
        <v>9558</v>
      </c>
      <c r="B327" s="95" t="s">
        <v>548</v>
      </c>
      <c r="C327" s="95" t="s">
        <v>515</v>
      </c>
      <c r="D327" s="95" t="s">
        <v>566</v>
      </c>
      <c r="E327" s="95" t="s">
        <v>310</v>
      </c>
      <c r="F327" s="95" t="s">
        <v>447</v>
      </c>
      <c r="G327" s="95" t="s">
        <v>535</v>
      </c>
      <c r="H327" s="95" t="s">
        <v>536</v>
      </c>
      <c r="I327" s="97">
        <v>26</v>
      </c>
      <c r="J327" s="95" t="s">
        <v>536</v>
      </c>
      <c r="K327" s="97">
        <v>11</v>
      </c>
      <c r="L327" s="97">
        <v>5</v>
      </c>
      <c r="M327" s="94"/>
      <c r="N327" s="95">
        <v>2509</v>
      </c>
      <c r="O327" s="95" t="s">
        <v>568</v>
      </c>
      <c r="P327" s="95" t="s">
        <v>515</v>
      </c>
      <c r="Q327" s="95" t="s">
        <v>461</v>
      </c>
      <c r="R327" s="95" t="s">
        <v>310</v>
      </c>
      <c r="S327" s="95" t="s">
        <v>447</v>
      </c>
      <c r="T327" s="95" t="s">
        <v>539</v>
      </c>
      <c r="U327" s="97">
        <v>7</v>
      </c>
      <c r="V327" s="97"/>
    </row>
    <row r="328" spans="1:22" x14ac:dyDescent="0.25">
      <c r="A328" s="95">
        <v>9558</v>
      </c>
      <c r="B328" s="95" t="s">
        <v>548</v>
      </c>
      <c r="C328" s="95" t="s">
        <v>515</v>
      </c>
      <c r="D328" s="95" t="s">
        <v>566</v>
      </c>
      <c r="E328" s="95" t="s">
        <v>310</v>
      </c>
      <c r="F328" s="95" t="s">
        <v>447</v>
      </c>
      <c r="G328" s="95" t="s">
        <v>537</v>
      </c>
      <c r="H328" s="95" t="s">
        <v>550</v>
      </c>
      <c r="I328" s="97">
        <v>28</v>
      </c>
      <c r="J328" s="95" t="s">
        <v>538</v>
      </c>
      <c r="K328" s="97">
        <v>60</v>
      </c>
      <c r="L328" s="97">
        <v>27</v>
      </c>
      <c r="M328" s="94"/>
      <c r="N328" s="95">
        <v>2612</v>
      </c>
      <c r="O328" s="95" t="s">
        <v>568</v>
      </c>
      <c r="P328" s="95" t="s">
        <v>515</v>
      </c>
      <c r="Q328" s="95" t="s">
        <v>461</v>
      </c>
      <c r="R328" s="95" t="s">
        <v>310</v>
      </c>
      <c r="S328" s="95" t="s">
        <v>447</v>
      </c>
      <c r="T328" s="95" t="s">
        <v>539</v>
      </c>
      <c r="U328" s="97">
        <v>13</v>
      </c>
      <c r="V328" s="97"/>
    </row>
    <row r="329" spans="1:22" x14ac:dyDescent="0.25">
      <c r="A329" s="95">
        <v>9549</v>
      </c>
      <c r="B329" s="95" t="s">
        <v>548</v>
      </c>
      <c r="C329" s="95" t="s">
        <v>515</v>
      </c>
      <c r="D329" s="95" t="s">
        <v>566</v>
      </c>
      <c r="E329" s="95" t="s">
        <v>310</v>
      </c>
      <c r="F329" s="95" t="s">
        <v>447</v>
      </c>
      <c r="G329" s="95" t="s">
        <v>533</v>
      </c>
      <c r="H329" s="95" t="s">
        <v>547</v>
      </c>
      <c r="I329" s="97">
        <v>26</v>
      </c>
      <c r="J329" s="95" t="s">
        <v>534</v>
      </c>
      <c r="K329" s="97">
        <v>12</v>
      </c>
      <c r="L329" s="97">
        <v>13</v>
      </c>
      <c r="M329" s="94"/>
      <c r="N329" s="95">
        <v>2583</v>
      </c>
      <c r="O329" s="95" t="s">
        <v>568</v>
      </c>
      <c r="P329" s="95" t="s">
        <v>515</v>
      </c>
      <c r="Q329" s="95" t="s">
        <v>461</v>
      </c>
      <c r="R329" s="95" t="s">
        <v>310</v>
      </c>
      <c r="S329" s="95" t="s">
        <v>447</v>
      </c>
      <c r="T329" s="95" t="s">
        <v>539</v>
      </c>
      <c r="U329" s="97">
        <v>12</v>
      </c>
      <c r="V329" s="97"/>
    </row>
    <row r="330" spans="1:22" x14ac:dyDescent="0.25">
      <c r="A330" s="95">
        <v>9549</v>
      </c>
      <c r="B330" s="95" t="s">
        <v>548</v>
      </c>
      <c r="C330" s="95" t="s">
        <v>515</v>
      </c>
      <c r="D330" s="95" t="s">
        <v>566</v>
      </c>
      <c r="E330" s="95" t="s">
        <v>310</v>
      </c>
      <c r="F330" s="95" t="s">
        <v>447</v>
      </c>
      <c r="G330" s="95" t="s">
        <v>535</v>
      </c>
      <c r="H330" s="95" t="s">
        <v>536</v>
      </c>
      <c r="I330" s="97">
        <v>24</v>
      </c>
      <c r="J330" s="95" t="s">
        <v>536</v>
      </c>
      <c r="K330" s="97">
        <v>14</v>
      </c>
      <c r="L330" s="97">
        <v>16</v>
      </c>
      <c r="M330" s="94"/>
      <c r="N330" s="95">
        <v>2661</v>
      </c>
      <c r="O330" s="95" t="s">
        <v>568</v>
      </c>
      <c r="P330" s="95" t="s">
        <v>515</v>
      </c>
      <c r="Q330" s="95" t="s">
        <v>461</v>
      </c>
      <c r="R330" s="95" t="s">
        <v>310</v>
      </c>
      <c r="S330" s="95" t="s">
        <v>447</v>
      </c>
      <c r="T330" s="95" t="s">
        <v>539</v>
      </c>
      <c r="U330" s="97">
        <v>1</v>
      </c>
      <c r="V330" s="97"/>
    </row>
    <row r="331" spans="1:22" x14ac:dyDescent="0.25">
      <c r="A331" s="95">
        <v>9549</v>
      </c>
      <c r="B331" s="95" t="s">
        <v>548</v>
      </c>
      <c r="C331" s="95" t="s">
        <v>515</v>
      </c>
      <c r="D331" s="95" t="s">
        <v>566</v>
      </c>
      <c r="E331" s="95" t="s">
        <v>310</v>
      </c>
      <c r="F331" s="95" t="s">
        <v>447</v>
      </c>
      <c r="G331" s="95" t="s">
        <v>537</v>
      </c>
      <c r="H331" s="95" t="s">
        <v>550</v>
      </c>
      <c r="I331" s="97">
        <v>25</v>
      </c>
      <c r="J331" s="95" t="s">
        <v>538</v>
      </c>
      <c r="K331" s="97">
        <v>78</v>
      </c>
      <c r="L331" s="97">
        <v>51</v>
      </c>
      <c r="M331" s="94"/>
      <c r="N331" s="95">
        <v>2707</v>
      </c>
      <c r="O331" s="95" t="s">
        <v>568</v>
      </c>
      <c r="P331" s="95" t="s">
        <v>515</v>
      </c>
      <c r="Q331" s="95" t="s">
        <v>461</v>
      </c>
      <c r="R331" s="95" t="s">
        <v>310</v>
      </c>
      <c r="S331" s="95" t="s">
        <v>447</v>
      </c>
      <c r="T331" s="95" t="s">
        <v>539</v>
      </c>
      <c r="U331" s="97">
        <v>3</v>
      </c>
      <c r="V331" s="97"/>
    </row>
    <row r="332" spans="1:22" x14ac:dyDescent="0.25">
      <c r="A332" s="95">
        <v>9586</v>
      </c>
      <c r="B332" s="95" t="s">
        <v>548</v>
      </c>
      <c r="C332" s="95" t="s">
        <v>515</v>
      </c>
      <c r="D332" s="95" t="s">
        <v>566</v>
      </c>
      <c r="E332" s="95" t="s">
        <v>310</v>
      </c>
      <c r="F332" s="95" t="s">
        <v>447</v>
      </c>
      <c r="G332" s="95" t="s">
        <v>533</v>
      </c>
      <c r="H332" s="95" t="s">
        <v>547</v>
      </c>
      <c r="I332" s="97">
        <v>21</v>
      </c>
      <c r="J332" s="95" t="s">
        <v>534</v>
      </c>
      <c r="K332" s="97">
        <v>4</v>
      </c>
      <c r="L332" s="97">
        <v>5</v>
      </c>
      <c r="M332" s="94"/>
      <c r="N332" s="95">
        <v>2793</v>
      </c>
      <c r="O332" s="95" t="s">
        <v>568</v>
      </c>
      <c r="P332" s="95" t="s">
        <v>515</v>
      </c>
      <c r="Q332" s="95" t="s">
        <v>461</v>
      </c>
      <c r="R332" s="95" t="s">
        <v>310</v>
      </c>
      <c r="S332" s="95" t="s">
        <v>447</v>
      </c>
      <c r="T332" s="95" t="s">
        <v>539</v>
      </c>
      <c r="U332" s="97">
        <v>4</v>
      </c>
      <c r="V332" s="97"/>
    </row>
    <row r="333" spans="1:22" x14ac:dyDescent="0.25">
      <c r="A333" s="95">
        <v>9586</v>
      </c>
      <c r="B333" s="95" t="s">
        <v>548</v>
      </c>
      <c r="C333" s="95" t="s">
        <v>515</v>
      </c>
      <c r="D333" s="95" t="s">
        <v>566</v>
      </c>
      <c r="E333" s="95" t="s">
        <v>310</v>
      </c>
      <c r="F333" s="95" t="s">
        <v>447</v>
      </c>
      <c r="G333" s="95" t="s">
        <v>535</v>
      </c>
      <c r="H333" s="95" t="s">
        <v>536</v>
      </c>
      <c r="I333" s="97">
        <v>26</v>
      </c>
      <c r="J333" s="95" t="s">
        <v>536</v>
      </c>
      <c r="K333" s="97">
        <v>10</v>
      </c>
      <c r="L333" s="97">
        <v>6</v>
      </c>
      <c r="M333" s="94"/>
      <c r="N333" s="95">
        <v>2799</v>
      </c>
      <c r="O333" s="95" t="s">
        <v>568</v>
      </c>
      <c r="P333" s="95" t="s">
        <v>515</v>
      </c>
      <c r="Q333" s="95" t="s">
        <v>461</v>
      </c>
      <c r="R333" s="95" t="s">
        <v>310</v>
      </c>
      <c r="S333" s="95" t="s">
        <v>447</v>
      </c>
      <c r="T333" s="95" t="s">
        <v>539</v>
      </c>
      <c r="U333" s="97">
        <v>7</v>
      </c>
      <c r="V333" s="97"/>
    </row>
    <row r="334" spans="1:22" x14ac:dyDescent="0.25">
      <c r="A334" s="95">
        <v>9586</v>
      </c>
      <c r="B334" s="95" t="s">
        <v>548</v>
      </c>
      <c r="C334" s="95" t="s">
        <v>515</v>
      </c>
      <c r="D334" s="95" t="s">
        <v>566</v>
      </c>
      <c r="E334" s="95" t="s">
        <v>310</v>
      </c>
      <c r="F334" s="95" t="s">
        <v>447</v>
      </c>
      <c r="G334" s="95" t="s">
        <v>537</v>
      </c>
      <c r="H334" s="95" t="s">
        <v>550</v>
      </c>
      <c r="I334" s="97">
        <v>22</v>
      </c>
      <c r="J334" s="95" t="s">
        <v>538</v>
      </c>
      <c r="K334" s="97">
        <v>77</v>
      </c>
      <c r="L334" s="97">
        <v>50</v>
      </c>
      <c r="M334" s="94"/>
      <c r="N334" s="95">
        <v>2822</v>
      </c>
      <c r="O334" s="95" t="s">
        <v>568</v>
      </c>
      <c r="P334" s="95" t="s">
        <v>515</v>
      </c>
      <c r="Q334" s="95" t="s">
        <v>461</v>
      </c>
      <c r="R334" s="95" t="s">
        <v>310</v>
      </c>
      <c r="S334" s="95" t="s">
        <v>447</v>
      </c>
      <c r="T334" s="95" t="s">
        <v>539</v>
      </c>
      <c r="U334" s="97">
        <v>19</v>
      </c>
      <c r="V334" s="97"/>
    </row>
    <row r="335" spans="1:22" x14ac:dyDescent="0.25">
      <c r="A335" s="95">
        <v>5634</v>
      </c>
      <c r="B335" s="95" t="s">
        <v>470</v>
      </c>
      <c r="C335" s="95" t="s">
        <v>517</v>
      </c>
      <c r="D335" s="95" t="s">
        <v>566</v>
      </c>
      <c r="E335" s="95" t="s">
        <v>310</v>
      </c>
      <c r="F335" s="95" t="s">
        <v>450</v>
      </c>
      <c r="G335" s="95" t="s">
        <v>533</v>
      </c>
      <c r="H335" s="95" t="s">
        <v>547</v>
      </c>
      <c r="I335" s="97">
        <v>19</v>
      </c>
      <c r="J335" s="95" t="s">
        <v>534</v>
      </c>
      <c r="K335" s="97">
        <v>5</v>
      </c>
      <c r="L335" s="97">
        <v>6</v>
      </c>
      <c r="M335" s="94"/>
      <c r="N335" s="95">
        <v>4170</v>
      </c>
      <c r="O335" s="95" t="s">
        <v>463</v>
      </c>
      <c r="P335" s="95" t="s">
        <v>517</v>
      </c>
      <c r="Q335" s="95" t="s">
        <v>566</v>
      </c>
      <c r="R335" s="95" t="s">
        <v>310</v>
      </c>
      <c r="S335" s="95" t="s">
        <v>450</v>
      </c>
      <c r="T335" s="95" t="s">
        <v>539</v>
      </c>
      <c r="U335" s="97">
        <v>10</v>
      </c>
      <c r="V335" s="97"/>
    </row>
    <row r="336" spans="1:22" x14ac:dyDescent="0.25">
      <c r="A336" s="95">
        <v>5634</v>
      </c>
      <c r="B336" s="95" t="s">
        <v>470</v>
      </c>
      <c r="C336" s="95" t="s">
        <v>517</v>
      </c>
      <c r="D336" s="95" t="s">
        <v>566</v>
      </c>
      <c r="E336" s="95" t="s">
        <v>310</v>
      </c>
      <c r="F336" s="95" t="s">
        <v>450</v>
      </c>
      <c r="G336" s="95" t="s">
        <v>535</v>
      </c>
      <c r="H336" s="95" t="s">
        <v>536</v>
      </c>
      <c r="I336" s="97">
        <v>20</v>
      </c>
      <c r="J336" s="95" t="s">
        <v>536</v>
      </c>
      <c r="K336" s="97">
        <v>6</v>
      </c>
      <c r="L336" s="97">
        <v>5</v>
      </c>
      <c r="M336" s="94"/>
      <c r="N336" s="95">
        <v>3920</v>
      </c>
      <c r="O336" s="95" t="s">
        <v>463</v>
      </c>
      <c r="P336" s="95" t="s">
        <v>517</v>
      </c>
      <c r="Q336" s="95" t="s">
        <v>566</v>
      </c>
      <c r="R336" s="95" t="s">
        <v>310</v>
      </c>
      <c r="S336" s="95" t="s">
        <v>450</v>
      </c>
      <c r="T336" s="95" t="s">
        <v>539</v>
      </c>
      <c r="U336" s="97">
        <v>11</v>
      </c>
      <c r="V336" s="97"/>
    </row>
    <row r="337" spans="1:22" x14ac:dyDescent="0.25">
      <c r="A337" s="95">
        <v>5634</v>
      </c>
      <c r="B337" s="95" t="s">
        <v>470</v>
      </c>
      <c r="C337" s="95" t="s">
        <v>517</v>
      </c>
      <c r="D337" s="95" t="s">
        <v>566</v>
      </c>
      <c r="E337" s="95" t="s">
        <v>310</v>
      </c>
      <c r="F337" s="95" t="s">
        <v>450</v>
      </c>
      <c r="G337" s="95" t="s">
        <v>537</v>
      </c>
      <c r="H337" s="95" t="s">
        <v>550</v>
      </c>
      <c r="I337" s="97">
        <v>14</v>
      </c>
      <c r="J337" s="95" t="s">
        <v>538</v>
      </c>
      <c r="K337" s="97">
        <v>55</v>
      </c>
      <c r="L337" s="97">
        <v>18</v>
      </c>
      <c r="M337" s="94"/>
      <c r="N337" s="95">
        <v>4075</v>
      </c>
      <c r="O337" s="95" t="s">
        <v>463</v>
      </c>
      <c r="P337" s="95" t="s">
        <v>517</v>
      </c>
      <c r="Q337" s="95" t="s">
        <v>566</v>
      </c>
      <c r="R337" s="95" t="s">
        <v>310</v>
      </c>
      <c r="S337" s="95" t="s">
        <v>450</v>
      </c>
      <c r="T337" s="95" t="s">
        <v>539</v>
      </c>
      <c r="U337" s="97">
        <v>10</v>
      </c>
      <c r="V337" s="97"/>
    </row>
    <row r="338" spans="1:22" x14ac:dyDescent="0.25">
      <c r="A338" s="95">
        <v>5679</v>
      </c>
      <c r="B338" s="95" t="s">
        <v>470</v>
      </c>
      <c r="C338" s="95" t="s">
        <v>517</v>
      </c>
      <c r="D338" s="95" t="s">
        <v>566</v>
      </c>
      <c r="E338" s="95" t="s">
        <v>310</v>
      </c>
      <c r="F338" s="95" t="s">
        <v>450</v>
      </c>
      <c r="G338" s="95" t="s">
        <v>533</v>
      </c>
      <c r="H338" s="95" t="s">
        <v>547</v>
      </c>
      <c r="I338" s="97">
        <v>11</v>
      </c>
      <c r="J338" s="95" t="s">
        <v>534</v>
      </c>
      <c r="K338" s="97">
        <v>8</v>
      </c>
      <c r="L338" s="97">
        <v>6</v>
      </c>
      <c r="M338" s="94"/>
      <c r="N338" s="95">
        <v>4180</v>
      </c>
      <c r="O338" s="95" t="s">
        <v>463</v>
      </c>
      <c r="P338" s="95" t="s">
        <v>517</v>
      </c>
      <c r="Q338" s="95" t="s">
        <v>566</v>
      </c>
      <c r="R338" s="95" t="s">
        <v>310</v>
      </c>
      <c r="S338" s="95" t="s">
        <v>450</v>
      </c>
      <c r="T338" s="95" t="s">
        <v>539</v>
      </c>
      <c r="U338" s="97">
        <v>4</v>
      </c>
      <c r="V338" s="97"/>
    </row>
    <row r="339" spans="1:22" x14ac:dyDescent="0.25">
      <c r="A339" s="95">
        <v>5679</v>
      </c>
      <c r="B339" s="95" t="s">
        <v>470</v>
      </c>
      <c r="C339" s="95" t="s">
        <v>517</v>
      </c>
      <c r="D339" s="95" t="s">
        <v>566</v>
      </c>
      <c r="E339" s="95" t="s">
        <v>310</v>
      </c>
      <c r="F339" s="95" t="s">
        <v>450</v>
      </c>
      <c r="G339" s="95" t="s">
        <v>535</v>
      </c>
      <c r="H339" s="95" t="s">
        <v>536</v>
      </c>
      <c r="I339" s="97">
        <v>18</v>
      </c>
      <c r="J339" s="95" t="s">
        <v>536</v>
      </c>
      <c r="K339" s="97">
        <v>7</v>
      </c>
      <c r="L339" s="97">
        <v>5</v>
      </c>
      <c r="M339" s="94"/>
      <c r="N339" s="95">
        <v>4068</v>
      </c>
      <c r="O339" s="95" t="s">
        <v>463</v>
      </c>
      <c r="P339" s="95" t="s">
        <v>517</v>
      </c>
      <c r="Q339" s="95" t="s">
        <v>566</v>
      </c>
      <c r="R339" s="95" t="s">
        <v>310</v>
      </c>
      <c r="S339" s="95" t="s">
        <v>450</v>
      </c>
      <c r="T339" s="95" t="s">
        <v>539</v>
      </c>
      <c r="U339" s="97">
        <v>12</v>
      </c>
      <c r="V339" s="97"/>
    </row>
    <row r="340" spans="1:22" x14ac:dyDescent="0.25">
      <c r="A340" s="95">
        <v>5679</v>
      </c>
      <c r="B340" s="95" t="s">
        <v>470</v>
      </c>
      <c r="C340" s="95" t="s">
        <v>517</v>
      </c>
      <c r="D340" s="95" t="s">
        <v>566</v>
      </c>
      <c r="E340" s="95" t="s">
        <v>310</v>
      </c>
      <c r="F340" s="95" t="s">
        <v>450</v>
      </c>
      <c r="G340" s="95" t="s">
        <v>537</v>
      </c>
      <c r="H340" s="95" t="s">
        <v>550</v>
      </c>
      <c r="I340" s="97">
        <v>16</v>
      </c>
      <c r="J340" s="95" t="s">
        <v>538</v>
      </c>
      <c r="K340" s="97">
        <v>59</v>
      </c>
      <c r="L340" s="97">
        <v>16</v>
      </c>
      <c r="M340" s="94"/>
      <c r="N340" s="95">
        <v>4158</v>
      </c>
      <c r="O340" s="95" t="s">
        <v>463</v>
      </c>
      <c r="P340" s="95" t="s">
        <v>517</v>
      </c>
      <c r="Q340" s="95" t="s">
        <v>566</v>
      </c>
      <c r="R340" s="95" t="s">
        <v>310</v>
      </c>
      <c r="S340" s="95" t="s">
        <v>450</v>
      </c>
      <c r="T340" s="95" t="s">
        <v>539</v>
      </c>
      <c r="U340" s="97">
        <v>11</v>
      </c>
      <c r="V340" s="97"/>
    </row>
    <row r="341" spans="1:22" x14ac:dyDescent="0.25">
      <c r="A341" s="95">
        <v>5820</v>
      </c>
      <c r="B341" s="95" t="s">
        <v>470</v>
      </c>
      <c r="C341" s="95" t="s">
        <v>517</v>
      </c>
      <c r="D341" s="95" t="s">
        <v>566</v>
      </c>
      <c r="E341" s="95" t="s">
        <v>310</v>
      </c>
      <c r="F341" s="95" t="s">
        <v>450</v>
      </c>
      <c r="G341" s="95" t="s">
        <v>533</v>
      </c>
      <c r="H341" s="95" t="s">
        <v>547</v>
      </c>
      <c r="I341" s="97">
        <v>16</v>
      </c>
      <c r="J341" s="95" t="s">
        <v>534</v>
      </c>
      <c r="K341" s="97">
        <v>4</v>
      </c>
      <c r="L341" s="97">
        <v>7</v>
      </c>
      <c r="M341" s="94"/>
      <c r="N341" s="95">
        <v>4201</v>
      </c>
      <c r="O341" s="95" t="s">
        <v>463</v>
      </c>
      <c r="P341" s="95" t="s">
        <v>517</v>
      </c>
      <c r="Q341" s="95" t="s">
        <v>461</v>
      </c>
      <c r="R341" s="95" t="s">
        <v>310</v>
      </c>
      <c r="S341" s="95" t="s">
        <v>450</v>
      </c>
      <c r="T341" s="95" t="s">
        <v>539</v>
      </c>
      <c r="U341" s="97">
        <v>17</v>
      </c>
      <c r="V341" s="97"/>
    </row>
    <row r="342" spans="1:22" x14ac:dyDescent="0.25">
      <c r="A342" s="95">
        <v>5820</v>
      </c>
      <c r="B342" s="95" t="s">
        <v>470</v>
      </c>
      <c r="C342" s="95" t="s">
        <v>517</v>
      </c>
      <c r="D342" s="95" t="s">
        <v>566</v>
      </c>
      <c r="E342" s="95" t="s">
        <v>310</v>
      </c>
      <c r="F342" s="95" t="s">
        <v>450</v>
      </c>
      <c r="G342" s="95" t="s">
        <v>535</v>
      </c>
      <c r="H342" s="95" t="s">
        <v>536</v>
      </c>
      <c r="I342" s="97">
        <v>21</v>
      </c>
      <c r="J342" s="95" t="s">
        <v>536</v>
      </c>
      <c r="K342" s="97">
        <v>4</v>
      </c>
      <c r="L342" s="97">
        <v>8</v>
      </c>
      <c r="M342" s="94"/>
      <c r="N342" s="95">
        <v>4108</v>
      </c>
      <c r="O342" s="95" t="s">
        <v>463</v>
      </c>
      <c r="P342" s="95" t="s">
        <v>517</v>
      </c>
      <c r="Q342" s="95" t="s">
        <v>461</v>
      </c>
      <c r="R342" s="95" t="s">
        <v>310</v>
      </c>
      <c r="S342" s="95" t="s">
        <v>450</v>
      </c>
      <c r="T342" s="95" t="s">
        <v>539</v>
      </c>
      <c r="U342" s="97">
        <v>30</v>
      </c>
      <c r="V342" s="97"/>
    </row>
    <row r="343" spans="1:22" x14ac:dyDescent="0.25">
      <c r="A343" s="95">
        <v>5820</v>
      </c>
      <c r="B343" s="95" t="s">
        <v>470</v>
      </c>
      <c r="C343" s="95" t="s">
        <v>517</v>
      </c>
      <c r="D343" s="95" t="s">
        <v>566</v>
      </c>
      <c r="E343" s="95" t="s">
        <v>310</v>
      </c>
      <c r="F343" s="95" t="s">
        <v>450</v>
      </c>
      <c r="G343" s="95" t="s">
        <v>537</v>
      </c>
      <c r="H343" s="95" t="s">
        <v>550</v>
      </c>
      <c r="I343" s="97">
        <v>17</v>
      </c>
      <c r="J343" s="95" t="s">
        <v>538</v>
      </c>
      <c r="K343" s="97">
        <v>56</v>
      </c>
      <c r="L343" s="97">
        <v>32</v>
      </c>
      <c r="M343" s="94"/>
      <c r="N343" s="95">
        <v>4319</v>
      </c>
      <c r="O343" s="95" t="s">
        <v>463</v>
      </c>
      <c r="P343" s="95" t="s">
        <v>517</v>
      </c>
      <c r="Q343" s="95" t="s">
        <v>461</v>
      </c>
      <c r="R343" s="95" t="s">
        <v>310</v>
      </c>
      <c r="S343" s="95" t="s">
        <v>450</v>
      </c>
      <c r="T343" s="95" t="s">
        <v>539</v>
      </c>
      <c r="U343" s="97">
        <v>13</v>
      </c>
      <c r="V343" s="97"/>
    </row>
    <row r="344" spans="1:22" x14ac:dyDescent="0.25">
      <c r="A344" s="95">
        <v>5701</v>
      </c>
      <c r="B344" s="95" t="s">
        <v>470</v>
      </c>
      <c r="C344" s="95" t="s">
        <v>517</v>
      </c>
      <c r="D344" s="95" t="s">
        <v>461</v>
      </c>
      <c r="E344" s="95" t="s">
        <v>310</v>
      </c>
      <c r="F344" s="95" t="s">
        <v>450</v>
      </c>
      <c r="G344" s="95" t="s">
        <v>533</v>
      </c>
      <c r="H344" s="95" t="s">
        <v>547</v>
      </c>
      <c r="I344" s="97">
        <v>17</v>
      </c>
      <c r="J344" s="95" t="s">
        <v>534</v>
      </c>
      <c r="K344" s="97">
        <v>3</v>
      </c>
      <c r="L344" s="97">
        <v>12</v>
      </c>
      <c r="M344" s="94"/>
      <c r="N344" s="95">
        <v>4313</v>
      </c>
      <c r="O344" s="95" t="s">
        <v>463</v>
      </c>
      <c r="P344" s="95" t="s">
        <v>517</v>
      </c>
      <c r="Q344" s="95" t="s">
        <v>461</v>
      </c>
      <c r="R344" s="95" t="s">
        <v>310</v>
      </c>
      <c r="S344" s="95" t="s">
        <v>450</v>
      </c>
      <c r="T344" s="95" t="s">
        <v>539</v>
      </c>
      <c r="U344" s="97">
        <v>13</v>
      </c>
      <c r="V344" s="97"/>
    </row>
    <row r="345" spans="1:22" x14ac:dyDescent="0.25">
      <c r="A345" s="95">
        <v>5701</v>
      </c>
      <c r="B345" s="95" t="s">
        <v>470</v>
      </c>
      <c r="C345" s="95" t="s">
        <v>517</v>
      </c>
      <c r="D345" s="95" t="s">
        <v>461</v>
      </c>
      <c r="E345" s="95" t="s">
        <v>310</v>
      </c>
      <c r="F345" s="95" t="s">
        <v>450</v>
      </c>
      <c r="G345" s="95" t="s">
        <v>535</v>
      </c>
      <c r="H345" s="95" t="s">
        <v>536</v>
      </c>
      <c r="I345" s="97">
        <v>20</v>
      </c>
      <c r="J345" s="95" t="s">
        <v>536</v>
      </c>
      <c r="K345" s="97">
        <v>5</v>
      </c>
      <c r="L345" s="97">
        <v>14</v>
      </c>
      <c r="M345" s="94"/>
      <c r="N345" s="95">
        <v>4174</v>
      </c>
      <c r="O345" s="95" t="s">
        <v>463</v>
      </c>
      <c r="P345" s="95" t="s">
        <v>517</v>
      </c>
      <c r="Q345" s="95" t="s">
        <v>461</v>
      </c>
      <c r="R345" s="95" t="s">
        <v>310</v>
      </c>
      <c r="S345" s="95" t="s">
        <v>450</v>
      </c>
      <c r="T345" s="95" t="s">
        <v>539</v>
      </c>
      <c r="U345" s="97">
        <v>19</v>
      </c>
      <c r="V345" s="97"/>
    </row>
    <row r="346" spans="1:22" x14ac:dyDescent="0.25">
      <c r="A346" s="95">
        <v>5701</v>
      </c>
      <c r="B346" s="95" t="s">
        <v>470</v>
      </c>
      <c r="C346" s="95" t="s">
        <v>517</v>
      </c>
      <c r="D346" s="95" t="s">
        <v>461</v>
      </c>
      <c r="E346" s="95" t="s">
        <v>310</v>
      </c>
      <c r="F346" s="95" t="s">
        <v>450</v>
      </c>
      <c r="G346" s="95" t="s">
        <v>537</v>
      </c>
      <c r="H346" s="95" t="s">
        <v>550</v>
      </c>
      <c r="I346" s="97">
        <v>22</v>
      </c>
      <c r="J346" s="95" t="s">
        <v>538</v>
      </c>
      <c r="K346" s="97">
        <v>63</v>
      </c>
      <c r="L346" s="97">
        <v>38</v>
      </c>
      <c r="M346" s="94"/>
      <c r="N346" s="95">
        <v>3929</v>
      </c>
      <c r="O346" s="95" t="s">
        <v>463</v>
      </c>
      <c r="P346" s="95" t="s">
        <v>517</v>
      </c>
      <c r="Q346" s="95" t="s">
        <v>461</v>
      </c>
      <c r="R346" s="95" t="s">
        <v>310</v>
      </c>
      <c r="S346" s="95" t="s">
        <v>450</v>
      </c>
      <c r="T346" s="95" t="s">
        <v>539</v>
      </c>
      <c r="U346" s="97">
        <v>26</v>
      </c>
      <c r="V346" s="97"/>
    </row>
    <row r="347" spans="1:22" x14ac:dyDescent="0.25">
      <c r="A347" s="95">
        <v>5720</v>
      </c>
      <c r="B347" s="95" t="s">
        <v>470</v>
      </c>
      <c r="C347" s="95" t="s">
        <v>517</v>
      </c>
      <c r="D347" s="95" t="s">
        <v>461</v>
      </c>
      <c r="E347" s="95" t="s">
        <v>310</v>
      </c>
      <c r="F347" s="95" t="s">
        <v>450</v>
      </c>
      <c r="G347" s="95" t="s">
        <v>533</v>
      </c>
      <c r="H347" s="95" t="s">
        <v>547</v>
      </c>
      <c r="I347" s="97">
        <v>20</v>
      </c>
      <c r="J347" s="95" t="s">
        <v>534</v>
      </c>
      <c r="K347" s="97">
        <v>6</v>
      </c>
      <c r="L347" s="97">
        <v>11</v>
      </c>
      <c r="M347" s="94"/>
      <c r="N347" s="95">
        <v>5384</v>
      </c>
      <c r="O347" s="95" t="s">
        <v>460</v>
      </c>
      <c r="P347" s="95" t="s">
        <v>515</v>
      </c>
      <c r="Q347" s="95" t="s">
        <v>566</v>
      </c>
      <c r="R347" s="95" t="s">
        <v>310</v>
      </c>
      <c r="S347" s="95" t="s">
        <v>447</v>
      </c>
      <c r="T347" s="95" t="s">
        <v>539</v>
      </c>
      <c r="U347" s="97">
        <v>13</v>
      </c>
      <c r="V347" s="97"/>
    </row>
    <row r="348" spans="1:22" x14ac:dyDescent="0.25">
      <c r="A348" s="95">
        <v>5720</v>
      </c>
      <c r="B348" s="95" t="s">
        <v>470</v>
      </c>
      <c r="C348" s="95" t="s">
        <v>517</v>
      </c>
      <c r="D348" s="95" t="s">
        <v>461</v>
      </c>
      <c r="E348" s="95" t="s">
        <v>310</v>
      </c>
      <c r="F348" s="95" t="s">
        <v>450</v>
      </c>
      <c r="G348" s="95" t="s">
        <v>535</v>
      </c>
      <c r="H348" s="95" t="s">
        <v>536</v>
      </c>
      <c r="I348" s="97">
        <v>17</v>
      </c>
      <c r="J348" s="95" t="s">
        <v>536</v>
      </c>
      <c r="K348" s="97">
        <v>5</v>
      </c>
      <c r="L348" s="97">
        <v>16</v>
      </c>
      <c r="M348" s="94"/>
      <c r="N348" s="95">
        <v>5444</v>
      </c>
      <c r="O348" s="95" t="s">
        <v>460</v>
      </c>
      <c r="P348" s="95" t="s">
        <v>515</v>
      </c>
      <c r="Q348" s="95" t="s">
        <v>566</v>
      </c>
      <c r="R348" s="95" t="s">
        <v>310</v>
      </c>
      <c r="S348" s="95" t="s">
        <v>447</v>
      </c>
      <c r="T348" s="95" t="s">
        <v>539</v>
      </c>
      <c r="U348" s="97">
        <v>24</v>
      </c>
      <c r="V348" s="97"/>
    </row>
    <row r="349" spans="1:22" x14ac:dyDescent="0.25">
      <c r="A349" s="95">
        <v>5720</v>
      </c>
      <c r="B349" s="95" t="s">
        <v>470</v>
      </c>
      <c r="C349" s="95" t="s">
        <v>517</v>
      </c>
      <c r="D349" s="95" t="s">
        <v>461</v>
      </c>
      <c r="E349" s="95" t="s">
        <v>310</v>
      </c>
      <c r="F349" s="95" t="s">
        <v>450</v>
      </c>
      <c r="G349" s="95" t="s">
        <v>537</v>
      </c>
      <c r="H349" s="95" t="s">
        <v>550</v>
      </c>
      <c r="I349" s="97">
        <v>14</v>
      </c>
      <c r="J349" s="95" t="s">
        <v>538</v>
      </c>
      <c r="K349" s="97">
        <v>82</v>
      </c>
      <c r="L349" s="97">
        <v>48</v>
      </c>
      <c r="M349" s="94"/>
      <c r="N349" s="95">
        <v>5322</v>
      </c>
      <c r="O349" s="95" t="s">
        <v>460</v>
      </c>
      <c r="P349" s="95" t="s">
        <v>515</v>
      </c>
      <c r="Q349" s="95" t="s">
        <v>566</v>
      </c>
      <c r="R349" s="95" t="s">
        <v>310</v>
      </c>
      <c r="S349" s="95" t="s">
        <v>447</v>
      </c>
      <c r="T349" s="95" t="s">
        <v>539</v>
      </c>
      <c r="U349" s="97">
        <v>13</v>
      </c>
      <c r="V349" s="97"/>
    </row>
    <row r="350" spans="1:22" x14ac:dyDescent="0.25">
      <c r="A350" s="95">
        <v>5774</v>
      </c>
      <c r="B350" s="95" t="s">
        <v>470</v>
      </c>
      <c r="C350" s="95" t="s">
        <v>517</v>
      </c>
      <c r="D350" s="95" t="s">
        <v>461</v>
      </c>
      <c r="E350" s="95" t="s">
        <v>310</v>
      </c>
      <c r="F350" s="95" t="s">
        <v>450</v>
      </c>
      <c r="G350" s="95" t="s">
        <v>533</v>
      </c>
      <c r="H350" s="95" t="s">
        <v>547</v>
      </c>
      <c r="I350" s="97">
        <v>15</v>
      </c>
      <c r="J350" s="95" t="s">
        <v>534</v>
      </c>
      <c r="K350" s="97">
        <v>6</v>
      </c>
      <c r="L350" s="97">
        <v>4</v>
      </c>
      <c r="M350" s="94"/>
      <c r="N350" s="95">
        <v>5352</v>
      </c>
      <c r="O350" s="95" t="s">
        <v>460</v>
      </c>
      <c r="P350" s="95" t="s">
        <v>515</v>
      </c>
      <c r="Q350" s="95" t="s">
        <v>566</v>
      </c>
      <c r="R350" s="95" t="s">
        <v>310</v>
      </c>
      <c r="S350" s="95" t="s">
        <v>447</v>
      </c>
      <c r="T350" s="95" t="s">
        <v>539</v>
      </c>
      <c r="U350" s="97">
        <v>19</v>
      </c>
      <c r="V350" s="97"/>
    </row>
    <row r="351" spans="1:22" x14ac:dyDescent="0.25">
      <c r="A351" s="95">
        <v>5774</v>
      </c>
      <c r="B351" s="95" t="s">
        <v>470</v>
      </c>
      <c r="C351" s="95" t="s">
        <v>517</v>
      </c>
      <c r="D351" s="95" t="s">
        <v>461</v>
      </c>
      <c r="E351" s="95" t="s">
        <v>310</v>
      </c>
      <c r="F351" s="95" t="s">
        <v>450</v>
      </c>
      <c r="G351" s="95" t="s">
        <v>535</v>
      </c>
      <c r="H351" s="95" t="s">
        <v>536</v>
      </c>
      <c r="I351" s="97">
        <v>12</v>
      </c>
      <c r="J351" s="95" t="s">
        <v>536</v>
      </c>
      <c r="K351" s="97">
        <v>11</v>
      </c>
      <c r="L351" s="97">
        <v>4</v>
      </c>
      <c r="M351" s="94"/>
      <c r="N351" s="95">
        <v>5420</v>
      </c>
      <c r="O351" s="95" t="s">
        <v>460</v>
      </c>
      <c r="P351" s="95" t="s">
        <v>515</v>
      </c>
      <c r="Q351" s="95" t="s">
        <v>461</v>
      </c>
      <c r="R351" s="95" t="s">
        <v>310</v>
      </c>
      <c r="S351" s="95" t="s">
        <v>447</v>
      </c>
      <c r="T351" s="95" t="s">
        <v>539</v>
      </c>
      <c r="U351" s="97">
        <v>30</v>
      </c>
      <c r="V351" s="97"/>
    </row>
    <row r="352" spans="1:22" x14ac:dyDescent="0.25">
      <c r="A352" s="95">
        <v>5774</v>
      </c>
      <c r="B352" s="95" t="s">
        <v>470</v>
      </c>
      <c r="C352" s="95" t="s">
        <v>517</v>
      </c>
      <c r="D352" s="95" t="s">
        <v>461</v>
      </c>
      <c r="E352" s="95" t="s">
        <v>310</v>
      </c>
      <c r="F352" s="95" t="s">
        <v>450</v>
      </c>
      <c r="G352" s="95" t="s">
        <v>537</v>
      </c>
      <c r="H352" s="95" t="s">
        <v>550</v>
      </c>
      <c r="I352" s="97">
        <v>8</v>
      </c>
      <c r="J352" s="95" t="s">
        <v>538</v>
      </c>
      <c r="K352" s="97">
        <v>45</v>
      </c>
      <c r="L352" s="97">
        <v>14</v>
      </c>
      <c r="M352" s="94"/>
      <c r="N352" s="95">
        <v>5354</v>
      </c>
      <c r="O352" s="95" t="s">
        <v>460</v>
      </c>
      <c r="P352" s="95" t="s">
        <v>515</v>
      </c>
      <c r="Q352" s="95" t="s">
        <v>461</v>
      </c>
      <c r="R352" s="95" t="s">
        <v>310</v>
      </c>
      <c r="S352" s="95" t="s">
        <v>447</v>
      </c>
      <c r="T352" s="95" t="s">
        <v>539</v>
      </c>
      <c r="U352" s="97">
        <v>26</v>
      </c>
      <c r="V352" s="97"/>
    </row>
    <row r="353" spans="1:22" x14ac:dyDescent="0.25">
      <c r="A353" s="95">
        <v>5861</v>
      </c>
      <c r="B353" s="95" t="s">
        <v>470</v>
      </c>
      <c r="C353" s="95" t="s">
        <v>517</v>
      </c>
      <c r="D353" s="95" t="s">
        <v>461</v>
      </c>
      <c r="E353" s="95" t="s">
        <v>310</v>
      </c>
      <c r="F353" s="95" t="s">
        <v>450</v>
      </c>
      <c r="G353" s="95" t="s">
        <v>533</v>
      </c>
      <c r="H353" s="95" t="s">
        <v>547</v>
      </c>
      <c r="I353" s="97">
        <v>5</v>
      </c>
      <c r="J353" s="95" t="s">
        <v>534</v>
      </c>
      <c r="K353" s="97">
        <v>10</v>
      </c>
      <c r="L353" s="97">
        <v>11</v>
      </c>
      <c r="M353" s="94"/>
      <c r="N353" s="95">
        <v>5437</v>
      </c>
      <c r="O353" s="95" t="s">
        <v>460</v>
      </c>
      <c r="P353" s="95" t="s">
        <v>515</v>
      </c>
      <c r="Q353" s="95" t="s">
        <v>461</v>
      </c>
      <c r="R353" s="95" t="s">
        <v>310</v>
      </c>
      <c r="S353" s="95" t="s">
        <v>447</v>
      </c>
      <c r="T353" s="95" t="s">
        <v>539</v>
      </c>
      <c r="U353" s="97">
        <v>9</v>
      </c>
      <c r="V353" s="97"/>
    </row>
    <row r="354" spans="1:22" x14ac:dyDescent="0.25">
      <c r="A354" s="95">
        <v>5861</v>
      </c>
      <c r="B354" s="95" t="s">
        <v>470</v>
      </c>
      <c r="C354" s="95" t="s">
        <v>517</v>
      </c>
      <c r="D354" s="95" t="s">
        <v>461</v>
      </c>
      <c r="E354" s="95" t="s">
        <v>310</v>
      </c>
      <c r="F354" s="95" t="s">
        <v>450</v>
      </c>
      <c r="G354" s="95" t="s">
        <v>535</v>
      </c>
      <c r="H354" s="95" t="s">
        <v>536</v>
      </c>
      <c r="I354" s="97">
        <v>3</v>
      </c>
      <c r="J354" s="95" t="s">
        <v>536</v>
      </c>
      <c r="K354" s="97">
        <v>12</v>
      </c>
      <c r="L354" s="97">
        <v>16</v>
      </c>
      <c r="M354" s="94"/>
      <c r="N354" s="95">
        <v>5433</v>
      </c>
      <c r="O354" s="95" t="s">
        <v>460</v>
      </c>
      <c r="P354" s="95" t="s">
        <v>515</v>
      </c>
      <c r="Q354" s="95" t="s">
        <v>461</v>
      </c>
      <c r="R354" s="95" t="s">
        <v>310</v>
      </c>
      <c r="S354" s="95" t="s">
        <v>447</v>
      </c>
      <c r="T354" s="95" t="s">
        <v>539</v>
      </c>
      <c r="U354" s="97">
        <v>26</v>
      </c>
      <c r="V354" s="97"/>
    </row>
    <row r="355" spans="1:22" x14ac:dyDescent="0.25">
      <c r="A355" s="95">
        <v>5861</v>
      </c>
      <c r="B355" s="95" t="s">
        <v>470</v>
      </c>
      <c r="C355" s="95" t="s">
        <v>517</v>
      </c>
      <c r="D355" s="95" t="s">
        <v>461</v>
      </c>
      <c r="E355" s="95" t="s">
        <v>310</v>
      </c>
      <c r="F355" s="95" t="s">
        <v>450</v>
      </c>
      <c r="G355" s="95" t="s">
        <v>537</v>
      </c>
      <c r="H355" s="95" t="s">
        <v>550</v>
      </c>
      <c r="I355" s="97">
        <v>4</v>
      </c>
      <c r="J355" s="95" t="s">
        <v>538</v>
      </c>
      <c r="K355" s="97">
        <v>27</v>
      </c>
      <c r="L355" s="97">
        <v>29</v>
      </c>
      <c r="M355" s="94"/>
      <c r="N355" s="95">
        <v>5440</v>
      </c>
      <c r="O355" s="95" t="s">
        <v>460</v>
      </c>
      <c r="P355" s="95" t="s">
        <v>515</v>
      </c>
      <c r="Q355" s="95" t="s">
        <v>461</v>
      </c>
      <c r="R355" s="95" t="s">
        <v>310</v>
      </c>
      <c r="S355" s="95" t="s">
        <v>447</v>
      </c>
      <c r="T355" s="95" t="s">
        <v>539</v>
      </c>
      <c r="U355" s="97">
        <v>15</v>
      </c>
      <c r="V355" s="97"/>
    </row>
    <row r="356" spans="1:22" x14ac:dyDescent="0.25">
      <c r="A356" s="95">
        <v>8055</v>
      </c>
      <c r="B356" s="95" t="s">
        <v>466</v>
      </c>
      <c r="C356" s="95" t="s">
        <v>515</v>
      </c>
      <c r="D356" s="95" t="s">
        <v>566</v>
      </c>
      <c r="E356" s="95" t="s">
        <v>310</v>
      </c>
      <c r="F356" s="95" t="s">
        <v>447</v>
      </c>
      <c r="G356" s="95" t="s">
        <v>533</v>
      </c>
      <c r="H356" s="95" t="s">
        <v>547</v>
      </c>
      <c r="I356" s="97">
        <v>17</v>
      </c>
      <c r="J356" s="95" t="s">
        <v>534</v>
      </c>
      <c r="K356" s="97">
        <v>6</v>
      </c>
      <c r="L356" s="97">
        <v>8</v>
      </c>
      <c r="M356" s="94"/>
      <c r="N356" s="94"/>
      <c r="O356" s="94"/>
      <c r="P356" s="94"/>
      <c r="Q356" s="94"/>
      <c r="R356" s="94"/>
      <c r="S356" s="94"/>
      <c r="T356" s="94"/>
      <c r="U356" s="94"/>
    </row>
    <row r="357" spans="1:22" x14ac:dyDescent="0.25">
      <c r="A357" s="95">
        <v>8055</v>
      </c>
      <c r="B357" s="95" t="s">
        <v>466</v>
      </c>
      <c r="C357" s="95" t="s">
        <v>515</v>
      </c>
      <c r="D357" s="95" t="s">
        <v>566</v>
      </c>
      <c r="E357" s="95" t="s">
        <v>310</v>
      </c>
      <c r="F357" s="95" t="s">
        <v>447</v>
      </c>
      <c r="G357" s="95" t="s">
        <v>535</v>
      </c>
      <c r="H357" s="95" t="s">
        <v>536</v>
      </c>
      <c r="I357" s="97">
        <v>23</v>
      </c>
      <c r="J357" s="95" t="s">
        <v>536</v>
      </c>
      <c r="K357" s="97">
        <v>13</v>
      </c>
      <c r="L357" s="97">
        <v>11</v>
      </c>
      <c r="M357" s="94"/>
      <c r="N357" s="94"/>
      <c r="O357" s="94"/>
      <c r="P357" s="94"/>
      <c r="Q357" s="94"/>
      <c r="R357" s="94"/>
      <c r="S357" s="94"/>
      <c r="T357" s="94"/>
      <c r="U357" s="94"/>
    </row>
    <row r="358" spans="1:22" x14ac:dyDescent="0.25">
      <c r="A358" s="95">
        <v>8055</v>
      </c>
      <c r="B358" s="95" t="s">
        <v>466</v>
      </c>
      <c r="C358" s="95" t="s">
        <v>515</v>
      </c>
      <c r="D358" s="95" t="s">
        <v>566</v>
      </c>
      <c r="E358" s="95" t="s">
        <v>310</v>
      </c>
      <c r="F358" s="95" t="s">
        <v>447</v>
      </c>
      <c r="G358" s="95" t="s">
        <v>537</v>
      </c>
      <c r="H358" s="95" t="s">
        <v>550</v>
      </c>
      <c r="I358" s="97">
        <v>18</v>
      </c>
      <c r="J358" s="95" t="s">
        <v>538</v>
      </c>
      <c r="K358" s="97">
        <v>47</v>
      </c>
      <c r="L358" s="97">
        <v>15</v>
      </c>
      <c r="M358" s="94"/>
      <c r="N358" s="94"/>
      <c r="O358" s="94"/>
      <c r="P358" s="94"/>
      <c r="Q358" s="94"/>
      <c r="R358" s="94"/>
      <c r="S358" s="94"/>
      <c r="T358" s="94"/>
      <c r="U358" s="94"/>
    </row>
    <row r="359" spans="1:22" x14ac:dyDescent="0.25">
      <c r="A359" s="95">
        <v>8076</v>
      </c>
      <c r="B359" s="95" t="s">
        <v>466</v>
      </c>
      <c r="C359" s="95" t="s">
        <v>515</v>
      </c>
      <c r="D359" s="95" t="s">
        <v>566</v>
      </c>
      <c r="E359" s="95" t="s">
        <v>310</v>
      </c>
      <c r="F359" s="95" t="s">
        <v>447</v>
      </c>
      <c r="G359" s="95" t="s">
        <v>533</v>
      </c>
      <c r="H359" s="95" t="s">
        <v>547</v>
      </c>
      <c r="I359" s="97">
        <v>23</v>
      </c>
      <c r="J359" s="95" t="s">
        <v>534</v>
      </c>
      <c r="K359" s="97">
        <v>7</v>
      </c>
      <c r="L359" s="97">
        <v>7</v>
      </c>
      <c r="M359" s="94"/>
      <c r="N359" s="94"/>
      <c r="O359" s="94"/>
      <c r="P359" s="94"/>
      <c r="Q359" s="94"/>
      <c r="R359" s="94"/>
      <c r="S359" s="94"/>
      <c r="T359" s="94"/>
      <c r="U359" s="94"/>
    </row>
    <row r="360" spans="1:22" x14ac:dyDescent="0.25">
      <c r="A360" s="95">
        <v>8076</v>
      </c>
      <c r="B360" s="95" t="s">
        <v>466</v>
      </c>
      <c r="C360" s="95" t="s">
        <v>515</v>
      </c>
      <c r="D360" s="95" t="s">
        <v>566</v>
      </c>
      <c r="E360" s="95" t="s">
        <v>310</v>
      </c>
      <c r="F360" s="95" t="s">
        <v>447</v>
      </c>
      <c r="G360" s="95" t="s">
        <v>535</v>
      </c>
      <c r="H360" s="95" t="s">
        <v>536</v>
      </c>
      <c r="I360" s="97">
        <v>21</v>
      </c>
      <c r="J360" s="95" t="s">
        <v>536</v>
      </c>
      <c r="K360" s="97">
        <v>5</v>
      </c>
      <c r="L360" s="97">
        <v>7</v>
      </c>
      <c r="M360" s="94"/>
      <c r="N360" s="94"/>
      <c r="O360" s="94"/>
      <c r="P360" s="94"/>
      <c r="Q360" s="94"/>
      <c r="R360" s="94"/>
      <c r="S360" s="94"/>
      <c r="T360" s="94"/>
      <c r="U360" s="94"/>
    </row>
    <row r="361" spans="1:22" x14ac:dyDescent="0.25">
      <c r="A361" s="95">
        <v>8076</v>
      </c>
      <c r="B361" s="95" t="s">
        <v>466</v>
      </c>
      <c r="C361" s="95" t="s">
        <v>515</v>
      </c>
      <c r="D361" s="95" t="s">
        <v>566</v>
      </c>
      <c r="E361" s="95" t="s">
        <v>310</v>
      </c>
      <c r="F361" s="95" t="s">
        <v>447</v>
      </c>
      <c r="G361" s="95" t="s">
        <v>537</v>
      </c>
      <c r="H361" s="95" t="s">
        <v>550</v>
      </c>
      <c r="I361" s="97">
        <v>17</v>
      </c>
      <c r="J361" s="95" t="s">
        <v>538</v>
      </c>
      <c r="K361" s="97">
        <v>64</v>
      </c>
      <c r="L361" s="97">
        <v>31</v>
      </c>
      <c r="M361" s="94"/>
      <c r="N361" s="94"/>
      <c r="O361" s="94"/>
      <c r="P361" s="94"/>
      <c r="Q361" s="94"/>
      <c r="R361" s="94"/>
      <c r="S361" s="94"/>
      <c r="T361" s="94"/>
      <c r="U361" s="94"/>
    </row>
    <row r="362" spans="1:22" x14ac:dyDescent="0.25">
      <c r="A362" s="95">
        <v>8209</v>
      </c>
      <c r="B362" s="95" t="s">
        <v>466</v>
      </c>
      <c r="C362" s="95" t="s">
        <v>515</v>
      </c>
      <c r="D362" s="95" t="s">
        <v>566</v>
      </c>
      <c r="E362" s="95" t="s">
        <v>310</v>
      </c>
      <c r="F362" s="95" t="s">
        <v>447</v>
      </c>
      <c r="G362" s="95" t="s">
        <v>533</v>
      </c>
      <c r="H362" s="95" t="s">
        <v>547</v>
      </c>
      <c r="I362" s="97">
        <v>9</v>
      </c>
      <c r="J362" s="95" t="s">
        <v>534</v>
      </c>
      <c r="K362" s="97">
        <v>5</v>
      </c>
      <c r="L362" s="97">
        <v>14</v>
      </c>
      <c r="M362" s="94"/>
      <c r="N362" s="94"/>
      <c r="O362" s="94"/>
      <c r="P362" s="94"/>
      <c r="Q362" s="94"/>
      <c r="R362" s="94"/>
      <c r="S362" s="94"/>
      <c r="T362" s="94"/>
      <c r="U362" s="94"/>
    </row>
    <row r="363" spans="1:22" x14ac:dyDescent="0.25">
      <c r="A363" s="95">
        <v>8209</v>
      </c>
      <c r="B363" s="95" t="s">
        <v>466</v>
      </c>
      <c r="C363" s="95" t="s">
        <v>515</v>
      </c>
      <c r="D363" s="95" t="s">
        <v>566</v>
      </c>
      <c r="E363" s="95" t="s">
        <v>310</v>
      </c>
      <c r="F363" s="95" t="s">
        <v>447</v>
      </c>
      <c r="G363" s="95" t="s">
        <v>535</v>
      </c>
      <c r="H363" s="95" t="s">
        <v>536</v>
      </c>
      <c r="I363" s="97">
        <v>11</v>
      </c>
      <c r="J363" s="95" t="s">
        <v>536</v>
      </c>
      <c r="K363" s="97">
        <v>7</v>
      </c>
      <c r="L363" s="97">
        <v>12</v>
      </c>
      <c r="M363" s="94"/>
      <c r="N363" s="94"/>
      <c r="O363" s="94"/>
      <c r="P363" s="94"/>
      <c r="Q363" s="94"/>
      <c r="R363" s="94"/>
      <c r="S363" s="94"/>
      <c r="T363" s="94"/>
      <c r="U363" s="94"/>
    </row>
    <row r="364" spans="1:22" x14ac:dyDescent="0.25">
      <c r="A364" s="95">
        <v>8209</v>
      </c>
      <c r="B364" s="95" t="s">
        <v>466</v>
      </c>
      <c r="C364" s="95" t="s">
        <v>515</v>
      </c>
      <c r="D364" s="95" t="s">
        <v>566</v>
      </c>
      <c r="E364" s="95" t="s">
        <v>310</v>
      </c>
      <c r="F364" s="95" t="s">
        <v>447</v>
      </c>
      <c r="G364" s="95" t="s">
        <v>537</v>
      </c>
      <c r="H364" s="95" t="s">
        <v>550</v>
      </c>
      <c r="I364" s="97">
        <v>12</v>
      </c>
      <c r="J364" s="95" t="s">
        <v>538</v>
      </c>
      <c r="K364" s="97">
        <v>55</v>
      </c>
      <c r="L364" s="97">
        <v>43</v>
      </c>
      <c r="M364" s="94"/>
      <c r="N364" s="94"/>
      <c r="O364" s="94"/>
      <c r="P364" s="94"/>
      <c r="Q364" s="94"/>
      <c r="R364" s="94"/>
      <c r="S364" s="94"/>
      <c r="T364" s="94"/>
      <c r="U364" s="94"/>
    </row>
    <row r="365" spans="1:22" x14ac:dyDescent="0.25">
      <c r="A365" s="95">
        <v>8223</v>
      </c>
      <c r="B365" s="95" t="s">
        <v>466</v>
      </c>
      <c r="C365" s="95" t="s">
        <v>515</v>
      </c>
      <c r="D365" s="95" t="s">
        <v>566</v>
      </c>
      <c r="E365" s="95" t="s">
        <v>310</v>
      </c>
      <c r="F365" s="95" t="s">
        <v>447</v>
      </c>
      <c r="G365" s="95" t="s">
        <v>533</v>
      </c>
      <c r="H365" s="95" t="s">
        <v>547</v>
      </c>
      <c r="I365" s="97">
        <v>7</v>
      </c>
      <c r="J365" s="95" t="s">
        <v>534</v>
      </c>
      <c r="K365" s="97">
        <v>10</v>
      </c>
      <c r="L365" s="97">
        <v>7</v>
      </c>
      <c r="M365" s="94"/>
      <c r="N365" s="94"/>
      <c r="O365" s="94"/>
      <c r="P365" s="94"/>
      <c r="Q365" s="94"/>
      <c r="R365" s="94"/>
      <c r="S365" s="94"/>
      <c r="T365" s="94"/>
      <c r="U365" s="94"/>
    </row>
    <row r="366" spans="1:22" x14ac:dyDescent="0.25">
      <c r="A366" s="95">
        <v>8223</v>
      </c>
      <c r="B366" s="95" t="s">
        <v>466</v>
      </c>
      <c r="C366" s="95" t="s">
        <v>515</v>
      </c>
      <c r="D366" s="95" t="s">
        <v>566</v>
      </c>
      <c r="E366" s="95" t="s">
        <v>310</v>
      </c>
      <c r="F366" s="95" t="s">
        <v>447</v>
      </c>
      <c r="G366" s="95" t="s">
        <v>535</v>
      </c>
      <c r="H366" s="95" t="s">
        <v>536</v>
      </c>
      <c r="I366" s="97">
        <v>5</v>
      </c>
      <c r="J366" s="95" t="s">
        <v>536</v>
      </c>
      <c r="K366" s="97">
        <v>7</v>
      </c>
      <c r="L366" s="97">
        <v>8</v>
      </c>
      <c r="M366" s="94"/>
      <c r="N366" s="94"/>
      <c r="O366" s="94"/>
      <c r="P366" s="94"/>
      <c r="Q366" s="94"/>
      <c r="R366" s="94"/>
      <c r="S366" s="94"/>
      <c r="T366" s="94"/>
      <c r="U366" s="94"/>
    </row>
    <row r="367" spans="1:22" x14ac:dyDescent="0.25">
      <c r="A367" s="95">
        <v>8223</v>
      </c>
      <c r="B367" s="95" t="s">
        <v>466</v>
      </c>
      <c r="C367" s="95" t="s">
        <v>515</v>
      </c>
      <c r="D367" s="95" t="s">
        <v>566</v>
      </c>
      <c r="E367" s="95" t="s">
        <v>310</v>
      </c>
      <c r="F367" s="95" t="s">
        <v>447</v>
      </c>
      <c r="G367" s="95" t="s">
        <v>537</v>
      </c>
      <c r="H367" s="95" t="s">
        <v>550</v>
      </c>
      <c r="I367" s="97">
        <v>8</v>
      </c>
      <c r="J367" s="95" t="s">
        <v>538</v>
      </c>
      <c r="K367" s="97">
        <v>83</v>
      </c>
      <c r="L367" s="97">
        <v>64</v>
      </c>
      <c r="M367" s="94"/>
      <c r="N367" s="94"/>
      <c r="O367" s="94"/>
      <c r="P367" s="94"/>
      <c r="Q367" s="94"/>
      <c r="R367" s="94"/>
      <c r="S367" s="94"/>
      <c r="T367" s="94"/>
      <c r="U367" s="94"/>
    </row>
    <row r="368" spans="1:22" x14ac:dyDescent="0.25">
      <c r="A368" s="95">
        <v>8202</v>
      </c>
      <c r="B368" s="95" t="s">
        <v>466</v>
      </c>
      <c r="C368" s="95" t="s">
        <v>515</v>
      </c>
      <c r="D368" s="95" t="s">
        <v>461</v>
      </c>
      <c r="E368" s="95" t="s">
        <v>310</v>
      </c>
      <c r="F368" s="95" t="s">
        <v>447</v>
      </c>
      <c r="G368" s="95" t="s">
        <v>533</v>
      </c>
      <c r="H368" s="95" t="s">
        <v>547</v>
      </c>
      <c r="I368" s="97">
        <v>12</v>
      </c>
      <c r="J368" s="95" t="s">
        <v>534</v>
      </c>
      <c r="K368" s="97">
        <v>5</v>
      </c>
      <c r="L368" s="97">
        <v>6</v>
      </c>
      <c r="M368" s="94"/>
      <c r="N368" s="94"/>
      <c r="O368" s="94"/>
      <c r="P368" s="94"/>
      <c r="Q368" s="94"/>
      <c r="R368" s="94"/>
      <c r="S368" s="94"/>
      <c r="T368" s="94"/>
      <c r="U368" s="94"/>
    </row>
    <row r="369" spans="1:21" x14ac:dyDescent="0.25">
      <c r="A369" s="95">
        <v>8202</v>
      </c>
      <c r="B369" s="95" t="s">
        <v>466</v>
      </c>
      <c r="C369" s="95" t="s">
        <v>515</v>
      </c>
      <c r="D369" s="95" t="s">
        <v>461</v>
      </c>
      <c r="E369" s="95" t="s">
        <v>310</v>
      </c>
      <c r="F369" s="95" t="s">
        <v>447</v>
      </c>
      <c r="G369" s="95" t="s">
        <v>535</v>
      </c>
      <c r="H369" s="95" t="s">
        <v>536</v>
      </c>
      <c r="I369" s="97">
        <v>12</v>
      </c>
      <c r="J369" s="95" t="s">
        <v>536</v>
      </c>
      <c r="K369" s="97">
        <v>9</v>
      </c>
      <c r="L369" s="97">
        <v>10</v>
      </c>
      <c r="M369" s="94"/>
      <c r="N369" s="94"/>
      <c r="O369" s="94"/>
      <c r="P369" s="94"/>
      <c r="Q369" s="94"/>
      <c r="R369" s="94"/>
      <c r="S369" s="94"/>
      <c r="T369" s="94"/>
      <c r="U369" s="94"/>
    </row>
    <row r="370" spans="1:21" x14ac:dyDescent="0.25">
      <c r="A370" s="95">
        <v>8202</v>
      </c>
      <c r="B370" s="95" t="s">
        <v>466</v>
      </c>
      <c r="C370" s="95" t="s">
        <v>515</v>
      </c>
      <c r="D370" s="95" t="s">
        <v>461</v>
      </c>
      <c r="E370" s="95" t="s">
        <v>310</v>
      </c>
      <c r="F370" s="95" t="s">
        <v>447</v>
      </c>
      <c r="G370" s="95" t="s">
        <v>537</v>
      </c>
      <c r="H370" s="95" t="s">
        <v>550</v>
      </c>
      <c r="I370" s="97">
        <v>15</v>
      </c>
      <c r="J370" s="95" t="s">
        <v>538</v>
      </c>
      <c r="K370" s="97">
        <v>70</v>
      </c>
      <c r="L370" s="97">
        <v>44</v>
      </c>
      <c r="M370" s="94"/>
      <c r="N370" s="94"/>
      <c r="O370" s="94"/>
      <c r="P370" s="94"/>
      <c r="Q370" s="94"/>
      <c r="R370" s="94"/>
      <c r="S370" s="94"/>
      <c r="T370" s="94"/>
      <c r="U370" s="94"/>
    </row>
    <row r="371" spans="1:21" x14ac:dyDescent="0.25">
      <c r="A371" s="95">
        <v>8214</v>
      </c>
      <c r="B371" s="95" t="s">
        <v>466</v>
      </c>
      <c r="C371" s="95" t="s">
        <v>515</v>
      </c>
      <c r="D371" s="95" t="s">
        <v>461</v>
      </c>
      <c r="E371" s="95" t="s">
        <v>310</v>
      </c>
      <c r="F371" s="95" t="s">
        <v>447</v>
      </c>
      <c r="G371" s="95" t="s">
        <v>533</v>
      </c>
      <c r="H371" s="95" t="s">
        <v>547</v>
      </c>
      <c r="I371" s="97">
        <v>10</v>
      </c>
      <c r="J371" s="95" t="s">
        <v>534</v>
      </c>
      <c r="K371" s="97">
        <v>1</v>
      </c>
      <c r="L371" s="97">
        <v>0</v>
      </c>
      <c r="M371" s="94"/>
      <c r="N371" s="94"/>
      <c r="O371" s="94"/>
      <c r="P371" s="94"/>
      <c r="Q371" s="94"/>
      <c r="R371" s="94"/>
      <c r="S371" s="94"/>
      <c r="T371" s="94"/>
      <c r="U371" s="94"/>
    </row>
    <row r="372" spans="1:21" x14ac:dyDescent="0.25">
      <c r="A372" s="95">
        <v>8214</v>
      </c>
      <c r="B372" s="95" t="s">
        <v>466</v>
      </c>
      <c r="C372" s="95" t="s">
        <v>515</v>
      </c>
      <c r="D372" s="95" t="s">
        <v>461</v>
      </c>
      <c r="E372" s="95" t="s">
        <v>310</v>
      </c>
      <c r="F372" s="95" t="s">
        <v>447</v>
      </c>
      <c r="G372" s="95" t="s">
        <v>535</v>
      </c>
      <c r="H372" s="95" t="s">
        <v>536</v>
      </c>
      <c r="I372" s="97">
        <v>13</v>
      </c>
      <c r="J372" s="95" t="s">
        <v>536</v>
      </c>
      <c r="K372" s="97">
        <v>2</v>
      </c>
      <c r="L372" s="97">
        <v>1</v>
      </c>
      <c r="M372" s="94"/>
      <c r="N372" s="94"/>
      <c r="O372" s="94"/>
      <c r="P372" s="94"/>
      <c r="Q372" s="94"/>
      <c r="R372" s="94"/>
      <c r="S372" s="94"/>
      <c r="T372" s="94"/>
      <c r="U372" s="94"/>
    </row>
    <row r="373" spans="1:21" x14ac:dyDescent="0.25">
      <c r="A373" s="95">
        <v>8214</v>
      </c>
      <c r="B373" s="95" t="s">
        <v>466</v>
      </c>
      <c r="C373" s="95" t="s">
        <v>515</v>
      </c>
      <c r="D373" s="95" t="s">
        <v>461</v>
      </c>
      <c r="E373" s="95" t="s">
        <v>310</v>
      </c>
      <c r="F373" s="95" t="s">
        <v>447</v>
      </c>
      <c r="G373" s="95" t="s">
        <v>537</v>
      </c>
      <c r="H373" s="95" t="s">
        <v>550</v>
      </c>
      <c r="I373" s="97">
        <v>13</v>
      </c>
      <c r="J373" s="95" t="s">
        <v>538</v>
      </c>
      <c r="K373" s="97">
        <v>23</v>
      </c>
      <c r="L373" s="97">
        <v>7</v>
      </c>
      <c r="M373" s="94"/>
      <c r="N373" s="94"/>
      <c r="O373" s="94"/>
      <c r="P373" s="94"/>
      <c r="Q373" s="94"/>
      <c r="R373" s="94"/>
      <c r="S373" s="94"/>
      <c r="T373" s="94"/>
      <c r="U373" s="94"/>
    </row>
    <row r="374" spans="1:21" x14ac:dyDescent="0.25">
      <c r="A374" s="95">
        <v>8232</v>
      </c>
      <c r="B374" s="95" t="s">
        <v>466</v>
      </c>
      <c r="C374" s="95" t="s">
        <v>515</v>
      </c>
      <c r="D374" s="95" t="s">
        <v>461</v>
      </c>
      <c r="E374" s="95" t="s">
        <v>310</v>
      </c>
      <c r="F374" s="95" t="s">
        <v>447</v>
      </c>
      <c r="G374" s="95" t="s">
        <v>533</v>
      </c>
      <c r="H374" s="95" t="s">
        <v>547</v>
      </c>
      <c r="I374" s="97">
        <v>13</v>
      </c>
      <c r="J374" s="95" t="s">
        <v>534</v>
      </c>
      <c r="K374" s="97">
        <v>3</v>
      </c>
      <c r="L374" s="97">
        <v>7</v>
      </c>
      <c r="M374" s="94"/>
      <c r="N374" s="94"/>
      <c r="O374" s="94"/>
      <c r="P374" s="94"/>
      <c r="Q374" s="94"/>
      <c r="R374" s="94"/>
      <c r="S374" s="94"/>
      <c r="T374" s="94"/>
      <c r="U374" s="94"/>
    </row>
    <row r="375" spans="1:21" x14ac:dyDescent="0.25">
      <c r="A375" s="95">
        <v>8232</v>
      </c>
      <c r="B375" s="95" t="s">
        <v>466</v>
      </c>
      <c r="C375" s="95" t="s">
        <v>515</v>
      </c>
      <c r="D375" s="95" t="s">
        <v>461</v>
      </c>
      <c r="E375" s="95" t="s">
        <v>310</v>
      </c>
      <c r="F375" s="95" t="s">
        <v>447</v>
      </c>
      <c r="G375" s="95" t="s">
        <v>535</v>
      </c>
      <c r="H375" s="95" t="s">
        <v>536</v>
      </c>
      <c r="I375" s="97">
        <v>12</v>
      </c>
      <c r="J375" s="95" t="s">
        <v>536</v>
      </c>
      <c r="K375" s="97">
        <v>6</v>
      </c>
      <c r="L375" s="97">
        <v>5</v>
      </c>
      <c r="M375" s="94"/>
      <c r="N375" s="94"/>
      <c r="O375" s="94"/>
      <c r="P375" s="94"/>
      <c r="Q375" s="94"/>
      <c r="R375" s="94"/>
      <c r="S375" s="94"/>
      <c r="T375" s="94"/>
      <c r="U375" s="94"/>
    </row>
    <row r="376" spans="1:21" x14ac:dyDescent="0.25">
      <c r="A376" s="95">
        <v>8232</v>
      </c>
      <c r="B376" s="95" t="s">
        <v>466</v>
      </c>
      <c r="C376" s="95" t="s">
        <v>515</v>
      </c>
      <c r="D376" s="95" t="s">
        <v>461</v>
      </c>
      <c r="E376" s="95" t="s">
        <v>310</v>
      </c>
      <c r="F376" s="95" t="s">
        <v>447</v>
      </c>
      <c r="G376" s="95" t="s">
        <v>537</v>
      </c>
      <c r="H376" s="95" t="s">
        <v>550</v>
      </c>
      <c r="I376" s="97">
        <v>14</v>
      </c>
      <c r="J376" s="95" t="s">
        <v>538</v>
      </c>
      <c r="K376" s="97">
        <v>90</v>
      </c>
      <c r="L376" s="97">
        <v>60</v>
      </c>
      <c r="M376" s="94"/>
      <c r="N376" s="94"/>
      <c r="O376" s="94"/>
      <c r="P376" s="94"/>
      <c r="Q376" s="94"/>
      <c r="R376" s="94"/>
      <c r="S376" s="94"/>
      <c r="T376" s="94"/>
      <c r="U376" s="94"/>
    </row>
    <row r="377" spans="1:21" x14ac:dyDescent="0.25">
      <c r="A377" s="95">
        <v>8312</v>
      </c>
      <c r="B377" s="95" t="s">
        <v>466</v>
      </c>
      <c r="C377" s="95" t="s">
        <v>515</v>
      </c>
      <c r="D377" s="95" t="s">
        <v>461</v>
      </c>
      <c r="E377" s="95" t="s">
        <v>310</v>
      </c>
      <c r="F377" s="95" t="s">
        <v>447</v>
      </c>
      <c r="G377" s="95" t="s">
        <v>533</v>
      </c>
      <c r="H377" s="95" t="s">
        <v>547</v>
      </c>
      <c r="I377" s="97">
        <v>14</v>
      </c>
      <c r="J377" s="95" t="s">
        <v>534</v>
      </c>
      <c r="K377" s="97">
        <v>5</v>
      </c>
      <c r="L377" s="97">
        <v>9</v>
      </c>
      <c r="M377" s="94"/>
      <c r="N377" s="94"/>
      <c r="O377" s="94"/>
      <c r="P377" s="94"/>
      <c r="Q377" s="94"/>
      <c r="R377" s="94"/>
      <c r="S377" s="94"/>
      <c r="T377" s="94"/>
      <c r="U377" s="94"/>
    </row>
    <row r="378" spans="1:21" x14ac:dyDescent="0.25">
      <c r="A378" s="95">
        <v>8312</v>
      </c>
      <c r="B378" s="95" t="s">
        <v>466</v>
      </c>
      <c r="C378" s="95" t="s">
        <v>515</v>
      </c>
      <c r="D378" s="95" t="s">
        <v>461</v>
      </c>
      <c r="E378" s="95" t="s">
        <v>310</v>
      </c>
      <c r="F378" s="95" t="s">
        <v>447</v>
      </c>
      <c r="G378" s="95" t="s">
        <v>535</v>
      </c>
      <c r="H378" s="95" t="s">
        <v>536</v>
      </c>
      <c r="I378" s="97">
        <v>14</v>
      </c>
      <c r="J378" s="95" t="s">
        <v>536</v>
      </c>
      <c r="K378" s="97">
        <v>9</v>
      </c>
      <c r="L378" s="97">
        <v>17</v>
      </c>
      <c r="M378" s="94"/>
      <c r="N378" s="94"/>
      <c r="O378" s="94"/>
      <c r="P378" s="94"/>
      <c r="Q378" s="94"/>
      <c r="R378" s="94"/>
      <c r="S378" s="94"/>
      <c r="T378" s="94"/>
      <c r="U378" s="94"/>
    </row>
    <row r="379" spans="1:21" x14ac:dyDescent="0.25">
      <c r="A379" s="95">
        <v>8312</v>
      </c>
      <c r="B379" s="95" t="s">
        <v>466</v>
      </c>
      <c r="C379" s="95" t="s">
        <v>515</v>
      </c>
      <c r="D379" s="95" t="s">
        <v>461</v>
      </c>
      <c r="E379" s="95" t="s">
        <v>310</v>
      </c>
      <c r="F379" s="95" t="s">
        <v>447</v>
      </c>
      <c r="G379" s="95" t="s">
        <v>537</v>
      </c>
      <c r="H379" s="95" t="s">
        <v>550</v>
      </c>
      <c r="I379" s="97">
        <v>16</v>
      </c>
      <c r="J379" s="95" t="s">
        <v>538</v>
      </c>
      <c r="K379" s="97">
        <v>88</v>
      </c>
      <c r="L379" s="97">
        <v>61</v>
      </c>
      <c r="M379" s="94"/>
      <c r="N379" s="94"/>
      <c r="O379" s="94"/>
      <c r="P379" s="94"/>
      <c r="Q379" s="94"/>
      <c r="R379" s="94"/>
      <c r="S379" s="94"/>
      <c r="T379" s="94"/>
      <c r="U379" s="94"/>
    </row>
    <row r="380" spans="1:21" x14ac:dyDescent="0.25">
      <c r="A380" s="95">
        <v>1810</v>
      </c>
      <c r="B380" s="95" t="s">
        <v>567</v>
      </c>
      <c r="C380" s="95" t="s">
        <v>517</v>
      </c>
      <c r="D380" s="95" t="s">
        <v>566</v>
      </c>
      <c r="E380" s="95" t="s">
        <v>310</v>
      </c>
      <c r="F380" s="95" t="s">
        <v>450</v>
      </c>
      <c r="G380" s="95" t="s">
        <v>533</v>
      </c>
      <c r="H380" s="95" t="s">
        <v>547</v>
      </c>
      <c r="I380" s="97">
        <v>10</v>
      </c>
      <c r="J380" s="95" t="s">
        <v>534</v>
      </c>
      <c r="K380" s="97">
        <v>4</v>
      </c>
      <c r="L380" s="97">
        <v>1</v>
      </c>
      <c r="M380" s="94"/>
      <c r="N380" s="94"/>
      <c r="O380" s="94"/>
      <c r="P380" s="94"/>
      <c r="Q380" s="94"/>
      <c r="R380" s="94"/>
      <c r="S380" s="94"/>
      <c r="T380" s="94"/>
      <c r="U380" s="94"/>
    </row>
    <row r="381" spans="1:21" x14ac:dyDescent="0.25">
      <c r="A381" s="95">
        <v>1810</v>
      </c>
      <c r="B381" s="95" t="s">
        <v>567</v>
      </c>
      <c r="C381" s="95" t="s">
        <v>517</v>
      </c>
      <c r="D381" s="95" t="s">
        <v>566</v>
      </c>
      <c r="E381" s="95" t="s">
        <v>310</v>
      </c>
      <c r="F381" s="95" t="s">
        <v>450</v>
      </c>
      <c r="G381" s="95" t="s">
        <v>535</v>
      </c>
      <c r="H381" s="95" t="s">
        <v>536</v>
      </c>
      <c r="I381" s="97">
        <v>12</v>
      </c>
      <c r="J381" s="95" t="s">
        <v>536</v>
      </c>
      <c r="K381" s="97">
        <v>2</v>
      </c>
      <c r="L381" s="97">
        <v>0</v>
      </c>
      <c r="M381" s="94"/>
      <c r="N381" s="94"/>
      <c r="O381" s="94"/>
      <c r="P381" s="94"/>
      <c r="Q381" s="94"/>
      <c r="R381" s="94"/>
      <c r="S381" s="94"/>
      <c r="T381" s="94"/>
      <c r="U381" s="94"/>
    </row>
    <row r="382" spans="1:21" x14ac:dyDescent="0.25">
      <c r="A382" s="95">
        <v>1810</v>
      </c>
      <c r="B382" s="95" t="s">
        <v>567</v>
      </c>
      <c r="C382" s="95" t="s">
        <v>517</v>
      </c>
      <c r="D382" s="95" t="s">
        <v>566</v>
      </c>
      <c r="E382" s="95" t="s">
        <v>310</v>
      </c>
      <c r="F382" s="95" t="s">
        <v>450</v>
      </c>
      <c r="G382" s="95" t="s">
        <v>537</v>
      </c>
      <c r="H382" s="95" t="s">
        <v>550</v>
      </c>
      <c r="I382" s="97">
        <v>29</v>
      </c>
      <c r="J382" s="95" t="s">
        <v>538</v>
      </c>
      <c r="K382" s="97">
        <v>22</v>
      </c>
      <c r="L382" s="97">
        <v>12</v>
      </c>
      <c r="M382" s="94"/>
      <c r="N382" s="94"/>
      <c r="O382" s="94"/>
      <c r="P382" s="94"/>
      <c r="Q382" s="94"/>
      <c r="R382" s="94"/>
      <c r="S382" s="94"/>
      <c r="T382" s="94"/>
      <c r="U382" s="94"/>
    </row>
    <row r="383" spans="1:21" x14ac:dyDescent="0.25">
      <c r="A383" s="95">
        <v>1751</v>
      </c>
      <c r="B383" s="95" t="s">
        <v>567</v>
      </c>
      <c r="C383" s="95" t="s">
        <v>517</v>
      </c>
      <c r="D383" s="95" t="s">
        <v>566</v>
      </c>
      <c r="E383" s="95" t="s">
        <v>310</v>
      </c>
      <c r="F383" s="95" t="s">
        <v>450</v>
      </c>
      <c r="G383" s="95" t="s">
        <v>533</v>
      </c>
      <c r="H383" s="95" t="s">
        <v>547</v>
      </c>
      <c r="I383" s="97">
        <v>11</v>
      </c>
      <c r="J383" s="95" t="s">
        <v>534</v>
      </c>
      <c r="K383" s="97">
        <v>4</v>
      </c>
      <c r="L383" s="97">
        <v>3</v>
      </c>
      <c r="M383" s="94"/>
      <c r="N383" s="94"/>
      <c r="O383" s="94"/>
      <c r="P383" s="94"/>
      <c r="Q383" s="94"/>
      <c r="R383" s="94"/>
      <c r="S383" s="94"/>
      <c r="T383" s="94"/>
      <c r="U383" s="94"/>
    </row>
    <row r="384" spans="1:21" x14ac:dyDescent="0.25">
      <c r="A384" s="95">
        <v>1751</v>
      </c>
      <c r="B384" s="95" t="s">
        <v>567</v>
      </c>
      <c r="C384" s="95" t="s">
        <v>517</v>
      </c>
      <c r="D384" s="95" t="s">
        <v>566</v>
      </c>
      <c r="E384" s="95" t="s">
        <v>310</v>
      </c>
      <c r="F384" s="95" t="s">
        <v>450</v>
      </c>
      <c r="G384" s="95" t="s">
        <v>535</v>
      </c>
      <c r="H384" s="95" t="s">
        <v>536</v>
      </c>
      <c r="I384" s="97">
        <v>9</v>
      </c>
      <c r="J384" s="95" t="s">
        <v>536</v>
      </c>
      <c r="K384" s="97">
        <v>1</v>
      </c>
      <c r="L384" s="97">
        <v>4</v>
      </c>
      <c r="M384" s="94"/>
      <c r="N384" s="94"/>
      <c r="O384" s="94"/>
      <c r="P384" s="94"/>
      <c r="Q384" s="94"/>
      <c r="R384" s="94"/>
      <c r="S384" s="94"/>
      <c r="T384" s="94"/>
      <c r="U384" s="94"/>
    </row>
    <row r="385" spans="1:21" x14ac:dyDescent="0.25">
      <c r="A385" s="95">
        <v>1751</v>
      </c>
      <c r="B385" s="95" t="s">
        <v>567</v>
      </c>
      <c r="C385" s="95" t="s">
        <v>517</v>
      </c>
      <c r="D385" s="95" t="s">
        <v>566</v>
      </c>
      <c r="E385" s="95" t="s">
        <v>310</v>
      </c>
      <c r="F385" s="95" t="s">
        <v>450</v>
      </c>
      <c r="G385" s="95" t="s">
        <v>537</v>
      </c>
      <c r="H385" s="95" t="s">
        <v>550</v>
      </c>
      <c r="I385" s="97">
        <v>11</v>
      </c>
      <c r="J385" s="95" t="s">
        <v>538</v>
      </c>
      <c r="K385" s="97">
        <v>41</v>
      </c>
      <c r="L385" s="97">
        <v>18</v>
      </c>
      <c r="M385" s="94"/>
      <c r="N385" s="94"/>
      <c r="O385" s="94"/>
      <c r="P385" s="94"/>
      <c r="Q385" s="94"/>
      <c r="R385" s="94"/>
      <c r="S385" s="94"/>
      <c r="T385" s="94"/>
      <c r="U385" s="94"/>
    </row>
    <row r="386" spans="1:21" x14ac:dyDescent="0.25">
      <c r="A386" s="95">
        <v>1842</v>
      </c>
      <c r="B386" s="95" t="s">
        <v>567</v>
      </c>
      <c r="C386" s="95" t="s">
        <v>517</v>
      </c>
      <c r="D386" s="95" t="s">
        <v>566</v>
      </c>
      <c r="E386" s="95" t="s">
        <v>310</v>
      </c>
      <c r="F386" s="95" t="s">
        <v>450</v>
      </c>
      <c r="G386" s="95" t="s">
        <v>533</v>
      </c>
      <c r="H386" s="95" t="s">
        <v>547</v>
      </c>
      <c r="I386" s="97">
        <v>13</v>
      </c>
      <c r="J386" s="95" t="s">
        <v>534</v>
      </c>
      <c r="K386" s="97">
        <v>8</v>
      </c>
      <c r="L386" s="97">
        <v>0</v>
      </c>
      <c r="M386" s="94"/>
      <c r="N386" s="94"/>
      <c r="O386" s="94"/>
      <c r="P386" s="94"/>
      <c r="Q386" s="94"/>
      <c r="R386" s="94"/>
      <c r="S386" s="94"/>
      <c r="T386" s="94"/>
      <c r="U386" s="94"/>
    </row>
    <row r="387" spans="1:21" x14ac:dyDescent="0.25">
      <c r="A387" s="95">
        <v>1842</v>
      </c>
      <c r="B387" s="95" t="s">
        <v>567</v>
      </c>
      <c r="C387" s="95" t="s">
        <v>517</v>
      </c>
      <c r="D387" s="95" t="s">
        <v>566</v>
      </c>
      <c r="E387" s="95" t="s">
        <v>310</v>
      </c>
      <c r="F387" s="95" t="s">
        <v>450</v>
      </c>
      <c r="G387" s="95" t="s">
        <v>535</v>
      </c>
      <c r="H387" s="95" t="s">
        <v>536</v>
      </c>
      <c r="I387" s="97">
        <v>9</v>
      </c>
      <c r="J387" s="95" t="s">
        <v>536</v>
      </c>
      <c r="K387" s="97">
        <v>6</v>
      </c>
      <c r="L387" s="97">
        <v>1</v>
      </c>
      <c r="M387" s="94"/>
      <c r="N387" s="94"/>
      <c r="O387" s="94"/>
      <c r="P387" s="94"/>
      <c r="Q387" s="94"/>
      <c r="R387" s="94"/>
      <c r="S387" s="94"/>
      <c r="T387" s="94"/>
      <c r="U387" s="94"/>
    </row>
    <row r="388" spans="1:21" x14ac:dyDescent="0.25">
      <c r="A388" s="95">
        <v>1842</v>
      </c>
      <c r="B388" s="95" t="s">
        <v>567</v>
      </c>
      <c r="C388" s="95" t="s">
        <v>517</v>
      </c>
      <c r="D388" s="95" t="s">
        <v>566</v>
      </c>
      <c r="E388" s="95" t="s">
        <v>310</v>
      </c>
      <c r="F388" s="95" t="s">
        <v>450</v>
      </c>
      <c r="G388" s="95" t="s">
        <v>537</v>
      </c>
      <c r="H388" s="95" t="s">
        <v>550</v>
      </c>
      <c r="I388" s="97">
        <v>7</v>
      </c>
      <c r="J388" s="95" t="s">
        <v>538</v>
      </c>
      <c r="K388" s="97">
        <v>21</v>
      </c>
      <c r="L388" s="97">
        <v>9</v>
      </c>
      <c r="M388" s="94"/>
      <c r="N388" s="94"/>
      <c r="O388" s="94"/>
      <c r="P388" s="94"/>
      <c r="Q388" s="94"/>
      <c r="R388" s="94"/>
      <c r="S388" s="94"/>
      <c r="T388" s="94"/>
      <c r="U388" s="94"/>
    </row>
    <row r="389" spans="1:21" x14ac:dyDescent="0.25">
      <c r="A389" s="95">
        <v>1862</v>
      </c>
      <c r="B389" s="95" t="s">
        <v>567</v>
      </c>
      <c r="C389" s="95" t="s">
        <v>517</v>
      </c>
      <c r="D389" s="95" t="s">
        <v>566</v>
      </c>
      <c r="E389" s="95" t="s">
        <v>310</v>
      </c>
      <c r="F389" s="95" t="s">
        <v>450</v>
      </c>
      <c r="G389" s="95" t="s">
        <v>533</v>
      </c>
      <c r="H389" s="95" t="s">
        <v>547</v>
      </c>
      <c r="I389" s="97">
        <v>4</v>
      </c>
      <c r="J389" s="95" t="s">
        <v>534</v>
      </c>
      <c r="K389" s="97">
        <v>5</v>
      </c>
      <c r="L389" s="97">
        <v>5</v>
      </c>
      <c r="M389" s="94"/>
      <c r="N389" s="94"/>
      <c r="O389" s="94"/>
      <c r="P389" s="94"/>
      <c r="Q389" s="94"/>
      <c r="R389" s="94"/>
      <c r="S389" s="94"/>
      <c r="T389" s="94"/>
      <c r="U389" s="94"/>
    </row>
    <row r="390" spans="1:21" x14ac:dyDescent="0.25">
      <c r="A390" s="95">
        <v>1862</v>
      </c>
      <c r="B390" s="95" t="s">
        <v>567</v>
      </c>
      <c r="C390" s="95" t="s">
        <v>517</v>
      </c>
      <c r="D390" s="95" t="s">
        <v>566</v>
      </c>
      <c r="E390" s="95" t="s">
        <v>310</v>
      </c>
      <c r="F390" s="95" t="s">
        <v>450</v>
      </c>
      <c r="G390" s="95" t="s">
        <v>535</v>
      </c>
      <c r="H390" s="95" t="s">
        <v>536</v>
      </c>
      <c r="I390" s="97">
        <v>6</v>
      </c>
      <c r="J390" s="95" t="s">
        <v>536</v>
      </c>
      <c r="K390" s="97">
        <v>6</v>
      </c>
      <c r="L390" s="97">
        <v>2</v>
      </c>
      <c r="M390" s="94"/>
      <c r="N390" s="94"/>
      <c r="O390" s="94"/>
      <c r="P390" s="94"/>
      <c r="Q390" s="94"/>
      <c r="R390" s="94"/>
      <c r="S390" s="94"/>
      <c r="T390" s="94"/>
      <c r="U390" s="94"/>
    </row>
    <row r="391" spans="1:21" x14ac:dyDescent="0.25">
      <c r="A391" s="95">
        <v>1862</v>
      </c>
      <c r="B391" s="95" t="s">
        <v>567</v>
      </c>
      <c r="C391" s="95" t="s">
        <v>517</v>
      </c>
      <c r="D391" s="95" t="s">
        <v>566</v>
      </c>
      <c r="E391" s="95" t="s">
        <v>310</v>
      </c>
      <c r="F391" s="95" t="s">
        <v>450</v>
      </c>
      <c r="G391" s="95" t="s">
        <v>537</v>
      </c>
      <c r="H391" s="95" t="s">
        <v>550</v>
      </c>
      <c r="I391" s="97">
        <v>10</v>
      </c>
      <c r="J391" s="95" t="s">
        <v>538</v>
      </c>
      <c r="K391" s="97">
        <v>21</v>
      </c>
      <c r="L391" s="97">
        <v>19</v>
      </c>
      <c r="M391" s="94"/>
      <c r="N391" s="94"/>
      <c r="O391" s="94"/>
      <c r="P391" s="94"/>
      <c r="Q391" s="94"/>
      <c r="R391" s="94"/>
      <c r="S391" s="94"/>
      <c r="T391" s="94"/>
      <c r="U391" s="94"/>
    </row>
    <row r="392" spans="1:21" x14ac:dyDescent="0.25">
      <c r="A392" s="95">
        <v>1883</v>
      </c>
      <c r="B392" s="95" t="s">
        <v>567</v>
      </c>
      <c r="C392" s="95" t="s">
        <v>517</v>
      </c>
      <c r="D392" s="95" t="s">
        <v>566</v>
      </c>
      <c r="E392" s="95" t="s">
        <v>310</v>
      </c>
      <c r="F392" s="95" t="s">
        <v>450</v>
      </c>
      <c r="G392" s="95" t="s">
        <v>533</v>
      </c>
      <c r="H392" s="95" t="s">
        <v>547</v>
      </c>
      <c r="I392" s="97">
        <v>7</v>
      </c>
      <c r="J392" s="95" t="s">
        <v>534</v>
      </c>
      <c r="K392" s="97">
        <v>3</v>
      </c>
      <c r="L392" s="97">
        <v>8</v>
      </c>
      <c r="M392" s="94"/>
      <c r="N392" s="94"/>
      <c r="O392" s="94"/>
      <c r="P392" s="94"/>
      <c r="Q392" s="94"/>
      <c r="R392" s="94"/>
      <c r="S392" s="94"/>
      <c r="T392" s="94"/>
      <c r="U392" s="94"/>
    </row>
    <row r="393" spans="1:21" x14ac:dyDescent="0.25">
      <c r="A393" s="95">
        <v>1883</v>
      </c>
      <c r="B393" s="95" t="s">
        <v>567</v>
      </c>
      <c r="C393" s="95" t="s">
        <v>517</v>
      </c>
      <c r="D393" s="95" t="s">
        <v>566</v>
      </c>
      <c r="E393" s="95" t="s">
        <v>310</v>
      </c>
      <c r="F393" s="95" t="s">
        <v>450</v>
      </c>
      <c r="G393" s="95" t="s">
        <v>535</v>
      </c>
      <c r="H393" s="95" t="s">
        <v>536</v>
      </c>
      <c r="I393" s="97">
        <v>6</v>
      </c>
      <c r="J393" s="95" t="s">
        <v>536</v>
      </c>
      <c r="K393" s="97">
        <v>2</v>
      </c>
      <c r="L393" s="97">
        <v>2</v>
      </c>
      <c r="M393" s="94"/>
      <c r="N393" s="94"/>
      <c r="O393" s="94"/>
      <c r="P393" s="94"/>
      <c r="Q393" s="94"/>
      <c r="R393" s="94"/>
      <c r="S393" s="94"/>
      <c r="T393" s="94"/>
      <c r="U393" s="94"/>
    </row>
    <row r="394" spans="1:21" x14ac:dyDescent="0.25">
      <c r="A394" s="95">
        <v>1883</v>
      </c>
      <c r="B394" s="95" t="s">
        <v>567</v>
      </c>
      <c r="C394" s="95" t="s">
        <v>517</v>
      </c>
      <c r="D394" s="95" t="s">
        <v>566</v>
      </c>
      <c r="E394" s="95" t="s">
        <v>310</v>
      </c>
      <c r="F394" s="95" t="s">
        <v>450</v>
      </c>
      <c r="G394" s="95" t="s">
        <v>537</v>
      </c>
      <c r="H394" s="95" t="s">
        <v>550</v>
      </c>
      <c r="I394" s="97">
        <v>11</v>
      </c>
      <c r="J394" s="95" t="s">
        <v>538</v>
      </c>
      <c r="K394" s="97">
        <v>29</v>
      </c>
      <c r="L394" s="97">
        <v>10</v>
      </c>
      <c r="M394" s="94"/>
      <c r="N394" s="94"/>
      <c r="O394" s="94"/>
      <c r="P394" s="94"/>
      <c r="Q394" s="94"/>
      <c r="R394" s="94"/>
      <c r="S394" s="94"/>
      <c r="T394" s="94"/>
      <c r="U394" s="94"/>
    </row>
    <row r="395" spans="1:21" x14ac:dyDescent="0.25">
      <c r="A395" s="95">
        <v>2038</v>
      </c>
      <c r="B395" s="95" t="s">
        <v>567</v>
      </c>
      <c r="C395" s="95" t="s">
        <v>517</v>
      </c>
      <c r="D395" s="95" t="s">
        <v>566</v>
      </c>
      <c r="E395" s="95" t="s">
        <v>310</v>
      </c>
      <c r="F395" s="95" t="s">
        <v>450</v>
      </c>
      <c r="G395" s="95" t="s">
        <v>533</v>
      </c>
      <c r="H395" s="95" t="s">
        <v>547</v>
      </c>
      <c r="I395" s="97">
        <v>14</v>
      </c>
      <c r="J395" s="95" t="s">
        <v>534</v>
      </c>
      <c r="K395" s="97">
        <v>3</v>
      </c>
      <c r="L395" s="97">
        <v>4</v>
      </c>
      <c r="M395" s="94"/>
      <c r="N395" s="94"/>
      <c r="O395" s="94"/>
      <c r="P395" s="94"/>
      <c r="Q395" s="94"/>
      <c r="R395" s="94"/>
      <c r="S395" s="94"/>
      <c r="T395" s="94"/>
      <c r="U395" s="94"/>
    </row>
    <row r="396" spans="1:21" x14ac:dyDescent="0.25">
      <c r="A396" s="95">
        <v>2038</v>
      </c>
      <c r="B396" s="95" t="s">
        <v>567</v>
      </c>
      <c r="C396" s="95" t="s">
        <v>517</v>
      </c>
      <c r="D396" s="95" t="s">
        <v>566</v>
      </c>
      <c r="E396" s="95" t="s">
        <v>310</v>
      </c>
      <c r="F396" s="95" t="s">
        <v>450</v>
      </c>
      <c r="G396" s="95" t="s">
        <v>535</v>
      </c>
      <c r="H396" s="95" t="s">
        <v>536</v>
      </c>
      <c r="I396" s="97">
        <v>4</v>
      </c>
      <c r="J396" s="95" t="s">
        <v>536</v>
      </c>
      <c r="K396" s="97">
        <v>3</v>
      </c>
      <c r="L396" s="97">
        <v>3</v>
      </c>
      <c r="M396" s="94"/>
      <c r="N396" s="94"/>
      <c r="O396" s="94"/>
      <c r="P396" s="94"/>
      <c r="Q396" s="94"/>
      <c r="R396" s="94"/>
      <c r="S396" s="94"/>
      <c r="T396" s="94"/>
      <c r="U396" s="94"/>
    </row>
    <row r="397" spans="1:21" x14ac:dyDescent="0.25">
      <c r="A397" s="95">
        <v>2038</v>
      </c>
      <c r="B397" s="95" t="s">
        <v>567</v>
      </c>
      <c r="C397" s="95" t="s">
        <v>517</v>
      </c>
      <c r="D397" s="95" t="s">
        <v>566</v>
      </c>
      <c r="E397" s="95" t="s">
        <v>310</v>
      </c>
      <c r="F397" s="95" t="s">
        <v>450</v>
      </c>
      <c r="G397" s="95" t="s">
        <v>537</v>
      </c>
      <c r="H397" s="95" t="s">
        <v>550</v>
      </c>
      <c r="I397" s="97">
        <v>11</v>
      </c>
      <c r="J397" s="95" t="s">
        <v>538</v>
      </c>
      <c r="K397" s="97">
        <v>70</v>
      </c>
      <c r="L397" s="97">
        <v>45</v>
      </c>
      <c r="M397" s="94"/>
      <c r="N397" s="94"/>
      <c r="O397" s="94"/>
      <c r="P397" s="94"/>
      <c r="Q397" s="94"/>
      <c r="R397" s="94"/>
      <c r="S397" s="94"/>
      <c r="T397" s="94"/>
      <c r="U397" s="94"/>
    </row>
    <row r="398" spans="1:21" x14ac:dyDescent="0.25">
      <c r="A398" s="95">
        <v>2055</v>
      </c>
      <c r="B398" s="95" t="s">
        <v>567</v>
      </c>
      <c r="C398" s="95" t="s">
        <v>517</v>
      </c>
      <c r="D398" s="95" t="s">
        <v>566</v>
      </c>
      <c r="E398" s="95" t="s">
        <v>310</v>
      </c>
      <c r="F398" s="95" t="s">
        <v>450</v>
      </c>
      <c r="G398" s="95" t="s">
        <v>533</v>
      </c>
      <c r="H398" s="95" t="s">
        <v>547</v>
      </c>
      <c r="I398" s="97">
        <v>7</v>
      </c>
      <c r="J398" s="95" t="s">
        <v>534</v>
      </c>
      <c r="K398" s="97">
        <v>3</v>
      </c>
      <c r="L398" s="97">
        <v>9</v>
      </c>
      <c r="M398" s="94"/>
      <c r="N398" s="94"/>
      <c r="O398" s="94"/>
      <c r="P398" s="94"/>
      <c r="Q398" s="94"/>
      <c r="R398" s="94"/>
      <c r="S398" s="94"/>
      <c r="T398" s="94"/>
      <c r="U398" s="94"/>
    </row>
    <row r="399" spans="1:21" x14ac:dyDescent="0.25">
      <c r="A399" s="95">
        <v>2055</v>
      </c>
      <c r="B399" s="95" t="s">
        <v>567</v>
      </c>
      <c r="C399" s="95" t="s">
        <v>517</v>
      </c>
      <c r="D399" s="95" t="s">
        <v>566</v>
      </c>
      <c r="E399" s="95" t="s">
        <v>310</v>
      </c>
      <c r="F399" s="95" t="s">
        <v>450</v>
      </c>
      <c r="G399" s="95" t="s">
        <v>535</v>
      </c>
      <c r="H399" s="95" t="s">
        <v>536</v>
      </c>
      <c r="I399" s="97">
        <v>10</v>
      </c>
      <c r="J399" s="95" t="s">
        <v>536</v>
      </c>
      <c r="K399" s="97">
        <v>3</v>
      </c>
      <c r="L399" s="97">
        <v>2</v>
      </c>
      <c r="M399" s="94"/>
      <c r="N399" s="94"/>
      <c r="O399" s="94"/>
      <c r="P399" s="94"/>
      <c r="Q399" s="94"/>
      <c r="R399" s="94"/>
      <c r="S399" s="94"/>
      <c r="T399" s="94"/>
      <c r="U399" s="94"/>
    </row>
    <row r="400" spans="1:21" x14ac:dyDescent="0.25">
      <c r="A400" s="95">
        <v>2055</v>
      </c>
      <c r="B400" s="95" t="s">
        <v>567</v>
      </c>
      <c r="C400" s="95" t="s">
        <v>517</v>
      </c>
      <c r="D400" s="95" t="s">
        <v>566</v>
      </c>
      <c r="E400" s="95" t="s">
        <v>310</v>
      </c>
      <c r="F400" s="95" t="s">
        <v>450</v>
      </c>
      <c r="G400" s="95" t="s">
        <v>537</v>
      </c>
      <c r="H400" s="95" t="s">
        <v>550</v>
      </c>
      <c r="I400" s="97">
        <v>17</v>
      </c>
      <c r="J400" s="95" t="s">
        <v>538</v>
      </c>
      <c r="K400" s="97">
        <v>98</v>
      </c>
      <c r="L400" s="97">
        <v>17</v>
      </c>
      <c r="M400" s="94"/>
      <c r="N400" s="94"/>
      <c r="O400" s="94"/>
      <c r="P400" s="94"/>
      <c r="Q400" s="94"/>
      <c r="R400" s="94"/>
      <c r="S400" s="94"/>
      <c r="T400" s="94"/>
      <c r="U400" s="94"/>
    </row>
    <row r="401" spans="1:21" x14ac:dyDescent="0.25">
      <c r="A401" s="95">
        <v>1793</v>
      </c>
      <c r="B401" s="95" t="s">
        <v>567</v>
      </c>
      <c r="C401" s="95" t="s">
        <v>517</v>
      </c>
      <c r="D401" s="95" t="s">
        <v>461</v>
      </c>
      <c r="E401" s="95" t="s">
        <v>310</v>
      </c>
      <c r="F401" s="95" t="s">
        <v>450</v>
      </c>
      <c r="G401" s="95" t="s">
        <v>533</v>
      </c>
      <c r="H401" s="95" t="s">
        <v>547</v>
      </c>
      <c r="I401" s="97">
        <v>10</v>
      </c>
      <c r="J401" s="95" t="s">
        <v>534</v>
      </c>
      <c r="K401" s="97">
        <v>6</v>
      </c>
      <c r="L401" s="97">
        <v>1</v>
      </c>
      <c r="M401" s="94"/>
      <c r="N401" s="94"/>
      <c r="O401" s="94"/>
      <c r="P401" s="94"/>
      <c r="Q401" s="94"/>
      <c r="R401" s="94"/>
      <c r="S401" s="94"/>
      <c r="T401" s="94"/>
      <c r="U401" s="94"/>
    </row>
    <row r="402" spans="1:21" x14ac:dyDescent="0.25">
      <c r="A402" s="95">
        <v>1793</v>
      </c>
      <c r="B402" s="95" t="s">
        <v>567</v>
      </c>
      <c r="C402" s="95" t="s">
        <v>517</v>
      </c>
      <c r="D402" s="95" t="s">
        <v>461</v>
      </c>
      <c r="E402" s="95" t="s">
        <v>310</v>
      </c>
      <c r="F402" s="95" t="s">
        <v>450</v>
      </c>
      <c r="G402" s="95" t="s">
        <v>535</v>
      </c>
      <c r="H402" s="95" t="s">
        <v>536</v>
      </c>
      <c r="I402" s="97">
        <v>4</v>
      </c>
      <c r="J402" s="95" t="s">
        <v>536</v>
      </c>
      <c r="K402" s="97">
        <v>2</v>
      </c>
      <c r="L402" s="97">
        <v>0</v>
      </c>
      <c r="M402" s="94"/>
      <c r="N402" s="94"/>
      <c r="O402" s="94"/>
      <c r="P402" s="94"/>
      <c r="Q402" s="94"/>
      <c r="R402" s="94"/>
      <c r="S402" s="94"/>
      <c r="T402" s="94"/>
      <c r="U402" s="94"/>
    </row>
    <row r="403" spans="1:21" x14ac:dyDescent="0.25">
      <c r="A403" s="95">
        <v>1793</v>
      </c>
      <c r="B403" s="95" t="s">
        <v>567</v>
      </c>
      <c r="C403" s="95" t="s">
        <v>517</v>
      </c>
      <c r="D403" s="95" t="s">
        <v>461</v>
      </c>
      <c r="E403" s="95" t="s">
        <v>310</v>
      </c>
      <c r="F403" s="95" t="s">
        <v>450</v>
      </c>
      <c r="G403" s="95" t="s">
        <v>537</v>
      </c>
      <c r="H403" s="95" t="s">
        <v>550</v>
      </c>
      <c r="I403" s="97">
        <v>3</v>
      </c>
      <c r="J403" s="95" t="s">
        <v>538</v>
      </c>
      <c r="K403" s="97">
        <v>13</v>
      </c>
      <c r="L403" s="97">
        <v>5</v>
      </c>
      <c r="M403" s="94"/>
      <c r="N403" s="94"/>
      <c r="O403" s="94"/>
      <c r="P403" s="94"/>
      <c r="Q403" s="94"/>
      <c r="R403" s="94"/>
      <c r="S403" s="94"/>
      <c r="T403" s="94"/>
      <c r="U403" s="94"/>
    </row>
    <row r="404" spans="1:21" x14ac:dyDescent="0.25">
      <c r="A404" s="95">
        <v>1800</v>
      </c>
      <c r="B404" s="95" t="s">
        <v>567</v>
      </c>
      <c r="C404" s="95" t="s">
        <v>517</v>
      </c>
      <c r="D404" s="95" t="s">
        <v>461</v>
      </c>
      <c r="E404" s="95" t="s">
        <v>310</v>
      </c>
      <c r="F404" s="95" t="s">
        <v>450</v>
      </c>
      <c r="G404" s="95" t="s">
        <v>533</v>
      </c>
      <c r="H404" s="95" t="s">
        <v>547</v>
      </c>
      <c r="I404" s="97">
        <v>12</v>
      </c>
      <c r="J404" s="95" t="s">
        <v>534</v>
      </c>
      <c r="K404" s="97">
        <v>0</v>
      </c>
      <c r="L404" s="97">
        <v>1</v>
      </c>
      <c r="M404" s="94"/>
      <c r="N404" s="94"/>
      <c r="O404" s="94"/>
      <c r="P404" s="94"/>
      <c r="Q404" s="94"/>
      <c r="R404" s="94"/>
      <c r="S404" s="94"/>
      <c r="T404" s="94"/>
      <c r="U404" s="94"/>
    </row>
    <row r="405" spans="1:21" x14ac:dyDescent="0.25">
      <c r="A405" s="95">
        <v>1800</v>
      </c>
      <c r="B405" s="95" t="s">
        <v>567</v>
      </c>
      <c r="C405" s="95" t="s">
        <v>517</v>
      </c>
      <c r="D405" s="95" t="s">
        <v>461</v>
      </c>
      <c r="E405" s="95" t="s">
        <v>310</v>
      </c>
      <c r="F405" s="95" t="s">
        <v>450</v>
      </c>
      <c r="G405" s="95" t="s">
        <v>535</v>
      </c>
      <c r="H405" s="95" t="s">
        <v>536</v>
      </c>
      <c r="I405" s="97">
        <v>4</v>
      </c>
      <c r="J405" s="95" t="s">
        <v>536</v>
      </c>
      <c r="K405" s="97">
        <v>1</v>
      </c>
      <c r="L405" s="97">
        <v>1</v>
      </c>
      <c r="M405" s="94"/>
      <c r="N405" s="94"/>
      <c r="O405" s="94"/>
      <c r="P405" s="94"/>
      <c r="Q405" s="94"/>
      <c r="R405" s="94"/>
      <c r="S405" s="94"/>
      <c r="T405" s="94"/>
      <c r="U405" s="94"/>
    </row>
    <row r="406" spans="1:21" x14ac:dyDescent="0.25">
      <c r="A406" s="95">
        <v>1800</v>
      </c>
      <c r="B406" s="95" t="s">
        <v>567</v>
      </c>
      <c r="C406" s="95" t="s">
        <v>517</v>
      </c>
      <c r="D406" s="95" t="s">
        <v>461</v>
      </c>
      <c r="E406" s="95" t="s">
        <v>310</v>
      </c>
      <c r="F406" s="95" t="s">
        <v>450</v>
      </c>
      <c r="G406" s="95" t="s">
        <v>537</v>
      </c>
      <c r="H406" s="95" t="s">
        <v>550</v>
      </c>
      <c r="I406" s="97">
        <v>12</v>
      </c>
      <c r="J406" s="95" t="s">
        <v>538</v>
      </c>
      <c r="K406" s="97">
        <v>25</v>
      </c>
      <c r="L406" s="97">
        <v>7</v>
      </c>
      <c r="M406" s="94"/>
      <c r="N406" s="94"/>
      <c r="O406" s="94"/>
      <c r="P406" s="94"/>
      <c r="Q406" s="94"/>
      <c r="R406" s="94"/>
      <c r="S406" s="94"/>
      <c r="T406" s="94"/>
      <c r="U406" s="94"/>
    </row>
    <row r="407" spans="1:21" x14ac:dyDescent="0.25">
      <c r="A407" s="95">
        <v>1803</v>
      </c>
      <c r="B407" s="95" t="s">
        <v>567</v>
      </c>
      <c r="C407" s="95" t="s">
        <v>517</v>
      </c>
      <c r="D407" s="95" t="s">
        <v>461</v>
      </c>
      <c r="E407" s="95" t="s">
        <v>310</v>
      </c>
      <c r="F407" s="95" t="s">
        <v>450</v>
      </c>
      <c r="G407" s="95" t="s">
        <v>533</v>
      </c>
      <c r="H407" s="95" t="s">
        <v>547</v>
      </c>
      <c r="I407" s="97">
        <v>18</v>
      </c>
      <c r="J407" s="95" t="s">
        <v>534</v>
      </c>
      <c r="K407" s="97">
        <v>9</v>
      </c>
      <c r="L407" s="97">
        <v>5</v>
      </c>
      <c r="M407" s="94"/>
      <c r="N407" s="94"/>
      <c r="O407" s="94"/>
      <c r="P407" s="94"/>
      <c r="Q407" s="94"/>
      <c r="R407" s="94"/>
      <c r="S407" s="94"/>
      <c r="T407" s="94"/>
      <c r="U407" s="94"/>
    </row>
    <row r="408" spans="1:21" x14ac:dyDescent="0.25">
      <c r="A408" s="95">
        <v>1803</v>
      </c>
      <c r="B408" s="95" t="s">
        <v>567</v>
      </c>
      <c r="C408" s="95" t="s">
        <v>517</v>
      </c>
      <c r="D408" s="95" t="s">
        <v>461</v>
      </c>
      <c r="E408" s="95" t="s">
        <v>310</v>
      </c>
      <c r="F408" s="95" t="s">
        <v>450</v>
      </c>
      <c r="G408" s="95" t="s">
        <v>535</v>
      </c>
      <c r="H408" s="95" t="s">
        <v>536</v>
      </c>
      <c r="I408" s="97">
        <v>4</v>
      </c>
      <c r="J408" s="95" t="s">
        <v>536</v>
      </c>
      <c r="K408" s="97">
        <v>3</v>
      </c>
      <c r="L408" s="97">
        <v>2</v>
      </c>
      <c r="M408" s="94"/>
      <c r="N408" s="94"/>
      <c r="O408" s="94"/>
      <c r="P408" s="94"/>
      <c r="Q408" s="94"/>
      <c r="R408" s="94"/>
      <c r="S408" s="94"/>
      <c r="T408" s="94"/>
      <c r="U408" s="94"/>
    </row>
    <row r="409" spans="1:21" x14ac:dyDescent="0.25">
      <c r="A409" s="95">
        <v>1803</v>
      </c>
      <c r="B409" s="95" t="s">
        <v>567</v>
      </c>
      <c r="C409" s="95" t="s">
        <v>517</v>
      </c>
      <c r="D409" s="95" t="s">
        <v>461</v>
      </c>
      <c r="E409" s="95" t="s">
        <v>310</v>
      </c>
      <c r="F409" s="95" t="s">
        <v>450</v>
      </c>
      <c r="G409" s="95" t="s">
        <v>537</v>
      </c>
      <c r="H409" s="95" t="s">
        <v>550</v>
      </c>
      <c r="I409" s="97">
        <v>12</v>
      </c>
      <c r="J409" s="95" t="s">
        <v>538</v>
      </c>
      <c r="K409" s="97">
        <v>20</v>
      </c>
      <c r="L409" s="97">
        <v>9</v>
      </c>
      <c r="M409" s="94"/>
      <c r="N409" s="94"/>
      <c r="O409" s="94"/>
      <c r="P409" s="94"/>
      <c r="Q409" s="94"/>
      <c r="R409" s="94"/>
      <c r="S409" s="94"/>
      <c r="T409" s="94"/>
      <c r="U409" s="94"/>
    </row>
    <row r="410" spans="1:21" x14ac:dyDescent="0.25">
      <c r="A410" s="95">
        <v>1891</v>
      </c>
      <c r="B410" s="95" t="s">
        <v>567</v>
      </c>
      <c r="C410" s="95" t="s">
        <v>517</v>
      </c>
      <c r="D410" s="95" t="s">
        <v>461</v>
      </c>
      <c r="E410" s="95" t="s">
        <v>310</v>
      </c>
      <c r="F410" s="95" t="s">
        <v>450</v>
      </c>
      <c r="G410" s="95" t="s">
        <v>533</v>
      </c>
      <c r="H410" s="95" t="s">
        <v>547</v>
      </c>
      <c r="I410" s="97">
        <v>4</v>
      </c>
      <c r="J410" s="95" t="s">
        <v>534</v>
      </c>
      <c r="K410" s="97">
        <v>5</v>
      </c>
      <c r="L410" s="97">
        <v>11</v>
      </c>
      <c r="M410" s="94"/>
      <c r="N410" s="94"/>
      <c r="O410" s="94"/>
      <c r="P410" s="94"/>
      <c r="Q410" s="94"/>
      <c r="R410" s="94"/>
      <c r="S410" s="94"/>
      <c r="T410" s="94"/>
      <c r="U410" s="94"/>
    </row>
    <row r="411" spans="1:21" x14ac:dyDescent="0.25">
      <c r="A411" s="95">
        <v>1891</v>
      </c>
      <c r="B411" s="95" t="s">
        <v>567</v>
      </c>
      <c r="C411" s="95" t="s">
        <v>517</v>
      </c>
      <c r="D411" s="95" t="s">
        <v>461</v>
      </c>
      <c r="E411" s="95" t="s">
        <v>310</v>
      </c>
      <c r="F411" s="95" t="s">
        <v>450</v>
      </c>
      <c r="G411" s="95" t="s">
        <v>535</v>
      </c>
      <c r="H411" s="95" t="s">
        <v>536</v>
      </c>
      <c r="I411" s="97">
        <v>2</v>
      </c>
      <c r="J411" s="95" t="s">
        <v>536</v>
      </c>
      <c r="K411" s="97">
        <v>1</v>
      </c>
      <c r="L411" s="97">
        <v>4</v>
      </c>
      <c r="M411" s="94"/>
      <c r="N411" s="94"/>
      <c r="O411" s="94"/>
      <c r="P411" s="94"/>
      <c r="Q411" s="94"/>
      <c r="R411" s="94"/>
      <c r="S411" s="94"/>
      <c r="T411" s="94"/>
      <c r="U411" s="94"/>
    </row>
    <row r="412" spans="1:21" x14ac:dyDescent="0.25">
      <c r="A412" s="95">
        <v>1891</v>
      </c>
      <c r="B412" s="95" t="s">
        <v>567</v>
      </c>
      <c r="C412" s="95" t="s">
        <v>517</v>
      </c>
      <c r="D412" s="95" t="s">
        <v>461</v>
      </c>
      <c r="E412" s="95" t="s">
        <v>310</v>
      </c>
      <c r="F412" s="95" t="s">
        <v>450</v>
      </c>
      <c r="G412" s="95" t="s">
        <v>537</v>
      </c>
      <c r="H412" s="95" t="s">
        <v>550</v>
      </c>
      <c r="I412" s="97">
        <v>15</v>
      </c>
      <c r="J412" s="95" t="s">
        <v>538</v>
      </c>
      <c r="K412" s="97">
        <v>21</v>
      </c>
      <c r="L412" s="97">
        <v>8</v>
      </c>
      <c r="M412" s="94"/>
      <c r="N412" s="94"/>
      <c r="O412" s="94"/>
      <c r="P412" s="94"/>
      <c r="Q412" s="94"/>
      <c r="R412" s="94"/>
      <c r="S412" s="94"/>
      <c r="T412" s="94"/>
      <c r="U412" s="94"/>
    </row>
    <row r="413" spans="1:21" x14ac:dyDescent="0.25">
      <c r="A413" s="95">
        <v>1787</v>
      </c>
      <c r="B413" s="95" t="s">
        <v>567</v>
      </c>
      <c r="C413" s="95" t="s">
        <v>517</v>
      </c>
      <c r="D413" s="95" t="s">
        <v>461</v>
      </c>
      <c r="E413" s="95" t="s">
        <v>310</v>
      </c>
      <c r="F413" s="95" t="s">
        <v>450</v>
      </c>
      <c r="G413" s="95" t="s">
        <v>533</v>
      </c>
      <c r="H413" s="95" t="s">
        <v>547</v>
      </c>
      <c r="I413" s="97">
        <v>5</v>
      </c>
      <c r="J413" s="95" t="s">
        <v>534</v>
      </c>
      <c r="K413" s="97">
        <v>5</v>
      </c>
      <c r="L413" s="97">
        <v>13</v>
      </c>
      <c r="M413" s="94"/>
      <c r="N413" s="94"/>
      <c r="O413" s="94"/>
      <c r="P413" s="94"/>
      <c r="Q413" s="94"/>
      <c r="R413" s="94"/>
      <c r="S413" s="94"/>
      <c r="T413" s="94"/>
      <c r="U413" s="94"/>
    </row>
    <row r="414" spans="1:21" x14ac:dyDescent="0.25">
      <c r="A414" s="95">
        <v>1787</v>
      </c>
      <c r="B414" s="95" t="s">
        <v>567</v>
      </c>
      <c r="C414" s="95" t="s">
        <v>517</v>
      </c>
      <c r="D414" s="95" t="s">
        <v>461</v>
      </c>
      <c r="E414" s="95" t="s">
        <v>310</v>
      </c>
      <c r="F414" s="95" t="s">
        <v>450</v>
      </c>
      <c r="G414" s="95" t="s">
        <v>535</v>
      </c>
      <c r="H414" s="95" t="s">
        <v>536</v>
      </c>
      <c r="I414" s="97">
        <v>5</v>
      </c>
      <c r="J414" s="95" t="s">
        <v>536</v>
      </c>
      <c r="K414" s="97">
        <v>2</v>
      </c>
      <c r="L414" s="97">
        <v>2</v>
      </c>
      <c r="M414" s="94"/>
      <c r="N414" s="94"/>
      <c r="O414" s="94"/>
      <c r="P414" s="94"/>
      <c r="Q414" s="94"/>
      <c r="R414" s="94"/>
      <c r="S414" s="94"/>
      <c r="T414" s="94"/>
      <c r="U414" s="94"/>
    </row>
    <row r="415" spans="1:21" x14ac:dyDescent="0.25">
      <c r="A415" s="95">
        <v>1787</v>
      </c>
      <c r="B415" s="95" t="s">
        <v>567</v>
      </c>
      <c r="C415" s="95" t="s">
        <v>517</v>
      </c>
      <c r="D415" s="95" t="s">
        <v>461</v>
      </c>
      <c r="E415" s="95" t="s">
        <v>310</v>
      </c>
      <c r="F415" s="95" t="s">
        <v>450</v>
      </c>
      <c r="G415" s="95" t="s">
        <v>537</v>
      </c>
      <c r="H415" s="95" t="s">
        <v>550</v>
      </c>
      <c r="I415" s="97">
        <v>15</v>
      </c>
      <c r="J415" s="95" t="s">
        <v>538</v>
      </c>
      <c r="K415" s="97">
        <v>42</v>
      </c>
      <c r="L415" s="97">
        <v>10</v>
      </c>
      <c r="M415" s="94"/>
      <c r="N415" s="94"/>
      <c r="O415" s="94"/>
      <c r="P415" s="94"/>
      <c r="Q415" s="94"/>
      <c r="R415" s="94"/>
      <c r="S415" s="94"/>
      <c r="T415" s="94"/>
      <c r="U415" s="94"/>
    </row>
    <row r="416" spans="1:21" x14ac:dyDescent="0.25">
      <c r="A416" s="95">
        <v>1766</v>
      </c>
      <c r="B416" s="95" t="s">
        <v>567</v>
      </c>
      <c r="C416" s="95" t="s">
        <v>517</v>
      </c>
      <c r="D416" s="95" t="s">
        <v>461</v>
      </c>
      <c r="E416" s="95" t="s">
        <v>310</v>
      </c>
      <c r="F416" s="95" t="s">
        <v>450</v>
      </c>
      <c r="G416" s="95" t="s">
        <v>533</v>
      </c>
      <c r="H416" s="95" t="s">
        <v>547</v>
      </c>
      <c r="I416" s="97">
        <v>11</v>
      </c>
      <c r="J416" s="95" t="s">
        <v>534</v>
      </c>
      <c r="K416" s="97">
        <v>0</v>
      </c>
      <c r="L416" s="97">
        <v>2</v>
      </c>
      <c r="M416" s="94"/>
      <c r="N416" s="94"/>
      <c r="O416" s="94"/>
      <c r="P416" s="94"/>
      <c r="Q416" s="94"/>
      <c r="R416" s="94"/>
      <c r="S416" s="94"/>
      <c r="T416" s="94"/>
      <c r="U416" s="94"/>
    </row>
    <row r="417" spans="1:21" x14ac:dyDescent="0.25">
      <c r="A417" s="95">
        <v>1766</v>
      </c>
      <c r="B417" s="95" t="s">
        <v>567</v>
      </c>
      <c r="C417" s="95" t="s">
        <v>517</v>
      </c>
      <c r="D417" s="95" t="s">
        <v>461</v>
      </c>
      <c r="E417" s="95" t="s">
        <v>310</v>
      </c>
      <c r="F417" s="95" t="s">
        <v>450</v>
      </c>
      <c r="G417" s="95" t="s">
        <v>535</v>
      </c>
      <c r="H417" s="95" t="s">
        <v>536</v>
      </c>
      <c r="I417" s="97">
        <v>7</v>
      </c>
      <c r="J417" s="95" t="s">
        <v>536</v>
      </c>
      <c r="K417" s="97">
        <v>4</v>
      </c>
      <c r="L417" s="97">
        <v>3</v>
      </c>
      <c r="M417" s="94"/>
      <c r="N417" s="94"/>
      <c r="O417" s="94"/>
      <c r="P417" s="94"/>
      <c r="Q417" s="94"/>
      <c r="R417" s="94"/>
      <c r="S417" s="94"/>
      <c r="T417" s="94"/>
      <c r="U417" s="94"/>
    </row>
    <row r="418" spans="1:21" x14ac:dyDescent="0.25">
      <c r="A418" s="95">
        <v>1766</v>
      </c>
      <c r="B418" s="95" t="s">
        <v>567</v>
      </c>
      <c r="C418" s="95" t="s">
        <v>517</v>
      </c>
      <c r="D418" s="95" t="s">
        <v>461</v>
      </c>
      <c r="E418" s="95" t="s">
        <v>310</v>
      </c>
      <c r="F418" s="95" t="s">
        <v>450</v>
      </c>
      <c r="G418" s="95" t="s">
        <v>537</v>
      </c>
      <c r="H418" s="95" t="s">
        <v>550</v>
      </c>
      <c r="I418" s="97">
        <v>6</v>
      </c>
      <c r="J418" s="95" t="s">
        <v>538</v>
      </c>
      <c r="K418" s="97">
        <v>15</v>
      </c>
      <c r="L418" s="97">
        <v>10</v>
      </c>
      <c r="M418" s="94"/>
      <c r="N418" s="94"/>
      <c r="O418" s="94"/>
      <c r="P418" s="94"/>
      <c r="Q418" s="94"/>
      <c r="R418" s="94"/>
      <c r="S418" s="94"/>
      <c r="T418" s="94"/>
      <c r="U418" s="94"/>
    </row>
    <row r="419" spans="1:21" x14ac:dyDescent="0.25">
      <c r="A419" s="95">
        <v>1768</v>
      </c>
      <c r="B419" s="95" t="s">
        <v>567</v>
      </c>
      <c r="C419" s="95" t="s">
        <v>517</v>
      </c>
      <c r="D419" s="95" t="s">
        <v>461</v>
      </c>
      <c r="E419" s="95" t="s">
        <v>310</v>
      </c>
      <c r="F419" s="95" t="s">
        <v>450</v>
      </c>
      <c r="G419" s="95" t="s">
        <v>533</v>
      </c>
      <c r="H419" s="95" t="s">
        <v>547</v>
      </c>
      <c r="I419" s="97">
        <v>13</v>
      </c>
      <c r="J419" s="95" t="s">
        <v>534</v>
      </c>
      <c r="K419" s="97">
        <v>2</v>
      </c>
      <c r="L419" s="97">
        <v>5</v>
      </c>
      <c r="M419" s="94"/>
      <c r="N419" s="94"/>
      <c r="O419" s="94"/>
      <c r="P419" s="94"/>
      <c r="Q419" s="94"/>
      <c r="R419" s="94"/>
      <c r="S419" s="94"/>
      <c r="T419" s="94"/>
      <c r="U419" s="94"/>
    </row>
    <row r="420" spans="1:21" x14ac:dyDescent="0.25">
      <c r="A420" s="95">
        <v>1768</v>
      </c>
      <c r="B420" s="95" t="s">
        <v>567</v>
      </c>
      <c r="C420" s="95" t="s">
        <v>517</v>
      </c>
      <c r="D420" s="95" t="s">
        <v>461</v>
      </c>
      <c r="E420" s="95" t="s">
        <v>310</v>
      </c>
      <c r="F420" s="95" t="s">
        <v>450</v>
      </c>
      <c r="G420" s="95" t="s">
        <v>535</v>
      </c>
      <c r="H420" s="95" t="s">
        <v>536</v>
      </c>
      <c r="I420" s="97">
        <v>6</v>
      </c>
      <c r="J420" s="95" t="s">
        <v>536</v>
      </c>
      <c r="K420" s="97">
        <v>0</v>
      </c>
      <c r="L420" s="97">
        <v>1</v>
      </c>
      <c r="M420" s="94"/>
      <c r="N420" s="94"/>
      <c r="O420" s="94"/>
      <c r="P420" s="94"/>
      <c r="Q420" s="94"/>
      <c r="R420" s="94"/>
      <c r="S420" s="94"/>
      <c r="T420" s="94"/>
      <c r="U420" s="94"/>
    </row>
    <row r="421" spans="1:21" x14ac:dyDescent="0.25">
      <c r="A421" s="95">
        <v>1768</v>
      </c>
      <c r="B421" s="95" t="s">
        <v>567</v>
      </c>
      <c r="C421" s="95" t="s">
        <v>517</v>
      </c>
      <c r="D421" s="95" t="s">
        <v>461</v>
      </c>
      <c r="E421" s="95" t="s">
        <v>310</v>
      </c>
      <c r="F421" s="95" t="s">
        <v>450</v>
      </c>
      <c r="G421" s="95" t="s">
        <v>537</v>
      </c>
      <c r="H421" s="95" t="s">
        <v>550</v>
      </c>
      <c r="I421" s="97">
        <v>7</v>
      </c>
      <c r="J421" s="95" t="s">
        <v>538</v>
      </c>
      <c r="K421" s="97">
        <v>51</v>
      </c>
      <c r="L421" s="97">
        <v>26</v>
      </c>
      <c r="M421" s="94"/>
      <c r="N421" s="94"/>
      <c r="O421" s="94"/>
      <c r="P421" s="94"/>
      <c r="Q421" s="94"/>
      <c r="R421" s="94"/>
      <c r="S421" s="94"/>
      <c r="T421" s="94"/>
      <c r="U421" s="94"/>
    </row>
    <row r="422" spans="1:21" x14ac:dyDescent="0.25">
      <c r="A422" s="95">
        <v>2044</v>
      </c>
      <c r="B422" s="95" t="s">
        <v>567</v>
      </c>
      <c r="C422" s="95" t="s">
        <v>517</v>
      </c>
      <c r="D422" s="95" t="s">
        <v>461</v>
      </c>
      <c r="E422" s="95" t="s">
        <v>310</v>
      </c>
      <c r="F422" s="95" t="s">
        <v>450</v>
      </c>
      <c r="G422" s="95" t="s">
        <v>533</v>
      </c>
      <c r="H422" s="95" t="s">
        <v>547</v>
      </c>
      <c r="I422" s="97">
        <v>8</v>
      </c>
      <c r="J422" s="95" t="s">
        <v>534</v>
      </c>
      <c r="K422" s="97">
        <v>1</v>
      </c>
      <c r="L422" s="97">
        <v>3</v>
      </c>
      <c r="M422" s="94"/>
      <c r="N422" s="94"/>
      <c r="O422" s="94"/>
      <c r="P422" s="94"/>
      <c r="Q422" s="94"/>
      <c r="R422" s="94"/>
      <c r="S422" s="94"/>
      <c r="T422" s="94"/>
      <c r="U422" s="94"/>
    </row>
    <row r="423" spans="1:21" x14ac:dyDescent="0.25">
      <c r="A423" s="95">
        <v>2044</v>
      </c>
      <c r="B423" s="95" t="s">
        <v>567</v>
      </c>
      <c r="C423" s="95" t="s">
        <v>517</v>
      </c>
      <c r="D423" s="95" t="s">
        <v>461</v>
      </c>
      <c r="E423" s="95" t="s">
        <v>310</v>
      </c>
      <c r="F423" s="95" t="s">
        <v>450</v>
      </c>
      <c r="G423" s="95" t="s">
        <v>535</v>
      </c>
      <c r="H423" s="95" t="s">
        <v>536</v>
      </c>
      <c r="I423" s="97">
        <v>5</v>
      </c>
      <c r="J423" s="95" t="s">
        <v>536</v>
      </c>
      <c r="K423" s="97">
        <v>1</v>
      </c>
      <c r="L423" s="97">
        <v>4</v>
      </c>
      <c r="M423" s="94"/>
      <c r="N423" s="94"/>
      <c r="O423" s="94"/>
      <c r="P423" s="94"/>
      <c r="Q423" s="94"/>
      <c r="R423" s="94"/>
      <c r="S423" s="94"/>
      <c r="T423" s="94"/>
      <c r="U423" s="94"/>
    </row>
    <row r="424" spans="1:21" x14ac:dyDescent="0.25">
      <c r="A424" s="95">
        <v>2044</v>
      </c>
      <c r="B424" s="95" t="s">
        <v>567</v>
      </c>
      <c r="C424" s="95" t="s">
        <v>517</v>
      </c>
      <c r="D424" s="95" t="s">
        <v>461</v>
      </c>
      <c r="E424" s="95" t="s">
        <v>310</v>
      </c>
      <c r="F424" s="95" t="s">
        <v>450</v>
      </c>
      <c r="G424" s="95" t="s">
        <v>537</v>
      </c>
      <c r="H424" s="95" t="s">
        <v>550</v>
      </c>
      <c r="I424" s="97">
        <v>3</v>
      </c>
      <c r="J424" s="95" t="s">
        <v>538</v>
      </c>
      <c r="K424" s="97">
        <v>22</v>
      </c>
      <c r="L424" s="97">
        <v>9</v>
      </c>
      <c r="M424" s="94"/>
      <c r="N424" s="94"/>
      <c r="O424" s="94"/>
      <c r="P424" s="94"/>
      <c r="Q424" s="94"/>
      <c r="R424" s="94"/>
      <c r="S424" s="94"/>
      <c r="T424" s="94"/>
      <c r="U424" s="94"/>
    </row>
    <row r="425" spans="1:21" x14ac:dyDescent="0.25">
      <c r="A425" s="95">
        <v>2616</v>
      </c>
      <c r="B425" s="95" t="s">
        <v>568</v>
      </c>
      <c r="C425" s="95" t="s">
        <v>515</v>
      </c>
      <c r="D425" s="95" t="s">
        <v>566</v>
      </c>
      <c r="E425" s="95" t="s">
        <v>310</v>
      </c>
      <c r="F425" s="95" t="s">
        <v>447</v>
      </c>
      <c r="G425" s="95" t="s">
        <v>533</v>
      </c>
      <c r="H425" s="95" t="s">
        <v>547</v>
      </c>
      <c r="I425" s="97">
        <v>1</v>
      </c>
      <c r="J425" s="95" t="s">
        <v>534</v>
      </c>
      <c r="K425" s="97">
        <v>1</v>
      </c>
      <c r="L425" s="97">
        <v>0</v>
      </c>
      <c r="M425" s="94"/>
      <c r="N425" s="94"/>
      <c r="O425" s="94"/>
      <c r="P425" s="94"/>
      <c r="Q425" s="94"/>
      <c r="R425" s="94"/>
      <c r="S425" s="94"/>
      <c r="T425" s="94"/>
      <c r="U425" s="94"/>
    </row>
    <row r="426" spans="1:21" x14ac:dyDescent="0.25">
      <c r="A426" s="95">
        <v>2616</v>
      </c>
      <c r="B426" s="95" t="s">
        <v>568</v>
      </c>
      <c r="C426" s="95" t="s">
        <v>515</v>
      </c>
      <c r="D426" s="95" t="s">
        <v>566</v>
      </c>
      <c r="E426" s="95" t="s">
        <v>310</v>
      </c>
      <c r="F426" s="95" t="s">
        <v>447</v>
      </c>
      <c r="G426" s="95" t="s">
        <v>535</v>
      </c>
      <c r="H426" s="95" t="s">
        <v>536</v>
      </c>
      <c r="I426" s="97">
        <v>3</v>
      </c>
      <c r="J426" s="95" t="s">
        <v>536</v>
      </c>
      <c r="K426" s="97">
        <v>5</v>
      </c>
      <c r="L426" s="97">
        <v>0</v>
      </c>
      <c r="M426" s="94"/>
      <c r="N426" s="94"/>
      <c r="O426" s="94"/>
      <c r="P426" s="94"/>
      <c r="Q426" s="94"/>
      <c r="R426" s="94"/>
      <c r="S426" s="94"/>
      <c r="T426" s="94"/>
      <c r="U426" s="94"/>
    </row>
    <row r="427" spans="1:21" x14ac:dyDescent="0.25">
      <c r="A427" s="95">
        <v>2616</v>
      </c>
      <c r="B427" s="95" t="s">
        <v>568</v>
      </c>
      <c r="C427" s="95" t="s">
        <v>515</v>
      </c>
      <c r="D427" s="95" t="s">
        <v>566</v>
      </c>
      <c r="E427" s="95" t="s">
        <v>310</v>
      </c>
      <c r="F427" s="95" t="s">
        <v>447</v>
      </c>
      <c r="G427" s="95" t="s">
        <v>537</v>
      </c>
      <c r="H427" s="95" t="s">
        <v>550</v>
      </c>
      <c r="I427" s="97">
        <v>4</v>
      </c>
      <c r="J427" s="95" t="s">
        <v>538</v>
      </c>
      <c r="K427" s="97">
        <v>11</v>
      </c>
      <c r="L427" s="97">
        <v>3</v>
      </c>
      <c r="M427" s="94"/>
      <c r="N427" s="94"/>
      <c r="O427" s="94"/>
      <c r="P427" s="94"/>
      <c r="Q427" s="94"/>
      <c r="R427" s="94"/>
      <c r="S427" s="94"/>
      <c r="T427" s="94"/>
      <c r="U427" s="94"/>
    </row>
    <row r="428" spans="1:21" x14ac:dyDescent="0.25">
      <c r="A428" s="95">
        <v>2619</v>
      </c>
      <c r="B428" s="95" t="s">
        <v>568</v>
      </c>
      <c r="C428" s="95" t="s">
        <v>515</v>
      </c>
      <c r="D428" s="95" t="s">
        <v>566</v>
      </c>
      <c r="E428" s="95" t="s">
        <v>310</v>
      </c>
      <c r="F428" s="95" t="s">
        <v>447</v>
      </c>
      <c r="G428" s="95" t="s">
        <v>533</v>
      </c>
      <c r="H428" s="95" t="s">
        <v>547</v>
      </c>
      <c r="I428" s="97">
        <v>9</v>
      </c>
      <c r="J428" s="95" t="s">
        <v>534</v>
      </c>
      <c r="K428" s="97">
        <v>12</v>
      </c>
      <c r="L428" s="97">
        <v>7</v>
      </c>
      <c r="M428" s="94"/>
      <c r="N428" s="94"/>
      <c r="O428" s="94"/>
      <c r="P428" s="94"/>
      <c r="Q428" s="94"/>
      <c r="R428" s="94"/>
      <c r="S428" s="94"/>
      <c r="T428" s="94"/>
      <c r="U428" s="94"/>
    </row>
    <row r="429" spans="1:21" x14ac:dyDescent="0.25">
      <c r="A429" s="95">
        <v>2619</v>
      </c>
      <c r="B429" s="95" t="s">
        <v>568</v>
      </c>
      <c r="C429" s="95" t="s">
        <v>515</v>
      </c>
      <c r="D429" s="95" t="s">
        <v>566</v>
      </c>
      <c r="E429" s="95" t="s">
        <v>310</v>
      </c>
      <c r="F429" s="95" t="s">
        <v>447</v>
      </c>
      <c r="G429" s="95" t="s">
        <v>535</v>
      </c>
      <c r="H429" s="95" t="s">
        <v>536</v>
      </c>
      <c r="I429" s="97">
        <v>10</v>
      </c>
      <c r="J429" s="95" t="s">
        <v>536</v>
      </c>
      <c r="K429" s="97">
        <v>5</v>
      </c>
      <c r="L429" s="97">
        <v>2</v>
      </c>
      <c r="M429" s="94"/>
      <c r="N429" s="94"/>
      <c r="O429" s="94"/>
      <c r="P429" s="94"/>
      <c r="Q429" s="94"/>
      <c r="R429" s="94"/>
      <c r="S429" s="94"/>
      <c r="T429" s="94"/>
      <c r="U429" s="94"/>
    </row>
    <row r="430" spans="1:21" x14ac:dyDescent="0.25">
      <c r="A430" s="95">
        <v>2619</v>
      </c>
      <c r="B430" s="95" t="s">
        <v>568</v>
      </c>
      <c r="C430" s="95" t="s">
        <v>515</v>
      </c>
      <c r="D430" s="95" t="s">
        <v>566</v>
      </c>
      <c r="E430" s="95" t="s">
        <v>310</v>
      </c>
      <c r="F430" s="95" t="s">
        <v>447</v>
      </c>
      <c r="G430" s="95" t="s">
        <v>537</v>
      </c>
      <c r="H430" s="95" t="s">
        <v>550</v>
      </c>
      <c r="I430" s="97">
        <v>8</v>
      </c>
      <c r="J430" s="95" t="s">
        <v>538</v>
      </c>
      <c r="K430" s="97">
        <v>62</v>
      </c>
      <c r="L430" s="97">
        <v>22</v>
      </c>
      <c r="M430" s="94"/>
      <c r="N430" s="94"/>
      <c r="O430" s="94"/>
      <c r="P430" s="94"/>
      <c r="Q430" s="94"/>
      <c r="R430" s="94"/>
      <c r="S430" s="94"/>
      <c r="T430" s="94"/>
      <c r="U430" s="94"/>
    </row>
    <row r="431" spans="1:21" x14ac:dyDescent="0.25">
      <c r="A431" s="95">
        <v>2623</v>
      </c>
      <c r="B431" s="95" t="s">
        <v>568</v>
      </c>
      <c r="C431" s="95" t="s">
        <v>515</v>
      </c>
      <c r="D431" s="95" t="s">
        <v>566</v>
      </c>
      <c r="E431" s="95" t="s">
        <v>310</v>
      </c>
      <c r="F431" s="95" t="s">
        <v>447</v>
      </c>
      <c r="G431" s="95" t="s">
        <v>533</v>
      </c>
      <c r="H431" s="95" t="s">
        <v>547</v>
      </c>
      <c r="I431" s="97">
        <v>6</v>
      </c>
      <c r="J431" s="95" t="s">
        <v>534</v>
      </c>
      <c r="K431" s="97">
        <v>0</v>
      </c>
      <c r="L431" s="97">
        <v>6</v>
      </c>
      <c r="M431" s="94"/>
      <c r="N431" s="94"/>
      <c r="O431" s="94"/>
      <c r="P431" s="94"/>
      <c r="Q431" s="94"/>
      <c r="R431" s="94"/>
      <c r="S431" s="94"/>
      <c r="T431" s="94"/>
      <c r="U431" s="94"/>
    </row>
    <row r="432" spans="1:21" x14ac:dyDescent="0.25">
      <c r="A432" s="95">
        <v>2623</v>
      </c>
      <c r="B432" s="95" t="s">
        <v>568</v>
      </c>
      <c r="C432" s="95" t="s">
        <v>515</v>
      </c>
      <c r="D432" s="95" t="s">
        <v>566</v>
      </c>
      <c r="E432" s="95" t="s">
        <v>310</v>
      </c>
      <c r="F432" s="95" t="s">
        <v>447</v>
      </c>
      <c r="G432" s="95" t="s">
        <v>535</v>
      </c>
      <c r="H432" s="95" t="s">
        <v>536</v>
      </c>
      <c r="I432" s="97">
        <v>8</v>
      </c>
      <c r="J432" s="95" t="s">
        <v>536</v>
      </c>
      <c r="K432" s="97">
        <v>3</v>
      </c>
      <c r="L432" s="97">
        <v>8</v>
      </c>
      <c r="M432" s="94"/>
      <c r="N432" s="94"/>
      <c r="O432" s="94"/>
      <c r="P432" s="94"/>
      <c r="Q432" s="94"/>
      <c r="R432" s="94"/>
      <c r="S432" s="94"/>
      <c r="T432" s="94"/>
      <c r="U432" s="94"/>
    </row>
    <row r="433" spans="1:21" x14ac:dyDescent="0.25">
      <c r="A433" s="95">
        <v>2623</v>
      </c>
      <c r="B433" s="95" t="s">
        <v>568</v>
      </c>
      <c r="C433" s="95" t="s">
        <v>515</v>
      </c>
      <c r="D433" s="95" t="s">
        <v>566</v>
      </c>
      <c r="E433" s="95" t="s">
        <v>310</v>
      </c>
      <c r="F433" s="95" t="s">
        <v>447</v>
      </c>
      <c r="G433" s="95" t="s">
        <v>537</v>
      </c>
      <c r="H433" s="95" t="s">
        <v>550</v>
      </c>
      <c r="I433" s="97">
        <v>9</v>
      </c>
      <c r="J433" s="95" t="s">
        <v>538</v>
      </c>
      <c r="K433" s="97">
        <v>37</v>
      </c>
      <c r="L433" s="97">
        <v>24</v>
      </c>
      <c r="M433" s="94"/>
      <c r="N433" s="94"/>
      <c r="O433" s="94"/>
      <c r="P433" s="94"/>
      <c r="Q433" s="94"/>
      <c r="R433" s="94"/>
      <c r="S433" s="94"/>
      <c r="T433" s="94"/>
      <c r="U433" s="94"/>
    </row>
    <row r="434" spans="1:21" x14ac:dyDescent="0.25">
      <c r="A434" s="95">
        <v>2634</v>
      </c>
      <c r="B434" s="95" t="s">
        <v>568</v>
      </c>
      <c r="C434" s="95" t="s">
        <v>515</v>
      </c>
      <c r="D434" s="95" t="s">
        <v>566</v>
      </c>
      <c r="E434" s="95" t="s">
        <v>310</v>
      </c>
      <c r="F434" s="95" t="s">
        <v>447</v>
      </c>
      <c r="G434" s="95" t="s">
        <v>533</v>
      </c>
      <c r="H434" s="95" t="s">
        <v>547</v>
      </c>
      <c r="I434" s="97">
        <v>4</v>
      </c>
      <c r="J434" s="95" t="s">
        <v>534</v>
      </c>
      <c r="K434" s="97">
        <v>2</v>
      </c>
      <c r="L434" s="97">
        <v>3</v>
      </c>
      <c r="M434" s="94"/>
      <c r="N434" s="94"/>
      <c r="O434" s="94"/>
      <c r="P434" s="94"/>
      <c r="Q434" s="94"/>
      <c r="R434" s="94"/>
      <c r="S434" s="94"/>
      <c r="T434" s="94"/>
      <c r="U434" s="94"/>
    </row>
    <row r="435" spans="1:21" x14ac:dyDescent="0.25">
      <c r="A435" s="95">
        <v>2634</v>
      </c>
      <c r="B435" s="95" t="s">
        <v>568</v>
      </c>
      <c r="C435" s="95" t="s">
        <v>515</v>
      </c>
      <c r="D435" s="95" t="s">
        <v>566</v>
      </c>
      <c r="E435" s="95" t="s">
        <v>310</v>
      </c>
      <c r="F435" s="95" t="s">
        <v>447</v>
      </c>
      <c r="G435" s="95" t="s">
        <v>535</v>
      </c>
      <c r="H435" s="95" t="s">
        <v>536</v>
      </c>
      <c r="I435" s="97">
        <v>7</v>
      </c>
      <c r="J435" s="95" t="s">
        <v>536</v>
      </c>
      <c r="K435" s="97">
        <v>1</v>
      </c>
      <c r="L435" s="97">
        <v>2</v>
      </c>
      <c r="M435" s="94"/>
      <c r="N435" s="94"/>
      <c r="O435" s="94"/>
      <c r="P435" s="94"/>
      <c r="Q435" s="94"/>
      <c r="R435" s="94"/>
      <c r="S435" s="94"/>
      <c r="T435" s="94"/>
      <c r="U435" s="94"/>
    </row>
    <row r="436" spans="1:21" x14ac:dyDescent="0.25">
      <c r="A436" s="95">
        <v>2634</v>
      </c>
      <c r="B436" s="95" t="s">
        <v>568</v>
      </c>
      <c r="C436" s="95" t="s">
        <v>515</v>
      </c>
      <c r="D436" s="95" t="s">
        <v>566</v>
      </c>
      <c r="E436" s="95" t="s">
        <v>310</v>
      </c>
      <c r="F436" s="95" t="s">
        <v>447</v>
      </c>
      <c r="G436" s="95" t="s">
        <v>537</v>
      </c>
      <c r="H436" s="95" t="s">
        <v>550</v>
      </c>
      <c r="I436" s="97">
        <v>7</v>
      </c>
      <c r="J436" s="95" t="s">
        <v>538</v>
      </c>
      <c r="K436" s="97">
        <v>9</v>
      </c>
      <c r="L436" s="97">
        <v>12</v>
      </c>
      <c r="M436" s="94"/>
      <c r="N436" s="94"/>
      <c r="O436" s="94"/>
      <c r="P436" s="94"/>
      <c r="Q436" s="94"/>
      <c r="R436" s="94"/>
      <c r="S436" s="94"/>
      <c r="T436" s="94"/>
      <c r="U436" s="94"/>
    </row>
    <row r="437" spans="1:21" x14ac:dyDescent="0.25">
      <c r="A437" s="95">
        <v>2689</v>
      </c>
      <c r="B437" s="95" t="s">
        <v>568</v>
      </c>
      <c r="C437" s="95" t="s">
        <v>515</v>
      </c>
      <c r="D437" s="95" t="s">
        <v>566</v>
      </c>
      <c r="E437" s="95" t="s">
        <v>310</v>
      </c>
      <c r="F437" s="95" t="s">
        <v>447</v>
      </c>
      <c r="G437" s="95" t="s">
        <v>533</v>
      </c>
      <c r="H437" s="95" t="s">
        <v>547</v>
      </c>
      <c r="I437" s="97">
        <v>12</v>
      </c>
      <c r="J437" s="95" t="s">
        <v>534</v>
      </c>
      <c r="K437" s="97">
        <v>10</v>
      </c>
      <c r="L437" s="97">
        <v>5</v>
      </c>
      <c r="M437" s="94"/>
      <c r="N437" s="94"/>
      <c r="O437" s="94"/>
      <c r="P437" s="94"/>
      <c r="Q437" s="94"/>
      <c r="R437" s="94"/>
      <c r="S437" s="94"/>
      <c r="T437" s="94"/>
      <c r="U437" s="94"/>
    </row>
    <row r="438" spans="1:21" x14ac:dyDescent="0.25">
      <c r="A438" s="95">
        <v>2689</v>
      </c>
      <c r="B438" s="95" t="s">
        <v>568</v>
      </c>
      <c r="C438" s="95" t="s">
        <v>515</v>
      </c>
      <c r="D438" s="95" t="s">
        <v>566</v>
      </c>
      <c r="E438" s="95" t="s">
        <v>310</v>
      </c>
      <c r="F438" s="95" t="s">
        <v>447</v>
      </c>
      <c r="G438" s="95" t="s">
        <v>535</v>
      </c>
      <c r="H438" s="95" t="s">
        <v>536</v>
      </c>
      <c r="I438" s="97">
        <v>8</v>
      </c>
      <c r="J438" s="95" t="s">
        <v>536</v>
      </c>
      <c r="K438" s="97">
        <v>9</v>
      </c>
      <c r="L438" s="97">
        <v>1</v>
      </c>
      <c r="M438" s="94"/>
      <c r="N438" s="94"/>
      <c r="O438" s="94"/>
      <c r="P438" s="94"/>
      <c r="Q438" s="94"/>
      <c r="R438" s="94"/>
      <c r="S438" s="94"/>
      <c r="T438" s="94"/>
      <c r="U438" s="94"/>
    </row>
    <row r="439" spans="1:21" x14ac:dyDescent="0.25">
      <c r="A439" s="95">
        <v>2689</v>
      </c>
      <c r="B439" s="95" t="s">
        <v>568</v>
      </c>
      <c r="C439" s="95" t="s">
        <v>515</v>
      </c>
      <c r="D439" s="95" t="s">
        <v>566</v>
      </c>
      <c r="E439" s="95" t="s">
        <v>310</v>
      </c>
      <c r="F439" s="95" t="s">
        <v>447</v>
      </c>
      <c r="G439" s="95" t="s">
        <v>537</v>
      </c>
      <c r="H439" s="95" t="s">
        <v>550</v>
      </c>
      <c r="I439" s="97">
        <v>16</v>
      </c>
      <c r="J439" s="95" t="s">
        <v>538</v>
      </c>
      <c r="K439" s="97">
        <v>34</v>
      </c>
      <c r="L439" s="97">
        <v>12</v>
      </c>
      <c r="M439" s="94"/>
      <c r="N439" s="94"/>
      <c r="O439" s="94"/>
      <c r="P439" s="94"/>
      <c r="Q439" s="94"/>
      <c r="R439" s="94"/>
      <c r="S439" s="94"/>
      <c r="T439" s="94"/>
      <c r="U439" s="94"/>
    </row>
    <row r="440" spans="1:21" x14ac:dyDescent="0.25">
      <c r="A440" s="95">
        <v>2706</v>
      </c>
      <c r="B440" s="95" t="s">
        <v>568</v>
      </c>
      <c r="C440" s="95" t="s">
        <v>515</v>
      </c>
      <c r="D440" s="95" t="s">
        <v>566</v>
      </c>
      <c r="E440" s="95" t="s">
        <v>310</v>
      </c>
      <c r="F440" s="95" t="s">
        <v>447</v>
      </c>
      <c r="G440" s="95" t="s">
        <v>533</v>
      </c>
      <c r="H440" s="95" t="s">
        <v>547</v>
      </c>
      <c r="I440" s="97">
        <v>5</v>
      </c>
      <c r="J440" s="95" t="s">
        <v>534</v>
      </c>
      <c r="K440" s="97">
        <v>6</v>
      </c>
      <c r="L440" s="97">
        <v>3</v>
      </c>
      <c r="M440" s="94"/>
      <c r="N440" s="94"/>
      <c r="O440" s="94"/>
      <c r="P440" s="94"/>
      <c r="Q440" s="94"/>
      <c r="R440" s="94"/>
      <c r="S440" s="94"/>
      <c r="T440" s="94"/>
      <c r="U440" s="94"/>
    </row>
    <row r="441" spans="1:21" x14ac:dyDescent="0.25">
      <c r="A441" s="95">
        <v>2706</v>
      </c>
      <c r="B441" s="95" t="s">
        <v>568</v>
      </c>
      <c r="C441" s="95" t="s">
        <v>515</v>
      </c>
      <c r="D441" s="95" t="s">
        <v>566</v>
      </c>
      <c r="E441" s="95" t="s">
        <v>310</v>
      </c>
      <c r="F441" s="95" t="s">
        <v>447</v>
      </c>
      <c r="G441" s="95" t="s">
        <v>535</v>
      </c>
      <c r="H441" s="95" t="s">
        <v>536</v>
      </c>
      <c r="I441" s="97">
        <v>0</v>
      </c>
      <c r="J441" s="95" t="s">
        <v>536</v>
      </c>
      <c r="K441" s="97">
        <v>3</v>
      </c>
      <c r="L441" s="97">
        <v>1</v>
      </c>
      <c r="M441" s="94"/>
      <c r="N441" s="94"/>
      <c r="O441" s="94"/>
      <c r="P441" s="94"/>
      <c r="Q441" s="94"/>
      <c r="R441" s="94"/>
      <c r="S441" s="94"/>
      <c r="T441" s="94"/>
      <c r="U441" s="94"/>
    </row>
    <row r="442" spans="1:21" x14ac:dyDescent="0.25">
      <c r="A442" s="95">
        <v>2706</v>
      </c>
      <c r="B442" s="95" t="s">
        <v>568</v>
      </c>
      <c r="C442" s="95" t="s">
        <v>515</v>
      </c>
      <c r="D442" s="95" t="s">
        <v>566</v>
      </c>
      <c r="E442" s="95" t="s">
        <v>310</v>
      </c>
      <c r="F442" s="95" t="s">
        <v>447</v>
      </c>
      <c r="G442" s="95" t="s">
        <v>537</v>
      </c>
      <c r="H442" s="95" t="s">
        <v>550</v>
      </c>
      <c r="I442" s="97">
        <v>4</v>
      </c>
      <c r="J442" s="95" t="s">
        <v>538</v>
      </c>
      <c r="K442" s="97">
        <v>62</v>
      </c>
      <c r="L442" s="97">
        <v>14</v>
      </c>
      <c r="M442" s="94"/>
      <c r="N442" s="94"/>
      <c r="O442" s="94"/>
      <c r="P442" s="94"/>
      <c r="Q442" s="94"/>
      <c r="R442" s="94"/>
      <c r="S442" s="94"/>
      <c r="T442" s="94"/>
      <c r="U442" s="94"/>
    </row>
    <row r="443" spans="1:21" x14ac:dyDescent="0.25">
      <c r="A443" s="95">
        <v>2705</v>
      </c>
      <c r="B443" s="95" t="s">
        <v>568</v>
      </c>
      <c r="C443" s="95" t="s">
        <v>515</v>
      </c>
      <c r="D443" s="95" t="s">
        <v>566</v>
      </c>
      <c r="E443" s="95" t="s">
        <v>310</v>
      </c>
      <c r="F443" s="95" t="s">
        <v>447</v>
      </c>
      <c r="G443" s="95" t="s">
        <v>533</v>
      </c>
      <c r="H443" s="95" t="s">
        <v>547</v>
      </c>
      <c r="I443" s="97">
        <v>10</v>
      </c>
      <c r="J443" s="95" t="s">
        <v>534</v>
      </c>
      <c r="K443" s="97">
        <v>2</v>
      </c>
      <c r="L443" s="97">
        <v>3</v>
      </c>
      <c r="M443" s="94"/>
      <c r="N443" s="94"/>
      <c r="O443" s="94"/>
      <c r="P443" s="94"/>
      <c r="Q443" s="94"/>
      <c r="R443" s="94"/>
      <c r="S443" s="94"/>
      <c r="T443" s="94"/>
      <c r="U443" s="94"/>
    </row>
    <row r="444" spans="1:21" x14ac:dyDescent="0.25">
      <c r="A444" s="95">
        <v>2705</v>
      </c>
      <c r="B444" s="95" t="s">
        <v>568</v>
      </c>
      <c r="C444" s="95" t="s">
        <v>515</v>
      </c>
      <c r="D444" s="95" t="s">
        <v>566</v>
      </c>
      <c r="E444" s="95" t="s">
        <v>310</v>
      </c>
      <c r="F444" s="95" t="s">
        <v>447</v>
      </c>
      <c r="G444" s="95" t="s">
        <v>535</v>
      </c>
      <c r="H444" s="95" t="s">
        <v>536</v>
      </c>
      <c r="I444" s="97">
        <v>4</v>
      </c>
      <c r="J444" s="95" t="s">
        <v>536</v>
      </c>
      <c r="K444" s="97">
        <v>5</v>
      </c>
      <c r="L444" s="97">
        <v>4</v>
      </c>
      <c r="M444" s="94"/>
      <c r="N444" s="94"/>
      <c r="O444" s="94"/>
      <c r="P444" s="94"/>
      <c r="Q444" s="94"/>
      <c r="R444" s="94"/>
      <c r="S444" s="94"/>
      <c r="T444" s="94"/>
      <c r="U444" s="94"/>
    </row>
    <row r="445" spans="1:21" x14ac:dyDescent="0.25">
      <c r="A445" s="95">
        <v>2705</v>
      </c>
      <c r="B445" s="95" t="s">
        <v>568</v>
      </c>
      <c r="C445" s="95" t="s">
        <v>515</v>
      </c>
      <c r="D445" s="95" t="s">
        <v>566</v>
      </c>
      <c r="E445" s="95" t="s">
        <v>310</v>
      </c>
      <c r="F445" s="95" t="s">
        <v>447</v>
      </c>
      <c r="G445" s="95" t="s">
        <v>537</v>
      </c>
      <c r="H445" s="95" t="s">
        <v>550</v>
      </c>
      <c r="I445" s="97">
        <v>7</v>
      </c>
      <c r="J445" s="95" t="s">
        <v>538</v>
      </c>
      <c r="K445" s="97">
        <v>70</v>
      </c>
      <c r="L445" s="97">
        <v>30</v>
      </c>
      <c r="M445" s="94"/>
      <c r="N445" s="94"/>
      <c r="O445" s="94"/>
      <c r="P445" s="94"/>
      <c r="Q445" s="94"/>
      <c r="R445" s="94"/>
      <c r="S445" s="94"/>
      <c r="T445" s="94"/>
      <c r="U445" s="94"/>
    </row>
    <row r="446" spans="1:21" x14ac:dyDescent="0.25">
      <c r="A446" s="95">
        <v>2509</v>
      </c>
      <c r="B446" s="95" t="s">
        <v>568</v>
      </c>
      <c r="C446" s="95" t="s">
        <v>515</v>
      </c>
      <c r="D446" s="95" t="s">
        <v>461</v>
      </c>
      <c r="E446" s="95" t="s">
        <v>310</v>
      </c>
      <c r="F446" s="95" t="s">
        <v>447</v>
      </c>
      <c r="G446" s="95" t="s">
        <v>533</v>
      </c>
      <c r="H446" s="95" t="s">
        <v>547</v>
      </c>
      <c r="I446" s="97">
        <v>7</v>
      </c>
      <c r="J446" s="95" t="s">
        <v>534</v>
      </c>
      <c r="K446" s="97">
        <v>2</v>
      </c>
      <c r="L446" s="97">
        <v>3</v>
      </c>
      <c r="M446" s="94"/>
      <c r="N446" s="94"/>
      <c r="O446" s="94"/>
      <c r="P446" s="94"/>
      <c r="Q446" s="94"/>
      <c r="R446" s="94"/>
      <c r="S446" s="94"/>
      <c r="T446" s="94"/>
      <c r="U446" s="94"/>
    </row>
    <row r="447" spans="1:21" x14ac:dyDescent="0.25">
      <c r="A447" s="95">
        <v>2509</v>
      </c>
      <c r="B447" s="95" t="s">
        <v>568</v>
      </c>
      <c r="C447" s="95" t="s">
        <v>515</v>
      </c>
      <c r="D447" s="95" t="s">
        <v>461</v>
      </c>
      <c r="E447" s="95" t="s">
        <v>310</v>
      </c>
      <c r="F447" s="95" t="s">
        <v>447</v>
      </c>
      <c r="G447" s="95" t="s">
        <v>535</v>
      </c>
      <c r="H447" s="95" t="s">
        <v>536</v>
      </c>
      <c r="I447" s="97">
        <v>2</v>
      </c>
      <c r="J447" s="95" t="s">
        <v>536</v>
      </c>
      <c r="K447" s="97">
        <v>10</v>
      </c>
      <c r="L447" s="97">
        <v>2</v>
      </c>
      <c r="M447" s="94"/>
      <c r="N447" s="94"/>
      <c r="O447" s="94"/>
      <c r="P447" s="94"/>
      <c r="Q447" s="94"/>
      <c r="R447" s="94"/>
      <c r="S447" s="94"/>
      <c r="T447" s="94"/>
      <c r="U447" s="94"/>
    </row>
    <row r="448" spans="1:21" x14ac:dyDescent="0.25">
      <c r="A448" s="95">
        <v>2509</v>
      </c>
      <c r="B448" s="95" t="s">
        <v>568</v>
      </c>
      <c r="C448" s="95" t="s">
        <v>515</v>
      </c>
      <c r="D448" s="95" t="s">
        <v>461</v>
      </c>
      <c r="E448" s="95" t="s">
        <v>310</v>
      </c>
      <c r="F448" s="95" t="s">
        <v>447</v>
      </c>
      <c r="G448" s="95" t="s">
        <v>537</v>
      </c>
      <c r="H448" s="95" t="s">
        <v>550</v>
      </c>
      <c r="I448" s="97">
        <v>10</v>
      </c>
      <c r="J448" s="95" t="s">
        <v>538</v>
      </c>
      <c r="K448" s="97">
        <v>32</v>
      </c>
      <c r="L448" s="97">
        <v>7</v>
      </c>
      <c r="M448" s="94"/>
      <c r="N448" s="94"/>
      <c r="O448" s="94"/>
      <c r="P448" s="94"/>
      <c r="Q448" s="94"/>
      <c r="R448" s="94"/>
      <c r="S448" s="94"/>
      <c r="T448" s="94"/>
      <c r="U448" s="94"/>
    </row>
    <row r="449" spans="1:12" x14ac:dyDescent="0.25">
      <c r="A449" s="95">
        <v>2612</v>
      </c>
      <c r="B449" s="95" t="s">
        <v>568</v>
      </c>
      <c r="C449" s="95" t="s">
        <v>515</v>
      </c>
      <c r="D449" s="95" t="s">
        <v>461</v>
      </c>
      <c r="E449" s="95" t="s">
        <v>310</v>
      </c>
      <c r="F449" s="95" t="s">
        <v>447</v>
      </c>
      <c r="G449" s="95" t="s">
        <v>533</v>
      </c>
      <c r="H449" s="95" t="s">
        <v>547</v>
      </c>
      <c r="I449" s="97">
        <v>7</v>
      </c>
      <c r="J449" s="95" t="s">
        <v>534</v>
      </c>
      <c r="K449" s="97">
        <v>2</v>
      </c>
      <c r="L449" s="97">
        <v>1</v>
      </c>
    </row>
    <row r="450" spans="1:12" x14ac:dyDescent="0.25">
      <c r="A450" s="95">
        <v>2612</v>
      </c>
      <c r="B450" s="95" t="s">
        <v>568</v>
      </c>
      <c r="C450" s="95" t="s">
        <v>515</v>
      </c>
      <c r="D450" s="95" t="s">
        <v>461</v>
      </c>
      <c r="E450" s="95" t="s">
        <v>310</v>
      </c>
      <c r="F450" s="95" t="s">
        <v>447</v>
      </c>
      <c r="G450" s="95" t="s">
        <v>535</v>
      </c>
      <c r="H450" s="95" t="s">
        <v>536</v>
      </c>
      <c r="I450" s="97">
        <v>4</v>
      </c>
      <c r="J450" s="95" t="s">
        <v>536</v>
      </c>
      <c r="K450" s="97">
        <v>3</v>
      </c>
      <c r="L450" s="97">
        <v>2</v>
      </c>
    </row>
    <row r="451" spans="1:12" x14ac:dyDescent="0.25">
      <c r="A451" s="95">
        <v>2612</v>
      </c>
      <c r="B451" s="95" t="s">
        <v>568</v>
      </c>
      <c r="C451" s="95" t="s">
        <v>515</v>
      </c>
      <c r="D451" s="95" t="s">
        <v>461</v>
      </c>
      <c r="E451" s="95" t="s">
        <v>310</v>
      </c>
      <c r="F451" s="95" t="s">
        <v>447</v>
      </c>
      <c r="G451" s="95" t="s">
        <v>537</v>
      </c>
      <c r="H451" s="95" t="s">
        <v>550</v>
      </c>
      <c r="I451" s="97">
        <v>5</v>
      </c>
      <c r="J451" s="95" t="s">
        <v>538</v>
      </c>
      <c r="K451" s="97">
        <v>54</v>
      </c>
      <c r="L451" s="97">
        <v>13</v>
      </c>
    </row>
    <row r="452" spans="1:12" x14ac:dyDescent="0.25">
      <c r="A452" s="95">
        <v>2583</v>
      </c>
      <c r="B452" s="95" t="s">
        <v>568</v>
      </c>
      <c r="C452" s="95" t="s">
        <v>515</v>
      </c>
      <c r="D452" s="95" t="s">
        <v>461</v>
      </c>
      <c r="E452" s="95" t="s">
        <v>310</v>
      </c>
      <c r="F452" s="95" t="s">
        <v>447</v>
      </c>
      <c r="G452" s="95" t="s">
        <v>533</v>
      </c>
      <c r="H452" s="95" t="s">
        <v>547</v>
      </c>
      <c r="I452" s="97">
        <v>11</v>
      </c>
      <c r="J452" s="95" t="s">
        <v>534</v>
      </c>
      <c r="K452" s="97">
        <v>1</v>
      </c>
      <c r="L452" s="97">
        <v>5</v>
      </c>
    </row>
    <row r="453" spans="1:12" x14ac:dyDescent="0.25">
      <c r="A453" s="95">
        <v>2583</v>
      </c>
      <c r="B453" s="95" t="s">
        <v>568</v>
      </c>
      <c r="C453" s="95" t="s">
        <v>515</v>
      </c>
      <c r="D453" s="95" t="s">
        <v>461</v>
      </c>
      <c r="E453" s="95" t="s">
        <v>310</v>
      </c>
      <c r="F453" s="95" t="s">
        <v>447</v>
      </c>
      <c r="G453" s="95" t="s">
        <v>535</v>
      </c>
      <c r="H453" s="95" t="s">
        <v>536</v>
      </c>
      <c r="I453" s="97">
        <v>7</v>
      </c>
      <c r="J453" s="95" t="s">
        <v>536</v>
      </c>
      <c r="K453" s="97">
        <v>1</v>
      </c>
      <c r="L453" s="97">
        <v>2</v>
      </c>
    </row>
    <row r="454" spans="1:12" x14ac:dyDescent="0.25">
      <c r="A454" s="95">
        <v>2583</v>
      </c>
      <c r="B454" s="95" t="s">
        <v>568</v>
      </c>
      <c r="C454" s="95" t="s">
        <v>515</v>
      </c>
      <c r="D454" s="95" t="s">
        <v>461</v>
      </c>
      <c r="E454" s="95" t="s">
        <v>310</v>
      </c>
      <c r="F454" s="95" t="s">
        <v>447</v>
      </c>
      <c r="G454" s="95" t="s">
        <v>537</v>
      </c>
      <c r="H454" s="95" t="s">
        <v>550</v>
      </c>
      <c r="I454" s="97">
        <v>10</v>
      </c>
      <c r="J454" s="95" t="s">
        <v>538</v>
      </c>
      <c r="K454" s="97">
        <v>25</v>
      </c>
      <c r="L454" s="97">
        <v>12</v>
      </c>
    </row>
    <row r="455" spans="1:12" x14ac:dyDescent="0.25">
      <c r="A455" s="95">
        <v>2661</v>
      </c>
      <c r="B455" s="95" t="s">
        <v>568</v>
      </c>
      <c r="C455" s="95" t="s">
        <v>515</v>
      </c>
      <c r="D455" s="95" t="s">
        <v>461</v>
      </c>
      <c r="E455" s="95" t="s">
        <v>310</v>
      </c>
      <c r="F455" s="95" t="s">
        <v>447</v>
      </c>
      <c r="G455" s="95" t="s">
        <v>533</v>
      </c>
      <c r="H455" s="95" t="s">
        <v>547</v>
      </c>
      <c r="I455" s="97">
        <v>2</v>
      </c>
      <c r="J455" s="95" t="s">
        <v>534</v>
      </c>
      <c r="K455" s="97">
        <v>4</v>
      </c>
      <c r="L455" s="97">
        <v>2</v>
      </c>
    </row>
    <row r="456" spans="1:12" x14ac:dyDescent="0.25">
      <c r="A456" s="95">
        <v>2661</v>
      </c>
      <c r="B456" s="95" t="s">
        <v>568</v>
      </c>
      <c r="C456" s="95" t="s">
        <v>515</v>
      </c>
      <c r="D456" s="95" t="s">
        <v>461</v>
      </c>
      <c r="E456" s="95" t="s">
        <v>310</v>
      </c>
      <c r="F456" s="95" t="s">
        <v>447</v>
      </c>
      <c r="G456" s="95" t="s">
        <v>535</v>
      </c>
      <c r="H456" s="95" t="s">
        <v>536</v>
      </c>
      <c r="I456" s="97">
        <v>1</v>
      </c>
      <c r="J456" s="95" t="s">
        <v>536</v>
      </c>
      <c r="K456" s="97">
        <v>0</v>
      </c>
      <c r="L456" s="97">
        <v>1</v>
      </c>
    </row>
    <row r="457" spans="1:12" x14ac:dyDescent="0.25">
      <c r="A457" s="95">
        <v>2661</v>
      </c>
      <c r="B457" s="95" t="s">
        <v>568</v>
      </c>
      <c r="C457" s="95" t="s">
        <v>515</v>
      </c>
      <c r="D457" s="95" t="s">
        <v>461</v>
      </c>
      <c r="E457" s="95" t="s">
        <v>310</v>
      </c>
      <c r="F457" s="95" t="s">
        <v>447</v>
      </c>
      <c r="G457" s="95" t="s">
        <v>537</v>
      </c>
      <c r="H457" s="95" t="s">
        <v>550</v>
      </c>
      <c r="I457" s="97">
        <v>7</v>
      </c>
      <c r="J457" s="95" t="s">
        <v>538</v>
      </c>
      <c r="K457" s="97">
        <v>8</v>
      </c>
      <c r="L457" s="97">
        <v>1</v>
      </c>
    </row>
    <row r="458" spans="1:12" x14ac:dyDescent="0.25">
      <c r="A458" s="95">
        <v>2707</v>
      </c>
      <c r="B458" s="95" t="s">
        <v>568</v>
      </c>
      <c r="C458" s="95" t="s">
        <v>515</v>
      </c>
      <c r="D458" s="95" t="s">
        <v>461</v>
      </c>
      <c r="E458" s="95" t="s">
        <v>310</v>
      </c>
      <c r="F458" s="95" t="s">
        <v>447</v>
      </c>
      <c r="G458" s="95" t="s">
        <v>533</v>
      </c>
      <c r="H458" s="95" t="s">
        <v>547</v>
      </c>
      <c r="I458" s="97">
        <v>9</v>
      </c>
      <c r="J458" s="95" t="s">
        <v>534</v>
      </c>
      <c r="K458" s="97">
        <v>4</v>
      </c>
      <c r="L458" s="97">
        <v>3</v>
      </c>
    </row>
    <row r="459" spans="1:12" x14ac:dyDescent="0.25">
      <c r="A459" s="95">
        <v>2707</v>
      </c>
      <c r="B459" s="95" t="s">
        <v>568</v>
      </c>
      <c r="C459" s="95" t="s">
        <v>515</v>
      </c>
      <c r="D459" s="95" t="s">
        <v>461</v>
      </c>
      <c r="E459" s="95" t="s">
        <v>310</v>
      </c>
      <c r="F459" s="95" t="s">
        <v>447</v>
      </c>
      <c r="G459" s="95" t="s">
        <v>535</v>
      </c>
      <c r="H459" s="95" t="s">
        <v>536</v>
      </c>
      <c r="I459" s="97">
        <v>11</v>
      </c>
      <c r="J459" s="95" t="s">
        <v>536</v>
      </c>
      <c r="K459" s="97">
        <v>2</v>
      </c>
      <c r="L459" s="97">
        <v>2</v>
      </c>
    </row>
    <row r="460" spans="1:12" x14ac:dyDescent="0.25">
      <c r="A460" s="95">
        <v>2707</v>
      </c>
      <c r="B460" s="95" t="s">
        <v>568</v>
      </c>
      <c r="C460" s="95" t="s">
        <v>515</v>
      </c>
      <c r="D460" s="95" t="s">
        <v>461</v>
      </c>
      <c r="E460" s="95" t="s">
        <v>310</v>
      </c>
      <c r="F460" s="95" t="s">
        <v>447</v>
      </c>
      <c r="G460" s="95" t="s">
        <v>537</v>
      </c>
      <c r="H460" s="95" t="s">
        <v>550</v>
      </c>
      <c r="I460" s="97">
        <v>6</v>
      </c>
      <c r="J460" s="95" t="s">
        <v>538</v>
      </c>
      <c r="K460" s="97">
        <v>29</v>
      </c>
      <c r="L460" s="97">
        <v>3</v>
      </c>
    </row>
    <row r="461" spans="1:12" x14ac:dyDescent="0.25">
      <c r="A461" s="95">
        <v>2793</v>
      </c>
      <c r="B461" s="95" t="s">
        <v>568</v>
      </c>
      <c r="C461" s="95" t="s">
        <v>515</v>
      </c>
      <c r="D461" s="95" t="s">
        <v>461</v>
      </c>
      <c r="E461" s="95" t="s">
        <v>310</v>
      </c>
      <c r="F461" s="95" t="s">
        <v>447</v>
      </c>
      <c r="G461" s="95" t="s">
        <v>533</v>
      </c>
      <c r="H461" s="95" t="s">
        <v>547</v>
      </c>
      <c r="I461" s="97">
        <v>4</v>
      </c>
      <c r="J461" s="95" t="s">
        <v>534</v>
      </c>
      <c r="K461" s="97">
        <v>1</v>
      </c>
      <c r="L461" s="97">
        <v>1</v>
      </c>
    </row>
    <row r="462" spans="1:12" x14ac:dyDescent="0.25">
      <c r="A462" s="95">
        <v>2793</v>
      </c>
      <c r="B462" s="95" t="s">
        <v>568</v>
      </c>
      <c r="C462" s="95" t="s">
        <v>515</v>
      </c>
      <c r="D462" s="95" t="s">
        <v>461</v>
      </c>
      <c r="E462" s="95" t="s">
        <v>310</v>
      </c>
      <c r="F462" s="95" t="s">
        <v>447</v>
      </c>
      <c r="G462" s="95" t="s">
        <v>535</v>
      </c>
      <c r="H462" s="95" t="s">
        <v>536</v>
      </c>
      <c r="I462" s="97">
        <v>7</v>
      </c>
      <c r="J462" s="95" t="s">
        <v>536</v>
      </c>
      <c r="K462" s="97">
        <v>9</v>
      </c>
      <c r="L462" s="97">
        <v>2</v>
      </c>
    </row>
    <row r="463" spans="1:12" x14ac:dyDescent="0.25">
      <c r="A463" s="95">
        <v>2793</v>
      </c>
      <c r="B463" s="95" t="s">
        <v>568</v>
      </c>
      <c r="C463" s="95" t="s">
        <v>515</v>
      </c>
      <c r="D463" s="95" t="s">
        <v>461</v>
      </c>
      <c r="E463" s="95" t="s">
        <v>310</v>
      </c>
      <c r="F463" s="95" t="s">
        <v>447</v>
      </c>
      <c r="G463" s="95" t="s">
        <v>537</v>
      </c>
      <c r="H463" s="95" t="s">
        <v>550</v>
      </c>
      <c r="I463" s="97">
        <v>12</v>
      </c>
      <c r="J463" s="95" t="s">
        <v>538</v>
      </c>
      <c r="K463" s="97">
        <v>11</v>
      </c>
      <c r="L463" s="97">
        <v>4</v>
      </c>
    </row>
    <row r="464" spans="1:12" x14ac:dyDescent="0.25">
      <c r="A464" s="95">
        <v>2799</v>
      </c>
      <c r="B464" s="95" t="s">
        <v>568</v>
      </c>
      <c r="C464" s="95" t="s">
        <v>515</v>
      </c>
      <c r="D464" s="95" t="s">
        <v>461</v>
      </c>
      <c r="E464" s="95" t="s">
        <v>310</v>
      </c>
      <c r="F464" s="95" t="s">
        <v>447</v>
      </c>
      <c r="G464" s="95" t="s">
        <v>533</v>
      </c>
      <c r="H464" s="95" t="s">
        <v>547</v>
      </c>
      <c r="I464" s="97">
        <v>4</v>
      </c>
      <c r="J464" s="95" t="s">
        <v>534</v>
      </c>
      <c r="K464" s="97">
        <v>3</v>
      </c>
      <c r="L464" s="97">
        <v>3</v>
      </c>
    </row>
    <row r="465" spans="1:12" x14ac:dyDescent="0.25">
      <c r="A465" s="95">
        <v>2799</v>
      </c>
      <c r="B465" s="95" t="s">
        <v>568</v>
      </c>
      <c r="C465" s="95" t="s">
        <v>515</v>
      </c>
      <c r="D465" s="95" t="s">
        <v>461</v>
      </c>
      <c r="E465" s="95" t="s">
        <v>310</v>
      </c>
      <c r="F465" s="95" t="s">
        <v>447</v>
      </c>
      <c r="G465" s="95" t="s">
        <v>535</v>
      </c>
      <c r="H465" s="95" t="s">
        <v>536</v>
      </c>
      <c r="I465" s="97">
        <v>3</v>
      </c>
      <c r="J465" s="95" t="s">
        <v>536</v>
      </c>
      <c r="K465" s="97">
        <v>1</v>
      </c>
      <c r="L465" s="97">
        <v>2</v>
      </c>
    </row>
    <row r="466" spans="1:12" x14ac:dyDescent="0.25">
      <c r="A466" s="95">
        <v>2799</v>
      </c>
      <c r="B466" s="95" t="s">
        <v>568</v>
      </c>
      <c r="C466" s="95" t="s">
        <v>515</v>
      </c>
      <c r="D466" s="95" t="s">
        <v>461</v>
      </c>
      <c r="E466" s="95" t="s">
        <v>310</v>
      </c>
      <c r="F466" s="95" t="s">
        <v>447</v>
      </c>
      <c r="G466" s="95" t="s">
        <v>537</v>
      </c>
      <c r="H466" s="95" t="s">
        <v>550</v>
      </c>
      <c r="I466" s="97">
        <v>12</v>
      </c>
      <c r="J466" s="95" t="s">
        <v>538</v>
      </c>
      <c r="K466" s="97">
        <v>13</v>
      </c>
      <c r="L466" s="97">
        <v>7</v>
      </c>
    </row>
    <row r="467" spans="1:12" x14ac:dyDescent="0.25">
      <c r="A467" s="95">
        <v>2822</v>
      </c>
      <c r="B467" s="95" t="s">
        <v>568</v>
      </c>
      <c r="C467" s="95" t="s">
        <v>515</v>
      </c>
      <c r="D467" s="95" t="s">
        <v>461</v>
      </c>
      <c r="E467" s="95" t="s">
        <v>310</v>
      </c>
      <c r="F467" s="95" t="s">
        <v>447</v>
      </c>
      <c r="G467" s="95" t="s">
        <v>533</v>
      </c>
      <c r="H467" s="95" t="s">
        <v>547</v>
      </c>
      <c r="I467" s="97">
        <v>12</v>
      </c>
      <c r="J467" s="95" t="s">
        <v>534</v>
      </c>
      <c r="K467" s="97">
        <v>1</v>
      </c>
      <c r="L467" s="97">
        <v>3</v>
      </c>
    </row>
    <row r="468" spans="1:12" x14ac:dyDescent="0.25">
      <c r="A468" s="95">
        <v>2822</v>
      </c>
      <c r="B468" s="95" t="s">
        <v>568</v>
      </c>
      <c r="C468" s="95" t="s">
        <v>515</v>
      </c>
      <c r="D468" s="95" t="s">
        <v>461</v>
      </c>
      <c r="E468" s="95" t="s">
        <v>310</v>
      </c>
      <c r="F468" s="95" t="s">
        <v>447</v>
      </c>
      <c r="G468" s="95" t="s">
        <v>535</v>
      </c>
      <c r="H468" s="95" t="s">
        <v>536</v>
      </c>
      <c r="I468" s="97">
        <v>8</v>
      </c>
      <c r="J468" s="95" t="s">
        <v>536</v>
      </c>
      <c r="K468" s="97">
        <v>2</v>
      </c>
      <c r="L468" s="97">
        <v>3</v>
      </c>
    </row>
    <row r="469" spans="1:12" x14ac:dyDescent="0.25">
      <c r="A469" s="95">
        <v>2822</v>
      </c>
      <c r="B469" s="95" t="s">
        <v>568</v>
      </c>
      <c r="C469" s="95" t="s">
        <v>515</v>
      </c>
      <c r="D469" s="95" t="s">
        <v>461</v>
      </c>
      <c r="E469" s="95" t="s">
        <v>310</v>
      </c>
      <c r="F469" s="95" t="s">
        <v>447</v>
      </c>
      <c r="G469" s="95" t="s">
        <v>537</v>
      </c>
      <c r="H469" s="95" t="s">
        <v>550</v>
      </c>
      <c r="I469" s="97">
        <v>3</v>
      </c>
      <c r="J469" s="95" t="s">
        <v>538</v>
      </c>
      <c r="K469" s="97">
        <v>57</v>
      </c>
      <c r="L469" s="97">
        <v>19</v>
      </c>
    </row>
    <row r="470" spans="1:12" x14ac:dyDescent="0.25">
      <c r="A470" s="95">
        <v>4170</v>
      </c>
      <c r="B470" s="95" t="s">
        <v>463</v>
      </c>
      <c r="C470" s="95" t="s">
        <v>517</v>
      </c>
      <c r="D470" s="95" t="s">
        <v>566</v>
      </c>
      <c r="E470" s="95" t="s">
        <v>310</v>
      </c>
      <c r="F470" s="95" t="s">
        <v>450</v>
      </c>
      <c r="G470" s="95" t="s">
        <v>533</v>
      </c>
      <c r="H470" s="95" t="s">
        <v>547</v>
      </c>
      <c r="I470" s="97">
        <v>7</v>
      </c>
      <c r="J470" s="95" t="s">
        <v>534</v>
      </c>
      <c r="K470" s="97">
        <v>4</v>
      </c>
      <c r="L470" s="97">
        <v>3</v>
      </c>
    </row>
    <row r="471" spans="1:12" x14ac:dyDescent="0.25">
      <c r="A471" s="95">
        <v>4170</v>
      </c>
      <c r="B471" s="95" t="s">
        <v>463</v>
      </c>
      <c r="C471" s="95" t="s">
        <v>517</v>
      </c>
      <c r="D471" s="95" t="s">
        <v>566</v>
      </c>
      <c r="E471" s="95" t="s">
        <v>310</v>
      </c>
      <c r="F471" s="95" t="s">
        <v>450</v>
      </c>
      <c r="G471" s="95" t="s">
        <v>535</v>
      </c>
      <c r="H471" s="95" t="s">
        <v>536</v>
      </c>
      <c r="I471" s="97">
        <v>10</v>
      </c>
      <c r="J471" s="95" t="s">
        <v>536</v>
      </c>
      <c r="K471" s="97">
        <v>8</v>
      </c>
      <c r="L471" s="97">
        <v>5</v>
      </c>
    </row>
    <row r="472" spans="1:12" x14ac:dyDescent="0.25">
      <c r="A472" s="95">
        <v>4170</v>
      </c>
      <c r="B472" s="95" t="s">
        <v>463</v>
      </c>
      <c r="C472" s="95" t="s">
        <v>517</v>
      </c>
      <c r="D472" s="95" t="s">
        <v>566</v>
      </c>
      <c r="E472" s="95" t="s">
        <v>310</v>
      </c>
      <c r="F472" s="95" t="s">
        <v>450</v>
      </c>
      <c r="G472" s="95" t="s">
        <v>537</v>
      </c>
      <c r="H472" s="95" t="s">
        <v>550</v>
      </c>
      <c r="I472" s="97">
        <v>9</v>
      </c>
      <c r="J472" s="95" t="s">
        <v>538</v>
      </c>
      <c r="K472" s="97">
        <v>26</v>
      </c>
      <c r="L472" s="97">
        <v>10</v>
      </c>
    </row>
    <row r="473" spans="1:12" x14ac:dyDescent="0.25">
      <c r="A473" s="95">
        <v>3920</v>
      </c>
      <c r="B473" s="95" t="s">
        <v>463</v>
      </c>
      <c r="C473" s="95" t="s">
        <v>517</v>
      </c>
      <c r="D473" s="95" t="s">
        <v>566</v>
      </c>
      <c r="E473" s="95" t="s">
        <v>310</v>
      </c>
      <c r="F473" s="95" t="s">
        <v>450</v>
      </c>
      <c r="G473" s="95" t="s">
        <v>533</v>
      </c>
      <c r="H473" s="95" t="s">
        <v>547</v>
      </c>
      <c r="I473" s="97">
        <v>13</v>
      </c>
      <c r="J473" s="95" t="s">
        <v>534</v>
      </c>
      <c r="K473" s="97">
        <v>5</v>
      </c>
      <c r="L473" s="97">
        <v>3</v>
      </c>
    </row>
    <row r="474" spans="1:12" x14ac:dyDescent="0.25">
      <c r="A474" s="95">
        <v>3920</v>
      </c>
      <c r="B474" s="95" t="s">
        <v>463</v>
      </c>
      <c r="C474" s="95" t="s">
        <v>517</v>
      </c>
      <c r="D474" s="95" t="s">
        <v>566</v>
      </c>
      <c r="E474" s="95" t="s">
        <v>310</v>
      </c>
      <c r="F474" s="95" t="s">
        <v>450</v>
      </c>
      <c r="G474" s="95" t="s">
        <v>535</v>
      </c>
      <c r="H474" s="95" t="s">
        <v>536</v>
      </c>
      <c r="I474" s="97">
        <v>14</v>
      </c>
      <c r="J474" s="95" t="s">
        <v>536</v>
      </c>
      <c r="K474" s="97">
        <v>6</v>
      </c>
      <c r="L474" s="97">
        <v>4</v>
      </c>
    </row>
    <row r="475" spans="1:12" x14ac:dyDescent="0.25">
      <c r="A475" s="95">
        <v>3920</v>
      </c>
      <c r="B475" s="95" t="s">
        <v>463</v>
      </c>
      <c r="C475" s="95" t="s">
        <v>517</v>
      </c>
      <c r="D475" s="95" t="s">
        <v>566</v>
      </c>
      <c r="E475" s="95" t="s">
        <v>310</v>
      </c>
      <c r="F475" s="95" t="s">
        <v>450</v>
      </c>
      <c r="G475" s="95" t="s">
        <v>537</v>
      </c>
      <c r="H475" s="95" t="s">
        <v>550</v>
      </c>
      <c r="I475" s="97">
        <v>11</v>
      </c>
      <c r="J475" s="95" t="s">
        <v>538</v>
      </c>
      <c r="K475" s="97">
        <v>35</v>
      </c>
      <c r="L475" s="97">
        <v>11</v>
      </c>
    </row>
    <row r="476" spans="1:12" x14ac:dyDescent="0.25">
      <c r="A476" s="95">
        <v>4075</v>
      </c>
      <c r="B476" s="95" t="s">
        <v>463</v>
      </c>
      <c r="C476" s="95" t="s">
        <v>517</v>
      </c>
      <c r="D476" s="95" t="s">
        <v>566</v>
      </c>
      <c r="E476" s="95" t="s">
        <v>310</v>
      </c>
      <c r="F476" s="95" t="s">
        <v>450</v>
      </c>
      <c r="G476" s="95" t="s">
        <v>533</v>
      </c>
      <c r="H476" s="95" t="s">
        <v>547</v>
      </c>
      <c r="I476" s="97">
        <v>9</v>
      </c>
      <c r="J476" s="95" t="s">
        <v>534</v>
      </c>
      <c r="K476" s="97">
        <v>6</v>
      </c>
      <c r="L476" s="97">
        <v>3</v>
      </c>
    </row>
    <row r="477" spans="1:12" x14ac:dyDescent="0.25">
      <c r="A477" s="95">
        <v>4075</v>
      </c>
      <c r="B477" s="95" t="s">
        <v>463</v>
      </c>
      <c r="C477" s="95" t="s">
        <v>517</v>
      </c>
      <c r="D477" s="95" t="s">
        <v>566</v>
      </c>
      <c r="E477" s="95" t="s">
        <v>310</v>
      </c>
      <c r="F477" s="95" t="s">
        <v>450</v>
      </c>
      <c r="G477" s="95" t="s">
        <v>535</v>
      </c>
      <c r="H477" s="95" t="s">
        <v>536</v>
      </c>
      <c r="I477" s="97">
        <v>11</v>
      </c>
      <c r="J477" s="95" t="s">
        <v>536</v>
      </c>
      <c r="K477" s="97">
        <v>7</v>
      </c>
      <c r="L477" s="97">
        <v>4</v>
      </c>
    </row>
    <row r="478" spans="1:12" x14ac:dyDescent="0.25">
      <c r="A478" s="95">
        <v>4075</v>
      </c>
      <c r="B478" s="95" t="s">
        <v>463</v>
      </c>
      <c r="C478" s="95" t="s">
        <v>517</v>
      </c>
      <c r="D478" s="95" t="s">
        <v>566</v>
      </c>
      <c r="E478" s="95" t="s">
        <v>310</v>
      </c>
      <c r="F478" s="95" t="s">
        <v>450</v>
      </c>
      <c r="G478" s="95" t="s">
        <v>537</v>
      </c>
      <c r="H478" s="95" t="s">
        <v>550</v>
      </c>
      <c r="I478" s="97">
        <v>8</v>
      </c>
      <c r="J478" s="95" t="s">
        <v>538</v>
      </c>
      <c r="K478" s="97">
        <v>34</v>
      </c>
      <c r="L478" s="97">
        <v>10</v>
      </c>
    </row>
    <row r="479" spans="1:12" x14ac:dyDescent="0.25">
      <c r="A479" s="95">
        <v>4180</v>
      </c>
      <c r="B479" s="95" t="s">
        <v>463</v>
      </c>
      <c r="C479" s="95" t="s">
        <v>517</v>
      </c>
      <c r="D479" s="95" t="s">
        <v>566</v>
      </c>
      <c r="E479" s="95" t="s">
        <v>310</v>
      </c>
      <c r="F479" s="95" t="s">
        <v>450</v>
      </c>
      <c r="G479" s="95" t="s">
        <v>533</v>
      </c>
      <c r="H479" s="95" t="s">
        <v>547</v>
      </c>
      <c r="I479" s="97">
        <v>8</v>
      </c>
      <c r="J479" s="95" t="s">
        <v>534</v>
      </c>
      <c r="K479" s="97">
        <v>6</v>
      </c>
      <c r="L479" s="97">
        <v>3</v>
      </c>
    </row>
    <row r="480" spans="1:12" x14ac:dyDescent="0.25">
      <c r="A480" s="95">
        <v>4180</v>
      </c>
      <c r="B480" s="95" t="s">
        <v>463</v>
      </c>
      <c r="C480" s="95" t="s">
        <v>517</v>
      </c>
      <c r="D480" s="95" t="s">
        <v>566</v>
      </c>
      <c r="E480" s="95" t="s">
        <v>310</v>
      </c>
      <c r="F480" s="95" t="s">
        <v>450</v>
      </c>
      <c r="G480" s="95" t="s">
        <v>535</v>
      </c>
      <c r="H480" s="95" t="s">
        <v>536</v>
      </c>
      <c r="I480" s="97">
        <v>9</v>
      </c>
      <c r="J480" s="95" t="s">
        <v>536</v>
      </c>
      <c r="K480" s="97">
        <v>4</v>
      </c>
      <c r="L480" s="97">
        <v>5</v>
      </c>
    </row>
    <row r="481" spans="1:12" x14ac:dyDescent="0.25">
      <c r="A481" s="95">
        <v>4180</v>
      </c>
      <c r="B481" s="95" t="s">
        <v>463</v>
      </c>
      <c r="C481" s="95" t="s">
        <v>517</v>
      </c>
      <c r="D481" s="95" t="s">
        <v>566</v>
      </c>
      <c r="E481" s="95" t="s">
        <v>310</v>
      </c>
      <c r="F481" s="95" t="s">
        <v>450</v>
      </c>
      <c r="G481" s="95" t="s">
        <v>537</v>
      </c>
      <c r="H481" s="95" t="s">
        <v>550</v>
      </c>
      <c r="I481" s="97">
        <v>5</v>
      </c>
      <c r="J481" s="95" t="s">
        <v>538</v>
      </c>
      <c r="K481" s="97">
        <v>10</v>
      </c>
      <c r="L481" s="97">
        <v>4</v>
      </c>
    </row>
    <row r="482" spans="1:12" x14ac:dyDescent="0.25">
      <c r="A482" s="95">
        <v>4068</v>
      </c>
      <c r="B482" s="95" t="s">
        <v>463</v>
      </c>
      <c r="C482" s="95" t="s">
        <v>517</v>
      </c>
      <c r="D482" s="95" t="s">
        <v>566</v>
      </c>
      <c r="E482" s="95" t="s">
        <v>310</v>
      </c>
      <c r="F482" s="95" t="s">
        <v>450</v>
      </c>
      <c r="G482" s="95" t="s">
        <v>533</v>
      </c>
      <c r="H482" s="95" t="s">
        <v>547</v>
      </c>
      <c r="I482" s="97">
        <v>11</v>
      </c>
      <c r="J482" s="95" t="s">
        <v>534</v>
      </c>
      <c r="K482" s="97">
        <v>11</v>
      </c>
      <c r="L482" s="97">
        <v>7</v>
      </c>
    </row>
    <row r="483" spans="1:12" x14ac:dyDescent="0.25">
      <c r="A483" s="95">
        <v>4068</v>
      </c>
      <c r="B483" s="95" t="s">
        <v>463</v>
      </c>
      <c r="C483" s="95" t="s">
        <v>517</v>
      </c>
      <c r="D483" s="95" t="s">
        <v>566</v>
      </c>
      <c r="E483" s="95" t="s">
        <v>310</v>
      </c>
      <c r="F483" s="95" t="s">
        <v>450</v>
      </c>
      <c r="G483" s="95" t="s">
        <v>535</v>
      </c>
      <c r="H483" s="95" t="s">
        <v>536</v>
      </c>
      <c r="I483" s="97">
        <v>14</v>
      </c>
      <c r="J483" s="95" t="s">
        <v>536</v>
      </c>
      <c r="K483" s="97">
        <v>9</v>
      </c>
      <c r="L483" s="97">
        <v>6</v>
      </c>
    </row>
    <row r="484" spans="1:12" x14ac:dyDescent="0.25">
      <c r="A484" s="95">
        <v>4068</v>
      </c>
      <c r="B484" s="95" t="s">
        <v>463</v>
      </c>
      <c r="C484" s="95" t="s">
        <v>517</v>
      </c>
      <c r="D484" s="95" t="s">
        <v>566</v>
      </c>
      <c r="E484" s="95" t="s">
        <v>310</v>
      </c>
      <c r="F484" s="95" t="s">
        <v>450</v>
      </c>
      <c r="G484" s="95" t="s">
        <v>537</v>
      </c>
      <c r="H484" s="95" t="s">
        <v>550</v>
      </c>
      <c r="I484" s="97">
        <v>10</v>
      </c>
      <c r="J484" s="95" t="s">
        <v>538</v>
      </c>
      <c r="K484" s="97">
        <v>42</v>
      </c>
      <c r="L484" s="97">
        <v>12</v>
      </c>
    </row>
    <row r="485" spans="1:12" x14ac:dyDescent="0.25">
      <c r="A485" s="95">
        <v>4158</v>
      </c>
      <c r="B485" s="95" t="s">
        <v>463</v>
      </c>
      <c r="C485" s="95" t="s">
        <v>517</v>
      </c>
      <c r="D485" s="95" t="s">
        <v>566</v>
      </c>
      <c r="E485" s="95" t="s">
        <v>310</v>
      </c>
      <c r="F485" s="95" t="s">
        <v>450</v>
      </c>
      <c r="G485" s="95" t="s">
        <v>533</v>
      </c>
      <c r="H485" s="95" t="s">
        <v>547</v>
      </c>
      <c r="I485" s="97">
        <v>8</v>
      </c>
      <c r="J485" s="95" t="s">
        <v>534</v>
      </c>
      <c r="K485" s="97">
        <v>4</v>
      </c>
      <c r="L485" s="97">
        <v>3</v>
      </c>
    </row>
    <row r="486" spans="1:12" x14ac:dyDescent="0.25">
      <c r="A486" s="95">
        <v>4158</v>
      </c>
      <c r="B486" s="95" t="s">
        <v>463</v>
      </c>
      <c r="C486" s="95" t="s">
        <v>517</v>
      </c>
      <c r="D486" s="95" t="s">
        <v>566</v>
      </c>
      <c r="E486" s="95" t="s">
        <v>310</v>
      </c>
      <c r="F486" s="95" t="s">
        <v>450</v>
      </c>
      <c r="G486" s="95" t="s">
        <v>535</v>
      </c>
      <c r="H486" s="95" t="s">
        <v>536</v>
      </c>
      <c r="I486" s="97">
        <v>9</v>
      </c>
      <c r="J486" s="95" t="s">
        <v>536</v>
      </c>
      <c r="K486" s="97">
        <v>4</v>
      </c>
      <c r="L486" s="97">
        <v>6</v>
      </c>
    </row>
    <row r="487" spans="1:12" x14ac:dyDescent="0.25">
      <c r="A487" s="95">
        <v>4158</v>
      </c>
      <c r="B487" s="95" t="s">
        <v>463</v>
      </c>
      <c r="C487" s="95" t="s">
        <v>517</v>
      </c>
      <c r="D487" s="95" t="s">
        <v>566</v>
      </c>
      <c r="E487" s="95" t="s">
        <v>310</v>
      </c>
      <c r="F487" s="95" t="s">
        <v>450</v>
      </c>
      <c r="G487" s="95" t="s">
        <v>537</v>
      </c>
      <c r="H487" s="95" t="s">
        <v>550</v>
      </c>
      <c r="I487" s="97">
        <v>7</v>
      </c>
      <c r="J487" s="95" t="s">
        <v>538</v>
      </c>
      <c r="K487" s="97">
        <v>26</v>
      </c>
      <c r="L487" s="97">
        <v>11</v>
      </c>
    </row>
    <row r="488" spans="1:12" x14ac:dyDescent="0.25">
      <c r="A488" s="95">
        <v>4201</v>
      </c>
      <c r="B488" s="95" t="s">
        <v>463</v>
      </c>
      <c r="C488" s="95" t="s">
        <v>517</v>
      </c>
      <c r="D488" s="95" t="s">
        <v>461</v>
      </c>
      <c r="E488" s="95" t="s">
        <v>310</v>
      </c>
      <c r="F488" s="95" t="s">
        <v>450</v>
      </c>
      <c r="G488" s="95" t="s">
        <v>533</v>
      </c>
      <c r="H488" s="95" t="s">
        <v>547</v>
      </c>
      <c r="I488" s="97">
        <v>10</v>
      </c>
      <c r="J488" s="95" t="s">
        <v>534</v>
      </c>
      <c r="K488" s="97">
        <v>4</v>
      </c>
      <c r="L488" s="97">
        <v>9</v>
      </c>
    </row>
    <row r="489" spans="1:12" x14ac:dyDescent="0.25">
      <c r="A489" s="95">
        <v>4201</v>
      </c>
      <c r="B489" s="95" t="s">
        <v>463</v>
      </c>
      <c r="C489" s="95" t="s">
        <v>517</v>
      </c>
      <c r="D489" s="95" t="s">
        <v>461</v>
      </c>
      <c r="E489" s="95" t="s">
        <v>310</v>
      </c>
      <c r="F489" s="95" t="s">
        <v>450</v>
      </c>
      <c r="G489" s="95" t="s">
        <v>535</v>
      </c>
      <c r="H489" s="95" t="s">
        <v>536</v>
      </c>
      <c r="I489" s="97">
        <v>9</v>
      </c>
      <c r="J489" s="95" t="s">
        <v>536</v>
      </c>
      <c r="K489" s="97">
        <v>7</v>
      </c>
      <c r="L489" s="97">
        <v>7</v>
      </c>
    </row>
    <row r="490" spans="1:12" x14ac:dyDescent="0.25">
      <c r="A490" s="95">
        <v>4201</v>
      </c>
      <c r="B490" s="95" t="s">
        <v>463</v>
      </c>
      <c r="C490" s="95" t="s">
        <v>517</v>
      </c>
      <c r="D490" s="95" t="s">
        <v>461</v>
      </c>
      <c r="E490" s="95" t="s">
        <v>310</v>
      </c>
      <c r="F490" s="95" t="s">
        <v>450</v>
      </c>
      <c r="G490" s="95" t="s">
        <v>537</v>
      </c>
      <c r="H490" s="95" t="s">
        <v>550</v>
      </c>
      <c r="I490" s="97">
        <v>12</v>
      </c>
      <c r="J490" s="95" t="s">
        <v>538</v>
      </c>
      <c r="K490" s="97">
        <v>38</v>
      </c>
      <c r="L490" s="97">
        <v>17</v>
      </c>
    </row>
    <row r="491" spans="1:12" x14ac:dyDescent="0.25">
      <c r="A491" s="95">
        <v>4108</v>
      </c>
      <c r="B491" s="95" t="s">
        <v>463</v>
      </c>
      <c r="C491" s="95" t="s">
        <v>517</v>
      </c>
      <c r="D491" s="95" t="s">
        <v>461</v>
      </c>
      <c r="E491" s="95" t="s">
        <v>310</v>
      </c>
      <c r="F491" s="95" t="s">
        <v>450</v>
      </c>
      <c r="G491" s="95" t="s">
        <v>533</v>
      </c>
      <c r="H491" s="95" t="s">
        <v>547</v>
      </c>
      <c r="I491" s="97">
        <v>14</v>
      </c>
      <c r="J491" s="95" t="s">
        <v>534</v>
      </c>
      <c r="K491" s="97">
        <v>9</v>
      </c>
      <c r="L491" s="97">
        <v>4</v>
      </c>
    </row>
    <row r="492" spans="1:12" x14ac:dyDescent="0.25">
      <c r="A492" s="95">
        <v>4108</v>
      </c>
      <c r="B492" s="95" t="s">
        <v>463</v>
      </c>
      <c r="C492" s="95" t="s">
        <v>517</v>
      </c>
      <c r="D492" s="95" t="s">
        <v>461</v>
      </c>
      <c r="E492" s="95" t="s">
        <v>310</v>
      </c>
      <c r="F492" s="95" t="s">
        <v>450</v>
      </c>
      <c r="G492" s="95" t="s">
        <v>535</v>
      </c>
      <c r="H492" s="95" t="s">
        <v>536</v>
      </c>
      <c r="I492" s="97">
        <v>13</v>
      </c>
      <c r="J492" s="95" t="s">
        <v>536</v>
      </c>
      <c r="K492" s="97">
        <v>7</v>
      </c>
      <c r="L492" s="97">
        <v>6</v>
      </c>
    </row>
    <row r="493" spans="1:12" x14ac:dyDescent="0.25">
      <c r="A493" s="95">
        <v>4108</v>
      </c>
      <c r="B493" s="95" t="s">
        <v>463</v>
      </c>
      <c r="C493" s="95" t="s">
        <v>517</v>
      </c>
      <c r="D493" s="95" t="s">
        <v>461</v>
      </c>
      <c r="E493" s="95" t="s">
        <v>310</v>
      </c>
      <c r="F493" s="95" t="s">
        <v>450</v>
      </c>
      <c r="G493" s="95" t="s">
        <v>537</v>
      </c>
      <c r="H493" s="95" t="s">
        <v>550</v>
      </c>
      <c r="I493" s="97">
        <v>15</v>
      </c>
      <c r="J493" s="95" t="s">
        <v>538</v>
      </c>
      <c r="K493" s="97">
        <v>81</v>
      </c>
      <c r="L493" s="97">
        <v>30</v>
      </c>
    </row>
    <row r="494" spans="1:12" x14ac:dyDescent="0.25">
      <c r="A494" s="95">
        <v>4319</v>
      </c>
      <c r="B494" s="95" t="s">
        <v>463</v>
      </c>
      <c r="C494" s="95" t="s">
        <v>517</v>
      </c>
      <c r="D494" s="95" t="s">
        <v>461</v>
      </c>
      <c r="E494" s="95" t="s">
        <v>310</v>
      </c>
      <c r="F494" s="95" t="s">
        <v>450</v>
      </c>
      <c r="G494" s="95" t="s">
        <v>533</v>
      </c>
      <c r="H494" s="95" t="s">
        <v>547</v>
      </c>
      <c r="I494" s="97">
        <v>12</v>
      </c>
      <c r="J494" s="95" t="s">
        <v>534</v>
      </c>
      <c r="K494" s="97">
        <v>3</v>
      </c>
      <c r="L494" s="97">
        <v>6</v>
      </c>
    </row>
    <row r="495" spans="1:12" x14ac:dyDescent="0.25">
      <c r="A495" s="95">
        <v>4319</v>
      </c>
      <c r="B495" s="95" t="s">
        <v>463</v>
      </c>
      <c r="C495" s="95" t="s">
        <v>517</v>
      </c>
      <c r="D495" s="95" t="s">
        <v>461</v>
      </c>
      <c r="E495" s="95" t="s">
        <v>310</v>
      </c>
      <c r="F495" s="95" t="s">
        <v>450</v>
      </c>
      <c r="G495" s="95" t="s">
        <v>535</v>
      </c>
      <c r="H495" s="95" t="s">
        <v>536</v>
      </c>
      <c r="I495" s="97">
        <v>15</v>
      </c>
      <c r="J495" s="95" t="s">
        <v>536</v>
      </c>
      <c r="K495" s="97">
        <v>6</v>
      </c>
      <c r="L495" s="97">
        <v>5</v>
      </c>
    </row>
    <row r="496" spans="1:12" x14ac:dyDescent="0.25">
      <c r="A496" s="95">
        <v>4319</v>
      </c>
      <c r="B496" s="95" t="s">
        <v>463</v>
      </c>
      <c r="C496" s="95" t="s">
        <v>517</v>
      </c>
      <c r="D496" s="95" t="s">
        <v>461</v>
      </c>
      <c r="E496" s="95" t="s">
        <v>310</v>
      </c>
      <c r="F496" s="95" t="s">
        <v>450</v>
      </c>
      <c r="G496" s="95" t="s">
        <v>537</v>
      </c>
      <c r="H496" s="95" t="s">
        <v>550</v>
      </c>
      <c r="I496" s="97">
        <v>14</v>
      </c>
      <c r="J496" s="95" t="s">
        <v>538</v>
      </c>
      <c r="K496" s="97">
        <v>51</v>
      </c>
      <c r="L496" s="97">
        <v>13</v>
      </c>
    </row>
    <row r="497" spans="1:12" x14ac:dyDescent="0.25">
      <c r="A497" s="95">
        <v>4313</v>
      </c>
      <c r="B497" s="95" t="s">
        <v>463</v>
      </c>
      <c r="C497" s="95" t="s">
        <v>517</v>
      </c>
      <c r="D497" s="95" t="s">
        <v>461</v>
      </c>
      <c r="E497" s="95" t="s">
        <v>310</v>
      </c>
      <c r="F497" s="95" t="s">
        <v>450</v>
      </c>
      <c r="G497" s="95" t="s">
        <v>533</v>
      </c>
      <c r="H497" s="95" t="s">
        <v>547</v>
      </c>
      <c r="I497" s="97">
        <v>9</v>
      </c>
      <c r="J497" s="95" t="s">
        <v>534</v>
      </c>
      <c r="K497" s="97">
        <v>4</v>
      </c>
      <c r="L497" s="97">
        <v>6</v>
      </c>
    </row>
    <row r="498" spans="1:12" x14ac:dyDescent="0.25">
      <c r="A498" s="95">
        <v>4313</v>
      </c>
      <c r="B498" s="95" t="s">
        <v>463</v>
      </c>
      <c r="C498" s="95" t="s">
        <v>517</v>
      </c>
      <c r="D498" s="95" t="s">
        <v>461</v>
      </c>
      <c r="E498" s="95" t="s">
        <v>310</v>
      </c>
      <c r="F498" s="95" t="s">
        <v>450</v>
      </c>
      <c r="G498" s="95" t="s">
        <v>535</v>
      </c>
      <c r="H498" s="95" t="s">
        <v>536</v>
      </c>
      <c r="I498" s="97">
        <v>11</v>
      </c>
      <c r="J498" s="95" t="s">
        <v>536</v>
      </c>
      <c r="K498" s="97">
        <v>5</v>
      </c>
      <c r="L498" s="97">
        <v>6</v>
      </c>
    </row>
    <row r="499" spans="1:12" x14ac:dyDescent="0.25">
      <c r="A499" s="95">
        <v>4313</v>
      </c>
      <c r="B499" s="95" t="s">
        <v>463</v>
      </c>
      <c r="C499" s="95" t="s">
        <v>517</v>
      </c>
      <c r="D499" s="95" t="s">
        <v>461</v>
      </c>
      <c r="E499" s="95" t="s">
        <v>310</v>
      </c>
      <c r="F499" s="95" t="s">
        <v>450</v>
      </c>
      <c r="G499" s="95" t="s">
        <v>537</v>
      </c>
      <c r="H499" s="95" t="s">
        <v>550</v>
      </c>
      <c r="I499" s="97">
        <v>9</v>
      </c>
      <c r="J499" s="95" t="s">
        <v>538</v>
      </c>
      <c r="K499" s="97">
        <v>34</v>
      </c>
      <c r="L499" s="97">
        <v>13</v>
      </c>
    </row>
    <row r="500" spans="1:12" x14ac:dyDescent="0.25">
      <c r="A500" s="95">
        <v>4174</v>
      </c>
      <c r="B500" s="95" t="s">
        <v>463</v>
      </c>
      <c r="C500" s="95" t="s">
        <v>517</v>
      </c>
      <c r="D500" s="95" t="s">
        <v>461</v>
      </c>
      <c r="E500" s="95" t="s">
        <v>310</v>
      </c>
      <c r="F500" s="95" t="s">
        <v>450</v>
      </c>
      <c r="G500" s="95" t="s">
        <v>533</v>
      </c>
      <c r="H500" s="95" t="s">
        <v>547</v>
      </c>
      <c r="I500" s="97">
        <v>12</v>
      </c>
      <c r="J500" s="95" t="s">
        <v>534</v>
      </c>
      <c r="K500" s="97">
        <v>8</v>
      </c>
      <c r="L500" s="97">
        <v>7</v>
      </c>
    </row>
    <row r="501" spans="1:12" x14ac:dyDescent="0.25">
      <c r="A501" s="95">
        <v>4174</v>
      </c>
      <c r="B501" s="95" t="s">
        <v>463</v>
      </c>
      <c r="C501" s="95" t="s">
        <v>517</v>
      </c>
      <c r="D501" s="95" t="s">
        <v>461</v>
      </c>
      <c r="E501" s="95" t="s">
        <v>310</v>
      </c>
      <c r="F501" s="95" t="s">
        <v>450</v>
      </c>
      <c r="G501" s="95" t="s">
        <v>535</v>
      </c>
      <c r="H501" s="95" t="s">
        <v>536</v>
      </c>
      <c r="I501" s="97">
        <v>14</v>
      </c>
      <c r="J501" s="95" t="s">
        <v>536</v>
      </c>
      <c r="K501" s="97">
        <v>11</v>
      </c>
      <c r="L501" s="97">
        <v>4</v>
      </c>
    </row>
    <row r="502" spans="1:12" x14ac:dyDescent="0.25">
      <c r="A502" s="95">
        <v>4174</v>
      </c>
      <c r="B502" s="95" t="s">
        <v>463</v>
      </c>
      <c r="C502" s="95" t="s">
        <v>517</v>
      </c>
      <c r="D502" s="95" t="s">
        <v>461</v>
      </c>
      <c r="E502" s="95" t="s">
        <v>310</v>
      </c>
      <c r="F502" s="95" t="s">
        <v>450</v>
      </c>
      <c r="G502" s="95" t="s">
        <v>537</v>
      </c>
      <c r="H502" s="95" t="s">
        <v>550</v>
      </c>
      <c r="I502" s="97">
        <v>13</v>
      </c>
      <c r="J502" s="95" t="s">
        <v>538</v>
      </c>
      <c r="K502" s="97">
        <v>45</v>
      </c>
      <c r="L502" s="97">
        <v>19</v>
      </c>
    </row>
    <row r="503" spans="1:12" x14ac:dyDescent="0.25">
      <c r="A503" s="95">
        <v>3929</v>
      </c>
      <c r="B503" s="95" t="s">
        <v>463</v>
      </c>
      <c r="C503" s="95" t="s">
        <v>517</v>
      </c>
      <c r="D503" s="95" t="s">
        <v>461</v>
      </c>
      <c r="E503" s="95" t="s">
        <v>310</v>
      </c>
      <c r="F503" s="95" t="s">
        <v>450</v>
      </c>
      <c r="G503" s="95" t="s">
        <v>533</v>
      </c>
      <c r="H503" s="95" t="s">
        <v>547</v>
      </c>
      <c r="I503" s="97">
        <v>9</v>
      </c>
      <c r="J503" s="95" t="s">
        <v>534</v>
      </c>
      <c r="K503" s="97">
        <v>7</v>
      </c>
      <c r="L503" s="97">
        <v>6</v>
      </c>
    </row>
    <row r="504" spans="1:12" x14ac:dyDescent="0.25">
      <c r="A504" s="95">
        <v>3929</v>
      </c>
      <c r="B504" s="95" t="s">
        <v>463</v>
      </c>
      <c r="C504" s="95" t="s">
        <v>517</v>
      </c>
      <c r="D504" s="95" t="s">
        <v>461</v>
      </c>
      <c r="E504" s="95" t="s">
        <v>310</v>
      </c>
      <c r="F504" s="95" t="s">
        <v>450</v>
      </c>
      <c r="G504" s="95" t="s">
        <v>535</v>
      </c>
      <c r="H504" s="95" t="s">
        <v>536</v>
      </c>
      <c r="I504" s="97">
        <v>11</v>
      </c>
      <c r="J504" s="95" t="s">
        <v>536</v>
      </c>
      <c r="K504" s="97">
        <v>9</v>
      </c>
      <c r="L504" s="97">
        <v>13</v>
      </c>
    </row>
    <row r="505" spans="1:12" x14ac:dyDescent="0.25">
      <c r="A505" s="95">
        <v>3929</v>
      </c>
      <c r="B505" s="95" t="s">
        <v>463</v>
      </c>
      <c r="C505" s="95" t="s">
        <v>517</v>
      </c>
      <c r="D505" s="95" t="s">
        <v>461</v>
      </c>
      <c r="E505" s="95" t="s">
        <v>310</v>
      </c>
      <c r="F505" s="95" t="s">
        <v>450</v>
      </c>
      <c r="G505" s="95" t="s">
        <v>537</v>
      </c>
      <c r="H505" s="95" t="s">
        <v>550</v>
      </c>
      <c r="I505" s="97">
        <v>10</v>
      </c>
      <c r="J505" s="95" t="s">
        <v>538</v>
      </c>
      <c r="K505" s="97">
        <v>34</v>
      </c>
      <c r="L505" s="97">
        <v>26</v>
      </c>
    </row>
    <row r="506" spans="1:12" x14ac:dyDescent="0.25">
      <c r="A506" s="95">
        <v>5384</v>
      </c>
      <c r="B506" s="95" t="s">
        <v>460</v>
      </c>
      <c r="C506" s="95" t="s">
        <v>515</v>
      </c>
      <c r="D506" s="95" t="s">
        <v>566</v>
      </c>
      <c r="E506" s="95" t="s">
        <v>310</v>
      </c>
      <c r="F506" s="95" t="s">
        <v>447</v>
      </c>
      <c r="G506" s="95" t="s">
        <v>533</v>
      </c>
      <c r="H506" s="95" t="s">
        <v>547</v>
      </c>
      <c r="I506" s="97">
        <v>14</v>
      </c>
      <c r="J506" s="95" t="s">
        <v>534</v>
      </c>
      <c r="K506" s="97">
        <v>8</v>
      </c>
      <c r="L506" s="97">
        <v>4</v>
      </c>
    </row>
    <row r="507" spans="1:12" x14ac:dyDescent="0.25">
      <c r="A507" s="95">
        <v>5384</v>
      </c>
      <c r="B507" s="95" t="s">
        <v>460</v>
      </c>
      <c r="C507" s="95" t="s">
        <v>515</v>
      </c>
      <c r="D507" s="95" t="s">
        <v>566</v>
      </c>
      <c r="E507" s="95" t="s">
        <v>310</v>
      </c>
      <c r="F507" s="95" t="s">
        <v>447</v>
      </c>
      <c r="G507" s="95" t="s">
        <v>535</v>
      </c>
      <c r="H507" s="95" t="s">
        <v>536</v>
      </c>
      <c r="I507" s="97">
        <v>17</v>
      </c>
      <c r="J507" s="95" t="s">
        <v>536</v>
      </c>
      <c r="K507" s="97">
        <v>6</v>
      </c>
      <c r="L507" s="97">
        <v>3</v>
      </c>
    </row>
    <row r="508" spans="1:12" x14ac:dyDescent="0.25">
      <c r="A508" s="95">
        <v>5384</v>
      </c>
      <c r="B508" s="95" t="s">
        <v>460</v>
      </c>
      <c r="C508" s="95" t="s">
        <v>515</v>
      </c>
      <c r="D508" s="95" t="s">
        <v>566</v>
      </c>
      <c r="E508" s="95" t="s">
        <v>310</v>
      </c>
      <c r="F508" s="95" t="s">
        <v>447</v>
      </c>
      <c r="G508" s="95" t="s">
        <v>537</v>
      </c>
      <c r="H508" s="95" t="s">
        <v>550</v>
      </c>
      <c r="I508" s="97">
        <v>15</v>
      </c>
      <c r="J508" s="95" t="s">
        <v>538</v>
      </c>
      <c r="K508" s="97">
        <v>39</v>
      </c>
      <c r="L508" s="97">
        <v>13</v>
      </c>
    </row>
    <row r="509" spans="1:12" x14ac:dyDescent="0.25">
      <c r="A509" s="95">
        <v>5444</v>
      </c>
      <c r="B509" s="95" t="s">
        <v>460</v>
      </c>
      <c r="C509" s="95" t="s">
        <v>515</v>
      </c>
      <c r="D509" s="95" t="s">
        <v>566</v>
      </c>
      <c r="E509" s="95" t="s">
        <v>310</v>
      </c>
      <c r="F509" s="95" t="s">
        <v>447</v>
      </c>
      <c r="G509" s="95" t="s">
        <v>533</v>
      </c>
      <c r="H509" s="95" t="s">
        <v>547</v>
      </c>
      <c r="I509" s="97">
        <v>13</v>
      </c>
      <c r="J509" s="95" t="s">
        <v>534</v>
      </c>
      <c r="K509" s="97">
        <v>9</v>
      </c>
      <c r="L509" s="97">
        <v>3</v>
      </c>
    </row>
    <row r="510" spans="1:12" x14ac:dyDescent="0.25">
      <c r="A510" s="95">
        <v>5444</v>
      </c>
      <c r="B510" s="95" t="s">
        <v>460</v>
      </c>
      <c r="C510" s="95" t="s">
        <v>515</v>
      </c>
      <c r="D510" s="95" t="s">
        <v>566</v>
      </c>
      <c r="E510" s="95" t="s">
        <v>310</v>
      </c>
      <c r="F510" s="95" t="s">
        <v>447</v>
      </c>
      <c r="G510" s="95" t="s">
        <v>535</v>
      </c>
      <c r="H510" s="95" t="s">
        <v>536</v>
      </c>
      <c r="I510" s="97">
        <v>15</v>
      </c>
      <c r="J510" s="95" t="s">
        <v>536</v>
      </c>
      <c r="K510" s="97">
        <v>9</v>
      </c>
      <c r="L510" s="97">
        <v>5</v>
      </c>
    </row>
    <row r="511" spans="1:12" x14ac:dyDescent="0.25">
      <c r="A511" s="95">
        <v>5444</v>
      </c>
      <c r="B511" s="95" t="s">
        <v>460</v>
      </c>
      <c r="C511" s="95" t="s">
        <v>515</v>
      </c>
      <c r="D511" s="95" t="s">
        <v>566</v>
      </c>
      <c r="E511" s="95" t="s">
        <v>310</v>
      </c>
      <c r="F511" s="95" t="s">
        <v>447</v>
      </c>
      <c r="G511" s="95" t="s">
        <v>537</v>
      </c>
      <c r="H511" s="95" t="s">
        <v>550</v>
      </c>
      <c r="I511" s="97">
        <v>14</v>
      </c>
      <c r="J511" s="95" t="s">
        <v>538</v>
      </c>
      <c r="K511" s="97">
        <v>50</v>
      </c>
      <c r="L511" s="97">
        <v>24</v>
      </c>
    </row>
    <row r="512" spans="1:12" x14ac:dyDescent="0.25">
      <c r="A512" s="95">
        <v>5322</v>
      </c>
      <c r="B512" s="95" t="s">
        <v>460</v>
      </c>
      <c r="C512" s="95" t="s">
        <v>515</v>
      </c>
      <c r="D512" s="95" t="s">
        <v>566</v>
      </c>
      <c r="E512" s="95" t="s">
        <v>310</v>
      </c>
      <c r="F512" s="95" t="s">
        <v>447</v>
      </c>
      <c r="G512" s="95" t="s">
        <v>533</v>
      </c>
      <c r="H512" s="95" t="s">
        <v>547</v>
      </c>
      <c r="I512" s="97">
        <v>15</v>
      </c>
      <c r="J512" s="95" t="s">
        <v>534</v>
      </c>
      <c r="K512" s="97">
        <v>6</v>
      </c>
      <c r="L512" s="97">
        <v>10</v>
      </c>
    </row>
    <row r="513" spans="1:12" x14ac:dyDescent="0.25">
      <c r="A513" s="95">
        <v>5322</v>
      </c>
      <c r="B513" s="95" t="s">
        <v>460</v>
      </c>
      <c r="C513" s="95" t="s">
        <v>515</v>
      </c>
      <c r="D513" s="95" t="s">
        <v>566</v>
      </c>
      <c r="E513" s="95" t="s">
        <v>310</v>
      </c>
      <c r="F513" s="95" t="s">
        <v>447</v>
      </c>
      <c r="G513" s="95" t="s">
        <v>535</v>
      </c>
      <c r="H513" s="95" t="s">
        <v>536</v>
      </c>
      <c r="I513" s="97">
        <v>12</v>
      </c>
      <c r="J513" s="95" t="s">
        <v>536</v>
      </c>
      <c r="K513" s="97">
        <v>9</v>
      </c>
      <c r="L513" s="97">
        <v>10</v>
      </c>
    </row>
    <row r="514" spans="1:12" x14ac:dyDescent="0.25">
      <c r="A514" s="95">
        <v>5322</v>
      </c>
      <c r="B514" s="95" t="s">
        <v>460</v>
      </c>
      <c r="C514" s="95" t="s">
        <v>515</v>
      </c>
      <c r="D514" s="95" t="s">
        <v>566</v>
      </c>
      <c r="E514" s="95" t="s">
        <v>310</v>
      </c>
      <c r="F514" s="95" t="s">
        <v>447</v>
      </c>
      <c r="G514" s="95" t="s">
        <v>537</v>
      </c>
      <c r="H514" s="95" t="s">
        <v>550</v>
      </c>
      <c r="I514" s="97">
        <v>13</v>
      </c>
      <c r="J514" s="95" t="s">
        <v>538</v>
      </c>
      <c r="K514" s="97">
        <v>44</v>
      </c>
      <c r="L514" s="97">
        <v>13</v>
      </c>
    </row>
    <row r="515" spans="1:12" x14ac:dyDescent="0.25">
      <c r="A515" s="95">
        <v>5352</v>
      </c>
      <c r="B515" s="95" t="s">
        <v>460</v>
      </c>
      <c r="C515" s="95" t="s">
        <v>515</v>
      </c>
      <c r="D515" s="95" t="s">
        <v>566</v>
      </c>
      <c r="E515" s="95" t="s">
        <v>310</v>
      </c>
      <c r="F515" s="95" t="s">
        <v>447</v>
      </c>
      <c r="G515" s="95" t="s">
        <v>533</v>
      </c>
      <c r="H515" s="95" t="s">
        <v>547</v>
      </c>
      <c r="I515" s="97">
        <v>14</v>
      </c>
      <c r="J515" s="95" t="s">
        <v>534</v>
      </c>
      <c r="K515" s="97">
        <v>11</v>
      </c>
      <c r="L515" s="97">
        <v>8</v>
      </c>
    </row>
    <row r="516" spans="1:12" x14ac:dyDescent="0.25">
      <c r="A516" s="95">
        <v>5352</v>
      </c>
      <c r="B516" s="95" t="s">
        <v>460</v>
      </c>
      <c r="C516" s="95" t="s">
        <v>515</v>
      </c>
      <c r="D516" s="95" t="s">
        <v>566</v>
      </c>
      <c r="E516" s="95" t="s">
        <v>310</v>
      </c>
      <c r="F516" s="95" t="s">
        <v>447</v>
      </c>
      <c r="G516" s="95" t="s">
        <v>535</v>
      </c>
      <c r="H516" s="95" t="s">
        <v>536</v>
      </c>
      <c r="I516" s="97">
        <v>16</v>
      </c>
      <c r="J516" s="95" t="s">
        <v>536</v>
      </c>
      <c r="K516" s="97">
        <v>11</v>
      </c>
      <c r="L516" s="97">
        <v>7</v>
      </c>
    </row>
    <row r="517" spans="1:12" x14ac:dyDescent="0.25">
      <c r="A517" s="95">
        <v>5352</v>
      </c>
      <c r="B517" s="95" t="s">
        <v>460</v>
      </c>
      <c r="C517" s="95" t="s">
        <v>515</v>
      </c>
      <c r="D517" s="95" t="s">
        <v>566</v>
      </c>
      <c r="E517" s="95" t="s">
        <v>310</v>
      </c>
      <c r="F517" s="95" t="s">
        <v>447</v>
      </c>
      <c r="G517" s="95" t="s">
        <v>537</v>
      </c>
      <c r="H517" s="95" t="s">
        <v>550</v>
      </c>
      <c r="I517" s="97">
        <v>12</v>
      </c>
      <c r="J517" s="95" t="s">
        <v>538</v>
      </c>
      <c r="K517" s="97">
        <v>62</v>
      </c>
      <c r="L517" s="97">
        <v>19</v>
      </c>
    </row>
    <row r="518" spans="1:12" x14ac:dyDescent="0.25">
      <c r="A518" s="95">
        <v>5420</v>
      </c>
      <c r="B518" s="95" t="s">
        <v>460</v>
      </c>
      <c r="C518" s="95" t="s">
        <v>515</v>
      </c>
      <c r="D518" s="95" t="s">
        <v>461</v>
      </c>
      <c r="E518" s="95" t="s">
        <v>310</v>
      </c>
      <c r="F518" s="95" t="s">
        <v>447</v>
      </c>
      <c r="G518" s="95" t="s">
        <v>533</v>
      </c>
      <c r="H518" s="95" t="s">
        <v>547</v>
      </c>
      <c r="I518" s="97">
        <v>13</v>
      </c>
      <c r="J518" s="95" t="s">
        <v>534</v>
      </c>
      <c r="K518" s="97">
        <v>4</v>
      </c>
      <c r="L518" s="97">
        <v>2</v>
      </c>
    </row>
    <row r="519" spans="1:12" x14ac:dyDescent="0.25">
      <c r="A519" s="95">
        <v>5420</v>
      </c>
      <c r="B519" s="95" t="s">
        <v>460</v>
      </c>
      <c r="C519" s="95" t="s">
        <v>515</v>
      </c>
      <c r="D519" s="95" t="s">
        <v>461</v>
      </c>
      <c r="E519" s="95" t="s">
        <v>310</v>
      </c>
      <c r="F519" s="95" t="s">
        <v>447</v>
      </c>
      <c r="G519" s="95" t="s">
        <v>535</v>
      </c>
      <c r="H519" s="95" t="s">
        <v>536</v>
      </c>
      <c r="I519" s="97">
        <v>15</v>
      </c>
      <c r="J519" s="95" t="s">
        <v>536</v>
      </c>
      <c r="K519" s="97">
        <v>6</v>
      </c>
      <c r="L519" s="97">
        <v>5</v>
      </c>
    </row>
    <row r="520" spans="1:12" x14ac:dyDescent="0.25">
      <c r="A520" s="95">
        <v>5420</v>
      </c>
      <c r="B520" s="95" t="s">
        <v>460</v>
      </c>
      <c r="C520" s="95" t="s">
        <v>515</v>
      </c>
      <c r="D520" s="95" t="s">
        <v>461</v>
      </c>
      <c r="E520" s="95" t="s">
        <v>310</v>
      </c>
      <c r="F520" s="95" t="s">
        <v>447</v>
      </c>
      <c r="G520" s="95" t="s">
        <v>537</v>
      </c>
      <c r="H520" s="95" t="s">
        <v>550</v>
      </c>
      <c r="I520" s="97">
        <v>15</v>
      </c>
      <c r="J520" s="95" t="s">
        <v>538</v>
      </c>
      <c r="K520" s="97">
        <v>79</v>
      </c>
      <c r="L520" s="97">
        <v>30</v>
      </c>
    </row>
    <row r="521" spans="1:12" x14ac:dyDescent="0.25">
      <c r="A521" s="95">
        <v>5354</v>
      </c>
      <c r="B521" s="95" t="s">
        <v>460</v>
      </c>
      <c r="C521" s="95" t="s">
        <v>515</v>
      </c>
      <c r="D521" s="95" t="s">
        <v>461</v>
      </c>
      <c r="E521" s="95" t="s">
        <v>310</v>
      </c>
      <c r="F521" s="95" t="s">
        <v>447</v>
      </c>
      <c r="G521" s="95" t="s">
        <v>533</v>
      </c>
      <c r="H521" s="95" t="s">
        <v>547</v>
      </c>
      <c r="I521" s="97">
        <v>18</v>
      </c>
      <c r="J521" s="95" t="s">
        <v>534</v>
      </c>
      <c r="K521" s="97">
        <v>5</v>
      </c>
      <c r="L521" s="97">
        <v>5</v>
      </c>
    </row>
    <row r="522" spans="1:12" x14ac:dyDescent="0.25">
      <c r="A522" s="95">
        <v>5354</v>
      </c>
      <c r="B522" s="95" t="s">
        <v>460</v>
      </c>
      <c r="C522" s="95" t="s">
        <v>515</v>
      </c>
      <c r="D522" s="95" t="s">
        <v>461</v>
      </c>
      <c r="E522" s="95" t="s">
        <v>310</v>
      </c>
      <c r="F522" s="95" t="s">
        <v>447</v>
      </c>
      <c r="G522" s="95" t="s">
        <v>535</v>
      </c>
      <c r="H522" s="95" t="s">
        <v>536</v>
      </c>
      <c r="I522" s="97">
        <v>13</v>
      </c>
      <c r="J522" s="95" t="s">
        <v>536</v>
      </c>
      <c r="K522" s="97">
        <v>5</v>
      </c>
      <c r="L522" s="97">
        <v>8</v>
      </c>
    </row>
    <row r="523" spans="1:12" x14ac:dyDescent="0.25">
      <c r="A523" s="95">
        <v>5354</v>
      </c>
      <c r="B523" s="95" t="s">
        <v>460</v>
      </c>
      <c r="C523" s="95" t="s">
        <v>515</v>
      </c>
      <c r="D523" s="95" t="s">
        <v>461</v>
      </c>
      <c r="E523" s="95" t="s">
        <v>310</v>
      </c>
      <c r="F523" s="95" t="s">
        <v>447</v>
      </c>
      <c r="G523" s="95" t="s">
        <v>537</v>
      </c>
      <c r="H523" s="95" t="s">
        <v>550</v>
      </c>
      <c r="I523" s="97">
        <v>16</v>
      </c>
      <c r="J523" s="95" t="s">
        <v>538</v>
      </c>
      <c r="K523" s="97">
        <v>83</v>
      </c>
      <c r="L523" s="97">
        <v>26</v>
      </c>
    </row>
    <row r="524" spans="1:12" x14ac:dyDescent="0.25">
      <c r="A524" s="95">
        <v>5437</v>
      </c>
      <c r="B524" s="95" t="s">
        <v>460</v>
      </c>
      <c r="C524" s="95" t="s">
        <v>515</v>
      </c>
      <c r="D524" s="95" t="s">
        <v>461</v>
      </c>
      <c r="E524" s="95" t="s">
        <v>310</v>
      </c>
      <c r="F524" s="95" t="s">
        <v>447</v>
      </c>
      <c r="G524" s="95" t="s">
        <v>533</v>
      </c>
      <c r="H524" s="95" t="s">
        <v>547</v>
      </c>
      <c r="I524" s="97">
        <v>8</v>
      </c>
      <c r="J524" s="95" t="s">
        <v>534</v>
      </c>
      <c r="K524" s="97">
        <v>4</v>
      </c>
      <c r="L524" s="97">
        <v>2</v>
      </c>
    </row>
    <row r="525" spans="1:12" x14ac:dyDescent="0.25">
      <c r="A525" s="95">
        <v>5437</v>
      </c>
      <c r="B525" s="95" t="s">
        <v>460</v>
      </c>
      <c r="C525" s="95" t="s">
        <v>515</v>
      </c>
      <c r="D525" s="95" t="s">
        <v>461</v>
      </c>
      <c r="E525" s="95" t="s">
        <v>310</v>
      </c>
      <c r="F525" s="95" t="s">
        <v>447</v>
      </c>
      <c r="G525" s="95" t="s">
        <v>535</v>
      </c>
      <c r="H525" s="95" t="s">
        <v>536</v>
      </c>
      <c r="I525" s="97">
        <v>10</v>
      </c>
      <c r="J525" s="95" t="s">
        <v>536</v>
      </c>
      <c r="K525" s="97">
        <v>6</v>
      </c>
      <c r="L525" s="97">
        <v>2</v>
      </c>
    </row>
    <row r="526" spans="1:12" x14ac:dyDescent="0.25">
      <c r="A526" s="95">
        <v>5437</v>
      </c>
      <c r="B526" s="95" t="s">
        <v>460</v>
      </c>
      <c r="C526" s="95" t="s">
        <v>515</v>
      </c>
      <c r="D526" s="95" t="s">
        <v>461</v>
      </c>
      <c r="E526" s="95" t="s">
        <v>310</v>
      </c>
      <c r="F526" s="95" t="s">
        <v>447</v>
      </c>
      <c r="G526" s="95" t="s">
        <v>537</v>
      </c>
      <c r="H526" s="95" t="s">
        <v>550</v>
      </c>
      <c r="I526" s="97">
        <v>9</v>
      </c>
      <c r="J526" s="95" t="s">
        <v>538</v>
      </c>
      <c r="K526" s="97">
        <v>42</v>
      </c>
      <c r="L526" s="97">
        <v>9</v>
      </c>
    </row>
    <row r="527" spans="1:12" x14ac:dyDescent="0.25">
      <c r="A527" s="95">
        <v>5433</v>
      </c>
      <c r="B527" s="95" t="s">
        <v>460</v>
      </c>
      <c r="C527" s="95" t="s">
        <v>515</v>
      </c>
      <c r="D527" s="95" t="s">
        <v>461</v>
      </c>
      <c r="E527" s="95" t="s">
        <v>310</v>
      </c>
      <c r="F527" s="95" t="s">
        <v>447</v>
      </c>
      <c r="G527" s="95" t="s">
        <v>533</v>
      </c>
      <c r="H527" s="95" t="s">
        <v>547</v>
      </c>
      <c r="I527" s="97">
        <v>7</v>
      </c>
      <c r="J527" s="95" t="s">
        <v>534</v>
      </c>
      <c r="K527" s="97">
        <v>10</v>
      </c>
      <c r="L527" s="97">
        <v>1</v>
      </c>
    </row>
    <row r="528" spans="1:12" x14ac:dyDescent="0.25">
      <c r="A528" s="95">
        <v>5433</v>
      </c>
      <c r="B528" s="95" t="s">
        <v>460</v>
      </c>
      <c r="C528" s="95" t="s">
        <v>515</v>
      </c>
      <c r="D528" s="95" t="s">
        <v>461</v>
      </c>
      <c r="E528" s="95" t="s">
        <v>310</v>
      </c>
      <c r="F528" s="95" t="s">
        <v>447</v>
      </c>
      <c r="G528" s="95" t="s">
        <v>535</v>
      </c>
      <c r="H528" s="95" t="s">
        <v>536</v>
      </c>
      <c r="I528" s="97">
        <v>13</v>
      </c>
      <c r="J528" s="95" t="s">
        <v>536</v>
      </c>
      <c r="K528" s="97">
        <v>10</v>
      </c>
      <c r="L528" s="97">
        <v>8</v>
      </c>
    </row>
    <row r="529" spans="1:12" x14ac:dyDescent="0.25">
      <c r="A529" s="95">
        <v>5433</v>
      </c>
      <c r="B529" s="95" t="s">
        <v>460</v>
      </c>
      <c r="C529" s="95" t="s">
        <v>515</v>
      </c>
      <c r="D529" s="95" t="s">
        <v>461</v>
      </c>
      <c r="E529" s="95" t="s">
        <v>310</v>
      </c>
      <c r="F529" s="95" t="s">
        <v>447</v>
      </c>
      <c r="G529" s="95" t="s">
        <v>537</v>
      </c>
      <c r="H529" s="95" t="s">
        <v>550</v>
      </c>
      <c r="I529" s="97">
        <v>10</v>
      </c>
      <c r="J529" s="95" t="s">
        <v>538</v>
      </c>
      <c r="K529" s="97">
        <v>54</v>
      </c>
      <c r="L529" s="97">
        <v>26</v>
      </c>
    </row>
    <row r="530" spans="1:12" x14ac:dyDescent="0.25">
      <c r="A530" s="95">
        <v>5440</v>
      </c>
      <c r="B530" s="95" t="s">
        <v>460</v>
      </c>
      <c r="C530" s="95" t="s">
        <v>515</v>
      </c>
      <c r="D530" s="95" t="s">
        <v>461</v>
      </c>
      <c r="E530" s="95" t="s">
        <v>310</v>
      </c>
      <c r="F530" s="95" t="s">
        <v>447</v>
      </c>
      <c r="G530" s="95" t="s">
        <v>533</v>
      </c>
      <c r="H530" s="95" t="s">
        <v>547</v>
      </c>
      <c r="I530" s="97">
        <v>7</v>
      </c>
      <c r="J530" s="95" t="s">
        <v>534</v>
      </c>
      <c r="K530" s="97">
        <v>9</v>
      </c>
      <c r="L530" s="97">
        <v>7</v>
      </c>
    </row>
    <row r="531" spans="1:12" x14ac:dyDescent="0.25">
      <c r="A531" s="95">
        <v>5440</v>
      </c>
      <c r="B531" s="95" t="s">
        <v>460</v>
      </c>
      <c r="C531" s="95" t="s">
        <v>515</v>
      </c>
      <c r="D531" s="95" t="s">
        <v>461</v>
      </c>
      <c r="E531" s="95" t="s">
        <v>310</v>
      </c>
      <c r="F531" s="95" t="s">
        <v>447</v>
      </c>
      <c r="G531" s="95" t="s">
        <v>535</v>
      </c>
      <c r="H531" s="95" t="s">
        <v>536</v>
      </c>
      <c r="I531" s="97">
        <v>9</v>
      </c>
      <c r="J531" s="95" t="s">
        <v>536</v>
      </c>
      <c r="K531" s="97">
        <v>11</v>
      </c>
      <c r="L531" s="97">
        <v>8</v>
      </c>
    </row>
    <row r="532" spans="1:12" x14ac:dyDescent="0.25">
      <c r="A532" s="95">
        <v>5440</v>
      </c>
      <c r="B532" s="95" t="s">
        <v>460</v>
      </c>
      <c r="C532" s="95" t="s">
        <v>515</v>
      </c>
      <c r="D532" s="95" t="s">
        <v>461</v>
      </c>
      <c r="E532" s="95" t="s">
        <v>310</v>
      </c>
      <c r="F532" s="95" t="s">
        <v>447</v>
      </c>
      <c r="G532" s="95" t="s">
        <v>537</v>
      </c>
      <c r="H532" s="95" t="s">
        <v>550</v>
      </c>
      <c r="I532" s="97">
        <v>8</v>
      </c>
      <c r="J532" s="95" t="s">
        <v>538</v>
      </c>
      <c r="K532" s="97">
        <v>39</v>
      </c>
      <c r="L532" s="97">
        <v>15</v>
      </c>
    </row>
  </sheetData>
  <sortState xmlns:xlrd2="http://schemas.microsoft.com/office/spreadsheetml/2017/richdata2" ref="A2:L1201">
    <sortCondition descending="1" ref="E2:E1201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7412-856D-4DD2-A1B0-679D049A1AC0}">
  <dimension ref="A1:BF480"/>
  <sheetViews>
    <sheetView workbookViewId="0">
      <selection activeCell="U1" sqref="U1"/>
    </sheetView>
  </sheetViews>
  <sheetFormatPr defaultRowHeight="15" x14ac:dyDescent="0.25"/>
  <cols>
    <col min="10" max="18" width="9.140625" style="111"/>
    <col min="29" max="37" width="9.140625" style="111"/>
  </cols>
  <sheetData>
    <row r="1" spans="1:58" x14ac:dyDescent="0.25">
      <c r="A1" s="112" t="s">
        <v>297</v>
      </c>
      <c r="B1" s="113" t="s">
        <v>123</v>
      </c>
      <c r="C1" s="113" t="s">
        <v>124</v>
      </c>
      <c r="D1" s="113" t="s">
        <v>577</v>
      </c>
      <c r="E1" s="113" t="s">
        <v>298</v>
      </c>
      <c r="F1" s="113" t="s">
        <v>527</v>
      </c>
      <c r="G1" s="112" t="s">
        <v>601</v>
      </c>
      <c r="H1" s="112" t="s">
        <v>602</v>
      </c>
      <c r="I1" s="22"/>
      <c r="J1" s="112" t="s">
        <v>297</v>
      </c>
      <c r="K1" s="113" t="s">
        <v>123</v>
      </c>
      <c r="L1" s="113" t="s">
        <v>124</v>
      </c>
      <c r="M1" s="113" t="s">
        <v>577</v>
      </c>
      <c r="N1" s="113" t="s">
        <v>298</v>
      </c>
      <c r="O1" s="113" t="s">
        <v>527</v>
      </c>
      <c r="P1" s="113" t="s">
        <v>524</v>
      </c>
      <c r="Q1" s="112" t="s">
        <v>604</v>
      </c>
      <c r="R1" s="112"/>
      <c r="S1" s="20"/>
      <c r="T1" s="22"/>
      <c r="U1" s="22"/>
      <c r="V1" s="22"/>
      <c r="W1" s="22"/>
      <c r="X1" s="22"/>
      <c r="Y1" s="20"/>
      <c r="Z1" s="20"/>
      <c r="AA1" s="112"/>
      <c r="AB1" s="113"/>
      <c r="AC1" s="112"/>
      <c r="AD1" s="113"/>
      <c r="AE1" s="113"/>
      <c r="AF1" s="113"/>
      <c r="AG1" s="113"/>
      <c r="AH1" s="113"/>
      <c r="AI1" s="113"/>
      <c r="AJ1" s="112"/>
      <c r="AK1" s="112"/>
      <c r="AL1" s="113"/>
      <c r="AM1" s="113"/>
      <c r="AN1" s="113"/>
      <c r="AO1" s="113"/>
      <c r="AP1" s="112"/>
      <c r="AQ1" s="113"/>
      <c r="AR1" s="112"/>
      <c r="AS1" s="113"/>
      <c r="AT1" s="113"/>
      <c r="AU1" s="113"/>
      <c r="AV1" s="113"/>
      <c r="AW1" s="113"/>
      <c r="AX1" s="112"/>
      <c r="AY1" s="113"/>
      <c r="AZ1" s="112"/>
      <c r="BA1" s="113"/>
      <c r="BB1" s="113"/>
      <c r="BC1" s="113"/>
      <c r="BD1" s="113"/>
      <c r="BE1" s="113"/>
      <c r="BF1" s="112"/>
    </row>
    <row r="2" spans="1:58" x14ac:dyDescent="0.25">
      <c r="A2" s="114">
        <v>1743</v>
      </c>
      <c r="B2" s="113" t="s">
        <v>517</v>
      </c>
      <c r="C2" s="113" t="s">
        <v>390</v>
      </c>
      <c r="D2" s="113" t="s">
        <v>449</v>
      </c>
      <c r="E2" s="113" t="s">
        <v>304</v>
      </c>
      <c r="F2" s="113" t="s">
        <v>534</v>
      </c>
      <c r="G2" s="114">
        <v>3</v>
      </c>
      <c r="H2" s="114">
        <v>1</v>
      </c>
      <c r="I2" s="113" t="s">
        <v>110</v>
      </c>
      <c r="J2" s="114">
        <v>1743</v>
      </c>
      <c r="K2" s="113" t="s">
        <v>517</v>
      </c>
      <c r="L2" s="113" t="s">
        <v>390</v>
      </c>
      <c r="M2" s="113" t="s">
        <v>449</v>
      </c>
      <c r="N2" s="113" t="s">
        <v>304</v>
      </c>
      <c r="O2" s="113" t="s">
        <v>538</v>
      </c>
      <c r="P2" s="113" t="s">
        <v>532</v>
      </c>
      <c r="Q2" s="114">
        <v>7</v>
      </c>
      <c r="R2" s="114"/>
      <c r="S2" s="20"/>
      <c r="T2" s="22"/>
      <c r="U2" s="22"/>
      <c r="V2" s="22"/>
      <c r="W2" s="22"/>
      <c r="X2" s="22"/>
      <c r="Y2" s="20"/>
      <c r="Z2" s="20"/>
      <c r="AA2" s="114"/>
      <c r="AB2" s="113"/>
      <c r="AC2" s="114"/>
      <c r="AD2" s="113"/>
      <c r="AE2" s="113"/>
      <c r="AF2" s="113"/>
      <c r="AG2" s="113"/>
      <c r="AH2" s="113"/>
      <c r="AI2" s="113"/>
      <c r="AJ2" s="114"/>
      <c r="AM2" s="113"/>
      <c r="AN2" s="113"/>
      <c r="AO2" s="113"/>
      <c r="AP2" s="114"/>
      <c r="AQ2" s="113"/>
      <c r="AR2" s="114"/>
      <c r="AS2" s="113"/>
      <c r="AT2" s="113"/>
      <c r="AU2" s="113"/>
      <c r="AV2" s="113"/>
      <c r="AW2" s="113"/>
      <c r="AX2" s="114"/>
      <c r="AY2" s="113"/>
      <c r="AZ2" s="114"/>
      <c r="BA2" s="113"/>
      <c r="BB2" s="113"/>
      <c r="BC2" s="113"/>
      <c r="BD2" s="113"/>
      <c r="BE2" s="113"/>
      <c r="BF2" s="114"/>
    </row>
    <row r="3" spans="1:58" x14ac:dyDescent="0.25">
      <c r="A3" s="114">
        <v>1743</v>
      </c>
      <c r="B3" s="113" t="s">
        <v>517</v>
      </c>
      <c r="C3" s="113" t="s">
        <v>390</v>
      </c>
      <c r="D3" s="113" t="s">
        <v>449</v>
      </c>
      <c r="E3" s="113" t="s">
        <v>304</v>
      </c>
      <c r="F3" s="113" t="s">
        <v>536</v>
      </c>
      <c r="G3" s="114">
        <v>0</v>
      </c>
      <c r="H3" s="114">
        <v>10</v>
      </c>
      <c r="I3" s="111"/>
      <c r="J3" s="114">
        <v>1744</v>
      </c>
      <c r="K3" s="113" t="s">
        <v>517</v>
      </c>
      <c r="L3" s="113" t="s">
        <v>390</v>
      </c>
      <c r="M3" s="113" t="s">
        <v>449</v>
      </c>
      <c r="N3" s="113" t="s">
        <v>304</v>
      </c>
      <c r="O3" s="113" t="s">
        <v>538</v>
      </c>
      <c r="P3" s="113" t="s">
        <v>532</v>
      </c>
      <c r="Q3" s="114">
        <v>30</v>
      </c>
      <c r="R3" s="114"/>
      <c r="S3" s="20"/>
      <c r="T3" s="22"/>
      <c r="U3" s="22"/>
      <c r="V3" s="22"/>
      <c r="W3" s="22"/>
      <c r="X3" s="22"/>
      <c r="Y3" s="20"/>
      <c r="Z3" s="20"/>
      <c r="AA3" s="114"/>
      <c r="AB3" s="113"/>
      <c r="AC3" s="114"/>
      <c r="AD3" s="113"/>
      <c r="AE3" s="113"/>
      <c r="AF3" s="113"/>
      <c r="AG3" s="113"/>
      <c r="AH3" s="113"/>
      <c r="AI3" s="113"/>
      <c r="AJ3" s="114"/>
      <c r="AM3" s="113"/>
      <c r="AN3" s="113"/>
      <c r="AO3" s="113"/>
      <c r="AP3" s="114"/>
      <c r="AQ3" s="111"/>
      <c r="AR3" s="114"/>
      <c r="AS3" s="113"/>
      <c r="AT3" s="113"/>
      <c r="AU3" s="113"/>
      <c r="AV3" s="113"/>
      <c r="AW3" s="113"/>
      <c r="AX3" s="114"/>
      <c r="AY3" s="111"/>
      <c r="AZ3" s="114"/>
      <c r="BA3" s="113"/>
      <c r="BB3" s="113"/>
      <c r="BC3" s="113"/>
      <c r="BD3" s="113"/>
      <c r="BE3" s="113"/>
      <c r="BF3" s="114"/>
    </row>
    <row r="4" spans="1:58" x14ac:dyDescent="0.25">
      <c r="A4" s="114">
        <v>1743</v>
      </c>
      <c r="B4" s="113" t="s">
        <v>517</v>
      </c>
      <c r="C4" s="113" t="s">
        <v>390</v>
      </c>
      <c r="D4" s="113" t="s">
        <v>449</v>
      </c>
      <c r="E4" s="113" t="s">
        <v>304</v>
      </c>
      <c r="F4" s="113" t="s">
        <v>538</v>
      </c>
      <c r="G4" s="114">
        <v>7</v>
      </c>
      <c r="H4" s="114">
        <v>3</v>
      </c>
      <c r="I4" s="111"/>
      <c r="J4" s="114">
        <v>1762</v>
      </c>
      <c r="K4" s="113" t="s">
        <v>517</v>
      </c>
      <c r="L4" s="113" t="s">
        <v>393</v>
      </c>
      <c r="M4" s="113" t="s">
        <v>449</v>
      </c>
      <c r="N4" s="113" t="s">
        <v>304</v>
      </c>
      <c r="O4" s="113" t="s">
        <v>538</v>
      </c>
      <c r="P4" s="113" t="s">
        <v>532</v>
      </c>
      <c r="Q4" s="114">
        <v>23</v>
      </c>
      <c r="R4" s="114"/>
      <c r="S4" s="20"/>
      <c r="T4" s="22"/>
      <c r="U4" s="22"/>
      <c r="V4" s="22"/>
      <c r="W4" s="22"/>
      <c r="X4" s="22"/>
      <c r="Y4" s="20"/>
      <c r="Z4" s="20"/>
      <c r="AA4" s="114"/>
      <c r="AB4" s="113"/>
      <c r="AC4" s="114"/>
      <c r="AD4" s="113"/>
      <c r="AE4" s="113"/>
      <c r="AF4" s="113"/>
      <c r="AG4" s="113"/>
      <c r="AH4" s="113"/>
      <c r="AI4" s="113"/>
      <c r="AJ4" s="114"/>
      <c r="AM4" s="113"/>
      <c r="AN4" s="113"/>
      <c r="AO4" s="113"/>
      <c r="AP4" s="114"/>
      <c r="AQ4" s="111"/>
      <c r="AR4" s="114"/>
      <c r="AS4" s="113"/>
      <c r="AT4" s="113"/>
      <c r="AU4" s="113"/>
      <c r="AV4" s="113"/>
      <c r="AW4" s="113"/>
      <c r="AX4" s="114"/>
      <c r="AY4" s="111"/>
      <c r="AZ4" s="114"/>
      <c r="BA4" s="113"/>
      <c r="BB4" s="113"/>
      <c r="BC4" s="113"/>
      <c r="BD4" s="113"/>
      <c r="BE4" s="113"/>
      <c r="BF4" s="114"/>
    </row>
    <row r="5" spans="1:58" x14ac:dyDescent="0.25">
      <c r="A5" s="114">
        <v>1744</v>
      </c>
      <c r="B5" s="113" t="s">
        <v>517</v>
      </c>
      <c r="C5" s="113" t="s">
        <v>390</v>
      </c>
      <c r="D5" s="113" t="s">
        <v>449</v>
      </c>
      <c r="E5" s="113" t="s">
        <v>304</v>
      </c>
      <c r="F5" s="113" t="s">
        <v>534</v>
      </c>
      <c r="G5" s="114">
        <v>3</v>
      </c>
      <c r="H5" s="114">
        <v>8</v>
      </c>
      <c r="I5" s="111"/>
      <c r="J5" s="114">
        <v>1764</v>
      </c>
      <c r="K5" s="113" t="s">
        <v>517</v>
      </c>
      <c r="L5" s="113" t="s">
        <v>390</v>
      </c>
      <c r="M5" s="113" t="s">
        <v>449</v>
      </c>
      <c r="N5" s="113" t="s">
        <v>304</v>
      </c>
      <c r="O5" s="113" t="s">
        <v>538</v>
      </c>
      <c r="P5" s="113" t="s">
        <v>532</v>
      </c>
      <c r="Q5" s="114">
        <v>17</v>
      </c>
      <c r="R5" s="114"/>
      <c r="S5" s="20"/>
      <c r="T5" s="22"/>
      <c r="U5" s="22"/>
      <c r="V5" s="22"/>
      <c r="W5" s="22"/>
      <c r="X5" s="22"/>
      <c r="Y5" s="20"/>
      <c r="Z5" s="20"/>
      <c r="AA5" s="114"/>
      <c r="AB5" s="113"/>
      <c r="AC5" s="114"/>
      <c r="AD5" s="113"/>
      <c r="AE5" s="113"/>
      <c r="AF5" s="113"/>
      <c r="AG5" s="113"/>
      <c r="AH5" s="113"/>
      <c r="AI5" s="113"/>
      <c r="AJ5" s="114"/>
      <c r="AM5" s="113"/>
      <c r="AN5" s="113"/>
      <c r="AO5" s="113"/>
      <c r="AP5" s="114"/>
      <c r="AQ5" s="111"/>
      <c r="AR5" s="114"/>
      <c r="AS5" s="113"/>
      <c r="AT5" s="113"/>
      <c r="AU5" s="113"/>
      <c r="AV5" s="113"/>
      <c r="AW5" s="113"/>
      <c r="AX5" s="114"/>
      <c r="AY5" s="111"/>
      <c r="AZ5" s="114"/>
      <c r="BA5" s="113"/>
      <c r="BB5" s="113"/>
      <c r="BC5" s="113"/>
      <c r="BD5" s="113"/>
      <c r="BE5" s="113"/>
      <c r="BF5" s="114"/>
    </row>
    <row r="6" spans="1:58" x14ac:dyDescent="0.25">
      <c r="A6" s="114">
        <v>1744</v>
      </c>
      <c r="B6" s="113" t="s">
        <v>517</v>
      </c>
      <c r="C6" s="113" t="s">
        <v>390</v>
      </c>
      <c r="D6" s="113" t="s">
        <v>449</v>
      </c>
      <c r="E6" s="113" t="s">
        <v>304</v>
      </c>
      <c r="F6" s="113" t="s">
        <v>536</v>
      </c>
      <c r="G6" s="114">
        <v>2</v>
      </c>
      <c r="H6" s="114">
        <v>6</v>
      </c>
      <c r="I6" s="111"/>
      <c r="J6" s="114">
        <v>1789</v>
      </c>
      <c r="K6" s="113" t="s">
        <v>517</v>
      </c>
      <c r="L6" s="113" t="s">
        <v>390</v>
      </c>
      <c r="M6" s="113" t="s">
        <v>449</v>
      </c>
      <c r="N6" s="113" t="s">
        <v>304</v>
      </c>
      <c r="O6" s="113" t="s">
        <v>538</v>
      </c>
      <c r="P6" s="113" t="s">
        <v>532</v>
      </c>
      <c r="Q6" s="114">
        <v>23</v>
      </c>
      <c r="R6" s="114"/>
      <c r="S6" s="20"/>
      <c r="T6" s="22"/>
      <c r="U6" s="22"/>
      <c r="V6" s="22"/>
      <c r="W6" s="22"/>
      <c r="X6" s="22"/>
      <c r="Y6" s="20"/>
      <c r="Z6" s="20"/>
      <c r="AA6" s="114"/>
      <c r="AB6" s="113"/>
      <c r="AC6" s="114"/>
      <c r="AD6" s="113"/>
      <c r="AE6" s="113"/>
      <c r="AF6" s="113"/>
      <c r="AG6" s="113"/>
      <c r="AH6" s="113"/>
      <c r="AI6" s="113"/>
      <c r="AJ6" s="114"/>
      <c r="AM6" s="113"/>
      <c r="AN6" s="113"/>
      <c r="AO6" s="113"/>
      <c r="AP6" s="114"/>
      <c r="AQ6" s="111"/>
      <c r="AR6" s="114"/>
      <c r="AS6" s="113"/>
      <c r="AT6" s="113"/>
      <c r="AU6" s="113"/>
      <c r="AV6" s="113"/>
      <c r="AW6" s="113"/>
      <c r="AX6" s="114"/>
      <c r="AY6" s="111"/>
      <c r="AZ6" s="114"/>
      <c r="BA6" s="113"/>
      <c r="BB6" s="113"/>
      <c r="BC6" s="113"/>
      <c r="BD6" s="113"/>
      <c r="BE6" s="113"/>
      <c r="BF6" s="114"/>
    </row>
    <row r="7" spans="1:58" x14ac:dyDescent="0.25">
      <c r="A7" s="114">
        <v>1744</v>
      </c>
      <c r="B7" s="113" t="s">
        <v>517</v>
      </c>
      <c r="C7" s="113" t="s">
        <v>390</v>
      </c>
      <c r="D7" s="113" t="s">
        <v>449</v>
      </c>
      <c r="E7" s="113" t="s">
        <v>304</v>
      </c>
      <c r="F7" s="113" t="s">
        <v>538</v>
      </c>
      <c r="G7" s="114">
        <v>30</v>
      </c>
      <c r="H7" s="114">
        <v>14</v>
      </c>
      <c r="I7" s="111"/>
      <c r="J7" s="114">
        <v>1801</v>
      </c>
      <c r="K7" s="113" t="s">
        <v>517</v>
      </c>
      <c r="L7" s="113" t="s">
        <v>390</v>
      </c>
      <c r="M7" s="113" t="s">
        <v>449</v>
      </c>
      <c r="N7" s="113" t="s">
        <v>304</v>
      </c>
      <c r="O7" s="113" t="s">
        <v>538</v>
      </c>
      <c r="P7" s="113" t="s">
        <v>532</v>
      </c>
      <c r="Q7" s="114">
        <v>21</v>
      </c>
      <c r="R7" s="114"/>
      <c r="S7" s="20"/>
      <c r="T7" s="22"/>
      <c r="U7" s="22"/>
      <c r="V7" s="22"/>
      <c r="W7" s="22"/>
      <c r="X7" s="22"/>
      <c r="Y7" s="20"/>
      <c r="Z7" s="20"/>
      <c r="AA7" s="114"/>
      <c r="AB7" s="113"/>
      <c r="AC7" s="114"/>
      <c r="AD7" s="113"/>
      <c r="AE7" s="113"/>
      <c r="AF7" s="113"/>
      <c r="AG7" s="113"/>
      <c r="AH7" s="113"/>
      <c r="AI7" s="113"/>
      <c r="AJ7" s="114"/>
      <c r="AM7" s="113"/>
      <c r="AN7" s="113"/>
      <c r="AO7" s="113"/>
      <c r="AP7" s="114"/>
      <c r="AQ7" s="111"/>
      <c r="AR7" s="114"/>
      <c r="AS7" s="113"/>
      <c r="AT7" s="113"/>
      <c r="AU7" s="113"/>
      <c r="AV7" s="113"/>
      <c r="AW7" s="113"/>
      <c r="AX7" s="114"/>
      <c r="AY7" s="111"/>
      <c r="AZ7" s="114"/>
      <c r="BA7" s="113"/>
      <c r="BB7" s="113"/>
      <c r="BC7" s="113"/>
      <c r="BD7" s="113"/>
      <c r="BE7" s="113"/>
      <c r="BF7" s="114"/>
    </row>
    <row r="8" spans="1:58" x14ac:dyDescent="0.25">
      <c r="A8" s="114">
        <v>1762</v>
      </c>
      <c r="B8" s="113" t="s">
        <v>517</v>
      </c>
      <c r="C8" s="113" t="s">
        <v>393</v>
      </c>
      <c r="D8" s="113" t="s">
        <v>449</v>
      </c>
      <c r="E8" s="113" t="s">
        <v>304</v>
      </c>
      <c r="F8" s="113" t="s">
        <v>534</v>
      </c>
      <c r="G8" s="114">
        <v>1</v>
      </c>
      <c r="H8" s="114">
        <v>0</v>
      </c>
      <c r="I8" s="111"/>
      <c r="J8" s="114">
        <v>1802</v>
      </c>
      <c r="K8" s="113" t="s">
        <v>517</v>
      </c>
      <c r="L8" s="113" t="s">
        <v>390</v>
      </c>
      <c r="M8" s="113" t="s">
        <v>449</v>
      </c>
      <c r="N8" s="113" t="s">
        <v>304</v>
      </c>
      <c r="O8" s="113" t="s">
        <v>538</v>
      </c>
      <c r="P8" s="113" t="s">
        <v>532</v>
      </c>
      <c r="Q8" s="114">
        <v>19</v>
      </c>
      <c r="R8" s="114"/>
      <c r="S8" s="20"/>
      <c r="T8" s="22"/>
      <c r="U8" s="22"/>
      <c r="V8" s="22"/>
      <c r="W8" s="22"/>
      <c r="X8" s="22"/>
      <c r="Y8" s="20"/>
      <c r="Z8" s="20"/>
      <c r="AA8" s="114"/>
      <c r="AB8" s="113"/>
      <c r="AC8" s="114"/>
      <c r="AD8" s="113"/>
      <c r="AE8" s="113"/>
      <c r="AF8" s="113"/>
      <c r="AG8" s="113"/>
      <c r="AH8" s="113"/>
      <c r="AI8" s="113"/>
      <c r="AJ8" s="114"/>
      <c r="AM8" s="113"/>
      <c r="AN8" s="113"/>
      <c r="AO8" s="113"/>
      <c r="AP8" s="114"/>
      <c r="AQ8" s="111"/>
      <c r="AR8" s="114"/>
      <c r="AS8" s="113"/>
      <c r="AT8" s="113"/>
      <c r="AU8" s="113"/>
      <c r="AV8" s="113"/>
      <c r="AW8" s="113"/>
      <c r="AX8" s="114"/>
      <c r="AY8" s="111"/>
      <c r="AZ8" s="114"/>
      <c r="BA8" s="113"/>
      <c r="BB8" s="113"/>
      <c r="BC8" s="113"/>
      <c r="BD8" s="113"/>
      <c r="BE8" s="113"/>
      <c r="BF8" s="114"/>
    </row>
    <row r="9" spans="1:58" x14ac:dyDescent="0.25">
      <c r="A9" s="114">
        <v>1762</v>
      </c>
      <c r="B9" s="113" t="s">
        <v>517</v>
      </c>
      <c r="C9" s="113" t="s">
        <v>393</v>
      </c>
      <c r="D9" s="113" t="s">
        <v>449</v>
      </c>
      <c r="E9" s="113" t="s">
        <v>304</v>
      </c>
      <c r="F9" s="113" t="s">
        <v>536</v>
      </c>
      <c r="G9" s="114">
        <v>1</v>
      </c>
      <c r="H9" s="114">
        <v>1</v>
      </c>
      <c r="I9" s="111"/>
      <c r="J9" s="114">
        <v>1804</v>
      </c>
      <c r="K9" s="113" t="s">
        <v>517</v>
      </c>
      <c r="L9" s="113" t="s">
        <v>390</v>
      </c>
      <c r="M9" s="113" t="s">
        <v>449</v>
      </c>
      <c r="N9" s="113" t="s">
        <v>304</v>
      </c>
      <c r="O9" s="113" t="s">
        <v>538</v>
      </c>
      <c r="P9" s="113" t="s">
        <v>532</v>
      </c>
      <c r="Q9" s="114">
        <v>10</v>
      </c>
      <c r="R9" s="114"/>
      <c r="S9" s="20"/>
      <c r="T9" s="22"/>
      <c r="U9" s="22"/>
      <c r="V9" s="22"/>
      <c r="W9" s="22"/>
      <c r="X9" s="22"/>
      <c r="Y9" s="20"/>
      <c r="Z9" s="20"/>
      <c r="AA9" s="114"/>
      <c r="AB9" s="113"/>
      <c r="AC9" s="114"/>
      <c r="AD9" s="113"/>
      <c r="AE9" s="113"/>
      <c r="AF9" s="113"/>
      <c r="AG9" s="113"/>
      <c r="AH9" s="113"/>
      <c r="AI9" s="113"/>
      <c r="AJ9" s="114"/>
      <c r="AM9" s="113"/>
      <c r="AN9" s="113"/>
      <c r="AO9" s="113"/>
      <c r="AP9" s="114"/>
      <c r="AQ9" s="111"/>
      <c r="AR9" s="114"/>
      <c r="AS9" s="113"/>
      <c r="AT9" s="113"/>
      <c r="AU9" s="113"/>
      <c r="AV9" s="113"/>
      <c r="AW9" s="113"/>
      <c r="AX9" s="114"/>
      <c r="AY9" s="111"/>
      <c r="AZ9" s="114"/>
      <c r="BA9" s="113"/>
      <c r="BB9" s="113"/>
      <c r="BC9" s="113"/>
      <c r="BD9" s="113"/>
      <c r="BE9" s="113"/>
      <c r="BF9" s="114"/>
    </row>
    <row r="10" spans="1:58" x14ac:dyDescent="0.25">
      <c r="A10" s="114">
        <v>1762</v>
      </c>
      <c r="B10" s="113" t="s">
        <v>517</v>
      </c>
      <c r="C10" s="113" t="s">
        <v>393</v>
      </c>
      <c r="D10" s="113" t="s">
        <v>449</v>
      </c>
      <c r="E10" s="113" t="s">
        <v>304</v>
      </c>
      <c r="F10" s="113" t="s">
        <v>538</v>
      </c>
      <c r="G10" s="114">
        <v>23</v>
      </c>
      <c r="H10" s="114">
        <v>23</v>
      </c>
      <c r="I10" s="111"/>
      <c r="J10" s="114">
        <v>1805</v>
      </c>
      <c r="K10" s="113" t="s">
        <v>517</v>
      </c>
      <c r="L10" s="113" t="s">
        <v>393</v>
      </c>
      <c r="M10" s="113" t="s">
        <v>449</v>
      </c>
      <c r="N10" s="113" t="s">
        <v>304</v>
      </c>
      <c r="O10" s="113" t="s">
        <v>538</v>
      </c>
      <c r="P10" s="113" t="s">
        <v>532</v>
      </c>
      <c r="Q10" s="114">
        <v>13</v>
      </c>
      <c r="R10" s="114"/>
      <c r="S10" s="20"/>
      <c r="T10" s="22"/>
      <c r="U10" s="22"/>
      <c r="V10" s="22"/>
      <c r="W10" s="22"/>
      <c r="X10" s="22"/>
      <c r="Y10" s="20"/>
      <c r="Z10" s="20"/>
      <c r="AA10" s="114"/>
      <c r="AB10" s="113"/>
      <c r="AC10" s="114"/>
      <c r="AD10" s="113"/>
      <c r="AE10" s="113"/>
      <c r="AF10" s="113"/>
      <c r="AG10" s="113"/>
      <c r="AH10" s="113"/>
      <c r="AI10" s="113"/>
      <c r="AJ10" s="114"/>
      <c r="AM10" s="113"/>
      <c r="AN10" s="113"/>
      <c r="AO10" s="113"/>
      <c r="AP10" s="114"/>
      <c r="AQ10" s="111"/>
      <c r="AR10" s="114"/>
      <c r="AS10" s="113"/>
      <c r="AT10" s="113"/>
      <c r="AU10" s="113"/>
      <c r="AV10" s="113"/>
      <c r="AW10" s="113"/>
      <c r="AX10" s="114"/>
      <c r="AY10" s="111"/>
      <c r="AZ10" s="114"/>
      <c r="BA10" s="113"/>
      <c r="BB10" s="113"/>
      <c r="BC10" s="113"/>
      <c r="BD10" s="113"/>
      <c r="BE10" s="113"/>
      <c r="BF10" s="114"/>
    </row>
    <row r="11" spans="1:58" x14ac:dyDescent="0.25">
      <c r="A11" s="114">
        <v>1764</v>
      </c>
      <c r="B11" s="113" t="s">
        <v>517</v>
      </c>
      <c r="C11" s="113" t="s">
        <v>390</v>
      </c>
      <c r="D11" s="113" t="s">
        <v>449</v>
      </c>
      <c r="E11" s="113" t="s">
        <v>304</v>
      </c>
      <c r="F11" s="113" t="s">
        <v>534</v>
      </c>
      <c r="G11" s="114">
        <v>2</v>
      </c>
      <c r="H11" s="114">
        <v>10</v>
      </c>
      <c r="I11" s="111"/>
      <c r="J11" s="114">
        <v>1812</v>
      </c>
      <c r="K11" s="113" t="s">
        <v>517</v>
      </c>
      <c r="L11" s="113" t="s">
        <v>390</v>
      </c>
      <c r="M11" s="113" t="s">
        <v>449</v>
      </c>
      <c r="N11" s="113" t="s">
        <v>304</v>
      </c>
      <c r="O11" s="113" t="s">
        <v>538</v>
      </c>
      <c r="P11" s="113" t="s">
        <v>532</v>
      </c>
      <c r="Q11" s="114">
        <v>18</v>
      </c>
      <c r="R11" s="114"/>
      <c r="S11" s="20"/>
      <c r="T11" s="22"/>
      <c r="U11" s="22"/>
      <c r="V11" s="22"/>
      <c r="W11" s="22"/>
      <c r="X11" s="22"/>
      <c r="Y11" s="20"/>
      <c r="Z11" s="20"/>
      <c r="AA11" s="114"/>
      <c r="AB11" s="113"/>
      <c r="AC11" s="114"/>
      <c r="AD11" s="113"/>
      <c r="AE11" s="113"/>
      <c r="AF11" s="113"/>
      <c r="AG11" s="113"/>
      <c r="AH11" s="113"/>
      <c r="AI11" s="113"/>
      <c r="AJ11" s="114"/>
      <c r="AM11" s="113"/>
      <c r="AN11" s="113"/>
      <c r="AO11" s="113"/>
      <c r="AP11" s="114"/>
      <c r="AQ11" s="111"/>
      <c r="AR11" s="114"/>
      <c r="AS11" s="113"/>
      <c r="AT11" s="113"/>
      <c r="AU11" s="113"/>
      <c r="AV11" s="113"/>
      <c r="AW11" s="113"/>
      <c r="AX11" s="114"/>
      <c r="AY11" s="111"/>
      <c r="AZ11" s="114"/>
      <c r="BA11" s="113"/>
      <c r="BB11" s="113"/>
      <c r="BC11" s="113"/>
      <c r="BD11" s="113"/>
      <c r="BE11" s="113"/>
      <c r="BF11" s="114"/>
    </row>
    <row r="12" spans="1:58" x14ac:dyDescent="0.25">
      <c r="A12" s="114">
        <v>1764</v>
      </c>
      <c r="B12" s="113" t="s">
        <v>517</v>
      </c>
      <c r="C12" s="113" t="s">
        <v>390</v>
      </c>
      <c r="D12" s="113" t="s">
        <v>449</v>
      </c>
      <c r="E12" s="113" t="s">
        <v>304</v>
      </c>
      <c r="F12" s="113" t="s">
        <v>536</v>
      </c>
      <c r="G12" s="114">
        <v>5</v>
      </c>
      <c r="H12" s="114">
        <v>10</v>
      </c>
      <c r="I12" s="111"/>
      <c r="J12" s="114">
        <v>1839</v>
      </c>
      <c r="K12" s="113" t="s">
        <v>517</v>
      </c>
      <c r="L12" s="113" t="s">
        <v>393</v>
      </c>
      <c r="M12" s="113" t="s">
        <v>449</v>
      </c>
      <c r="N12" s="113" t="s">
        <v>304</v>
      </c>
      <c r="O12" s="113" t="s">
        <v>538</v>
      </c>
      <c r="P12" s="113" t="s">
        <v>532</v>
      </c>
      <c r="Q12" s="114">
        <v>13</v>
      </c>
      <c r="R12" s="114"/>
      <c r="S12" s="20"/>
      <c r="T12" s="22"/>
      <c r="U12" s="22"/>
      <c r="V12" s="22"/>
      <c r="W12" s="22"/>
      <c r="X12" s="22"/>
      <c r="Y12" s="20"/>
      <c r="Z12" s="20"/>
      <c r="AA12" s="114"/>
      <c r="AB12" s="113"/>
      <c r="AC12" s="114"/>
      <c r="AD12" s="113"/>
      <c r="AE12" s="113"/>
      <c r="AF12" s="113"/>
      <c r="AG12" s="113"/>
      <c r="AH12" s="113"/>
      <c r="AI12" s="113"/>
      <c r="AJ12" s="114"/>
      <c r="AM12" s="113"/>
      <c r="AN12" s="113"/>
      <c r="AO12" s="113"/>
      <c r="AP12" s="114"/>
      <c r="AQ12" s="111"/>
      <c r="AR12" s="114"/>
      <c r="AS12" s="113"/>
      <c r="AT12" s="113"/>
      <c r="AU12" s="113"/>
      <c r="AV12" s="113"/>
      <c r="AW12" s="113"/>
      <c r="AX12" s="114"/>
      <c r="AY12" s="111"/>
      <c r="AZ12" s="114"/>
      <c r="BA12" s="113"/>
      <c r="BB12" s="113"/>
      <c r="BC12" s="113"/>
      <c r="BD12" s="113"/>
      <c r="BE12" s="113"/>
      <c r="BF12" s="114"/>
    </row>
    <row r="13" spans="1:58" x14ac:dyDescent="0.25">
      <c r="A13" s="114">
        <v>1764</v>
      </c>
      <c r="B13" s="113" t="s">
        <v>517</v>
      </c>
      <c r="C13" s="113" t="s">
        <v>390</v>
      </c>
      <c r="D13" s="113" t="s">
        <v>449</v>
      </c>
      <c r="E13" s="113" t="s">
        <v>304</v>
      </c>
      <c r="F13" s="113" t="s">
        <v>538</v>
      </c>
      <c r="G13" s="114">
        <v>17</v>
      </c>
      <c r="H13" s="114">
        <v>10</v>
      </c>
      <c r="I13" s="111"/>
      <c r="J13" s="114">
        <v>1857</v>
      </c>
      <c r="K13" s="113" t="s">
        <v>517</v>
      </c>
      <c r="L13" s="113" t="s">
        <v>393</v>
      </c>
      <c r="M13" s="113" t="s">
        <v>449</v>
      </c>
      <c r="N13" s="113" t="s">
        <v>304</v>
      </c>
      <c r="O13" s="113" t="s">
        <v>538</v>
      </c>
      <c r="P13" s="113" t="s">
        <v>532</v>
      </c>
      <c r="Q13" s="114">
        <v>16</v>
      </c>
      <c r="R13" s="114"/>
      <c r="S13" s="20"/>
      <c r="T13" s="22"/>
      <c r="U13" s="22"/>
      <c r="V13" s="22"/>
      <c r="W13" s="22"/>
      <c r="X13" s="22"/>
      <c r="Y13" s="20"/>
      <c r="Z13" s="20"/>
      <c r="AA13" s="114"/>
      <c r="AB13" s="113"/>
      <c r="AC13" s="114"/>
      <c r="AD13" s="113"/>
      <c r="AE13" s="113"/>
      <c r="AF13" s="113"/>
      <c r="AG13" s="113"/>
      <c r="AH13" s="113"/>
      <c r="AI13" s="113"/>
      <c r="AJ13" s="114"/>
      <c r="AM13" s="113"/>
      <c r="AN13" s="113"/>
      <c r="AO13" s="113"/>
      <c r="AP13" s="114"/>
      <c r="AQ13" s="111"/>
      <c r="AR13" s="114"/>
      <c r="AS13" s="113"/>
      <c r="AT13" s="113"/>
      <c r="AU13" s="113"/>
      <c r="AV13" s="113"/>
      <c r="AW13" s="113"/>
      <c r="AX13" s="114"/>
      <c r="AY13" s="111"/>
      <c r="AZ13" s="114"/>
      <c r="BA13" s="113"/>
      <c r="BB13" s="113"/>
      <c r="BC13" s="113"/>
      <c r="BD13" s="113"/>
      <c r="BE13" s="113"/>
      <c r="BF13" s="114"/>
    </row>
    <row r="14" spans="1:58" x14ac:dyDescent="0.25">
      <c r="A14" s="114">
        <v>1789</v>
      </c>
      <c r="B14" s="113" t="s">
        <v>517</v>
      </c>
      <c r="C14" s="113" t="s">
        <v>390</v>
      </c>
      <c r="D14" s="113" t="s">
        <v>449</v>
      </c>
      <c r="E14" s="113" t="s">
        <v>304</v>
      </c>
      <c r="F14" s="113" t="s">
        <v>534</v>
      </c>
      <c r="G14" s="114">
        <v>3</v>
      </c>
      <c r="H14" s="114">
        <v>5</v>
      </c>
      <c r="I14" s="111"/>
      <c r="J14" s="114">
        <v>1882</v>
      </c>
      <c r="K14" s="113" t="s">
        <v>517</v>
      </c>
      <c r="L14" s="113" t="s">
        <v>390</v>
      </c>
      <c r="M14" s="113" t="s">
        <v>449</v>
      </c>
      <c r="N14" s="113" t="s">
        <v>304</v>
      </c>
      <c r="O14" s="113" t="s">
        <v>538</v>
      </c>
      <c r="P14" s="113" t="s">
        <v>532</v>
      </c>
      <c r="Q14" s="114">
        <v>13</v>
      </c>
      <c r="R14" s="114"/>
      <c r="S14" s="20"/>
      <c r="T14" s="22"/>
      <c r="U14" s="22"/>
      <c r="V14" s="22"/>
      <c r="W14" s="22"/>
      <c r="X14" s="22"/>
      <c r="Y14" s="20"/>
      <c r="Z14" s="20"/>
      <c r="AA14" s="114"/>
      <c r="AB14" s="113"/>
      <c r="AC14" s="114"/>
      <c r="AD14" s="113"/>
      <c r="AE14" s="113"/>
      <c r="AF14" s="113"/>
      <c r="AG14" s="113"/>
      <c r="AH14" s="113"/>
      <c r="AI14" s="113"/>
      <c r="AJ14" s="114"/>
      <c r="AM14" s="113"/>
      <c r="AN14" s="113"/>
      <c r="AO14" s="113"/>
      <c r="AP14" s="114"/>
      <c r="AQ14" s="111"/>
      <c r="AR14" s="114"/>
      <c r="AS14" s="113"/>
      <c r="AT14" s="113"/>
      <c r="AU14" s="113"/>
      <c r="AV14" s="113"/>
      <c r="AW14" s="113"/>
      <c r="AX14" s="114"/>
      <c r="AY14" s="111"/>
      <c r="AZ14" s="114"/>
      <c r="BA14" s="113"/>
      <c r="BB14" s="113"/>
      <c r="BC14" s="113"/>
      <c r="BD14" s="113"/>
      <c r="BE14" s="113"/>
      <c r="BF14" s="114"/>
    </row>
    <row r="15" spans="1:58" x14ac:dyDescent="0.25">
      <c r="A15" s="114">
        <v>1789</v>
      </c>
      <c r="B15" s="113" t="s">
        <v>517</v>
      </c>
      <c r="C15" s="113" t="s">
        <v>390</v>
      </c>
      <c r="D15" s="113" t="s">
        <v>449</v>
      </c>
      <c r="E15" s="113" t="s">
        <v>304</v>
      </c>
      <c r="F15" s="113" t="s">
        <v>536</v>
      </c>
      <c r="G15" s="114">
        <v>2</v>
      </c>
      <c r="H15" s="114">
        <v>4</v>
      </c>
      <c r="I15" s="111"/>
      <c r="J15" s="114">
        <v>1885</v>
      </c>
      <c r="K15" s="113" t="s">
        <v>517</v>
      </c>
      <c r="L15" s="113" t="s">
        <v>393</v>
      </c>
      <c r="M15" s="113" t="s">
        <v>449</v>
      </c>
      <c r="N15" s="113" t="s">
        <v>304</v>
      </c>
      <c r="O15" s="113" t="s">
        <v>538</v>
      </c>
      <c r="P15" s="113" t="s">
        <v>532</v>
      </c>
      <c r="Q15" s="114">
        <v>16</v>
      </c>
      <c r="R15" s="114"/>
      <c r="S15" s="20"/>
      <c r="T15" s="22"/>
      <c r="U15" s="22"/>
      <c r="V15" s="22"/>
      <c r="W15" s="22"/>
      <c r="X15" s="22"/>
      <c r="Y15" s="20"/>
      <c r="Z15" s="20"/>
      <c r="AA15" s="114"/>
      <c r="AB15" s="113"/>
      <c r="AC15" s="114"/>
      <c r="AD15" s="113"/>
      <c r="AE15" s="113"/>
      <c r="AF15" s="113"/>
      <c r="AG15" s="113"/>
      <c r="AH15" s="113"/>
      <c r="AI15" s="113"/>
      <c r="AJ15" s="114"/>
      <c r="AM15" s="113"/>
      <c r="AN15" s="113"/>
      <c r="AO15" s="113"/>
      <c r="AP15" s="114"/>
      <c r="AQ15" s="111"/>
      <c r="AR15" s="114"/>
      <c r="AS15" s="113"/>
      <c r="AT15" s="113"/>
      <c r="AU15" s="113"/>
      <c r="AV15" s="113"/>
      <c r="AW15" s="113"/>
      <c r="AX15" s="114"/>
      <c r="AY15" s="111"/>
      <c r="AZ15" s="114"/>
      <c r="BA15" s="113"/>
      <c r="BB15" s="113"/>
      <c r="BC15" s="113"/>
      <c r="BD15" s="113"/>
      <c r="BE15" s="113"/>
      <c r="BF15" s="114"/>
    </row>
    <row r="16" spans="1:58" x14ac:dyDescent="0.25">
      <c r="A16" s="114">
        <v>1789</v>
      </c>
      <c r="B16" s="113" t="s">
        <v>517</v>
      </c>
      <c r="C16" s="113" t="s">
        <v>390</v>
      </c>
      <c r="D16" s="113" t="s">
        <v>449</v>
      </c>
      <c r="E16" s="113" t="s">
        <v>304</v>
      </c>
      <c r="F16" s="113" t="s">
        <v>538</v>
      </c>
      <c r="G16" s="114">
        <v>23</v>
      </c>
      <c r="H16" s="114">
        <v>8</v>
      </c>
      <c r="I16" s="111"/>
      <c r="J16" s="114">
        <v>1889</v>
      </c>
      <c r="K16" s="113" t="s">
        <v>517</v>
      </c>
      <c r="L16" s="113" t="s">
        <v>390</v>
      </c>
      <c r="M16" s="113" t="s">
        <v>449</v>
      </c>
      <c r="N16" s="113" t="s">
        <v>304</v>
      </c>
      <c r="O16" s="113" t="s">
        <v>538</v>
      </c>
      <c r="P16" s="113" t="s">
        <v>532</v>
      </c>
      <c r="Q16" s="114">
        <v>10</v>
      </c>
      <c r="R16" s="114"/>
      <c r="S16" s="20"/>
      <c r="T16" s="22"/>
      <c r="U16" s="22"/>
      <c r="V16" s="22"/>
      <c r="W16" s="22"/>
      <c r="X16" s="22"/>
      <c r="Y16" s="20"/>
      <c r="Z16" s="20"/>
      <c r="AA16" s="114"/>
      <c r="AB16" s="113"/>
      <c r="AC16" s="114"/>
      <c r="AD16" s="113"/>
      <c r="AE16" s="113"/>
      <c r="AF16" s="113"/>
      <c r="AG16" s="113"/>
      <c r="AH16" s="113"/>
      <c r="AI16" s="113"/>
      <c r="AJ16" s="114"/>
      <c r="AM16" s="113"/>
      <c r="AN16" s="113"/>
      <c r="AO16" s="113"/>
      <c r="AP16" s="114"/>
      <c r="AQ16" s="111"/>
      <c r="AR16" s="114"/>
      <c r="AS16" s="113"/>
      <c r="AT16" s="113"/>
      <c r="AU16" s="113"/>
      <c r="AV16" s="113"/>
      <c r="AW16" s="113"/>
      <c r="AX16" s="114"/>
      <c r="AY16" s="111"/>
      <c r="AZ16" s="114"/>
      <c r="BA16" s="113"/>
      <c r="BB16" s="113"/>
      <c r="BC16" s="113"/>
      <c r="BD16" s="113"/>
      <c r="BE16" s="113"/>
      <c r="BF16" s="114"/>
    </row>
    <row r="17" spans="1:58" x14ac:dyDescent="0.25">
      <c r="A17" s="114">
        <v>1801</v>
      </c>
      <c r="B17" s="113" t="s">
        <v>517</v>
      </c>
      <c r="C17" s="113" t="s">
        <v>390</v>
      </c>
      <c r="D17" s="113" t="s">
        <v>449</v>
      </c>
      <c r="E17" s="113" t="s">
        <v>304</v>
      </c>
      <c r="F17" s="113" t="s">
        <v>534</v>
      </c>
      <c r="G17" s="114">
        <v>7</v>
      </c>
      <c r="H17" s="114">
        <v>5</v>
      </c>
      <c r="I17" s="111"/>
      <c r="J17" s="114">
        <v>2042</v>
      </c>
      <c r="K17" s="113" t="s">
        <v>517</v>
      </c>
      <c r="L17" s="113" t="s">
        <v>393</v>
      </c>
      <c r="M17" s="113" t="s">
        <v>449</v>
      </c>
      <c r="N17" s="113" t="s">
        <v>304</v>
      </c>
      <c r="O17" s="113" t="s">
        <v>538</v>
      </c>
      <c r="P17" s="113" t="s">
        <v>532</v>
      </c>
      <c r="Q17" s="114">
        <v>13</v>
      </c>
      <c r="R17" s="114"/>
      <c r="S17" s="20"/>
      <c r="T17" s="22"/>
      <c r="U17" s="22"/>
      <c r="V17" s="22"/>
      <c r="W17" s="22"/>
      <c r="X17" s="22"/>
      <c r="Y17" s="20"/>
      <c r="Z17" s="20"/>
      <c r="AA17" s="114"/>
      <c r="AB17" s="113"/>
      <c r="AC17" s="114"/>
      <c r="AD17" s="113"/>
      <c r="AE17" s="113"/>
      <c r="AF17" s="113"/>
      <c r="AG17" s="113"/>
      <c r="AH17" s="113"/>
      <c r="AI17" s="113"/>
      <c r="AJ17" s="114"/>
      <c r="AM17" s="113"/>
      <c r="AN17" s="113"/>
      <c r="AO17" s="113"/>
      <c r="AP17" s="114"/>
      <c r="AQ17" s="111"/>
      <c r="AR17" s="114"/>
      <c r="AS17" s="113"/>
      <c r="AT17" s="113"/>
      <c r="AU17" s="113"/>
      <c r="AV17" s="113"/>
      <c r="AW17" s="113"/>
      <c r="AX17" s="114"/>
      <c r="AY17" s="111"/>
      <c r="AZ17" s="114"/>
      <c r="BA17" s="113"/>
      <c r="BB17" s="113"/>
      <c r="BC17" s="113"/>
      <c r="BD17" s="113"/>
      <c r="BE17" s="113"/>
      <c r="BF17" s="114"/>
    </row>
    <row r="18" spans="1:58" x14ac:dyDescent="0.25">
      <c r="A18" s="114">
        <v>1801</v>
      </c>
      <c r="B18" s="113" t="s">
        <v>517</v>
      </c>
      <c r="C18" s="113" t="s">
        <v>390</v>
      </c>
      <c r="D18" s="113" t="s">
        <v>449</v>
      </c>
      <c r="E18" s="113" t="s">
        <v>304</v>
      </c>
      <c r="F18" s="113" t="s">
        <v>536</v>
      </c>
      <c r="G18" s="114">
        <v>1</v>
      </c>
      <c r="H18" s="114">
        <v>3</v>
      </c>
      <c r="I18" s="111"/>
      <c r="J18" s="114">
        <v>2045</v>
      </c>
      <c r="K18" s="113" t="s">
        <v>517</v>
      </c>
      <c r="L18" s="113" t="s">
        <v>393</v>
      </c>
      <c r="M18" s="113" t="s">
        <v>449</v>
      </c>
      <c r="N18" s="113" t="s">
        <v>304</v>
      </c>
      <c r="O18" s="113" t="s">
        <v>538</v>
      </c>
      <c r="P18" s="113" t="s">
        <v>532</v>
      </c>
      <c r="Q18" s="114">
        <v>12</v>
      </c>
      <c r="R18" s="114"/>
      <c r="S18" s="20"/>
      <c r="T18" s="22"/>
      <c r="U18" s="22"/>
      <c r="V18" s="22"/>
      <c r="W18" s="22"/>
      <c r="X18" s="22"/>
      <c r="Y18" s="20"/>
      <c r="Z18" s="20"/>
      <c r="AA18" s="114"/>
      <c r="AB18" s="113"/>
      <c r="AC18" s="114"/>
      <c r="AD18" s="113"/>
      <c r="AE18" s="113"/>
      <c r="AF18" s="113"/>
      <c r="AG18" s="113"/>
      <c r="AH18" s="113"/>
      <c r="AI18" s="113"/>
      <c r="AJ18" s="114"/>
      <c r="AM18" s="113"/>
      <c r="AN18" s="113"/>
      <c r="AO18" s="113"/>
      <c r="AP18" s="114"/>
      <c r="AQ18" s="111"/>
      <c r="AR18" s="114"/>
      <c r="AS18" s="113"/>
      <c r="AT18" s="113"/>
      <c r="AU18" s="113"/>
      <c r="AV18" s="113"/>
      <c r="AW18" s="113"/>
      <c r="AX18" s="114"/>
      <c r="AY18" s="111"/>
      <c r="AZ18" s="114"/>
      <c r="BA18" s="113"/>
      <c r="BB18" s="113"/>
      <c r="BC18" s="113"/>
      <c r="BD18" s="113"/>
      <c r="BE18" s="113"/>
      <c r="BF18" s="114"/>
    </row>
    <row r="19" spans="1:58" x14ac:dyDescent="0.25">
      <c r="A19" s="114">
        <v>1801</v>
      </c>
      <c r="B19" s="113" t="s">
        <v>517</v>
      </c>
      <c r="C19" s="113" t="s">
        <v>390</v>
      </c>
      <c r="D19" s="113" t="s">
        <v>449</v>
      </c>
      <c r="E19" s="113" t="s">
        <v>304</v>
      </c>
      <c r="F19" s="113" t="s">
        <v>538</v>
      </c>
      <c r="G19" s="114">
        <v>21</v>
      </c>
      <c r="H19" s="114">
        <v>8</v>
      </c>
      <c r="I19" s="111"/>
      <c r="J19" s="114">
        <v>2050</v>
      </c>
      <c r="K19" s="113" t="s">
        <v>517</v>
      </c>
      <c r="L19" s="113" t="s">
        <v>393</v>
      </c>
      <c r="M19" s="113" t="s">
        <v>449</v>
      </c>
      <c r="N19" s="113" t="s">
        <v>304</v>
      </c>
      <c r="O19" s="113" t="s">
        <v>538</v>
      </c>
      <c r="P19" s="113" t="s">
        <v>532</v>
      </c>
      <c r="Q19" s="114">
        <v>14</v>
      </c>
      <c r="R19" s="114"/>
      <c r="S19" s="20"/>
      <c r="T19" s="22"/>
      <c r="U19" s="22"/>
      <c r="V19" s="22"/>
      <c r="W19" s="22"/>
      <c r="X19" s="22"/>
      <c r="Y19" s="20"/>
      <c r="Z19" s="20"/>
      <c r="AA19" s="114"/>
      <c r="AB19" s="113"/>
      <c r="AC19" s="114"/>
      <c r="AD19" s="113"/>
      <c r="AE19" s="113"/>
      <c r="AF19" s="113"/>
      <c r="AG19" s="113"/>
      <c r="AH19" s="113"/>
      <c r="AI19" s="113"/>
      <c r="AJ19" s="114"/>
      <c r="AM19" s="113"/>
      <c r="AN19" s="113"/>
      <c r="AO19" s="113"/>
      <c r="AP19" s="114"/>
      <c r="AQ19" s="111"/>
      <c r="AR19" s="114"/>
      <c r="AS19" s="113"/>
      <c r="AT19" s="113"/>
      <c r="AU19" s="113"/>
      <c r="AV19" s="113"/>
      <c r="AW19" s="113"/>
      <c r="AX19" s="114"/>
      <c r="AY19" s="111"/>
      <c r="AZ19" s="114"/>
      <c r="BA19" s="113"/>
      <c r="BB19" s="113"/>
      <c r="BC19" s="113"/>
      <c r="BD19" s="113"/>
      <c r="BE19" s="113"/>
      <c r="BF19" s="114"/>
    </row>
    <row r="20" spans="1:58" x14ac:dyDescent="0.25">
      <c r="A20" s="114">
        <v>1802</v>
      </c>
      <c r="B20" s="113" t="s">
        <v>517</v>
      </c>
      <c r="C20" s="113" t="s">
        <v>390</v>
      </c>
      <c r="D20" s="113" t="s">
        <v>449</v>
      </c>
      <c r="E20" s="113" t="s">
        <v>304</v>
      </c>
      <c r="F20" s="113" t="s">
        <v>534</v>
      </c>
      <c r="G20" s="114">
        <v>2</v>
      </c>
      <c r="H20" s="114">
        <v>2</v>
      </c>
      <c r="I20" s="111"/>
      <c r="J20" s="114">
        <v>2512</v>
      </c>
      <c r="K20" s="113" t="s">
        <v>515</v>
      </c>
      <c r="L20" s="113" t="s">
        <v>390</v>
      </c>
      <c r="M20" s="113" t="s">
        <v>437</v>
      </c>
      <c r="N20" s="113" t="s">
        <v>304</v>
      </c>
      <c r="O20" s="113" t="s">
        <v>538</v>
      </c>
      <c r="P20" s="113" t="s">
        <v>532</v>
      </c>
      <c r="Q20" s="114">
        <v>11</v>
      </c>
      <c r="R20" s="114"/>
      <c r="S20" s="20"/>
      <c r="T20" s="22"/>
      <c r="U20" s="22"/>
      <c r="V20" s="22"/>
      <c r="W20" s="22"/>
      <c r="X20" s="22"/>
      <c r="Y20" s="20"/>
      <c r="Z20" s="20"/>
      <c r="AA20" s="114"/>
      <c r="AB20" s="113"/>
      <c r="AC20" s="114"/>
      <c r="AD20" s="113"/>
      <c r="AE20" s="113"/>
      <c r="AF20" s="113"/>
      <c r="AG20" s="113"/>
      <c r="AH20" s="113"/>
      <c r="AI20" s="113"/>
      <c r="AJ20" s="114"/>
      <c r="AM20" s="113"/>
      <c r="AN20" s="113"/>
      <c r="AO20" s="113"/>
      <c r="AP20" s="114"/>
      <c r="AQ20" s="111"/>
      <c r="AR20" s="114"/>
      <c r="AS20" s="113"/>
      <c r="AT20" s="113"/>
      <c r="AU20" s="113"/>
      <c r="AV20" s="113"/>
      <c r="AW20" s="113"/>
      <c r="AX20" s="114"/>
      <c r="AY20" s="111"/>
      <c r="AZ20" s="114"/>
      <c r="BA20" s="113"/>
      <c r="BB20" s="113"/>
      <c r="BC20" s="113"/>
      <c r="BD20" s="113"/>
      <c r="BE20" s="113"/>
      <c r="BF20" s="114"/>
    </row>
    <row r="21" spans="1:58" x14ac:dyDescent="0.25">
      <c r="A21" s="114">
        <v>1802</v>
      </c>
      <c r="B21" s="113" t="s">
        <v>517</v>
      </c>
      <c r="C21" s="113" t="s">
        <v>390</v>
      </c>
      <c r="D21" s="113" t="s">
        <v>449</v>
      </c>
      <c r="E21" s="113" t="s">
        <v>304</v>
      </c>
      <c r="F21" s="113" t="s">
        <v>536</v>
      </c>
      <c r="G21" s="114">
        <v>4</v>
      </c>
      <c r="H21" s="114">
        <v>0</v>
      </c>
      <c r="I21" s="111"/>
      <c r="J21" s="114">
        <v>2585</v>
      </c>
      <c r="K21" s="113" t="s">
        <v>515</v>
      </c>
      <c r="L21" s="113" t="s">
        <v>390</v>
      </c>
      <c r="M21" s="113" t="s">
        <v>437</v>
      </c>
      <c r="N21" s="113" t="s">
        <v>304</v>
      </c>
      <c r="O21" s="113" t="s">
        <v>538</v>
      </c>
      <c r="P21" s="113" t="s">
        <v>532</v>
      </c>
      <c r="Q21" s="114">
        <v>23</v>
      </c>
      <c r="R21" s="114"/>
      <c r="S21" s="20"/>
      <c r="T21" s="22"/>
      <c r="U21" s="22"/>
      <c r="V21" s="22"/>
      <c r="W21" s="22"/>
      <c r="X21" s="22"/>
      <c r="Y21" s="20"/>
      <c r="Z21" s="20"/>
      <c r="AA21" s="114"/>
      <c r="AB21" s="113"/>
      <c r="AC21" s="114"/>
      <c r="AD21" s="113"/>
      <c r="AE21" s="113"/>
      <c r="AF21" s="113"/>
      <c r="AG21" s="113"/>
      <c r="AH21" s="113"/>
      <c r="AI21" s="113"/>
      <c r="AJ21" s="114"/>
      <c r="AM21" s="113"/>
      <c r="AN21" s="113"/>
      <c r="AO21" s="113"/>
      <c r="AP21" s="114"/>
      <c r="AQ21" s="111"/>
      <c r="AR21" s="114"/>
      <c r="AS21" s="113"/>
      <c r="AT21" s="113"/>
      <c r="AU21" s="113"/>
      <c r="AV21" s="113"/>
      <c r="AW21" s="113"/>
      <c r="AX21" s="114"/>
      <c r="AY21" s="111"/>
      <c r="AZ21" s="114"/>
      <c r="BA21" s="113"/>
      <c r="BB21" s="113"/>
      <c r="BC21" s="113"/>
      <c r="BD21" s="113"/>
      <c r="BE21" s="113"/>
      <c r="BF21" s="114"/>
    </row>
    <row r="22" spans="1:58" x14ac:dyDescent="0.25">
      <c r="A22" s="114">
        <v>1802</v>
      </c>
      <c r="B22" s="113" t="s">
        <v>517</v>
      </c>
      <c r="C22" s="113" t="s">
        <v>390</v>
      </c>
      <c r="D22" s="113" t="s">
        <v>449</v>
      </c>
      <c r="E22" s="113" t="s">
        <v>304</v>
      </c>
      <c r="F22" s="113" t="s">
        <v>538</v>
      </c>
      <c r="G22" s="114">
        <v>19</v>
      </c>
      <c r="H22" s="114">
        <v>4</v>
      </c>
      <c r="I22" s="111"/>
      <c r="J22" s="114">
        <v>2610</v>
      </c>
      <c r="K22" s="113" t="s">
        <v>515</v>
      </c>
      <c r="L22" s="113" t="s">
        <v>393</v>
      </c>
      <c r="M22" s="113" t="s">
        <v>437</v>
      </c>
      <c r="N22" s="113" t="s">
        <v>304</v>
      </c>
      <c r="O22" s="113" t="s">
        <v>538</v>
      </c>
      <c r="P22" s="113" t="s">
        <v>532</v>
      </c>
      <c r="Q22" s="114">
        <v>10</v>
      </c>
      <c r="R22" s="114"/>
      <c r="S22" s="20"/>
      <c r="T22" s="22"/>
      <c r="U22" s="22"/>
      <c r="V22" s="22"/>
      <c r="W22" s="22"/>
      <c r="X22" s="22"/>
      <c r="Y22" s="20"/>
      <c r="Z22" s="20"/>
      <c r="AA22" s="114"/>
      <c r="AB22" s="113"/>
      <c r="AC22" s="114"/>
      <c r="AD22" s="113"/>
      <c r="AE22" s="113"/>
      <c r="AF22" s="113"/>
      <c r="AG22" s="113"/>
      <c r="AH22" s="113"/>
      <c r="AI22" s="113"/>
      <c r="AJ22" s="114"/>
      <c r="AM22" s="113"/>
      <c r="AN22" s="113"/>
      <c r="AO22" s="113"/>
      <c r="AP22" s="114"/>
      <c r="AQ22" s="111"/>
      <c r="AR22" s="114"/>
      <c r="AS22" s="113"/>
      <c r="AT22" s="113"/>
      <c r="AU22" s="113"/>
      <c r="AV22" s="113"/>
      <c r="AW22" s="113"/>
      <c r="AX22" s="114"/>
      <c r="AY22" s="111"/>
      <c r="AZ22" s="114"/>
      <c r="BA22" s="113"/>
      <c r="BB22" s="113"/>
      <c r="BC22" s="113"/>
      <c r="BD22" s="113"/>
      <c r="BE22" s="113"/>
      <c r="BF22" s="114"/>
    </row>
    <row r="23" spans="1:58" x14ac:dyDescent="0.25">
      <c r="A23" s="114">
        <v>1804</v>
      </c>
      <c r="B23" s="113" t="s">
        <v>517</v>
      </c>
      <c r="C23" s="113" t="s">
        <v>390</v>
      </c>
      <c r="D23" s="113" t="s">
        <v>449</v>
      </c>
      <c r="E23" s="113" t="s">
        <v>304</v>
      </c>
      <c r="F23" s="113" t="s">
        <v>534</v>
      </c>
      <c r="G23" s="114">
        <v>5</v>
      </c>
      <c r="H23" s="114">
        <v>1</v>
      </c>
      <c r="I23" s="111"/>
      <c r="J23" s="114">
        <v>2615</v>
      </c>
      <c r="K23" s="113" t="s">
        <v>515</v>
      </c>
      <c r="L23" s="113" t="s">
        <v>393</v>
      </c>
      <c r="M23" s="113" t="s">
        <v>437</v>
      </c>
      <c r="N23" s="113" t="s">
        <v>304</v>
      </c>
      <c r="O23" s="113" t="s">
        <v>538</v>
      </c>
      <c r="P23" s="113" t="s">
        <v>532</v>
      </c>
      <c r="Q23" s="114">
        <v>12</v>
      </c>
      <c r="R23" s="114"/>
      <c r="S23" s="20"/>
      <c r="T23" s="22"/>
      <c r="U23" s="22"/>
      <c r="V23" s="22"/>
      <c r="W23" s="22"/>
      <c r="X23" s="22"/>
      <c r="Y23" s="20"/>
      <c r="Z23" s="20"/>
      <c r="AA23" s="114"/>
      <c r="AB23" s="113"/>
      <c r="AC23" s="114"/>
      <c r="AD23" s="113"/>
      <c r="AE23" s="113"/>
      <c r="AF23" s="113"/>
      <c r="AG23" s="113"/>
      <c r="AH23" s="113"/>
      <c r="AI23" s="113"/>
      <c r="AJ23" s="114"/>
      <c r="AM23" s="113"/>
      <c r="AN23" s="113"/>
      <c r="AO23" s="113"/>
      <c r="AP23" s="114"/>
      <c r="AQ23" s="111"/>
      <c r="AR23" s="114"/>
      <c r="AS23" s="113"/>
      <c r="AT23" s="113"/>
      <c r="AU23" s="113"/>
      <c r="AV23" s="113"/>
      <c r="AW23" s="113"/>
      <c r="AX23" s="114"/>
      <c r="AY23" s="111"/>
      <c r="AZ23" s="114"/>
      <c r="BA23" s="113"/>
      <c r="BB23" s="113"/>
      <c r="BC23" s="113"/>
      <c r="BD23" s="113"/>
      <c r="BE23" s="113"/>
      <c r="BF23" s="114"/>
    </row>
    <row r="24" spans="1:58" x14ac:dyDescent="0.25">
      <c r="A24" s="114">
        <v>1804</v>
      </c>
      <c r="B24" s="113" t="s">
        <v>517</v>
      </c>
      <c r="C24" s="113" t="s">
        <v>390</v>
      </c>
      <c r="D24" s="113" t="s">
        <v>449</v>
      </c>
      <c r="E24" s="113" t="s">
        <v>304</v>
      </c>
      <c r="F24" s="113" t="s">
        <v>536</v>
      </c>
      <c r="G24" s="114">
        <v>1</v>
      </c>
      <c r="H24" s="114">
        <v>0</v>
      </c>
      <c r="I24" s="111"/>
      <c r="J24" s="114">
        <v>2618</v>
      </c>
      <c r="K24" s="113" t="s">
        <v>515</v>
      </c>
      <c r="L24" s="113" t="s">
        <v>390</v>
      </c>
      <c r="M24" s="113" t="s">
        <v>437</v>
      </c>
      <c r="N24" s="113" t="s">
        <v>304</v>
      </c>
      <c r="O24" s="113" t="s">
        <v>538</v>
      </c>
      <c r="P24" s="113" t="s">
        <v>532</v>
      </c>
      <c r="Q24" s="114">
        <v>26</v>
      </c>
      <c r="R24" s="114"/>
      <c r="S24" s="20"/>
      <c r="T24" s="22"/>
      <c r="U24" s="22"/>
      <c r="V24" s="22"/>
      <c r="W24" s="22"/>
      <c r="X24" s="22"/>
      <c r="Y24" s="20"/>
      <c r="Z24" s="20"/>
      <c r="AA24" s="114"/>
      <c r="AB24" s="113"/>
      <c r="AC24" s="114"/>
      <c r="AD24" s="113"/>
      <c r="AE24" s="113"/>
      <c r="AF24" s="113"/>
      <c r="AG24" s="113"/>
      <c r="AH24" s="113"/>
      <c r="AI24" s="113"/>
      <c r="AJ24" s="114"/>
      <c r="AM24" s="113"/>
      <c r="AN24" s="113"/>
      <c r="AO24" s="113"/>
      <c r="AP24" s="114"/>
      <c r="AQ24" s="111"/>
      <c r="AR24" s="114"/>
      <c r="AS24" s="113"/>
      <c r="AT24" s="113"/>
      <c r="AU24" s="113"/>
      <c r="AV24" s="113"/>
      <c r="AW24" s="113"/>
      <c r="AX24" s="114"/>
      <c r="AY24" s="111"/>
      <c r="AZ24" s="114"/>
      <c r="BA24" s="113"/>
      <c r="BB24" s="113"/>
      <c r="BC24" s="113"/>
      <c r="BD24" s="113"/>
      <c r="BE24" s="113"/>
      <c r="BF24" s="114"/>
    </row>
    <row r="25" spans="1:58" x14ac:dyDescent="0.25">
      <c r="A25" s="114">
        <v>1804</v>
      </c>
      <c r="B25" s="113" t="s">
        <v>517</v>
      </c>
      <c r="C25" s="113" t="s">
        <v>390</v>
      </c>
      <c r="D25" s="113" t="s">
        <v>449</v>
      </c>
      <c r="E25" s="113" t="s">
        <v>304</v>
      </c>
      <c r="F25" s="113" t="s">
        <v>538</v>
      </c>
      <c r="G25" s="114">
        <v>10</v>
      </c>
      <c r="H25" s="114">
        <v>4</v>
      </c>
      <c r="I25" s="111"/>
      <c r="J25" s="114">
        <v>2620</v>
      </c>
      <c r="K25" s="113" t="s">
        <v>515</v>
      </c>
      <c r="L25" s="113" t="s">
        <v>393</v>
      </c>
      <c r="M25" s="113" t="s">
        <v>437</v>
      </c>
      <c r="N25" s="113" t="s">
        <v>304</v>
      </c>
      <c r="O25" s="113" t="s">
        <v>538</v>
      </c>
      <c r="P25" s="113" t="s">
        <v>532</v>
      </c>
      <c r="Q25" s="114">
        <v>11</v>
      </c>
      <c r="R25" s="114"/>
      <c r="S25" s="20"/>
      <c r="T25" s="22"/>
      <c r="U25" s="22"/>
      <c r="V25" s="22"/>
      <c r="W25" s="22"/>
      <c r="X25" s="22"/>
      <c r="Y25" s="20"/>
      <c r="Z25" s="20"/>
      <c r="AA25" s="114"/>
      <c r="AB25" s="113"/>
      <c r="AC25" s="114"/>
      <c r="AD25" s="113"/>
      <c r="AE25" s="113"/>
      <c r="AF25" s="113"/>
      <c r="AG25" s="113"/>
      <c r="AH25" s="113"/>
      <c r="AI25" s="113"/>
      <c r="AJ25" s="114"/>
      <c r="AM25" s="113"/>
      <c r="AN25" s="113"/>
      <c r="AO25" s="113"/>
      <c r="AP25" s="114"/>
      <c r="AQ25" s="111"/>
      <c r="AR25" s="114"/>
      <c r="AS25" s="113"/>
      <c r="AT25" s="113"/>
      <c r="AU25" s="113"/>
      <c r="AV25" s="113"/>
      <c r="AW25" s="113"/>
      <c r="AX25" s="114"/>
      <c r="AY25" s="111"/>
      <c r="AZ25" s="114"/>
      <c r="BA25" s="113"/>
      <c r="BB25" s="113"/>
      <c r="BC25" s="113"/>
      <c r="BD25" s="113"/>
      <c r="BE25" s="113"/>
      <c r="BF25" s="114"/>
    </row>
    <row r="26" spans="1:58" x14ac:dyDescent="0.25">
      <c r="A26" s="114">
        <v>1805</v>
      </c>
      <c r="B26" s="113" t="s">
        <v>517</v>
      </c>
      <c r="C26" s="113" t="s">
        <v>393</v>
      </c>
      <c r="D26" s="113" t="s">
        <v>449</v>
      </c>
      <c r="E26" s="113" t="s">
        <v>304</v>
      </c>
      <c r="F26" s="113" t="s">
        <v>534</v>
      </c>
      <c r="G26" s="114">
        <v>2</v>
      </c>
      <c r="H26" s="114">
        <v>0</v>
      </c>
      <c r="I26" s="111"/>
      <c r="J26" s="114">
        <v>2625</v>
      </c>
      <c r="K26" s="113" t="s">
        <v>515</v>
      </c>
      <c r="L26" s="113" t="s">
        <v>393</v>
      </c>
      <c r="M26" s="113" t="s">
        <v>437</v>
      </c>
      <c r="N26" s="113" t="s">
        <v>304</v>
      </c>
      <c r="O26" s="113" t="s">
        <v>538</v>
      </c>
      <c r="P26" s="113" t="s">
        <v>532</v>
      </c>
      <c r="Q26" s="114">
        <v>17</v>
      </c>
      <c r="R26" s="114"/>
      <c r="S26" s="20"/>
      <c r="T26" s="22"/>
      <c r="U26" s="22"/>
      <c r="V26" s="22"/>
      <c r="W26" s="22"/>
      <c r="X26" s="22"/>
      <c r="Y26" s="20"/>
      <c r="Z26" s="20"/>
      <c r="AA26" s="114"/>
      <c r="AB26" s="113"/>
      <c r="AC26" s="114"/>
      <c r="AD26" s="113"/>
      <c r="AE26" s="113"/>
      <c r="AF26" s="113"/>
      <c r="AG26" s="113"/>
      <c r="AH26" s="113"/>
      <c r="AI26" s="113"/>
      <c r="AJ26" s="114"/>
      <c r="AM26" s="113"/>
      <c r="AN26" s="113"/>
      <c r="AO26" s="113"/>
      <c r="AP26" s="114"/>
      <c r="AQ26" s="111"/>
      <c r="AR26" s="114"/>
      <c r="AS26" s="113"/>
      <c r="AT26" s="113"/>
      <c r="AU26" s="113"/>
      <c r="AV26" s="113"/>
      <c r="AW26" s="113"/>
      <c r="AX26" s="114"/>
      <c r="AY26" s="111"/>
      <c r="AZ26" s="114"/>
      <c r="BA26" s="113"/>
      <c r="BB26" s="113"/>
      <c r="BC26" s="113"/>
      <c r="BD26" s="113"/>
      <c r="BE26" s="113"/>
      <c r="BF26" s="114"/>
    </row>
    <row r="27" spans="1:58" x14ac:dyDescent="0.25">
      <c r="A27" s="114">
        <v>1805</v>
      </c>
      <c r="B27" s="113" t="s">
        <v>517</v>
      </c>
      <c r="C27" s="113" t="s">
        <v>393</v>
      </c>
      <c r="D27" s="113" t="s">
        <v>449</v>
      </c>
      <c r="E27" s="113" t="s">
        <v>304</v>
      </c>
      <c r="F27" s="113" t="s">
        <v>536</v>
      </c>
      <c r="G27" s="114">
        <v>2</v>
      </c>
      <c r="H27" s="114">
        <v>1</v>
      </c>
      <c r="I27" s="111"/>
      <c r="J27" s="114">
        <v>2631</v>
      </c>
      <c r="K27" s="113" t="s">
        <v>515</v>
      </c>
      <c r="L27" s="113" t="s">
        <v>393</v>
      </c>
      <c r="M27" s="113" t="s">
        <v>437</v>
      </c>
      <c r="N27" s="113" t="s">
        <v>304</v>
      </c>
      <c r="O27" s="113" t="s">
        <v>538</v>
      </c>
      <c r="P27" s="113" t="s">
        <v>532</v>
      </c>
      <c r="Q27" s="114">
        <v>11</v>
      </c>
      <c r="R27" s="114"/>
      <c r="S27" s="20"/>
      <c r="T27" s="22"/>
      <c r="U27" s="22"/>
      <c r="V27" s="22"/>
      <c r="W27" s="22"/>
      <c r="X27" s="22"/>
      <c r="Y27" s="20"/>
      <c r="Z27" s="20"/>
      <c r="AA27" s="114"/>
      <c r="AB27" s="113"/>
      <c r="AC27" s="114"/>
      <c r="AD27" s="113"/>
      <c r="AE27" s="113"/>
      <c r="AF27" s="113"/>
      <c r="AG27" s="113"/>
      <c r="AH27" s="113"/>
      <c r="AI27" s="113"/>
      <c r="AJ27" s="114"/>
      <c r="AM27" s="113"/>
      <c r="AN27" s="113"/>
      <c r="AO27" s="113"/>
      <c r="AP27" s="114"/>
      <c r="AQ27" s="111"/>
      <c r="AR27" s="114"/>
      <c r="AS27" s="113"/>
      <c r="AT27" s="113"/>
      <c r="AU27" s="113"/>
      <c r="AV27" s="113"/>
      <c r="AW27" s="113"/>
      <c r="AX27" s="114"/>
      <c r="AY27" s="111"/>
      <c r="AZ27" s="114"/>
      <c r="BA27" s="113"/>
      <c r="BB27" s="113"/>
      <c r="BC27" s="113"/>
      <c r="BD27" s="113"/>
      <c r="BE27" s="113"/>
      <c r="BF27" s="114"/>
    </row>
    <row r="28" spans="1:58" x14ac:dyDescent="0.25">
      <c r="A28" s="114">
        <v>1805</v>
      </c>
      <c r="B28" s="113" t="s">
        <v>517</v>
      </c>
      <c r="C28" s="113" t="s">
        <v>393</v>
      </c>
      <c r="D28" s="113" t="s">
        <v>449</v>
      </c>
      <c r="E28" s="113" t="s">
        <v>304</v>
      </c>
      <c r="F28" s="113" t="s">
        <v>538</v>
      </c>
      <c r="G28" s="114">
        <v>13</v>
      </c>
      <c r="H28" s="114">
        <v>4</v>
      </c>
      <c r="I28" s="111"/>
      <c r="J28" s="114">
        <v>2632</v>
      </c>
      <c r="K28" s="113" t="s">
        <v>515</v>
      </c>
      <c r="L28" s="113" t="s">
        <v>393</v>
      </c>
      <c r="M28" s="113" t="s">
        <v>437</v>
      </c>
      <c r="N28" s="113" t="s">
        <v>304</v>
      </c>
      <c r="O28" s="113" t="s">
        <v>538</v>
      </c>
      <c r="P28" s="113" t="s">
        <v>532</v>
      </c>
      <c r="Q28" s="114">
        <v>16</v>
      </c>
      <c r="R28" s="114"/>
      <c r="S28" s="20"/>
      <c r="T28" s="22"/>
      <c r="U28" s="22"/>
      <c r="V28" s="22"/>
      <c r="W28" s="22"/>
      <c r="X28" s="22"/>
      <c r="Y28" s="20"/>
      <c r="Z28" s="20"/>
      <c r="AA28" s="114"/>
      <c r="AB28" s="113"/>
      <c r="AC28" s="114"/>
      <c r="AD28" s="113"/>
      <c r="AE28" s="113"/>
      <c r="AF28" s="113"/>
      <c r="AG28" s="113"/>
      <c r="AH28" s="113"/>
      <c r="AI28" s="113"/>
      <c r="AJ28" s="114"/>
      <c r="AM28" s="113"/>
      <c r="AN28" s="113"/>
      <c r="AO28" s="113"/>
      <c r="AP28" s="114"/>
      <c r="AQ28" s="111"/>
      <c r="AR28" s="114"/>
      <c r="AS28" s="113"/>
      <c r="AT28" s="113"/>
      <c r="AU28" s="113"/>
      <c r="AV28" s="113"/>
      <c r="AW28" s="113"/>
      <c r="AX28" s="114"/>
      <c r="AY28" s="111"/>
      <c r="AZ28" s="114"/>
      <c r="BA28" s="113"/>
      <c r="BB28" s="113"/>
      <c r="BC28" s="113"/>
      <c r="BD28" s="113"/>
      <c r="BE28" s="113"/>
      <c r="BF28" s="114"/>
    </row>
    <row r="29" spans="1:58" x14ac:dyDescent="0.25">
      <c r="A29" s="114">
        <v>1812</v>
      </c>
      <c r="B29" s="113" t="s">
        <v>517</v>
      </c>
      <c r="C29" s="113" t="s">
        <v>390</v>
      </c>
      <c r="D29" s="113" t="s">
        <v>449</v>
      </c>
      <c r="E29" s="113" t="s">
        <v>304</v>
      </c>
      <c r="F29" s="113" t="s">
        <v>534</v>
      </c>
      <c r="G29" s="114">
        <v>1</v>
      </c>
      <c r="H29" s="114">
        <v>1</v>
      </c>
      <c r="I29" s="111"/>
      <c r="J29" s="114">
        <v>2663</v>
      </c>
      <c r="K29" s="113" t="s">
        <v>515</v>
      </c>
      <c r="L29" s="113" t="s">
        <v>390</v>
      </c>
      <c r="M29" s="113" t="s">
        <v>437</v>
      </c>
      <c r="N29" s="113" t="s">
        <v>304</v>
      </c>
      <c r="O29" s="113" t="s">
        <v>538</v>
      </c>
      <c r="P29" s="113" t="s">
        <v>532</v>
      </c>
      <c r="Q29" s="114">
        <v>21</v>
      </c>
      <c r="R29" s="114"/>
      <c r="S29" s="20"/>
      <c r="T29" s="22"/>
      <c r="U29" s="22"/>
      <c r="V29" s="22"/>
      <c r="W29" s="22"/>
      <c r="X29" s="22"/>
      <c r="Y29" s="20"/>
      <c r="Z29" s="20"/>
      <c r="AA29" s="114"/>
      <c r="AB29" s="113"/>
      <c r="AC29" s="114"/>
      <c r="AD29" s="113"/>
      <c r="AE29" s="113"/>
      <c r="AF29" s="113"/>
      <c r="AG29" s="113"/>
      <c r="AH29" s="113"/>
      <c r="AI29" s="113"/>
      <c r="AJ29" s="114"/>
      <c r="AM29" s="113"/>
      <c r="AN29" s="113"/>
      <c r="AO29" s="113"/>
      <c r="AP29" s="114"/>
      <c r="AQ29" s="111"/>
      <c r="AR29" s="114"/>
      <c r="AS29" s="113"/>
      <c r="AT29" s="113"/>
      <c r="AU29" s="113"/>
      <c r="AV29" s="113"/>
      <c r="AW29" s="113"/>
      <c r="AX29" s="114"/>
      <c r="AY29" s="111"/>
      <c r="AZ29" s="114"/>
      <c r="BA29" s="113"/>
      <c r="BB29" s="113"/>
      <c r="BC29" s="113"/>
      <c r="BD29" s="113"/>
      <c r="BE29" s="113"/>
      <c r="BF29" s="114"/>
    </row>
    <row r="30" spans="1:58" x14ac:dyDescent="0.25">
      <c r="A30" s="114">
        <v>1812</v>
      </c>
      <c r="B30" s="113" t="s">
        <v>517</v>
      </c>
      <c r="C30" s="113" t="s">
        <v>390</v>
      </c>
      <c r="D30" s="113" t="s">
        <v>449</v>
      </c>
      <c r="E30" s="113" t="s">
        <v>304</v>
      </c>
      <c r="F30" s="113" t="s">
        <v>536</v>
      </c>
      <c r="G30" s="114">
        <v>5</v>
      </c>
      <c r="H30" s="114">
        <v>1</v>
      </c>
      <c r="I30" s="111"/>
      <c r="J30" s="114">
        <v>2682</v>
      </c>
      <c r="K30" s="113" t="s">
        <v>515</v>
      </c>
      <c r="L30" s="113" t="s">
        <v>390</v>
      </c>
      <c r="M30" s="113" t="s">
        <v>437</v>
      </c>
      <c r="N30" s="113" t="s">
        <v>304</v>
      </c>
      <c r="O30" s="113" t="s">
        <v>538</v>
      </c>
      <c r="P30" s="113" t="s">
        <v>532</v>
      </c>
      <c r="Q30" s="114">
        <v>19</v>
      </c>
      <c r="R30" s="114"/>
      <c r="S30" s="20"/>
      <c r="T30" s="22"/>
      <c r="U30" s="22"/>
      <c r="V30" s="22"/>
      <c r="W30" s="22"/>
      <c r="X30" s="22"/>
      <c r="Y30" s="20"/>
      <c r="Z30" s="20"/>
      <c r="AA30" s="114"/>
      <c r="AB30" s="113"/>
      <c r="AC30" s="114"/>
      <c r="AD30" s="113"/>
      <c r="AE30" s="113"/>
      <c r="AF30" s="113"/>
      <c r="AG30" s="113"/>
      <c r="AH30" s="113"/>
      <c r="AI30" s="113"/>
      <c r="AJ30" s="114"/>
      <c r="AM30" s="113"/>
      <c r="AN30" s="113"/>
      <c r="AO30" s="113"/>
      <c r="AP30" s="114"/>
      <c r="AQ30" s="111"/>
      <c r="AR30" s="114"/>
      <c r="AS30" s="113"/>
      <c r="AT30" s="113"/>
      <c r="AU30" s="113"/>
      <c r="AV30" s="113"/>
      <c r="AW30" s="113"/>
      <c r="AX30" s="114"/>
      <c r="AY30" s="111"/>
      <c r="AZ30" s="114"/>
      <c r="BA30" s="113"/>
      <c r="BB30" s="113"/>
      <c r="BC30" s="113"/>
      <c r="BD30" s="113"/>
      <c r="BE30" s="113"/>
      <c r="BF30" s="114"/>
    </row>
    <row r="31" spans="1:58" x14ac:dyDescent="0.25">
      <c r="A31" s="114">
        <v>1812</v>
      </c>
      <c r="B31" s="113" t="s">
        <v>517</v>
      </c>
      <c r="C31" s="113" t="s">
        <v>390</v>
      </c>
      <c r="D31" s="113" t="s">
        <v>449</v>
      </c>
      <c r="E31" s="113" t="s">
        <v>304</v>
      </c>
      <c r="F31" s="113" t="s">
        <v>538</v>
      </c>
      <c r="G31" s="114">
        <v>18</v>
      </c>
      <c r="H31" s="114">
        <v>5</v>
      </c>
      <c r="I31" s="111"/>
      <c r="J31" s="114">
        <v>2685</v>
      </c>
      <c r="K31" s="113" t="s">
        <v>515</v>
      </c>
      <c r="L31" s="113" t="s">
        <v>393</v>
      </c>
      <c r="M31" s="113" t="s">
        <v>437</v>
      </c>
      <c r="N31" s="113" t="s">
        <v>304</v>
      </c>
      <c r="O31" s="113" t="s">
        <v>538</v>
      </c>
      <c r="P31" s="113" t="s">
        <v>532</v>
      </c>
      <c r="Q31" s="114">
        <v>9</v>
      </c>
      <c r="R31" s="114"/>
      <c r="S31" s="20"/>
      <c r="T31" s="22"/>
      <c r="U31" s="22"/>
      <c r="V31" s="22"/>
      <c r="W31" s="22"/>
      <c r="X31" s="22"/>
      <c r="Y31" s="20"/>
      <c r="Z31" s="20"/>
      <c r="AA31" s="114"/>
      <c r="AB31" s="113"/>
      <c r="AC31" s="114"/>
      <c r="AD31" s="113"/>
      <c r="AE31" s="113"/>
      <c r="AF31" s="113"/>
      <c r="AG31" s="113"/>
      <c r="AH31" s="113"/>
      <c r="AI31" s="113"/>
      <c r="AJ31" s="114"/>
      <c r="AM31" s="113"/>
      <c r="AN31" s="113"/>
      <c r="AO31" s="113"/>
      <c r="AP31" s="114"/>
      <c r="AQ31" s="111"/>
      <c r="AR31" s="114"/>
      <c r="AS31" s="113"/>
      <c r="AT31" s="113"/>
      <c r="AU31" s="113"/>
      <c r="AV31" s="113"/>
      <c r="AW31" s="113"/>
      <c r="AX31" s="114"/>
      <c r="AY31" s="111"/>
      <c r="AZ31" s="114"/>
      <c r="BA31" s="113"/>
      <c r="BB31" s="113"/>
      <c r="BC31" s="113"/>
      <c r="BD31" s="113"/>
      <c r="BE31" s="113"/>
      <c r="BF31" s="114"/>
    </row>
    <row r="32" spans="1:58" x14ac:dyDescent="0.25">
      <c r="A32" s="114">
        <v>1839</v>
      </c>
      <c r="B32" s="113" t="s">
        <v>517</v>
      </c>
      <c r="C32" s="113" t="s">
        <v>393</v>
      </c>
      <c r="D32" s="113" t="s">
        <v>449</v>
      </c>
      <c r="E32" s="113" t="s">
        <v>304</v>
      </c>
      <c r="F32" s="113" t="s">
        <v>534</v>
      </c>
      <c r="G32" s="114">
        <v>2</v>
      </c>
      <c r="H32" s="114">
        <v>4</v>
      </c>
      <c r="I32" s="111"/>
      <c r="J32" s="114">
        <v>2695</v>
      </c>
      <c r="K32" s="113" t="s">
        <v>515</v>
      </c>
      <c r="L32" s="113" t="s">
        <v>393</v>
      </c>
      <c r="M32" s="113" t="s">
        <v>437</v>
      </c>
      <c r="N32" s="113" t="s">
        <v>304</v>
      </c>
      <c r="O32" s="113" t="s">
        <v>538</v>
      </c>
      <c r="P32" s="113" t="s">
        <v>532</v>
      </c>
      <c r="Q32" s="114">
        <v>22</v>
      </c>
      <c r="R32" s="114"/>
      <c r="S32" s="20"/>
      <c r="T32" s="22"/>
      <c r="U32" s="22"/>
      <c r="V32" s="22"/>
      <c r="W32" s="22"/>
      <c r="X32" s="22"/>
      <c r="Y32" s="20"/>
      <c r="Z32" s="20"/>
      <c r="AA32" s="114"/>
      <c r="AB32" s="113"/>
      <c r="AC32" s="114"/>
      <c r="AD32" s="113"/>
      <c r="AE32" s="113"/>
      <c r="AF32" s="113"/>
      <c r="AG32" s="113"/>
      <c r="AH32" s="113"/>
      <c r="AI32" s="113"/>
      <c r="AJ32" s="114"/>
      <c r="AM32" s="113"/>
      <c r="AN32" s="113"/>
      <c r="AO32" s="113"/>
      <c r="AP32" s="114"/>
      <c r="AQ32" s="111"/>
      <c r="AR32" s="114"/>
      <c r="AS32" s="113"/>
      <c r="AT32" s="113"/>
      <c r="AU32" s="113"/>
      <c r="AV32" s="113"/>
      <c r="AW32" s="113"/>
      <c r="AX32" s="114"/>
      <c r="AY32" s="111"/>
      <c r="AZ32" s="114"/>
      <c r="BA32" s="113"/>
      <c r="BB32" s="113"/>
      <c r="BC32" s="113"/>
      <c r="BD32" s="113"/>
      <c r="BE32" s="113"/>
      <c r="BF32" s="114"/>
    </row>
    <row r="33" spans="1:58" x14ac:dyDescent="0.25">
      <c r="A33" s="114">
        <v>1839</v>
      </c>
      <c r="B33" s="113" t="s">
        <v>517</v>
      </c>
      <c r="C33" s="113" t="s">
        <v>393</v>
      </c>
      <c r="D33" s="113" t="s">
        <v>449</v>
      </c>
      <c r="E33" s="113" t="s">
        <v>304</v>
      </c>
      <c r="F33" s="113" t="s">
        <v>536</v>
      </c>
      <c r="G33" s="114">
        <v>1</v>
      </c>
      <c r="H33" s="114">
        <v>5</v>
      </c>
      <c r="I33" s="111"/>
      <c r="J33" s="114">
        <v>2696</v>
      </c>
      <c r="K33" s="113" t="s">
        <v>515</v>
      </c>
      <c r="L33" s="113" t="s">
        <v>393</v>
      </c>
      <c r="M33" s="113" t="s">
        <v>437</v>
      </c>
      <c r="N33" s="113" t="s">
        <v>304</v>
      </c>
      <c r="O33" s="113" t="s">
        <v>538</v>
      </c>
      <c r="P33" s="113" t="s">
        <v>532</v>
      </c>
      <c r="Q33" s="114">
        <v>8</v>
      </c>
      <c r="R33" s="114"/>
      <c r="S33" s="20"/>
      <c r="T33" s="22"/>
      <c r="U33" s="22"/>
      <c r="V33" s="22"/>
      <c r="W33" s="22"/>
      <c r="X33" s="22"/>
      <c r="Y33" s="20"/>
      <c r="Z33" s="20"/>
      <c r="AA33" s="114"/>
      <c r="AB33" s="113"/>
      <c r="AC33" s="114"/>
      <c r="AD33" s="113"/>
      <c r="AE33" s="113"/>
      <c r="AF33" s="113"/>
      <c r="AG33" s="113"/>
      <c r="AH33" s="113"/>
      <c r="AI33" s="113"/>
      <c r="AJ33" s="114"/>
      <c r="AM33" s="113"/>
      <c r="AN33" s="113"/>
      <c r="AO33" s="113"/>
      <c r="AP33" s="114"/>
      <c r="AQ33" s="111"/>
      <c r="AR33" s="114"/>
      <c r="AS33" s="113"/>
      <c r="AT33" s="113"/>
      <c r="AU33" s="113"/>
      <c r="AV33" s="113"/>
      <c r="AW33" s="113"/>
      <c r="AX33" s="114"/>
      <c r="AY33" s="111"/>
      <c r="AZ33" s="114"/>
      <c r="BA33" s="113"/>
      <c r="BB33" s="113"/>
      <c r="BC33" s="113"/>
      <c r="BD33" s="113"/>
      <c r="BE33" s="113"/>
      <c r="BF33" s="114"/>
    </row>
    <row r="34" spans="1:58" x14ac:dyDescent="0.25">
      <c r="A34" s="114">
        <v>1839</v>
      </c>
      <c r="B34" s="113" t="s">
        <v>517</v>
      </c>
      <c r="C34" s="113" t="s">
        <v>393</v>
      </c>
      <c r="D34" s="113" t="s">
        <v>449</v>
      </c>
      <c r="E34" s="113" t="s">
        <v>304</v>
      </c>
      <c r="F34" s="113" t="s">
        <v>538</v>
      </c>
      <c r="G34" s="114">
        <v>13</v>
      </c>
      <c r="H34" s="114">
        <v>4</v>
      </c>
      <c r="I34" s="111"/>
      <c r="J34" s="114">
        <v>2704</v>
      </c>
      <c r="K34" s="113" t="s">
        <v>515</v>
      </c>
      <c r="L34" s="113" t="s">
        <v>390</v>
      </c>
      <c r="M34" s="113" t="s">
        <v>437</v>
      </c>
      <c r="N34" s="113" t="s">
        <v>304</v>
      </c>
      <c r="O34" s="113" t="s">
        <v>538</v>
      </c>
      <c r="P34" s="113" t="s">
        <v>532</v>
      </c>
      <c r="Q34" s="114">
        <v>15</v>
      </c>
      <c r="R34" s="114"/>
      <c r="S34" s="20"/>
      <c r="T34" s="22"/>
      <c r="U34" s="22"/>
      <c r="V34" s="22"/>
      <c r="W34" s="22"/>
      <c r="X34" s="22"/>
      <c r="Y34" s="20"/>
      <c r="Z34" s="20"/>
      <c r="AA34" s="114"/>
      <c r="AB34" s="113"/>
      <c r="AC34" s="114"/>
      <c r="AD34" s="113"/>
      <c r="AE34" s="113"/>
      <c r="AF34" s="113"/>
      <c r="AG34" s="113"/>
      <c r="AH34" s="113"/>
      <c r="AI34" s="113"/>
      <c r="AJ34" s="114"/>
      <c r="AM34" s="113"/>
      <c r="AN34" s="113"/>
      <c r="AO34" s="113"/>
      <c r="AP34" s="114"/>
      <c r="AQ34" s="111"/>
      <c r="AR34" s="114"/>
      <c r="AS34" s="113"/>
      <c r="AT34" s="113"/>
      <c r="AU34" s="113"/>
      <c r="AV34" s="113"/>
      <c r="AW34" s="113"/>
      <c r="AX34" s="114"/>
      <c r="AY34" s="111"/>
      <c r="AZ34" s="114"/>
      <c r="BA34" s="113"/>
      <c r="BB34" s="113"/>
      <c r="BC34" s="113"/>
      <c r="BD34" s="113"/>
      <c r="BE34" s="113"/>
      <c r="BF34" s="114"/>
    </row>
    <row r="35" spans="1:58" x14ac:dyDescent="0.25">
      <c r="A35" s="114">
        <v>1857</v>
      </c>
      <c r="B35" s="113" t="s">
        <v>517</v>
      </c>
      <c r="C35" s="113" t="s">
        <v>393</v>
      </c>
      <c r="D35" s="113" t="s">
        <v>449</v>
      </c>
      <c r="E35" s="113" t="s">
        <v>304</v>
      </c>
      <c r="F35" s="113" t="s">
        <v>534</v>
      </c>
      <c r="G35" s="114">
        <v>7</v>
      </c>
      <c r="H35" s="114">
        <v>5</v>
      </c>
      <c r="I35" s="111"/>
      <c r="J35" s="114">
        <v>2783</v>
      </c>
      <c r="K35" s="113" t="s">
        <v>515</v>
      </c>
      <c r="L35" s="113" t="s">
        <v>390</v>
      </c>
      <c r="M35" s="113" t="s">
        <v>437</v>
      </c>
      <c r="N35" s="113" t="s">
        <v>304</v>
      </c>
      <c r="O35" s="113" t="s">
        <v>538</v>
      </c>
      <c r="P35" s="113" t="s">
        <v>532</v>
      </c>
      <c r="Q35" s="114">
        <v>6</v>
      </c>
      <c r="R35" s="114"/>
      <c r="S35" s="20"/>
      <c r="T35" s="22"/>
      <c r="U35" s="22"/>
      <c r="V35" s="22"/>
      <c r="W35" s="22"/>
      <c r="X35" s="22"/>
      <c r="Y35" s="20"/>
      <c r="Z35" s="20"/>
      <c r="AA35" s="114"/>
      <c r="AB35" s="113"/>
      <c r="AC35" s="114"/>
      <c r="AD35" s="113"/>
      <c r="AE35" s="113"/>
      <c r="AF35" s="113"/>
      <c r="AG35" s="113"/>
      <c r="AH35" s="113"/>
      <c r="AI35" s="113"/>
      <c r="AJ35" s="114"/>
      <c r="AM35" s="113"/>
      <c r="AN35" s="113"/>
      <c r="AO35" s="113"/>
      <c r="AP35" s="114"/>
      <c r="AQ35" s="111"/>
      <c r="AR35" s="114"/>
      <c r="AS35" s="113"/>
      <c r="AT35" s="113"/>
      <c r="AU35" s="113"/>
      <c r="AV35" s="113"/>
      <c r="AW35" s="113"/>
      <c r="AX35" s="114"/>
      <c r="AY35" s="111"/>
      <c r="AZ35" s="114"/>
      <c r="BA35" s="113"/>
      <c r="BB35" s="113"/>
      <c r="BC35" s="113"/>
      <c r="BD35" s="113"/>
      <c r="BE35" s="113"/>
      <c r="BF35" s="114"/>
    </row>
    <row r="36" spans="1:58" x14ac:dyDescent="0.25">
      <c r="A36" s="114">
        <v>1857</v>
      </c>
      <c r="B36" s="113" t="s">
        <v>517</v>
      </c>
      <c r="C36" s="113" t="s">
        <v>393</v>
      </c>
      <c r="D36" s="113" t="s">
        <v>449</v>
      </c>
      <c r="E36" s="113" t="s">
        <v>304</v>
      </c>
      <c r="F36" s="113" t="s">
        <v>536</v>
      </c>
      <c r="G36" s="114">
        <v>3</v>
      </c>
      <c r="H36" s="114">
        <v>5</v>
      </c>
      <c r="I36" s="111"/>
      <c r="J36" s="114">
        <v>2796</v>
      </c>
      <c r="K36" s="113" t="s">
        <v>515</v>
      </c>
      <c r="L36" s="113" t="s">
        <v>390</v>
      </c>
      <c r="M36" s="113" t="s">
        <v>437</v>
      </c>
      <c r="N36" s="113" t="s">
        <v>304</v>
      </c>
      <c r="O36" s="113" t="s">
        <v>538</v>
      </c>
      <c r="P36" s="113" t="s">
        <v>532</v>
      </c>
      <c r="Q36" s="114">
        <v>43</v>
      </c>
      <c r="R36" s="114"/>
      <c r="S36" s="20"/>
      <c r="T36" s="22"/>
      <c r="U36" s="22"/>
      <c r="V36" s="22"/>
      <c r="W36" s="22"/>
      <c r="X36" s="22"/>
      <c r="Y36" s="20"/>
      <c r="Z36" s="20"/>
      <c r="AA36" s="114"/>
      <c r="AB36" s="113"/>
      <c r="AC36" s="114"/>
      <c r="AD36" s="113"/>
      <c r="AE36" s="113"/>
      <c r="AF36" s="113"/>
      <c r="AG36" s="113"/>
      <c r="AH36" s="113"/>
      <c r="AI36" s="113"/>
      <c r="AJ36" s="114"/>
      <c r="AM36" s="113"/>
      <c r="AN36" s="113"/>
      <c r="AO36" s="113"/>
      <c r="AP36" s="114"/>
      <c r="AQ36" s="111"/>
      <c r="AR36" s="114"/>
      <c r="AS36" s="113"/>
      <c r="AT36" s="113"/>
      <c r="AU36" s="113"/>
      <c r="AV36" s="113"/>
      <c r="AW36" s="113"/>
      <c r="AX36" s="114"/>
      <c r="AY36" s="111"/>
      <c r="AZ36" s="114"/>
      <c r="BA36" s="113"/>
      <c r="BB36" s="113"/>
      <c r="BC36" s="113"/>
      <c r="BD36" s="113"/>
      <c r="BE36" s="113"/>
      <c r="BF36" s="114"/>
    </row>
    <row r="37" spans="1:58" x14ac:dyDescent="0.25">
      <c r="A37" s="114">
        <v>1857</v>
      </c>
      <c r="B37" s="113" t="s">
        <v>517</v>
      </c>
      <c r="C37" s="113" t="s">
        <v>393</v>
      </c>
      <c r="D37" s="113" t="s">
        <v>449</v>
      </c>
      <c r="E37" s="113" t="s">
        <v>304</v>
      </c>
      <c r="F37" s="113" t="s">
        <v>538</v>
      </c>
      <c r="G37" s="114">
        <v>16</v>
      </c>
      <c r="H37" s="114">
        <v>9</v>
      </c>
      <c r="I37" s="111"/>
      <c r="J37" s="114">
        <v>2825</v>
      </c>
      <c r="K37" s="113" t="s">
        <v>515</v>
      </c>
      <c r="L37" s="113" t="s">
        <v>390</v>
      </c>
      <c r="M37" s="113" t="s">
        <v>437</v>
      </c>
      <c r="N37" s="113" t="s">
        <v>304</v>
      </c>
      <c r="O37" s="113" t="s">
        <v>538</v>
      </c>
      <c r="P37" s="113" t="s">
        <v>532</v>
      </c>
      <c r="Q37" s="114">
        <v>7</v>
      </c>
      <c r="R37" s="114"/>
      <c r="S37" s="20"/>
      <c r="T37" s="22"/>
      <c r="U37" s="22"/>
      <c r="V37" s="22"/>
      <c r="W37" s="22"/>
      <c r="X37" s="22"/>
      <c r="Y37" s="20"/>
      <c r="Z37" s="20"/>
      <c r="AA37" s="114"/>
      <c r="AB37" s="113"/>
      <c r="AC37" s="114"/>
      <c r="AD37" s="113"/>
      <c r="AE37" s="113"/>
      <c r="AF37" s="113"/>
      <c r="AG37" s="113"/>
      <c r="AH37" s="113"/>
      <c r="AI37" s="113"/>
      <c r="AJ37" s="114"/>
      <c r="AM37" s="113"/>
      <c r="AN37" s="113"/>
      <c r="AO37" s="113"/>
      <c r="AP37" s="114"/>
      <c r="AQ37" s="111"/>
      <c r="AR37" s="114"/>
      <c r="AS37" s="113"/>
      <c r="AT37" s="113"/>
      <c r="AU37" s="113"/>
      <c r="AV37" s="113"/>
      <c r="AW37" s="113"/>
      <c r="AX37" s="114"/>
      <c r="AY37" s="111"/>
      <c r="AZ37" s="114"/>
      <c r="BA37" s="113"/>
      <c r="BB37" s="113"/>
      <c r="BC37" s="113"/>
      <c r="BD37" s="113"/>
      <c r="BE37" s="113"/>
      <c r="BF37" s="114"/>
    </row>
    <row r="38" spans="1:58" x14ac:dyDescent="0.25">
      <c r="A38" s="114">
        <v>1882</v>
      </c>
      <c r="B38" s="113" t="s">
        <v>517</v>
      </c>
      <c r="C38" s="113" t="s">
        <v>390</v>
      </c>
      <c r="D38" s="113" t="s">
        <v>449</v>
      </c>
      <c r="E38" s="113" t="s">
        <v>304</v>
      </c>
      <c r="F38" s="113" t="s">
        <v>534</v>
      </c>
      <c r="G38" s="114">
        <v>5</v>
      </c>
      <c r="H38" s="114">
        <v>3</v>
      </c>
      <c r="I38" s="111"/>
      <c r="J38" s="114">
        <v>3915</v>
      </c>
      <c r="K38" s="113" t="s">
        <v>517</v>
      </c>
      <c r="L38" s="113" t="s">
        <v>393</v>
      </c>
      <c r="M38" s="113" t="s">
        <v>449</v>
      </c>
      <c r="N38" s="113" t="s">
        <v>304</v>
      </c>
      <c r="O38" s="113" t="s">
        <v>538</v>
      </c>
      <c r="P38" s="113" t="s">
        <v>532</v>
      </c>
      <c r="Q38" s="114">
        <v>42</v>
      </c>
      <c r="R38" s="114"/>
      <c r="S38" s="20"/>
      <c r="T38" s="22"/>
      <c r="U38" s="22"/>
      <c r="V38" s="22"/>
      <c r="W38" s="22"/>
      <c r="X38" s="22"/>
      <c r="Y38" s="20"/>
      <c r="Z38" s="20"/>
      <c r="AA38" s="114"/>
      <c r="AB38" s="113"/>
      <c r="AC38" s="114"/>
      <c r="AD38" s="113"/>
      <c r="AE38" s="113"/>
      <c r="AF38" s="113"/>
      <c r="AG38" s="113"/>
      <c r="AH38" s="113"/>
      <c r="AI38" s="113"/>
      <c r="AJ38" s="114"/>
      <c r="AM38" s="113"/>
      <c r="AN38" s="113"/>
      <c r="AO38" s="113"/>
      <c r="AP38" s="114"/>
      <c r="AQ38" s="111"/>
      <c r="AR38" s="114"/>
      <c r="AS38" s="113"/>
      <c r="AT38" s="113"/>
      <c r="AU38" s="113"/>
      <c r="AV38" s="113"/>
      <c r="AW38" s="113"/>
      <c r="AX38" s="114"/>
      <c r="AY38" s="111"/>
      <c r="AZ38" s="114"/>
      <c r="BA38" s="113"/>
      <c r="BB38" s="113"/>
      <c r="BC38" s="113"/>
      <c r="BD38" s="113"/>
      <c r="BE38" s="113"/>
      <c r="BF38" s="114"/>
    </row>
    <row r="39" spans="1:58" x14ac:dyDescent="0.25">
      <c r="A39" s="114">
        <v>1882</v>
      </c>
      <c r="B39" s="113" t="s">
        <v>517</v>
      </c>
      <c r="C39" s="113" t="s">
        <v>390</v>
      </c>
      <c r="D39" s="113" t="s">
        <v>449</v>
      </c>
      <c r="E39" s="113" t="s">
        <v>304</v>
      </c>
      <c r="F39" s="113" t="s">
        <v>536</v>
      </c>
      <c r="G39" s="114">
        <v>2</v>
      </c>
      <c r="H39" s="114">
        <v>1</v>
      </c>
      <c r="I39" s="111"/>
      <c r="J39" s="114">
        <v>3934</v>
      </c>
      <c r="K39" s="113" t="s">
        <v>517</v>
      </c>
      <c r="L39" s="113" t="s">
        <v>390</v>
      </c>
      <c r="M39" s="113" t="s">
        <v>449</v>
      </c>
      <c r="N39" s="113" t="s">
        <v>304</v>
      </c>
      <c r="O39" s="113" t="s">
        <v>538</v>
      </c>
      <c r="P39" s="113" t="s">
        <v>532</v>
      </c>
      <c r="Q39" s="114">
        <v>16</v>
      </c>
      <c r="R39" s="114"/>
      <c r="S39" s="20"/>
      <c r="T39" s="22"/>
      <c r="U39" s="22"/>
      <c r="V39" s="22"/>
      <c r="W39" s="22"/>
      <c r="X39" s="22"/>
      <c r="Y39" s="20"/>
      <c r="Z39" s="20"/>
      <c r="AA39" s="114"/>
      <c r="AB39" s="113"/>
      <c r="AC39" s="114"/>
      <c r="AD39" s="113"/>
      <c r="AE39" s="113"/>
      <c r="AF39" s="113"/>
      <c r="AG39" s="113"/>
      <c r="AH39" s="113"/>
      <c r="AI39" s="113"/>
      <c r="AJ39" s="114"/>
      <c r="AM39" s="113"/>
      <c r="AN39" s="113"/>
      <c r="AO39" s="113"/>
      <c r="AP39" s="114"/>
      <c r="AQ39" s="111"/>
      <c r="AR39" s="114"/>
      <c r="AS39" s="113"/>
      <c r="AT39" s="113"/>
      <c r="AU39" s="113"/>
      <c r="AV39" s="113"/>
      <c r="AW39" s="113"/>
      <c r="AX39" s="114"/>
      <c r="AY39" s="111"/>
      <c r="AZ39" s="114"/>
      <c r="BA39" s="113"/>
      <c r="BB39" s="113"/>
      <c r="BC39" s="113"/>
      <c r="BD39" s="113"/>
      <c r="BE39" s="113"/>
      <c r="BF39" s="114"/>
    </row>
    <row r="40" spans="1:58" x14ac:dyDescent="0.25">
      <c r="A40" s="114">
        <v>1882</v>
      </c>
      <c r="B40" s="113" t="s">
        <v>517</v>
      </c>
      <c r="C40" s="113" t="s">
        <v>390</v>
      </c>
      <c r="D40" s="113" t="s">
        <v>449</v>
      </c>
      <c r="E40" s="113" t="s">
        <v>304</v>
      </c>
      <c r="F40" s="113" t="s">
        <v>538</v>
      </c>
      <c r="G40" s="114">
        <v>13</v>
      </c>
      <c r="H40" s="114">
        <v>6</v>
      </c>
      <c r="I40" s="111"/>
      <c r="J40" s="114">
        <v>3936</v>
      </c>
      <c r="K40" s="113" t="s">
        <v>517</v>
      </c>
      <c r="L40" s="113" t="s">
        <v>390</v>
      </c>
      <c r="M40" s="113" t="s">
        <v>449</v>
      </c>
      <c r="N40" s="113" t="s">
        <v>304</v>
      </c>
      <c r="O40" s="113" t="s">
        <v>538</v>
      </c>
      <c r="P40" s="113" t="s">
        <v>532</v>
      </c>
      <c r="Q40" s="114">
        <v>23</v>
      </c>
      <c r="R40" s="114"/>
      <c r="S40" s="20"/>
      <c r="T40" s="22"/>
      <c r="U40" s="22"/>
      <c r="V40" s="22"/>
      <c r="W40" s="22"/>
      <c r="X40" s="22"/>
      <c r="Y40" s="20"/>
      <c r="Z40" s="20"/>
      <c r="AA40" s="114"/>
      <c r="AB40" s="113"/>
      <c r="AC40" s="114"/>
      <c r="AD40" s="113"/>
      <c r="AE40" s="113"/>
      <c r="AF40" s="113"/>
      <c r="AG40" s="113"/>
      <c r="AH40" s="113"/>
      <c r="AI40" s="113"/>
      <c r="AJ40" s="114"/>
      <c r="AM40" s="113"/>
      <c r="AN40" s="113"/>
      <c r="AO40" s="113"/>
      <c r="AP40" s="114"/>
      <c r="AQ40" s="111"/>
      <c r="AR40" s="114"/>
      <c r="AS40" s="113"/>
      <c r="AT40" s="113"/>
      <c r="AU40" s="113"/>
      <c r="AV40" s="113"/>
      <c r="AW40" s="113"/>
      <c r="AX40" s="114"/>
      <c r="AY40" s="111"/>
      <c r="AZ40" s="114"/>
      <c r="BA40" s="113"/>
      <c r="BB40" s="113"/>
      <c r="BC40" s="113"/>
      <c r="BD40" s="113"/>
      <c r="BE40" s="113"/>
      <c r="BF40" s="114"/>
    </row>
    <row r="41" spans="1:58" x14ac:dyDescent="0.25">
      <c r="A41" s="114">
        <v>1885</v>
      </c>
      <c r="B41" s="113" t="s">
        <v>517</v>
      </c>
      <c r="C41" s="113" t="s">
        <v>393</v>
      </c>
      <c r="D41" s="113" t="s">
        <v>449</v>
      </c>
      <c r="E41" s="113" t="s">
        <v>304</v>
      </c>
      <c r="F41" s="113" t="s">
        <v>534</v>
      </c>
      <c r="G41" s="114">
        <v>1</v>
      </c>
      <c r="H41" s="114">
        <v>9</v>
      </c>
      <c r="I41" s="111"/>
      <c r="J41" s="114">
        <v>3952</v>
      </c>
      <c r="K41" s="113" t="s">
        <v>517</v>
      </c>
      <c r="L41" s="113" t="s">
        <v>393</v>
      </c>
      <c r="M41" s="113" t="s">
        <v>449</v>
      </c>
      <c r="N41" s="113" t="s">
        <v>304</v>
      </c>
      <c r="O41" s="113" t="s">
        <v>538</v>
      </c>
      <c r="P41" s="113" t="s">
        <v>532</v>
      </c>
      <c r="Q41" s="114">
        <v>27</v>
      </c>
      <c r="R41" s="114"/>
      <c r="S41" s="20"/>
      <c r="T41" s="22"/>
      <c r="U41" s="22"/>
      <c r="V41" s="22"/>
      <c r="W41" s="22"/>
      <c r="X41" s="22"/>
      <c r="Y41" s="20"/>
      <c r="Z41" s="20"/>
      <c r="AA41" s="114"/>
      <c r="AB41" s="113"/>
      <c r="AC41" s="114"/>
      <c r="AD41" s="113"/>
      <c r="AE41" s="113"/>
      <c r="AF41" s="113"/>
      <c r="AG41" s="113"/>
      <c r="AH41" s="113"/>
      <c r="AI41" s="113"/>
      <c r="AJ41" s="114"/>
      <c r="AM41" s="113"/>
      <c r="AN41" s="113"/>
      <c r="AO41" s="113"/>
      <c r="AP41" s="114"/>
      <c r="AQ41" s="111"/>
      <c r="AR41" s="114"/>
      <c r="AS41" s="113"/>
      <c r="AT41" s="113"/>
      <c r="AU41" s="113"/>
      <c r="AV41" s="113"/>
      <c r="AW41" s="113"/>
      <c r="AX41" s="114"/>
      <c r="AY41" s="111"/>
      <c r="AZ41" s="114"/>
      <c r="BA41" s="113"/>
      <c r="BB41" s="113"/>
      <c r="BC41" s="113"/>
      <c r="BD41" s="113"/>
      <c r="BE41" s="113"/>
      <c r="BF41" s="114"/>
    </row>
    <row r="42" spans="1:58" x14ac:dyDescent="0.25">
      <c r="A42" s="114">
        <v>1885</v>
      </c>
      <c r="B42" s="113" t="s">
        <v>517</v>
      </c>
      <c r="C42" s="113" t="s">
        <v>393</v>
      </c>
      <c r="D42" s="113" t="s">
        <v>449</v>
      </c>
      <c r="E42" s="113" t="s">
        <v>304</v>
      </c>
      <c r="F42" s="113" t="s">
        <v>536</v>
      </c>
      <c r="G42" s="114">
        <v>0</v>
      </c>
      <c r="H42" s="114">
        <v>2</v>
      </c>
      <c r="I42" s="111"/>
      <c r="J42" s="114">
        <v>4061</v>
      </c>
      <c r="K42" s="113" t="s">
        <v>517</v>
      </c>
      <c r="L42" s="113" t="s">
        <v>393</v>
      </c>
      <c r="M42" s="113" t="s">
        <v>449</v>
      </c>
      <c r="N42" s="113" t="s">
        <v>304</v>
      </c>
      <c r="O42" s="113" t="s">
        <v>538</v>
      </c>
      <c r="P42" s="113" t="s">
        <v>532</v>
      </c>
      <c r="Q42" s="114">
        <v>54</v>
      </c>
      <c r="R42" s="114"/>
      <c r="S42" s="20"/>
      <c r="T42" s="22"/>
      <c r="U42" s="22"/>
      <c r="V42" s="22"/>
      <c r="W42" s="22"/>
      <c r="X42" s="22"/>
      <c r="Y42" s="20"/>
      <c r="Z42" s="20"/>
      <c r="AA42" s="114"/>
      <c r="AB42" s="113"/>
      <c r="AC42" s="114"/>
      <c r="AD42" s="113"/>
      <c r="AE42" s="113"/>
      <c r="AF42" s="113"/>
      <c r="AG42" s="113"/>
      <c r="AH42" s="113"/>
      <c r="AI42" s="113"/>
      <c r="AJ42" s="114"/>
      <c r="AM42" s="113"/>
      <c r="AN42" s="113"/>
      <c r="AO42" s="113"/>
      <c r="AP42" s="114"/>
      <c r="AQ42" s="111"/>
      <c r="AR42" s="114"/>
      <c r="AS42" s="113"/>
      <c r="AT42" s="113"/>
      <c r="AU42" s="113"/>
      <c r="AV42" s="113"/>
      <c r="AW42" s="113"/>
      <c r="AX42" s="114"/>
      <c r="AY42" s="111"/>
      <c r="AZ42" s="114"/>
      <c r="BA42" s="113"/>
      <c r="BB42" s="113"/>
      <c r="BC42" s="113"/>
      <c r="BD42" s="113"/>
      <c r="BE42" s="113"/>
      <c r="BF42" s="114"/>
    </row>
    <row r="43" spans="1:58" x14ac:dyDescent="0.25">
      <c r="A43" s="114">
        <v>1885</v>
      </c>
      <c r="B43" s="113" t="s">
        <v>517</v>
      </c>
      <c r="C43" s="113" t="s">
        <v>393</v>
      </c>
      <c r="D43" s="113" t="s">
        <v>449</v>
      </c>
      <c r="E43" s="113" t="s">
        <v>304</v>
      </c>
      <c r="F43" s="113" t="s">
        <v>538</v>
      </c>
      <c r="G43" s="114">
        <v>16</v>
      </c>
      <c r="H43" s="114">
        <v>9</v>
      </c>
      <c r="I43" s="111"/>
      <c r="J43" s="114">
        <v>4062</v>
      </c>
      <c r="K43" s="113" t="s">
        <v>517</v>
      </c>
      <c r="L43" s="113" t="s">
        <v>393</v>
      </c>
      <c r="M43" s="113" t="s">
        <v>449</v>
      </c>
      <c r="N43" s="113" t="s">
        <v>304</v>
      </c>
      <c r="O43" s="113" t="s">
        <v>538</v>
      </c>
      <c r="P43" s="113" t="s">
        <v>532</v>
      </c>
      <c r="Q43" s="114">
        <v>16</v>
      </c>
      <c r="R43" s="114"/>
      <c r="S43" s="20"/>
      <c r="T43" s="22"/>
      <c r="U43" s="22"/>
      <c r="V43" s="22"/>
      <c r="W43" s="22"/>
      <c r="X43" s="22"/>
      <c r="Y43" s="20"/>
      <c r="Z43" s="20"/>
      <c r="AA43" s="114"/>
      <c r="AB43" s="113"/>
      <c r="AC43" s="114"/>
      <c r="AD43" s="113"/>
      <c r="AE43" s="113"/>
      <c r="AF43" s="113"/>
      <c r="AG43" s="113"/>
      <c r="AH43" s="113"/>
      <c r="AI43" s="113"/>
      <c r="AJ43" s="114"/>
      <c r="AM43" s="113"/>
      <c r="AN43" s="113"/>
      <c r="AO43" s="113"/>
      <c r="AP43" s="114"/>
      <c r="AQ43" s="111"/>
      <c r="AR43" s="114"/>
      <c r="AS43" s="113"/>
      <c r="AT43" s="113"/>
      <c r="AU43" s="113"/>
      <c r="AV43" s="113"/>
      <c r="AW43" s="113"/>
      <c r="AX43" s="114"/>
      <c r="AY43" s="111"/>
      <c r="AZ43" s="114"/>
      <c r="BA43" s="113"/>
      <c r="BB43" s="113"/>
      <c r="BC43" s="113"/>
      <c r="BD43" s="113"/>
      <c r="BE43" s="113"/>
      <c r="BF43" s="114"/>
    </row>
    <row r="44" spans="1:58" x14ac:dyDescent="0.25">
      <c r="A44" s="114">
        <v>1889</v>
      </c>
      <c r="B44" s="113" t="s">
        <v>517</v>
      </c>
      <c r="C44" s="113" t="s">
        <v>390</v>
      </c>
      <c r="D44" s="113" t="s">
        <v>449</v>
      </c>
      <c r="E44" s="113" t="s">
        <v>304</v>
      </c>
      <c r="F44" s="113" t="s">
        <v>534</v>
      </c>
      <c r="G44" s="114">
        <v>4</v>
      </c>
      <c r="H44" s="114">
        <v>2</v>
      </c>
      <c r="I44" s="111"/>
      <c r="J44" s="114">
        <v>4078</v>
      </c>
      <c r="K44" s="113" t="s">
        <v>517</v>
      </c>
      <c r="L44" s="113" t="s">
        <v>393</v>
      </c>
      <c r="M44" s="113" t="s">
        <v>449</v>
      </c>
      <c r="N44" s="113" t="s">
        <v>304</v>
      </c>
      <c r="O44" s="113" t="s">
        <v>538</v>
      </c>
      <c r="P44" s="113" t="s">
        <v>532</v>
      </c>
      <c r="Q44" s="114">
        <v>44</v>
      </c>
      <c r="R44" s="114"/>
      <c r="S44" s="20"/>
      <c r="T44" s="22"/>
      <c r="U44" s="22"/>
      <c r="V44" s="22"/>
      <c r="W44" s="22"/>
      <c r="X44" s="22"/>
      <c r="Y44" s="20"/>
      <c r="Z44" s="20"/>
      <c r="AA44" s="114"/>
      <c r="AB44" s="113"/>
      <c r="AC44" s="114"/>
      <c r="AD44" s="113"/>
      <c r="AE44" s="113"/>
      <c r="AF44" s="113"/>
      <c r="AG44" s="113"/>
      <c r="AH44" s="113"/>
      <c r="AI44" s="113"/>
      <c r="AJ44" s="114"/>
      <c r="AM44" s="113"/>
      <c r="AN44" s="113"/>
      <c r="AO44" s="113"/>
      <c r="AP44" s="114"/>
      <c r="AQ44" s="111"/>
      <c r="AR44" s="114"/>
      <c r="AS44" s="113"/>
      <c r="AT44" s="113"/>
      <c r="AU44" s="113"/>
      <c r="AV44" s="113"/>
      <c r="AW44" s="113"/>
      <c r="AX44" s="114"/>
      <c r="AY44" s="111"/>
      <c r="AZ44" s="114"/>
      <c r="BA44" s="113"/>
      <c r="BB44" s="113"/>
      <c r="BC44" s="113"/>
      <c r="BD44" s="113"/>
      <c r="BE44" s="113"/>
      <c r="BF44" s="114"/>
    </row>
    <row r="45" spans="1:58" x14ac:dyDescent="0.25">
      <c r="A45" s="114">
        <v>1889</v>
      </c>
      <c r="B45" s="113" t="s">
        <v>517</v>
      </c>
      <c r="C45" s="113" t="s">
        <v>390</v>
      </c>
      <c r="D45" s="113" t="s">
        <v>449</v>
      </c>
      <c r="E45" s="113" t="s">
        <v>304</v>
      </c>
      <c r="F45" s="113" t="s">
        <v>536</v>
      </c>
      <c r="G45" s="114">
        <v>1</v>
      </c>
      <c r="H45" s="114">
        <v>2</v>
      </c>
      <c r="I45" s="111"/>
      <c r="J45" s="114">
        <v>4110</v>
      </c>
      <c r="K45" s="113" t="s">
        <v>517</v>
      </c>
      <c r="L45" s="113" t="s">
        <v>390</v>
      </c>
      <c r="M45" s="113" t="s">
        <v>449</v>
      </c>
      <c r="N45" s="113" t="s">
        <v>304</v>
      </c>
      <c r="O45" s="113" t="s">
        <v>538</v>
      </c>
      <c r="P45" s="113" t="s">
        <v>532</v>
      </c>
      <c r="Q45" s="114">
        <v>29</v>
      </c>
      <c r="R45" s="114"/>
      <c r="S45" s="20"/>
      <c r="T45" s="22"/>
      <c r="U45" s="22"/>
      <c r="V45" s="22"/>
      <c r="W45" s="22"/>
      <c r="X45" s="22"/>
      <c r="Y45" s="20"/>
      <c r="Z45" s="20"/>
      <c r="AA45" s="114"/>
      <c r="AB45" s="113"/>
      <c r="AC45" s="114"/>
      <c r="AD45" s="113"/>
      <c r="AE45" s="113"/>
      <c r="AF45" s="113"/>
      <c r="AG45" s="113"/>
      <c r="AH45" s="113"/>
      <c r="AI45" s="113"/>
      <c r="AJ45" s="114"/>
      <c r="AM45" s="113"/>
      <c r="AN45" s="113"/>
      <c r="AO45" s="113"/>
      <c r="AP45" s="114"/>
      <c r="AQ45" s="111"/>
      <c r="AR45" s="114"/>
      <c r="AS45" s="113"/>
      <c r="AT45" s="113"/>
      <c r="AU45" s="113"/>
      <c r="AV45" s="113"/>
      <c r="AW45" s="113"/>
      <c r="AX45" s="114"/>
      <c r="AY45" s="111"/>
      <c r="AZ45" s="114"/>
      <c r="BA45" s="113"/>
      <c r="BB45" s="113"/>
      <c r="BC45" s="113"/>
      <c r="BD45" s="113"/>
      <c r="BE45" s="113"/>
      <c r="BF45" s="114"/>
    </row>
    <row r="46" spans="1:58" x14ac:dyDescent="0.25">
      <c r="A46" s="114">
        <v>1889</v>
      </c>
      <c r="B46" s="113" t="s">
        <v>517</v>
      </c>
      <c r="C46" s="113" t="s">
        <v>390</v>
      </c>
      <c r="D46" s="113" t="s">
        <v>449</v>
      </c>
      <c r="E46" s="113" t="s">
        <v>304</v>
      </c>
      <c r="F46" s="113" t="s">
        <v>538</v>
      </c>
      <c r="G46" s="114">
        <v>10</v>
      </c>
      <c r="H46" s="114">
        <v>7</v>
      </c>
      <c r="I46" s="111"/>
      <c r="J46" s="114">
        <v>4150</v>
      </c>
      <c r="K46" s="113" t="s">
        <v>517</v>
      </c>
      <c r="L46" s="113" t="s">
        <v>393</v>
      </c>
      <c r="M46" s="113" t="s">
        <v>449</v>
      </c>
      <c r="N46" s="113" t="s">
        <v>304</v>
      </c>
      <c r="O46" s="113" t="s">
        <v>538</v>
      </c>
      <c r="P46" s="113" t="s">
        <v>532</v>
      </c>
      <c r="Q46" s="114">
        <v>25</v>
      </c>
      <c r="R46" s="114"/>
      <c r="S46" s="20"/>
      <c r="T46" s="22"/>
      <c r="U46" s="22"/>
      <c r="V46" s="22"/>
      <c r="W46" s="22"/>
      <c r="X46" s="22"/>
      <c r="Y46" s="20"/>
      <c r="Z46" s="20"/>
      <c r="AA46" s="114"/>
      <c r="AB46" s="113"/>
      <c r="AC46" s="114"/>
      <c r="AD46" s="113"/>
      <c r="AE46" s="113"/>
      <c r="AF46" s="113"/>
      <c r="AG46" s="113"/>
      <c r="AH46" s="113"/>
      <c r="AI46" s="113"/>
      <c r="AJ46" s="114"/>
      <c r="AM46" s="113"/>
      <c r="AN46" s="113"/>
      <c r="AO46" s="113"/>
      <c r="AP46" s="114"/>
      <c r="AQ46" s="111"/>
      <c r="AR46" s="114"/>
      <c r="AS46" s="113"/>
      <c r="AT46" s="113"/>
      <c r="AU46" s="113"/>
      <c r="AV46" s="113"/>
      <c r="AW46" s="113"/>
      <c r="AX46" s="114"/>
      <c r="AY46" s="111"/>
      <c r="AZ46" s="114"/>
      <c r="BA46" s="113"/>
      <c r="BB46" s="113"/>
      <c r="BC46" s="113"/>
      <c r="BD46" s="113"/>
      <c r="BE46" s="113"/>
      <c r="BF46" s="114"/>
    </row>
    <row r="47" spans="1:58" x14ac:dyDescent="0.25">
      <c r="A47" s="114">
        <v>2042</v>
      </c>
      <c r="B47" s="113" t="s">
        <v>517</v>
      </c>
      <c r="C47" s="113" t="s">
        <v>393</v>
      </c>
      <c r="D47" s="113" t="s">
        <v>449</v>
      </c>
      <c r="E47" s="113" t="s">
        <v>304</v>
      </c>
      <c r="F47" s="113" t="s">
        <v>534</v>
      </c>
      <c r="G47" s="114">
        <v>0</v>
      </c>
      <c r="H47" s="114">
        <v>1</v>
      </c>
      <c r="I47" s="111"/>
      <c r="J47" s="114">
        <v>4159</v>
      </c>
      <c r="K47" s="113" t="s">
        <v>517</v>
      </c>
      <c r="L47" s="113" t="s">
        <v>393</v>
      </c>
      <c r="M47" s="113" t="s">
        <v>449</v>
      </c>
      <c r="N47" s="113" t="s">
        <v>304</v>
      </c>
      <c r="O47" s="113" t="s">
        <v>538</v>
      </c>
      <c r="P47" s="113" t="s">
        <v>532</v>
      </c>
      <c r="Q47" s="114">
        <v>27</v>
      </c>
      <c r="R47" s="114"/>
      <c r="S47" s="20"/>
      <c r="T47" s="22"/>
      <c r="U47" s="22"/>
      <c r="V47" s="22"/>
      <c r="W47" s="22"/>
      <c r="X47" s="22"/>
      <c r="Y47" s="20"/>
      <c r="Z47" s="20"/>
      <c r="AA47" s="114"/>
      <c r="AB47" s="113"/>
      <c r="AC47" s="114"/>
      <c r="AD47" s="113"/>
      <c r="AE47" s="113"/>
      <c r="AF47" s="113"/>
      <c r="AG47" s="113"/>
      <c r="AH47" s="113"/>
      <c r="AI47" s="113"/>
      <c r="AJ47" s="114"/>
      <c r="AM47" s="113"/>
      <c r="AN47" s="113"/>
      <c r="AO47" s="113"/>
      <c r="AP47" s="114"/>
      <c r="AQ47" s="111"/>
      <c r="AR47" s="114"/>
      <c r="AS47" s="113"/>
      <c r="AT47" s="113"/>
      <c r="AU47" s="113"/>
      <c r="AV47" s="113"/>
      <c r="AW47" s="113"/>
      <c r="AX47" s="114"/>
      <c r="AY47" s="111"/>
      <c r="AZ47" s="114"/>
      <c r="BA47" s="113"/>
      <c r="BB47" s="113"/>
      <c r="BC47" s="113"/>
      <c r="BD47" s="113"/>
      <c r="BE47" s="113"/>
      <c r="BF47" s="114"/>
    </row>
    <row r="48" spans="1:58" x14ac:dyDescent="0.25">
      <c r="A48" s="114">
        <v>2042</v>
      </c>
      <c r="B48" s="113" t="s">
        <v>517</v>
      </c>
      <c r="C48" s="113" t="s">
        <v>393</v>
      </c>
      <c r="D48" s="113" t="s">
        <v>449</v>
      </c>
      <c r="E48" s="113" t="s">
        <v>304</v>
      </c>
      <c r="F48" s="113" t="s">
        <v>536</v>
      </c>
      <c r="G48" s="114">
        <v>3</v>
      </c>
      <c r="H48" s="114">
        <v>0</v>
      </c>
      <c r="I48" s="111"/>
      <c r="J48" s="114">
        <v>4175</v>
      </c>
      <c r="K48" s="113" t="s">
        <v>517</v>
      </c>
      <c r="L48" s="113" t="s">
        <v>393</v>
      </c>
      <c r="M48" s="113" t="s">
        <v>449</v>
      </c>
      <c r="N48" s="113" t="s">
        <v>304</v>
      </c>
      <c r="O48" s="113" t="s">
        <v>538</v>
      </c>
      <c r="P48" s="113" t="s">
        <v>532</v>
      </c>
      <c r="Q48" s="114">
        <v>16</v>
      </c>
      <c r="R48" s="114"/>
      <c r="S48" s="20"/>
      <c r="T48" s="22"/>
      <c r="U48" s="22"/>
      <c r="V48" s="22"/>
      <c r="W48" s="22"/>
      <c r="X48" s="22"/>
      <c r="Y48" s="20"/>
      <c r="Z48" s="20"/>
      <c r="AA48" s="114"/>
      <c r="AB48" s="113"/>
      <c r="AC48" s="114"/>
      <c r="AD48" s="113"/>
      <c r="AE48" s="113"/>
      <c r="AF48" s="113"/>
      <c r="AG48" s="113"/>
      <c r="AH48" s="113"/>
      <c r="AI48" s="113"/>
      <c r="AJ48" s="114"/>
      <c r="AM48" s="113"/>
      <c r="AN48" s="113"/>
      <c r="AO48" s="113"/>
      <c r="AP48" s="114"/>
      <c r="AQ48" s="111"/>
      <c r="AR48" s="114"/>
      <c r="AS48" s="113"/>
      <c r="AT48" s="113"/>
      <c r="AU48" s="113"/>
      <c r="AV48" s="113"/>
      <c r="AW48" s="113"/>
      <c r="AX48" s="114"/>
      <c r="AY48" s="111"/>
      <c r="AZ48" s="114"/>
      <c r="BA48" s="113"/>
      <c r="BB48" s="113"/>
      <c r="BC48" s="113"/>
      <c r="BD48" s="113"/>
      <c r="BE48" s="113"/>
      <c r="BF48" s="114"/>
    </row>
    <row r="49" spans="1:58" x14ac:dyDescent="0.25">
      <c r="A49" s="114">
        <v>2042</v>
      </c>
      <c r="B49" s="113" t="s">
        <v>517</v>
      </c>
      <c r="C49" s="113" t="s">
        <v>393</v>
      </c>
      <c r="D49" s="113" t="s">
        <v>449</v>
      </c>
      <c r="E49" s="113" t="s">
        <v>304</v>
      </c>
      <c r="F49" s="113" t="s">
        <v>538</v>
      </c>
      <c r="G49" s="114">
        <v>13</v>
      </c>
      <c r="H49" s="114">
        <v>3</v>
      </c>
      <c r="I49" s="111"/>
      <c r="J49" s="114">
        <v>4176</v>
      </c>
      <c r="K49" s="113" t="s">
        <v>517</v>
      </c>
      <c r="L49" s="113" t="s">
        <v>390</v>
      </c>
      <c r="M49" s="113" t="s">
        <v>449</v>
      </c>
      <c r="N49" s="113" t="s">
        <v>304</v>
      </c>
      <c r="O49" s="113" t="s">
        <v>538</v>
      </c>
      <c r="P49" s="113" t="s">
        <v>532</v>
      </c>
      <c r="Q49" s="114">
        <v>17</v>
      </c>
      <c r="R49" s="114"/>
      <c r="S49" s="20"/>
      <c r="T49" s="22"/>
      <c r="U49" s="22"/>
      <c r="V49" s="22"/>
      <c r="W49" s="22"/>
      <c r="X49" s="22"/>
      <c r="Y49" s="20"/>
      <c r="Z49" s="20"/>
      <c r="AA49" s="114"/>
      <c r="AB49" s="113"/>
      <c r="AC49" s="114"/>
      <c r="AD49" s="113"/>
      <c r="AE49" s="113"/>
      <c r="AF49" s="113"/>
      <c r="AG49" s="113"/>
      <c r="AH49" s="113"/>
      <c r="AI49" s="113"/>
      <c r="AJ49" s="114"/>
      <c r="AM49" s="113"/>
      <c r="AN49" s="113"/>
      <c r="AO49" s="113"/>
      <c r="AP49" s="114"/>
      <c r="AQ49" s="111"/>
      <c r="AR49" s="114"/>
      <c r="AS49" s="113"/>
      <c r="AT49" s="113"/>
      <c r="AU49" s="113"/>
      <c r="AV49" s="113"/>
      <c r="AW49" s="113"/>
      <c r="AX49" s="114"/>
      <c r="AY49" s="111"/>
      <c r="AZ49" s="114"/>
      <c r="BA49" s="113"/>
      <c r="BB49" s="113"/>
      <c r="BC49" s="113"/>
      <c r="BD49" s="113"/>
      <c r="BE49" s="113"/>
      <c r="BF49" s="114"/>
    </row>
    <row r="50" spans="1:58" x14ac:dyDescent="0.25">
      <c r="A50" s="114">
        <v>2045</v>
      </c>
      <c r="B50" s="113" t="s">
        <v>517</v>
      </c>
      <c r="C50" s="113" t="s">
        <v>393</v>
      </c>
      <c r="D50" s="113" t="s">
        <v>449</v>
      </c>
      <c r="E50" s="113" t="s">
        <v>304</v>
      </c>
      <c r="F50" s="113" t="s">
        <v>534</v>
      </c>
      <c r="G50" s="114">
        <v>0</v>
      </c>
      <c r="H50" s="114">
        <v>2</v>
      </c>
      <c r="I50" s="111"/>
      <c r="J50" s="114">
        <v>4178</v>
      </c>
      <c r="K50" s="113" t="s">
        <v>517</v>
      </c>
      <c r="L50" s="113" t="s">
        <v>390</v>
      </c>
      <c r="M50" s="113" t="s">
        <v>449</v>
      </c>
      <c r="N50" s="113" t="s">
        <v>304</v>
      </c>
      <c r="O50" s="113" t="s">
        <v>538</v>
      </c>
      <c r="P50" s="113" t="s">
        <v>532</v>
      </c>
      <c r="Q50" s="114">
        <v>25</v>
      </c>
      <c r="R50" s="114"/>
      <c r="S50" s="20"/>
      <c r="T50" s="22"/>
      <c r="U50" s="22"/>
      <c r="V50" s="22"/>
      <c r="W50" s="22"/>
      <c r="X50" s="22"/>
      <c r="Y50" s="20"/>
      <c r="Z50" s="20"/>
      <c r="AA50" s="114"/>
      <c r="AB50" s="113"/>
      <c r="AC50" s="114"/>
      <c r="AD50" s="113"/>
      <c r="AE50" s="113"/>
      <c r="AF50" s="113"/>
      <c r="AG50" s="113"/>
      <c r="AH50" s="113"/>
      <c r="AI50" s="113"/>
      <c r="AJ50" s="114"/>
      <c r="AM50" s="113"/>
      <c r="AN50" s="113"/>
      <c r="AO50" s="113"/>
      <c r="AP50" s="114"/>
      <c r="AQ50" s="111"/>
      <c r="AR50" s="114"/>
      <c r="AS50" s="113"/>
      <c r="AT50" s="113"/>
      <c r="AU50" s="113"/>
      <c r="AV50" s="113"/>
      <c r="AW50" s="113"/>
      <c r="AX50" s="114"/>
      <c r="AY50" s="111"/>
      <c r="AZ50" s="114"/>
      <c r="BA50" s="113"/>
      <c r="BB50" s="113"/>
      <c r="BC50" s="113"/>
      <c r="BD50" s="113"/>
      <c r="BE50" s="113"/>
      <c r="BF50" s="114"/>
    </row>
    <row r="51" spans="1:58" x14ac:dyDescent="0.25">
      <c r="A51" s="114">
        <v>2045</v>
      </c>
      <c r="B51" s="113" t="s">
        <v>517</v>
      </c>
      <c r="C51" s="113" t="s">
        <v>393</v>
      </c>
      <c r="D51" s="113" t="s">
        <v>449</v>
      </c>
      <c r="E51" s="113" t="s">
        <v>304</v>
      </c>
      <c r="F51" s="113" t="s">
        <v>536</v>
      </c>
      <c r="G51" s="114">
        <v>1</v>
      </c>
      <c r="H51" s="114">
        <v>2</v>
      </c>
      <c r="I51" s="111"/>
      <c r="J51" s="114">
        <v>4192</v>
      </c>
      <c r="K51" s="113" t="s">
        <v>517</v>
      </c>
      <c r="L51" s="113" t="s">
        <v>393</v>
      </c>
      <c r="M51" s="113" t="s">
        <v>449</v>
      </c>
      <c r="N51" s="113" t="s">
        <v>304</v>
      </c>
      <c r="O51" s="113" t="s">
        <v>538</v>
      </c>
      <c r="P51" s="113" t="s">
        <v>532</v>
      </c>
      <c r="Q51" s="114">
        <v>22</v>
      </c>
      <c r="R51" s="114"/>
      <c r="S51" s="20"/>
      <c r="T51" s="22"/>
      <c r="U51" s="22"/>
      <c r="V51" s="22"/>
      <c r="W51" s="22"/>
      <c r="X51" s="22"/>
      <c r="Y51" s="20"/>
      <c r="Z51" s="20"/>
      <c r="AA51" s="114"/>
      <c r="AB51" s="113"/>
      <c r="AC51" s="114"/>
      <c r="AD51" s="113"/>
      <c r="AE51" s="113"/>
      <c r="AF51" s="113"/>
      <c r="AG51" s="113"/>
      <c r="AH51" s="113"/>
      <c r="AI51" s="113"/>
      <c r="AJ51" s="114"/>
      <c r="AM51" s="113"/>
      <c r="AN51" s="113"/>
      <c r="AO51" s="113"/>
      <c r="AP51" s="114"/>
      <c r="AQ51" s="111"/>
      <c r="AR51" s="114"/>
      <c r="AS51" s="113"/>
      <c r="AT51" s="113"/>
      <c r="AU51" s="113"/>
      <c r="AV51" s="113"/>
      <c r="AW51" s="113"/>
      <c r="AX51" s="114"/>
      <c r="AY51" s="111"/>
      <c r="AZ51" s="114"/>
      <c r="BA51" s="113"/>
      <c r="BB51" s="113"/>
      <c r="BC51" s="113"/>
      <c r="BD51" s="113"/>
      <c r="BE51" s="113"/>
      <c r="BF51" s="114"/>
    </row>
    <row r="52" spans="1:58" x14ac:dyDescent="0.25">
      <c r="A52" s="114">
        <v>2045</v>
      </c>
      <c r="B52" s="113" t="s">
        <v>517</v>
      </c>
      <c r="C52" s="113" t="s">
        <v>393</v>
      </c>
      <c r="D52" s="113" t="s">
        <v>449</v>
      </c>
      <c r="E52" s="113" t="s">
        <v>304</v>
      </c>
      <c r="F52" s="113" t="s">
        <v>538</v>
      </c>
      <c r="G52" s="114">
        <v>12</v>
      </c>
      <c r="H52" s="114">
        <v>4</v>
      </c>
      <c r="I52" s="111"/>
      <c r="J52" s="114">
        <v>4318</v>
      </c>
      <c r="K52" s="113" t="s">
        <v>517</v>
      </c>
      <c r="L52" s="113" t="s">
        <v>390</v>
      </c>
      <c r="M52" s="113" t="s">
        <v>449</v>
      </c>
      <c r="N52" s="113" t="s">
        <v>304</v>
      </c>
      <c r="O52" s="113" t="s">
        <v>538</v>
      </c>
      <c r="P52" s="113" t="s">
        <v>532</v>
      </c>
      <c r="Q52" s="114">
        <v>13</v>
      </c>
      <c r="R52" s="114"/>
      <c r="S52" s="20"/>
      <c r="T52" s="22"/>
      <c r="U52" s="22"/>
      <c r="V52" s="22"/>
      <c r="W52" s="22"/>
      <c r="X52" s="22"/>
      <c r="Y52" s="20"/>
      <c r="Z52" s="20"/>
      <c r="AA52" s="114"/>
      <c r="AB52" s="113"/>
      <c r="AC52" s="114"/>
      <c r="AD52" s="113"/>
      <c r="AE52" s="113"/>
      <c r="AF52" s="113"/>
      <c r="AG52" s="113"/>
      <c r="AH52" s="113"/>
      <c r="AI52" s="113"/>
      <c r="AJ52" s="114"/>
      <c r="AM52" s="113"/>
      <c r="AN52" s="113"/>
      <c r="AO52" s="113"/>
      <c r="AP52" s="114"/>
      <c r="AQ52" s="111"/>
      <c r="AR52" s="114"/>
      <c r="AS52" s="113"/>
      <c r="AT52" s="113"/>
      <c r="AU52" s="113"/>
      <c r="AV52" s="113"/>
      <c r="AW52" s="113"/>
      <c r="AX52" s="114"/>
      <c r="AY52" s="111"/>
      <c r="AZ52" s="114"/>
      <c r="BA52" s="113"/>
      <c r="BB52" s="113"/>
      <c r="BC52" s="113"/>
      <c r="BD52" s="113"/>
      <c r="BE52" s="113"/>
      <c r="BF52" s="114"/>
    </row>
    <row r="53" spans="1:58" x14ac:dyDescent="0.25">
      <c r="A53" s="114">
        <v>2050</v>
      </c>
      <c r="B53" s="113" t="s">
        <v>517</v>
      </c>
      <c r="C53" s="113" t="s">
        <v>393</v>
      </c>
      <c r="D53" s="113" t="s">
        <v>449</v>
      </c>
      <c r="E53" s="113" t="s">
        <v>304</v>
      </c>
      <c r="F53" s="113" t="s">
        <v>534</v>
      </c>
      <c r="G53" s="114">
        <v>0</v>
      </c>
      <c r="H53" s="114">
        <v>3</v>
      </c>
      <c r="I53" s="111"/>
      <c r="J53" s="114">
        <v>5320</v>
      </c>
      <c r="K53" s="113" t="s">
        <v>515</v>
      </c>
      <c r="L53" s="113" t="s">
        <v>393</v>
      </c>
      <c r="M53" s="113" t="s">
        <v>437</v>
      </c>
      <c r="N53" s="113" t="s">
        <v>304</v>
      </c>
      <c r="O53" s="113" t="s">
        <v>538</v>
      </c>
      <c r="P53" s="113" t="s">
        <v>532</v>
      </c>
      <c r="Q53" s="114">
        <v>27</v>
      </c>
      <c r="R53" s="114"/>
      <c r="S53" s="20"/>
      <c r="T53" s="22"/>
      <c r="U53" s="22"/>
      <c r="V53" s="22"/>
      <c r="W53" s="22"/>
      <c r="X53" s="22"/>
      <c r="Y53" s="20"/>
      <c r="Z53" s="20"/>
      <c r="AA53" s="114"/>
      <c r="AB53" s="113"/>
      <c r="AC53" s="114"/>
      <c r="AD53" s="113"/>
      <c r="AE53" s="113"/>
      <c r="AF53" s="113"/>
      <c r="AG53" s="113"/>
      <c r="AH53" s="113"/>
      <c r="AI53" s="113"/>
      <c r="AJ53" s="114"/>
      <c r="AM53" s="113"/>
      <c r="AN53" s="113"/>
      <c r="AO53" s="113"/>
      <c r="AP53" s="114"/>
      <c r="AQ53" s="111"/>
      <c r="AR53" s="114"/>
      <c r="AS53" s="113"/>
      <c r="AT53" s="113"/>
      <c r="AU53" s="113"/>
      <c r="AV53" s="113"/>
      <c r="AW53" s="113"/>
      <c r="AX53" s="114"/>
      <c r="AY53" s="111"/>
      <c r="AZ53" s="114"/>
      <c r="BA53" s="113"/>
      <c r="BB53" s="113"/>
      <c r="BC53" s="113"/>
      <c r="BD53" s="113"/>
      <c r="BE53" s="113"/>
      <c r="BF53" s="114"/>
    </row>
    <row r="54" spans="1:58" x14ac:dyDescent="0.25">
      <c r="A54" s="114">
        <v>2050</v>
      </c>
      <c r="B54" s="113" t="s">
        <v>517</v>
      </c>
      <c r="C54" s="113" t="s">
        <v>393</v>
      </c>
      <c r="D54" s="113" t="s">
        <v>449</v>
      </c>
      <c r="E54" s="113" t="s">
        <v>304</v>
      </c>
      <c r="F54" s="113" t="s">
        <v>536</v>
      </c>
      <c r="G54" s="114">
        <v>8</v>
      </c>
      <c r="H54" s="114">
        <v>4</v>
      </c>
      <c r="I54" s="111"/>
      <c r="J54" s="114">
        <v>5369</v>
      </c>
      <c r="K54" s="113" t="s">
        <v>515</v>
      </c>
      <c r="L54" s="113" t="s">
        <v>390</v>
      </c>
      <c r="M54" s="113" t="s">
        <v>437</v>
      </c>
      <c r="N54" s="113" t="s">
        <v>304</v>
      </c>
      <c r="O54" s="113" t="s">
        <v>538</v>
      </c>
      <c r="P54" s="113" t="s">
        <v>532</v>
      </c>
      <c r="Q54" s="114">
        <v>17</v>
      </c>
      <c r="R54" s="114"/>
      <c r="S54" s="20"/>
      <c r="T54" s="22"/>
      <c r="U54" s="22"/>
      <c r="V54" s="22"/>
      <c r="W54" s="22"/>
      <c r="X54" s="22"/>
      <c r="Y54" s="20"/>
      <c r="Z54" s="20"/>
      <c r="AA54" s="114"/>
      <c r="AB54" s="113"/>
      <c r="AC54" s="114"/>
      <c r="AD54" s="113"/>
      <c r="AE54" s="113"/>
      <c r="AF54" s="113"/>
      <c r="AG54" s="113"/>
      <c r="AH54" s="113"/>
      <c r="AI54" s="113"/>
      <c r="AJ54" s="114"/>
      <c r="AM54" s="113"/>
      <c r="AN54" s="113"/>
      <c r="AO54" s="113"/>
      <c r="AP54" s="114"/>
      <c r="AQ54" s="111"/>
      <c r="AR54" s="114"/>
      <c r="AS54" s="113"/>
      <c r="AT54" s="113"/>
      <c r="AU54" s="113"/>
      <c r="AV54" s="113"/>
      <c r="AW54" s="113"/>
      <c r="AX54" s="114"/>
      <c r="AY54" s="111"/>
      <c r="AZ54" s="114"/>
      <c r="BA54" s="113"/>
      <c r="BB54" s="113"/>
      <c r="BC54" s="113"/>
      <c r="BD54" s="113"/>
      <c r="BE54" s="113"/>
      <c r="BF54" s="114"/>
    </row>
    <row r="55" spans="1:58" x14ac:dyDescent="0.25">
      <c r="A55" s="114">
        <v>2050</v>
      </c>
      <c r="B55" s="113" t="s">
        <v>517</v>
      </c>
      <c r="C55" s="113" t="s">
        <v>393</v>
      </c>
      <c r="D55" s="113" t="s">
        <v>449</v>
      </c>
      <c r="E55" s="113" t="s">
        <v>304</v>
      </c>
      <c r="F55" s="113" t="s">
        <v>538</v>
      </c>
      <c r="G55" s="114">
        <v>14</v>
      </c>
      <c r="H55" s="114">
        <v>6</v>
      </c>
      <c r="I55" s="111"/>
      <c r="J55" s="114">
        <v>5381</v>
      </c>
      <c r="K55" s="113" t="s">
        <v>515</v>
      </c>
      <c r="L55" s="113" t="s">
        <v>393</v>
      </c>
      <c r="M55" s="113" t="s">
        <v>437</v>
      </c>
      <c r="N55" s="113" t="s">
        <v>304</v>
      </c>
      <c r="O55" s="113" t="s">
        <v>538</v>
      </c>
      <c r="P55" s="113" t="s">
        <v>532</v>
      </c>
      <c r="Q55" s="114">
        <v>37</v>
      </c>
      <c r="R55" s="114"/>
      <c r="S55" s="20"/>
      <c r="T55" s="22"/>
      <c r="U55" s="22"/>
      <c r="V55" s="22"/>
      <c r="W55" s="22"/>
      <c r="X55" s="22"/>
      <c r="Y55" s="20"/>
      <c r="Z55" s="20"/>
      <c r="AA55" s="114"/>
      <c r="AB55" s="113"/>
      <c r="AC55" s="114"/>
      <c r="AD55" s="113"/>
      <c r="AE55" s="113"/>
      <c r="AF55" s="113"/>
      <c r="AG55" s="113"/>
      <c r="AH55" s="113"/>
      <c r="AI55" s="113"/>
      <c r="AJ55" s="114"/>
      <c r="AM55" s="113"/>
      <c r="AN55" s="113"/>
      <c r="AO55" s="113"/>
      <c r="AP55" s="114"/>
      <c r="AQ55" s="111"/>
      <c r="AR55" s="114"/>
      <c r="AS55" s="113"/>
      <c r="AT55" s="113"/>
      <c r="AU55" s="113"/>
      <c r="AV55" s="113"/>
      <c r="AW55" s="113"/>
      <c r="AX55" s="114"/>
      <c r="AY55" s="111"/>
      <c r="AZ55" s="114"/>
      <c r="BA55" s="113"/>
      <c r="BB55" s="113"/>
      <c r="BC55" s="113"/>
      <c r="BD55" s="113"/>
      <c r="BE55" s="113"/>
      <c r="BF55" s="114"/>
    </row>
    <row r="56" spans="1:58" x14ac:dyDescent="0.25">
      <c r="A56" s="114">
        <v>2512</v>
      </c>
      <c r="B56" s="113" t="s">
        <v>515</v>
      </c>
      <c r="C56" s="113" t="s">
        <v>390</v>
      </c>
      <c r="D56" s="113" t="s">
        <v>437</v>
      </c>
      <c r="E56" s="113" t="s">
        <v>304</v>
      </c>
      <c r="F56" s="113" t="s">
        <v>534</v>
      </c>
      <c r="G56" s="114">
        <v>2</v>
      </c>
      <c r="H56" s="114">
        <v>0</v>
      </c>
      <c r="I56" s="111"/>
      <c r="J56" s="114">
        <v>5382</v>
      </c>
      <c r="K56" s="113" t="s">
        <v>515</v>
      </c>
      <c r="L56" s="113" t="s">
        <v>393</v>
      </c>
      <c r="M56" s="113" t="s">
        <v>437</v>
      </c>
      <c r="N56" s="113" t="s">
        <v>304</v>
      </c>
      <c r="O56" s="113" t="s">
        <v>538</v>
      </c>
      <c r="P56" s="113" t="s">
        <v>532</v>
      </c>
      <c r="Q56" s="114">
        <v>42</v>
      </c>
      <c r="R56" s="114"/>
      <c r="S56" s="20"/>
      <c r="T56" s="22"/>
      <c r="U56" s="22"/>
      <c r="V56" s="22"/>
      <c r="W56" s="22"/>
      <c r="X56" s="22"/>
      <c r="Y56" s="20"/>
      <c r="Z56" s="20"/>
      <c r="AA56" s="114"/>
      <c r="AB56" s="113"/>
      <c r="AC56" s="114"/>
      <c r="AD56" s="113"/>
      <c r="AE56" s="113"/>
      <c r="AF56" s="113"/>
      <c r="AG56" s="113"/>
      <c r="AH56" s="113"/>
      <c r="AI56" s="113"/>
      <c r="AJ56" s="114"/>
      <c r="AM56" s="113"/>
      <c r="AN56" s="113"/>
      <c r="AO56" s="113"/>
      <c r="AP56" s="114"/>
      <c r="AQ56" s="111"/>
      <c r="AR56" s="114"/>
      <c r="AS56" s="113"/>
      <c r="AT56" s="113"/>
      <c r="AU56" s="113"/>
      <c r="AV56" s="113"/>
      <c r="AW56" s="113"/>
      <c r="AX56" s="114"/>
      <c r="AY56" s="111"/>
      <c r="AZ56" s="114"/>
      <c r="BA56" s="113"/>
      <c r="BB56" s="113"/>
      <c r="BC56" s="113"/>
      <c r="BD56" s="113"/>
      <c r="BE56" s="113"/>
      <c r="BF56" s="114"/>
    </row>
    <row r="57" spans="1:58" x14ac:dyDescent="0.25">
      <c r="A57" s="114">
        <v>2512</v>
      </c>
      <c r="B57" s="113" t="s">
        <v>515</v>
      </c>
      <c r="C57" s="113" t="s">
        <v>390</v>
      </c>
      <c r="D57" s="113" t="s">
        <v>437</v>
      </c>
      <c r="E57" s="113" t="s">
        <v>304</v>
      </c>
      <c r="F57" s="113" t="s">
        <v>536</v>
      </c>
      <c r="G57" s="114">
        <v>0</v>
      </c>
      <c r="H57" s="114">
        <v>1</v>
      </c>
      <c r="I57" s="111"/>
      <c r="J57" s="114">
        <v>5417</v>
      </c>
      <c r="K57" s="113" t="s">
        <v>515</v>
      </c>
      <c r="L57" s="113" t="s">
        <v>393</v>
      </c>
      <c r="M57" s="113" t="s">
        <v>437</v>
      </c>
      <c r="N57" s="113" t="s">
        <v>304</v>
      </c>
      <c r="O57" s="113" t="s">
        <v>538</v>
      </c>
      <c r="P57" s="113" t="s">
        <v>532</v>
      </c>
      <c r="Q57" s="114">
        <v>24</v>
      </c>
      <c r="R57" s="114"/>
      <c r="S57" s="20"/>
      <c r="T57" s="22"/>
      <c r="U57" s="22"/>
      <c r="V57" s="22"/>
      <c r="W57" s="22"/>
      <c r="X57" s="22"/>
      <c r="Y57" s="20"/>
      <c r="Z57" s="20"/>
      <c r="AA57" s="114"/>
      <c r="AB57" s="113"/>
      <c r="AC57" s="114"/>
      <c r="AD57" s="113"/>
      <c r="AE57" s="113"/>
      <c r="AF57" s="113"/>
      <c r="AG57" s="113"/>
      <c r="AH57" s="113"/>
      <c r="AI57" s="113"/>
      <c r="AJ57" s="114"/>
      <c r="AM57" s="113"/>
      <c r="AN57" s="113"/>
      <c r="AO57" s="113"/>
      <c r="AP57" s="114"/>
      <c r="AQ57" s="111"/>
      <c r="AR57" s="114"/>
      <c r="AS57" s="113"/>
      <c r="AT57" s="113"/>
      <c r="AU57" s="113"/>
      <c r="AV57" s="113"/>
      <c r="AW57" s="113"/>
      <c r="AX57" s="114"/>
      <c r="AY57" s="111"/>
      <c r="AZ57" s="114"/>
      <c r="BA57" s="113"/>
      <c r="BB57" s="113"/>
      <c r="BC57" s="113"/>
      <c r="BD57" s="113"/>
      <c r="BE57" s="113"/>
      <c r="BF57" s="114"/>
    </row>
    <row r="58" spans="1:58" x14ac:dyDescent="0.25">
      <c r="A58" s="114">
        <v>2512</v>
      </c>
      <c r="B58" s="113" t="s">
        <v>515</v>
      </c>
      <c r="C58" s="113" t="s">
        <v>390</v>
      </c>
      <c r="D58" s="113" t="s">
        <v>437</v>
      </c>
      <c r="E58" s="113" t="s">
        <v>304</v>
      </c>
      <c r="F58" s="113" t="s">
        <v>538</v>
      </c>
      <c r="G58" s="114">
        <v>11</v>
      </c>
      <c r="H58" s="114">
        <v>3</v>
      </c>
      <c r="I58" s="111"/>
      <c r="J58" s="114">
        <v>5418</v>
      </c>
      <c r="K58" s="113" t="s">
        <v>515</v>
      </c>
      <c r="L58" s="113" t="s">
        <v>393</v>
      </c>
      <c r="M58" s="113" t="s">
        <v>437</v>
      </c>
      <c r="N58" s="113" t="s">
        <v>304</v>
      </c>
      <c r="O58" s="113" t="s">
        <v>538</v>
      </c>
      <c r="P58" s="113" t="s">
        <v>532</v>
      </c>
      <c r="Q58" s="114">
        <v>27</v>
      </c>
      <c r="R58" s="114"/>
      <c r="S58" s="20"/>
      <c r="T58" s="22"/>
      <c r="U58" s="22"/>
      <c r="V58" s="22"/>
      <c r="W58" s="22"/>
      <c r="X58" s="22"/>
      <c r="Y58" s="20"/>
      <c r="Z58" s="20"/>
      <c r="AA58" s="114"/>
      <c r="AB58" s="113"/>
      <c r="AC58" s="114"/>
      <c r="AD58" s="113"/>
      <c r="AE58" s="113"/>
      <c r="AF58" s="113"/>
      <c r="AG58" s="113"/>
      <c r="AH58" s="113"/>
      <c r="AI58" s="113"/>
      <c r="AJ58" s="114"/>
      <c r="AM58" s="113"/>
      <c r="AN58" s="113"/>
      <c r="AO58" s="113"/>
      <c r="AP58" s="114"/>
      <c r="AQ58" s="111"/>
      <c r="AR58" s="114"/>
      <c r="AS58" s="113"/>
      <c r="AT58" s="113"/>
      <c r="AU58" s="113"/>
      <c r="AV58" s="113"/>
      <c r="AW58" s="113"/>
      <c r="AX58" s="114"/>
      <c r="AY58" s="111"/>
      <c r="AZ58" s="114"/>
      <c r="BA58" s="113"/>
      <c r="BB58" s="113"/>
      <c r="BC58" s="113"/>
      <c r="BD58" s="113"/>
      <c r="BE58" s="113"/>
      <c r="BF58" s="114"/>
    </row>
    <row r="59" spans="1:58" x14ac:dyDescent="0.25">
      <c r="A59" s="114">
        <v>2585</v>
      </c>
      <c r="B59" s="113" t="s">
        <v>515</v>
      </c>
      <c r="C59" s="113" t="s">
        <v>390</v>
      </c>
      <c r="D59" s="113" t="s">
        <v>437</v>
      </c>
      <c r="E59" s="113" t="s">
        <v>304</v>
      </c>
      <c r="F59" s="113" t="s">
        <v>534</v>
      </c>
      <c r="G59" s="114">
        <v>13</v>
      </c>
      <c r="H59" s="114">
        <v>6</v>
      </c>
      <c r="I59" s="111"/>
      <c r="J59" s="114">
        <v>5432</v>
      </c>
      <c r="K59" s="113" t="s">
        <v>515</v>
      </c>
      <c r="L59" s="113" t="s">
        <v>390</v>
      </c>
      <c r="M59" s="113" t="s">
        <v>437</v>
      </c>
      <c r="N59" s="113" t="s">
        <v>304</v>
      </c>
      <c r="O59" s="113" t="s">
        <v>538</v>
      </c>
      <c r="P59" s="113" t="s">
        <v>532</v>
      </c>
      <c r="Q59" s="114">
        <v>22</v>
      </c>
      <c r="R59" s="114"/>
      <c r="S59" s="20"/>
      <c r="T59" s="22"/>
      <c r="U59" s="22"/>
      <c r="V59" s="22"/>
      <c r="W59" s="22"/>
      <c r="X59" s="22"/>
      <c r="Y59" s="20"/>
      <c r="Z59" s="20"/>
      <c r="AA59" s="114"/>
      <c r="AB59" s="113"/>
      <c r="AC59" s="114"/>
      <c r="AD59" s="113"/>
      <c r="AE59" s="113"/>
      <c r="AF59" s="113"/>
      <c r="AG59" s="113"/>
      <c r="AH59" s="113"/>
      <c r="AI59" s="113"/>
      <c r="AJ59" s="114"/>
      <c r="AM59" s="113"/>
      <c r="AN59" s="113"/>
      <c r="AO59" s="113"/>
      <c r="AP59" s="114"/>
      <c r="AQ59" s="111"/>
      <c r="AR59" s="114"/>
      <c r="AS59" s="113"/>
      <c r="AT59" s="113"/>
      <c r="AU59" s="113"/>
      <c r="AV59" s="113"/>
      <c r="AW59" s="113"/>
      <c r="AX59" s="114"/>
      <c r="AY59" s="111"/>
      <c r="AZ59" s="114"/>
      <c r="BA59" s="113"/>
      <c r="BB59" s="113"/>
      <c r="BC59" s="113"/>
      <c r="BD59" s="113"/>
      <c r="BE59" s="113"/>
      <c r="BF59" s="114"/>
    </row>
    <row r="60" spans="1:58" x14ac:dyDescent="0.25">
      <c r="A60" s="114">
        <v>2585</v>
      </c>
      <c r="B60" s="113" t="s">
        <v>515</v>
      </c>
      <c r="C60" s="113" t="s">
        <v>390</v>
      </c>
      <c r="D60" s="113" t="s">
        <v>437</v>
      </c>
      <c r="E60" s="113" t="s">
        <v>304</v>
      </c>
      <c r="F60" s="113" t="s">
        <v>536</v>
      </c>
      <c r="G60" s="114">
        <v>5</v>
      </c>
      <c r="H60" s="114">
        <v>4</v>
      </c>
      <c r="I60" s="111"/>
      <c r="J60" s="114">
        <v>5438</v>
      </c>
      <c r="K60" s="113" t="s">
        <v>515</v>
      </c>
      <c r="L60" s="113" t="s">
        <v>390</v>
      </c>
      <c r="M60" s="113" t="s">
        <v>437</v>
      </c>
      <c r="N60" s="113" t="s">
        <v>304</v>
      </c>
      <c r="O60" s="113" t="s">
        <v>538</v>
      </c>
      <c r="P60" s="113" t="s">
        <v>532</v>
      </c>
      <c r="Q60" s="114">
        <v>19</v>
      </c>
      <c r="R60" s="114"/>
      <c r="S60" s="20"/>
      <c r="T60" s="22"/>
      <c r="U60" s="22"/>
      <c r="V60" s="22"/>
      <c r="W60" s="22"/>
      <c r="X60" s="22"/>
      <c r="Y60" s="20"/>
      <c r="Z60" s="20"/>
      <c r="AA60" s="114"/>
      <c r="AB60" s="113"/>
      <c r="AC60" s="114"/>
      <c r="AD60" s="113"/>
      <c r="AE60" s="113"/>
      <c r="AF60" s="113"/>
      <c r="AG60" s="113"/>
      <c r="AH60" s="113"/>
      <c r="AI60" s="113"/>
      <c r="AJ60" s="114"/>
      <c r="AM60" s="113"/>
      <c r="AN60" s="113"/>
      <c r="AO60" s="113"/>
      <c r="AP60" s="114"/>
      <c r="AQ60" s="111"/>
      <c r="AR60" s="114"/>
      <c r="AS60" s="113"/>
      <c r="AT60" s="113"/>
      <c r="AU60" s="113"/>
      <c r="AV60" s="113"/>
      <c r="AW60" s="113"/>
      <c r="AX60" s="114"/>
      <c r="AY60" s="111"/>
      <c r="AZ60" s="114"/>
      <c r="BA60" s="113"/>
      <c r="BB60" s="113"/>
      <c r="BC60" s="113"/>
      <c r="BD60" s="113"/>
      <c r="BE60" s="113"/>
      <c r="BF60" s="114"/>
    </row>
    <row r="61" spans="1:58" x14ac:dyDescent="0.25">
      <c r="A61" s="114">
        <v>2585</v>
      </c>
      <c r="B61" s="113" t="s">
        <v>515</v>
      </c>
      <c r="C61" s="113" t="s">
        <v>390</v>
      </c>
      <c r="D61" s="113" t="s">
        <v>437</v>
      </c>
      <c r="E61" s="113" t="s">
        <v>304</v>
      </c>
      <c r="F61" s="113" t="s">
        <v>538</v>
      </c>
      <c r="G61" s="114">
        <v>23</v>
      </c>
      <c r="H61" s="114">
        <v>12</v>
      </c>
      <c r="I61" s="111"/>
      <c r="J61" s="114">
        <v>5442</v>
      </c>
      <c r="K61" s="113" t="s">
        <v>515</v>
      </c>
      <c r="L61" s="113" t="s">
        <v>390</v>
      </c>
      <c r="M61" s="113" t="s">
        <v>437</v>
      </c>
      <c r="N61" s="113" t="s">
        <v>304</v>
      </c>
      <c r="O61" s="113" t="s">
        <v>538</v>
      </c>
      <c r="P61" s="113" t="s">
        <v>532</v>
      </c>
      <c r="Q61" s="114">
        <v>25</v>
      </c>
      <c r="R61" s="114"/>
      <c r="S61" s="20"/>
      <c r="T61" s="22"/>
      <c r="U61" s="22"/>
      <c r="V61" s="22"/>
      <c r="W61" s="22"/>
      <c r="X61" s="22"/>
      <c r="Y61" s="20"/>
      <c r="Z61" s="20"/>
      <c r="AA61" s="114"/>
      <c r="AB61" s="113"/>
      <c r="AC61" s="114"/>
      <c r="AD61" s="113"/>
      <c r="AE61" s="113"/>
      <c r="AF61" s="113"/>
      <c r="AG61" s="113"/>
      <c r="AH61" s="113"/>
      <c r="AI61" s="113"/>
      <c r="AJ61" s="114"/>
      <c r="AM61" s="113"/>
      <c r="AN61" s="113"/>
      <c r="AO61" s="113"/>
      <c r="AP61" s="114"/>
      <c r="AQ61" s="111"/>
      <c r="AR61" s="114"/>
      <c r="AS61" s="113"/>
      <c r="AT61" s="113"/>
      <c r="AU61" s="113"/>
      <c r="AV61" s="113"/>
      <c r="AW61" s="113"/>
      <c r="AX61" s="114"/>
      <c r="AY61" s="111"/>
      <c r="AZ61" s="114"/>
      <c r="BA61" s="113"/>
      <c r="BB61" s="113"/>
      <c r="BC61" s="113"/>
      <c r="BD61" s="113"/>
      <c r="BE61" s="113"/>
      <c r="BF61" s="114"/>
    </row>
    <row r="62" spans="1:58" x14ac:dyDescent="0.25">
      <c r="A62" s="114">
        <v>2610</v>
      </c>
      <c r="B62" s="113" t="s">
        <v>515</v>
      </c>
      <c r="C62" s="113" t="s">
        <v>393</v>
      </c>
      <c r="D62" s="113" t="s">
        <v>437</v>
      </c>
      <c r="E62" s="113" t="s">
        <v>304</v>
      </c>
      <c r="F62" s="113" t="s">
        <v>534</v>
      </c>
      <c r="G62" s="114">
        <v>2</v>
      </c>
      <c r="H62" s="114">
        <v>0</v>
      </c>
      <c r="I62" s="111"/>
      <c r="J62" s="114">
        <v>5633</v>
      </c>
      <c r="K62" s="113" t="s">
        <v>517</v>
      </c>
      <c r="L62" s="113" t="s">
        <v>393</v>
      </c>
      <c r="M62" s="113" t="s">
        <v>449</v>
      </c>
      <c r="N62" s="113" t="s">
        <v>304</v>
      </c>
      <c r="O62" s="113" t="s">
        <v>538</v>
      </c>
      <c r="P62" s="113" t="s">
        <v>532</v>
      </c>
      <c r="Q62" s="114">
        <v>28</v>
      </c>
      <c r="R62" s="114"/>
      <c r="S62" s="20"/>
      <c r="T62" s="22"/>
      <c r="U62" s="22"/>
      <c r="V62" s="22"/>
      <c r="W62" s="22"/>
      <c r="X62" s="22"/>
      <c r="Y62" s="20"/>
      <c r="Z62" s="20"/>
      <c r="AA62" s="114"/>
      <c r="AB62" s="113"/>
      <c r="AC62" s="114"/>
      <c r="AD62" s="113"/>
      <c r="AE62" s="113"/>
      <c r="AF62" s="113"/>
      <c r="AG62" s="113"/>
      <c r="AH62" s="113"/>
      <c r="AI62" s="113"/>
      <c r="AJ62" s="114"/>
      <c r="AM62" s="113"/>
      <c r="AN62" s="113"/>
      <c r="AO62" s="113"/>
      <c r="AP62" s="114"/>
      <c r="AQ62" s="111"/>
      <c r="AR62" s="114"/>
      <c r="AS62" s="113"/>
      <c r="AT62" s="113"/>
      <c r="AU62" s="113"/>
      <c r="AV62" s="113"/>
      <c r="AW62" s="113"/>
      <c r="AX62" s="114"/>
      <c r="AY62" s="111"/>
      <c r="AZ62" s="114"/>
      <c r="BA62" s="113"/>
      <c r="BB62" s="113"/>
      <c r="BC62" s="113"/>
      <c r="BD62" s="113"/>
      <c r="BE62" s="113"/>
      <c r="BF62" s="114"/>
    </row>
    <row r="63" spans="1:58" x14ac:dyDescent="0.25">
      <c r="A63" s="114">
        <v>2610</v>
      </c>
      <c r="B63" s="113" t="s">
        <v>515</v>
      </c>
      <c r="C63" s="113" t="s">
        <v>393</v>
      </c>
      <c r="D63" s="113" t="s">
        <v>437</v>
      </c>
      <c r="E63" s="113" t="s">
        <v>304</v>
      </c>
      <c r="F63" s="113" t="s">
        <v>536</v>
      </c>
      <c r="G63" s="114">
        <v>2</v>
      </c>
      <c r="H63" s="114">
        <v>5</v>
      </c>
      <c r="I63" s="111"/>
      <c r="J63" s="114">
        <v>5681</v>
      </c>
      <c r="K63" s="113" t="s">
        <v>517</v>
      </c>
      <c r="L63" s="113" t="s">
        <v>393</v>
      </c>
      <c r="M63" s="113" t="s">
        <v>449</v>
      </c>
      <c r="N63" s="113" t="s">
        <v>304</v>
      </c>
      <c r="O63" s="113" t="s">
        <v>538</v>
      </c>
      <c r="P63" s="113" t="s">
        <v>532</v>
      </c>
      <c r="Q63" s="114">
        <v>26</v>
      </c>
      <c r="R63" s="114"/>
      <c r="S63" s="20"/>
      <c r="T63" s="22"/>
      <c r="U63" s="22"/>
      <c r="V63" s="22"/>
      <c r="W63" s="22"/>
      <c r="X63" s="22"/>
      <c r="Y63" s="20"/>
      <c r="Z63" s="20"/>
      <c r="AA63" s="114"/>
      <c r="AB63" s="113"/>
      <c r="AC63" s="114"/>
      <c r="AD63" s="113"/>
      <c r="AE63" s="113"/>
      <c r="AF63" s="113"/>
      <c r="AG63" s="113"/>
      <c r="AH63" s="113"/>
      <c r="AI63" s="113"/>
      <c r="AJ63" s="114"/>
      <c r="AM63" s="113"/>
      <c r="AN63" s="113"/>
      <c r="AO63" s="113"/>
      <c r="AP63" s="114"/>
      <c r="AQ63" s="111"/>
      <c r="AR63" s="114"/>
      <c r="AS63" s="113"/>
      <c r="AT63" s="113"/>
      <c r="AU63" s="113"/>
      <c r="AV63" s="113"/>
      <c r="AW63" s="113"/>
      <c r="AX63" s="114"/>
      <c r="AY63" s="111"/>
      <c r="AZ63" s="114"/>
      <c r="BA63" s="113"/>
      <c r="BB63" s="113"/>
      <c r="BC63" s="113"/>
      <c r="BD63" s="113"/>
      <c r="BE63" s="113"/>
      <c r="BF63" s="114"/>
    </row>
    <row r="64" spans="1:58" x14ac:dyDescent="0.25">
      <c r="A64" s="114">
        <v>2610</v>
      </c>
      <c r="B64" s="113" t="s">
        <v>515</v>
      </c>
      <c r="C64" s="113" t="s">
        <v>393</v>
      </c>
      <c r="D64" s="113" t="s">
        <v>437</v>
      </c>
      <c r="E64" s="113" t="s">
        <v>304</v>
      </c>
      <c r="F64" s="113" t="s">
        <v>538</v>
      </c>
      <c r="G64" s="114">
        <v>10</v>
      </c>
      <c r="H64" s="114">
        <v>5</v>
      </c>
      <c r="I64" s="111"/>
      <c r="J64" s="114">
        <v>5703</v>
      </c>
      <c r="K64" s="113" t="s">
        <v>517</v>
      </c>
      <c r="L64" s="113" t="s">
        <v>393</v>
      </c>
      <c r="M64" s="113" t="s">
        <v>449</v>
      </c>
      <c r="N64" s="113" t="s">
        <v>304</v>
      </c>
      <c r="O64" s="113" t="s">
        <v>538</v>
      </c>
      <c r="P64" s="113" t="s">
        <v>532</v>
      </c>
      <c r="Q64" s="114">
        <v>25</v>
      </c>
      <c r="R64" s="114"/>
      <c r="S64" s="20"/>
      <c r="T64" s="22"/>
      <c r="U64" s="22"/>
      <c r="V64" s="22"/>
      <c r="W64" s="22"/>
      <c r="X64" s="22"/>
      <c r="Y64" s="20"/>
      <c r="Z64" s="20"/>
      <c r="AA64" s="114"/>
      <c r="AB64" s="113"/>
      <c r="AC64" s="114"/>
      <c r="AD64" s="113"/>
      <c r="AE64" s="113"/>
      <c r="AF64" s="113"/>
      <c r="AG64" s="113"/>
      <c r="AH64" s="113"/>
      <c r="AI64" s="113"/>
      <c r="AJ64" s="114"/>
      <c r="AM64" s="113"/>
      <c r="AN64" s="113"/>
      <c r="AO64" s="113"/>
      <c r="AP64" s="114"/>
      <c r="AQ64" s="111"/>
      <c r="AR64" s="114"/>
      <c r="AS64" s="113"/>
      <c r="AT64" s="113"/>
      <c r="AU64" s="113"/>
      <c r="AV64" s="113"/>
      <c r="AW64" s="113"/>
      <c r="AX64" s="114"/>
      <c r="AY64" s="111"/>
      <c r="AZ64" s="114"/>
      <c r="BA64" s="113"/>
      <c r="BB64" s="113"/>
      <c r="BC64" s="113"/>
      <c r="BD64" s="113"/>
      <c r="BE64" s="113"/>
      <c r="BF64" s="114"/>
    </row>
    <row r="65" spans="1:58" x14ac:dyDescent="0.25">
      <c r="A65" s="114">
        <v>2615</v>
      </c>
      <c r="B65" s="113" t="s">
        <v>515</v>
      </c>
      <c r="C65" s="113" t="s">
        <v>393</v>
      </c>
      <c r="D65" s="113" t="s">
        <v>437</v>
      </c>
      <c r="E65" s="113" t="s">
        <v>304</v>
      </c>
      <c r="F65" s="113" t="s">
        <v>534</v>
      </c>
      <c r="G65" s="114">
        <v>3</v>
      </c>
      <c r="H65" s="114">
        <v>2</v>
      </c>
      <c r="I65" s="111"/>
      <c r="J65" s="114">
        <v>5711</v>
      </c>
      <c r="K65" s="113" t="s">
        <v>517</v>
      </c>
      <c r="L65" s="113" t="s">
        <v>390</v>
      </c>
      <c r="M65" s="113" t="s">
        <v>449</v>
      </c>
      <c r="N65" s="113" t="s">
        <v>304</v>
      </c>
      <c r="O65" s="113" t="s">
        <v>538</v>
      </c>
      <c r="P65" s="113" t="s">
        <v>532</v>
      </c>
      <c r="Q65" s="114">
        <v>15</v>
      </c>
      <c r="R65" s="114"/>
      <c r="S65" s="20"/>
      <c r="T65" s="22"/>
      <c r="U65" s="22"/>
      <c r="V65" s="22"/>
      <c r="W65" s="22"/>
      <c r="X65" s="22"/>
      <c r="Y65" s="20"/>
      <c r="Z65" s="20"/>
      <c r="AA65" s="114"/>
      <c r="AB65" s="113"/>
      <c r="AC65" s="114"/>
      <c r="AD65" s="113"/>
      <c r="AE65" s="113"/>
      <c r="AF65" s="113"/>
      <c r="AG65" s="113"/>
      <c r="AH65" s="113"/>
      <c r="AI65" s="113"/>
      <c r="AJ65" s="114"/>
      <c r="AM65" s="113"/>
      <c r="AN65" s="113"/>
      <c r="AO65" s="113"/>
      <c r="AP65" s="114"/>
      <c r="AQ65" s="111"/>
      <c r="AR65" s="114"/>
      <c r="AS65" s="113"/>
      <c r="AT65" s="113"/>
      <c r="AU65" s="113"/>
      <c r="AV65" s="113"/>
      <c r="AW65" s="113"/>
      <c r="AX65" s="114"/>
      <c r="AY65" s="111"/>
      <c r="AZ65" s="114"/>
      <c r="BA65" s="113"/>
      <c r="BB65" s="113"/>
      <c r="BC65" s="113"/>
      <c r="BD65" s="113"/>
      <c r="BE65" s="113"/>
      <c r="BF65" s="114"/>
    </row>
    <row r="66" spans="1:58" x14ac:dyDescent="0.25">
      <c r="A66" s="114">
        <v>2615</v>
      </c>
      <c r="B66" s="113" t="s">
        <v>515</v>
      </c>
      <c r="C66" s="113" t="s">
        <v>393</v>
      </c>
      <c r="D66" s="113" t="s">
        <v>437</v>
      </c>
      <c r="E66" s="113" t="s">
        <v>304</v>
      </c>
      <c r="F66" s="113" t="s">
        <v>536</v>
      </c>
      <c r="G66" s="114">
        <v>2</v>
      </c>
      <c r="H66" s="114">
        <v>1</v>
      </c>
      <c r="I66" s="111"/>
      <c r="J66" s="114">
        <v>5713</v>
      </c>
      <c r="K66" s="113" t="s">
        <v>517</v>
      </c>
      <c r="L66" s="113" t="s">
        <v>390</v>
      </c>
      <c r="M66" s="113" t="s">
        <v>449</v>
      </c>
      <c r="N66" s="113" t="s">
        <v>304</v>
      </c>
      <c r="O66" s="113" t="s">
        <v>538</v>
      </c>
      <c r="P66" s="113" t="s">
        <v>532</v>
      </c>
      <c r="Q66" s="114">
        <v>22</v>
      </c>
      <c r="R66" s="114"/>
      <c r="S66" s="20"/>
      <c r="T66" s="22"/>
      <c r="U66" s="22"/>
      <c r="V66" s="22"/>
      <c r="W66" s="22"/>
      <c r="X66" s="22"/>
      <c r="Y66" s="20"/>
      <c r="Z66" s="20"/>
      <c r="AA66" s="114"/>
      <c r="AB66" s="113"/>
      <c r="AC66" s="114"/>
      <c r="AD66" s="113"/>
      <c r="AE66" s="113"/>
      <c r="AF66" s="113"/>
      <c r="AG66" s="113"/>
      <c r="AH66" s="113"/>
      <c r="AI66" s="113"/>
      <c r="AJ66" s="114"/>
      <c r="AM66" s="113"/>
      <c r="AN66" s="113"/>
      <c r="AO66" s="113"/>
      <c r="AP66" s="114"/>
      <c r="AQ66" s="111"/>
      <c r="AR66" s="114"/>
      <c r="AS66" s="113"/>
      <c r="AT66" s="113"/>
      <c r="AU66" s="113"/>
      <c r="AV66" s="113"/>
      <c r="AW66" s="113"/>
      <c r="AX66" s="114"/>
      <c r="AY66" s="111"/>
      <c r="AZ66" s="114"/>
      <c r="BA66" s="113"/>
      <c r="BB66" s="113"/>
      <c r="BC66" s="113"/>
      <c r="BD66" s="113"/>
      <c r="BE66" s="113"/>
      <c r="BF66" s="114"/>
    </row>
    <row r="67" spans="1:58" x14ac:dyDescent="0.25">
      <c r="A67" s="114">
        <v>2615</v>
      </c>
      <c r="B67" s="113" t="s">
        <v>515</v>
      </c>
      <c r="C67" s="113" t="s">
        <v>393</v>
      </c>
      <c r="D67" s="113" t="s">
        <v>437</v>
      </c>
      <c r="E67" s="113" t="s">
        <v>304</v>
      </c>
      <c r="F67" s="113" t="s">
        <v>538</v>
      </c>
      <c r="G67" s="114">
        <v>12</v>
      </c>
      <c r="H67" s="114">
        <v>7</v>
      </c>
      <c r="I67" s="111"/>
      <c r="J67" s="114">
        <v>5860</v>
      </c>
      <c r="K67" s="113" t="s">
        <v>517</v>
      </c>
      <c r="L67" s="113" t="s">
        <v>390</v>
      </c>
      <c r="M67" s="113" t="s">
        <v>449</v>
      </c>
      <c r="N67" s="113" t="s">
        <v>304</v>
      </c>
      <c r="O67" s="113" t="s">
        <v>538</v>
      </c>
      <c r="P67" s="113" t="s">
        <v>532</v>
      </c>
      <c r="Q67" s="114">
        <v>26</v>
      </c>
      <c r="R67" s="114"/>
      <c r="S67" s="20"/>
      <c r="T67" s="22"/>
      <c r="U67" s="22"/>
      <c r="V67" s="22"/>
      <c r="W67" s="22"/>
      <c r="X67" s="22"/>
      <c r="Y67" s="20"/>
      <c r="Z67" s="20"/>
      <c r="AA67" s="114"/>
      <c r="AB67" s="113"/>
      <c r="AC67" s="114"/>
      <c r="AD67" s="113"/>
      <c r="AE67" s="113"/>
      <c r="AF67" s="113"/>
      <c r="AG67" s="113"/>
      <c r="AH67" s="113"/>
      <c r="AI67" s="113"/>
      <c r="AJ67" s="114"/>
      <c r="AM67" s="113"/>
      <c r="AN67" s="113"/>
      <c r="AO67" s="113"/>
      <c r="AP67" s="114"/>
      <c r="AQ67" s="111"/>
      <c r="AR67" s="114"/>
      <c r="AS67" s="113"/>
      <c r="AT67" s="113"/>
      <c r="AU67" s="113"/>
      <c r="AV67" s="113"/>
      <c r="AW67" s="113"/>
      <c r="AX67" s="114"/>
      <c r="AY67" s="111"/>
      <c r="AZ67" s="114"/>
      <c r="BA67" s="113"/>
      <c r="BB67" s="113"/>
      <c r="BC67" s="113"/>
      <c r="BD67" s="113"/>
      <c r="BE67" s="113"/>
      <c r="BF67" s="114"/>
    </row>
    <row r="68" spans="1:58" x14ac:dyDescent="0.25">
      <c r="A68" s="114">
        <v>2618</v>
      </c>
      <c r="B68" s="113" t="s">
        <v>515</v>
      </c>
      <c r="C68" s="113" t="s">
        <v>390</v>
      </c>
      <c r="D68" s="113" t="s">
        <v>437</v>
      </c>
      <c r="E68" s="113" t="s">
        <v>304</v>
      </c>
      <c r="F68" s="113" t="s">
        <v>534</v>
      </c>
      <c r="G68" s="114">
        <v>4</v>
      </c>
      <c r="H68" s="114">
        <v>5</v>
      </c>
      <c r="I68" s="111"/>
      <c r="J68" s="114">
        <v>8058</v>
      </c>
      <c r="K68" s="113" t="s">
        <v>515</v>
      </c>
      <c r="L68" s="113" t="s">
        <v>393</v>
      </c>
      <c r="M68" s="113" t="s">
        <v>437</v>
      </c>
      <c r="N68" s="113" t="s">
        <v>304</v>
      </c>
      <c r="O68" s="113" t="s">
        <v>538</v>
      </c>
      <c r="P68" s="113" t="s">
        <v>532</v>
      </c>
      <c r="Q68" s="114">
        <v>24</v>
      </c>
      <c r="R68" s="114"/>
      <c r="S68" s="20"/>
      <c r="T68" s="22"/>
      <c r="U68" s="22"/>
      <c r="V68" s="22"/>
      <c r="W68" s="22"/>
      <c r="X68" s="22"/>
      <c r="Y68" s="20"/>
      <c r="Z68" s="20"/>
      <c r="AA68" s="114"/>
      <c r="AB68" s="113"/>
      <c r="AC68" s="114"/>
      <c r="AD68" s="113"/>
      <c r="AE68" s="113"/>
      <c r="AF68" s="113"/>
      <c r="AG68" s="113"/>
      <c r="AH68" s="113"/>
      <c r="AI68" s="113"/>
      <c r="AJ68" s="114"/>
      <c r="AM68" s="113"/>
      <c r="AN68" s="113"/>
      <c r="AO68" s="113"/>
      <c r="AP68" s="114"/>
      <c r="AQ68" s="111"/>
      <c r="AR68" s="114"/>
      <c r="AS68" s="113"/>
      <c r="AT68" s="113"/>
      <c r="AU68" s="113"/>
      <c r="AV68" s="113"/>
      <c r="AW68" s="113"/>
      <c r="AX68" s="114"/>
      <c r="AY68" s="111"/>
      <c r="AZ68" s="114"/>
      <c r="BA68" s="113"/>
      <c r="BB68" s="113"/>
      <c r="BC68" s="113"/>
      <c r="BD68" s="113"/>
      <c r="BE68" s="113"/>
      <c r="BF68" s="114"/>
    </row>
    <row r="69" spans="1:58" x14ac:dyDescent="0.25">
      <c r="A69" s="114">
        <v>2618</v>
      </c>
      <c r="B69" s="113" t="s">
        <v>515</v>
      </c>
      <c r="C69" s="113" t="s">
        <v>390</v>
      </c>
      <c r="D69" s="113" t="s">
        <v>437</v>
      </c>
      <c r="E69" s="113" t="s">
        <v>304</v>
      </c>
      <c r="F69" s="113" t="s">
        <v>536</v>
      </c>
      <c r="G69" s="114">
        <v>0</v>
      </c>
      <c r="H69" s="114">
        <v>3</v>
      </c>
      <c r="I69" s="111"/>
      <c r="J69" s="114">
        <v>8074</v>
      </c>
      <c r="K69" s="113" t="s">
        <v>515</v>
      </c>
      <c r="L69" s="113" t="s">
        <v>393</v>
      </c>
      <c r="M69" s="113" t="s">
        <v>437</v>
      </c>
      <c r="N69" s="113" t="s">
        <v>304</v>
      </c>
      <c r="O69" s="113" t="s">
        <v>538</v>
      </c>
      <c r="P69" s="113" t="s">
        <v>532</v>
      </c>
      <c r="Q69" s="114">
        <v>30</v>
      </c>
      <c r="R69" s="114"/>
      <c r="S69" s="20"/>
      <c r="T69" s="22"/>
      <c r="U69" s="22"/>
      <c r="V69" s="22"/>
      <c r="W69" s="22"/>
      <c r="X69" s="22"/>
      <c r="Y69" s="20"/>
      <c r="Z69" s="20"/>
      <c r="AA69" s="114"/>
      <c r="AB69" s="113"/>
      <c r="AC69" s="114"/>
      <c r="AD69" s="113"/>
      <c r="AE69" s="113"/>
      <c r="AF69" s="113"/>
      <c r="AG69" s="113"/>
      <c r="AH69" s="113"/>
      <c r="AI69" s="113"/>
      <c r="AJ69" s="114"/>
      <c r="AM69" s="113"/>
      <c r="AN69" s="113"/>
      <c r="AO69" s="113"/>
      <c r="AP69" s="114"/>
      <c r="AQ69" s="111"/>
      <c r="AR69" s="114"/>
      <c r="AS69" s="113"/>
      <c r="AT69" s="113"/>
      <c r="AU69" s="113"/>
      <c r="AV69" s="113"/>
      <c r="AW69" s="113"/>
      <c r="AX69" s="114"/>
      <c r="AY69" s="111"/>
      <c r="AZ69" s="114"/>
      <c r="BA69" s="113"/>
      <c r="BB69" s="113"/>
      <c r="BC69" s="113"/>
      <c r="BD69" s="113"/>
      <c r="BE69" s="113"/>
      <c r="BF69" s="114"/>
    </row>
    <row r="70" spans="1:58" x14ac:dyDescent="0.25">
      <c r="A70" s="114">
        <v>2618</v>
      </c>
      <c r="B70" s="113" t="s">
        <v>515</v>
      </c>
      <c r="C70" s="113" t="s">
        <v>390</v>
      </c>
      <c r="D70" s="113" t="s">
        <v>437</v>
      </c>
      <c r="E70" s="113" t="s">
        <v>304</v>
      </c>
      <c r="F70" s="113" t="s">
        <v>538</v>
      </c>
      <c r="G70" s="114">
        <v>26</v>
      </c>
      <c r="H70" s="114">
        <v>6</v>
      </c>
      <c r="I70" s="111"/>
      <c r="J70" s="114">
        <v>8203</v>
      </c>
      <c r="K70" s="113" t="s">
        <v>515</v>
      </c>
      <c r="L70" s="113" t="s">
        <v>390</v>
      </c>
      <c r="M70" s="113" t="s">
        <v>437</v>
      </c>
      <c r="N70" s="113" t="s">
        <v>304</v>
      </c>
      <c r="O70" s="113" t="s">
        <v>538</v>
      </c>
      <c r="P70" s="113" t="s">
        <v>532</v>
      </c>
      <c r="Q70" s="114">
        <v>29</v>
      </c>
      <c r="R70" s="114"/>
      <c r="S70" s="20"/>
      <c r="T70" s="22"/>
      <c r="U70" s="22"/>
      <c r="V70" s="22"/>
      <c r="W70" s="22"/>
      <c r="X70" s="22"/>
      <c r="Y70" s="20"/>
      <c r="Z70" s="20"/>
      <c r="AA70" s="114"/>
      <c r="AB70" s="113"/>
      <c r="AC70" s="114"/>
      <c r="AD70" s="113"/>
      <c r="AE70" s="113"/>
      <c r="AF70" s="113"/>
      <c r="AG70" s="113"/>
      <c r="AH70" s="113"/>
      <c r="AI70" s="113"/>
      <c r="AJ70" s="114"/>
      <c r="AM70" s="113"/>
      <c r="AN70" s="113"/>
      <c r="AO70" s="113"/>
      <c r="AP70" s="114"/>
      <c r="AQ70" s="111"/>
      <c r="AR70" s="114"/>
      <c r="AS70" s="113"/>
      <c r="AT70" s="113"/>
      <c r="AU70" s="113"/>
      <c r="AV70" s="113"/>
      <c r="AW70" s="113"/>
      <c r="AX70" s="114"/>
      <c r="AY70" s="111"/>
      <c r="AZ70" s="114"/>
      <c r="BA70" s="113"/>
      <c r="BB70" s="113"/>
      <c r="BC70" s="113"/>
      <c r="BD70" s="113"/>
      <c r="BE70" s="113"/>
      <c r="BF70" s="114"/>
    </row>
    <row r="71" spans="1:58" x14ac:dyDescent="0.25">
      <c r="A71" s="114">
        <v>2620</v>
      </c>
      <c r="B71" s="113" t="s">
        <v>515</v>
      </c>
      <c r="C71" s="113" t="s">
        <v>393</v>
      </c>
      <c r="D71" s="113" t="s">
        <v>437</v>
      </c>
      <c r="E71" s="113" t="s">
        <v>304</v>
      </c>
      <c r="F71" s="113" t="s">
        <v>534</v>
      </c>
      <c r="G71" s="114">
        <v>6</v>
      </c>
      <c r="H71" s="114">
        <v>11</v>
      </c>
      <c r="I71" s="111"/>
      <c r="J71" s="114">
        <v>8207</v>
      </c>
      <c r="K71" s="113" t="s">
        <v>515</v>
      </c>
      <c r="L71" s="113" t="s">
        <v>393</v>
      </c>
      <c r="M71" s="113" t="s">
        <v>437</v>
      </c>
      <c r="N71" s="113" t="s">
        <v>304</v>
      </c>
      <c r="O71" s="113" t="s">
        <v>538</v>
      </c>
      <c r="P71" s="113" t="s">
        <v>532</v>
      </c>
      <c r="Q71" s="114">
        <v>39</v>
      </c>
      <c r="R71" s="114"/>
      <c r="S71" s="20"/>
      <c r="T71" s="22"/>
      <c r="U71" s="22"/>
      <c r="V71" s="22"/>
      <c r="W71" s="22"/>
      <c r="X71" s="22"/>
      <c r="Y71" s="20"/>
      <c r="Z71" s="20"/>
      <c r="AA71" s="114"/>
      <c r="AB71" s="113"/>
      <c r="AC71" s="114"/>
      <c r="AD71" s="113"/>
      <c r="AE71" s="113"/>
      <c r="AF71" s="113"/>
      <c r="AG71" s="113"/>
      <c r="AH71" s="113"/>
      <c r="AI71" s="113"/>
      <c r="AJ71" s="114"/>
      <c r="AM71" s="113"/>
      <c r="AN71" s="113"/>
      <c r="AO71" s="113"/>
      <c r="AP71" s="114"/>
      <c r="AQ71" s="111"/>
      <c r="AR71" s="114"/>
      <c r="AS71" s="113"/>
      <c r="AT71" s="113"/>
      <c r="AU71" s="113"/>
      <c r="AV71" s="113"/>
      <c r="AW71" s="113"/>
      <c r="AX71" s="114"/>
      <c r="AY71" s="111"/>
      <c r="AZ71" s="114"/>
      <c r="BA71" s="113"/>
      <c r="BB71" s="113"/>
      <c r="BC71" s="113"/>
      <c r="BD71" s="113"/>
      <c r="BE71" s="113"/>
      <c r="BF71" s="114"/>
    </row>
    <row r="72" spans="1:58" x14ac:dyDescent="0.25">
      <c r="A72" s="114">
        <v>2620</v>
      </c>
      <c r="B72" s="113" t="s">
        <v>515</v>
      </c>
      <c r="C72" s="113" t="s">
        <v>393</v>
      </c>
      <c r="D72" s="113" t="s">
        <v>437</v>
      </c>
      <c r="E72" s="113" t="s">
        <v>304</v>
      </c>
      <c r="F72" s="113" t="s">
        <v>536</v>
      </c>
      <c r="G72" s="114">
        <v>2</v>
      </c>
      <c r="H72" s="114">
        <v>5</v>
      </c>
      <c r="I72" s="111"/>
      <c r="J72" s="114">
        <v>8211</v>
      </c>
      <c r="K72" s="113" t="s">
        <v>515</v>
      </c>
      <c r="L72" s="113" t="s">
        <v>390</v>
      </c>
      <c r="M72" s="113" t="s">
        <v>437</v>
      </c>
      <c r="N72" s="113" t="s">
        <v>304</v>
      </c>
      <c r="O72" s="113" t="s">
        <v>538</v>
      </c>
      <c r="P72" s="113" t="s">
        <v>532</v>
      </c>
      <c r="Q72" s="114">
        <v>17</v>
      </c>
      <c r="R72" s="114"/>
      <c r="S72" s="20"/>
      <c r="T72" s="22"/>
      <c r="U72" s="22"/>
      <c r="V72" s="22"/>
      <c r="W72" s="22"/>
      <c r="X72" s="22"/>
      <c r="Y72" s="20"/>
      <c r="Z72" s="20"/>
      <c r="AA72" s="114"/>
      <c r="AB72" s="113"/>
      <c r="AC72" s="114"/>
      <c r="AD72" s="113"/>
      <c r="AE72" s="113"/>
      <c r="AF72" s="113"/>
      <c r="AG72" s="113"/>
      <c r="AH72" s="113"/>
      <c r="AI72" s="113"/>
      <c r="AJ72" s="114"/>
      <c r="AM72" s="113"/>
      <c r="AN72" s="113"/>
      <c r="AO72" s="113"/>
      <c r="AP72" s="114"/>
      <c r="AQ72" s="111"/>
      <c r="AR72" s="114"/>
      <c r="AS72" s="113"/>
      <c r="AT72" s="113"/>
      <c r="AU72" s="113"/>
      <c r="AV72" s="113"/>
      <c r="AW72" s="113"/>
      <c r="AX72" s="114"/>
      <c r="AY72" s="111"/>
      <c r="AZ72" s="114"/>
      <c r="BA72" s="113"/>
      <c r="BB72" s="113"/>
      <c r="BC72" s="113"/>
      <c r="BD72" s="113"/>
      <c r="BE72" s="113"/>
      <c r="BF72" s="114"/>
    </row>
    <row r="73" spans="1:58" x14ac:dyDescent="0.25">
      <c r="A73" s="114">
        <v>2620</v>
      </c>
      <c r="B73" s="113" t="s">
        <v>515</v>
      </c>
      <c r="C73" s="113" t="s">
        <v>393</v>
      </c>
      <c r="D73" s="113" t="s">
        <v>437</v>
      </c>
      <c r="E73" s="113" t="s">
        <v>304</v>
      </c>
      <c r="F73" s="113" t="s">
        <v>538</v>
      </c>
      <c r="G73" s="114">
        <v>11</v>
      </c>
      <c r="H73" s="114">
        <v>5</v>
      </c>
      <c r="I73" s="111"/>
      <c r="J73" s="114">
        <v>8313</v>
      </c>
      <c r="K73" s="113" t="s">
        <v>515</v>
      </c>
      <c r="L73" s="113" t="s">
        <v>390</v>
      </c>
      <c r="M73" s="113" t="s">
        <v>437</v>
      </c>
      <c r="N73" s="113" t="s">
        <v>304</v>
      </c>
      <c r="O73" s="113" t="s">
        <v>538</v>
      </c>
      <c r="P73" s="113" t="s">
        <v>532</v>
      </c>
      <c r="Q73" s="114">
        <v>39</v>
      </c>
      <c r="R73" s="114"/>
      <c r="S73" s="20"/>
      <c r="T73" s="22"/>
      <c r="U73" s="22"/>
      <c r="V73" s="22"/>
      <c r="W73" s="22"/>
      <c r="X73" s="22"/>
      <c r="Y73" s="20"/>
      <c r="Z73" s="20"/>
      <c r="AA73" s="114"/>
      <c r="AB73" s="113"/>
      <c r="AC73" s="114"/>
      <c r="AD73" s="113"/>
      <c r="AE73" s="113"/>
      <c r="AF73" s="113"/>
      <c r="AG73" s="113"/>
      <c r="AH73" s="113"/>
      <c r="AI73" s="113"/>
      <c r="AJ73" s="114"/>
      <c r="AM73" s="113"/>
      <c r="AN73" s="113"/>
      <c r="AO73" s="113"/>
      <c r="AP73" s="114"/>
      <c r="AQ73" s="111"/>
      <c r="AR73" s="114"/>
      <c r="AS73" s="113"/>
      <c r="AT73" s="113"/>
      <c r="AU73" s="113"/>
      <c r="AV73" s="113"/>
      <c r="AW73" s="113"/>
      <c r="AX73" s="114"/>
      <c r="AY73" s="111"/>
      <c r="AZ73" s="114"/>
      <c r="BA73" s="113"/>
      <c r="BB73" s="113"/>
      <c r="BC73" s="113"/>
      <c r="BD73" s="113"/>
      <c r="BE73" s="113"/>
      <c r="BF73" s="114"/>
    </row>
    <row r="74" spans="1:58" x14ac:dyDescent="0.25">
      <c r="A74" s="114">
        <v>2625</v>
      </c>
      <c r="B74" s="113" t="s">
        <v>515</v>
      </c>
      <c r="C74" s="113" t="s">
        <v>393</v>
      </c>
      <c r="D74" s="113" t="s">
        <v>437</v>
      </c>
      <c r="E74" s="113" t="s">
        <v>304</v>
      </c>
      <c r="F74" s="113" t="s">
        <v>534</v>
      </c>
      <c r="G74" s="114">
        <v>5</v>
      </c>
      <c r="H74" s="114">
        <v>1</v>
      </c>
      <c r="I74" s="111"/>
      <c r="J74" s="114">
        <v>1751</v>
      </c>
      <c r="K74" s="113" t="s">
        <v>517</v>
      </c>
      <c r="L74" s="113" t="s">
        <v>393</v>
      </c>
      <c r="M74" s="113" t="s">
        <v>450</v>
      </c>
      <c r="N74" s="113" t="s">
        <v>310</v>
      </c>
      <c r="O74" s="113" t="s">
        <v>538</v>
      </c>
      <c r="P74" s="113" t="s">
        <v>532</v>
      </c>
      <c r="Q74" s="114">
        <v>9</v>
      </c>
      <c r="R74" s="114"/>
      <c r="S74" s="20"/>
      <c r="T74" s="22"/>
      <c r="U74" s="22"/>
      <c r="V74" s="22"/>
      <c r="W74" s="22"/>
      <c r="X74" s="22"/>
      <c r="Y74" s="20"/>
      <c r="Z74" s="20"/>
      <c r="AA74" s="114"/>
      <c r="AB74" s="113"/>
      <c r="AC74" s="114"/>
      <c r="AD74" s="113"/>
      <c r="AE74" s="113"/>
      <c r="AF74" s="113"/>
      <c r="AG74" s="113"/>
      <c r="AH74" s="113"/>
      <c r="AI74" s="113"/>
      <c r="AJ74" s="114"/>
      <c r="AM74" s="113"/>
      <c r="AN74" s="113"/>
      <c r="AO74" s="113"/>
      <c r="AP74" s="114"/>
      <c r="AQ74" s="111"/>
      <c r="AR74" s="114"/>
      <c r="AS74" s="113"/>
      <c r="AT74" s="113"/>
      <c r="AU74" s="113"/>
      <c r="AV74" s="113"/>
      <c r="AW74" s="113"/>
      <c r="AX74" s="114"/>
      <c r="AY74" s="111"/>
      <c r="AZ74" s="114"/>
      <c r="BA74" s="113"/>
      <c r="BB74" s="113"/>
      <c r="BC74" s="113"/>
      <c r="BD74" s="113"/>
      <c r="BE74" s="113"/>
      <c r="BF74" s="114"/>
    </row>
    <row r="75" spans="1:58" x14ac:dyDescent="0.25">
      <c r="A75" s="114">
        <v>2625</v>
      </c>
      <c r="B75" s="113" t="s">
        <v>515</v>
      </c>
      <c r="C75" s="113" t="s">
        <v>393</v>
      </c>
      <c r="D75" s="113" t="s">
        <v>437</v>
      </c>
      <c r="E75" s="113" t="s">
        <v>304</v>
      </c>
      <c r="F75" s="113" t="s">
        <v>536</v>
      </c>
      <c r="G75" s="114">
        <v>2</v>
      </c>
      <c r="H75" s="114">
        <v>1</v>
      </c>
      <c r="I75" s="111"/>
      <c r="J75" s="114">
        <v>1761</v>
      </c>
      <c r="K75" s="113" t="s">
        <v>517</v>
      </c>
      <c r="L75" s="113" t="s">
        <v>390</v>
      </c>
      <c r="M75" s="113" t="s">
        <v>450</v>
      </c>
      <c r="N75" s="113" t="s">
        <v>310</v>
      </c>
      <c r="O75" s="113" t="s">
        <v>538</v>
      </c>
      <c r="P75" s="113" t="s">
        <v>532</v>
      </c>
      <c r="Q75" s="114">
        <v>16</v>
      </c>
      <c r="R75" s="114"/>
      <c r="S75" s="20"/>
      <c r="T75" s="22"/>
      <c r="U75" s="22"/>
      <c r="V75" s="22"/>
      <c r="W75" s="22"/>
      <c r="X75" s="22"/>
      <c r="Y75" s="20"/>
      <c r="Z75" s="20"/>
      <c r="AA75" s="114"/>
      <c r="AB75" s="113"/>
      <c r="AC75" s="114"/>
      <c r="AD75" s="113"/>
      <c r="AE75" s="113"/>
      <c r="AF75" s="113"/>
      <c r="AG75" s="113"/>
      <c r="AH75" s="113"/>
      <c r="AI75" s="113"/>
      <c r="AJ75" s="114"/>
      <c r="AM75" s="113"/>
      <c r="AN75" s="113"/>
      <c r="AO75" s="113"/>
      <c r="AP75" s="114"/>
      <c r="AQ75" s="111"/>
      <c r="AR75" s="114"/>
      <c r="AS75" s="113"/>
      <c r="AT75" s="113"/>
      <c r="AU75" s="113"/>
      <c r="AV75" s="113"/>
      <c r="AW75" s="113"/>
      <c r="AX75" s="114"/>
      <c r="AY75" s="111"/>
      <c r="AZ75" s="114"/>
      <c r="BA75" s="113"/>
      <c r="BB75" s="113"/>
      <c r="BC75" s="113"/>
      <c r="BD75" s="113"/>
      <c r="BE75" s="113"/>
      <c r="BF75" s="114"/>
    </row>
    <row r="76" spans="1:58" x14ac:dyDescent="0.25">
      <c r="A76" s="114">
        <v>2625</v>
      </c>
      <c r="B76" s="113" t="s">
        <v>515</v>
      </c>
      <c r="C76" s="113" t="s">
        <v>393</v>
      </c>
      <c r="D76" s="113" t="s">
        <v>437</v>
      </c>
      <c r="E76" s="113" t="s">
        <v>304</v>
      </c>
      <c r="F76" s="113" t="s">
        <v>538</v>
      </c>
      <c r="G76" s="114">
        <v>17</v>
      </c>
      <c r="H76" s="114">
        <v>9</v>
      </c>
      <c r="I76" s="111"/>
      <c r="J76" s="114">
        <v>1766</v>
      </c>
      <c r="K76" s="113" t="s">
        <v>517</v>
      </c>
      <c r="L76" s="113" t="s">
        <v>390</v>
      </c>
      <c r="M76" s="113" t="s">
        <v>450</v>
      </c>
      <c r="N76" s="113" t="s">
        <v>310</v>
      </c>
      <c r="O76" s="113" t="s">
        <v>538</v>
      </c>
      <c r="P76" s="113" t="s">
        <v>532</v>
      </c>
      <c r="Q76" s="114">
        <v>9</v>
      </c>
      <c r="R76" s="114"/>
      <c r="S76" s="20"/>
      <c r="T76" s="22"/>
      <c r="U76" s="22"/>
      <c r="V76" s="22"/>
      <c r="W76" s="22"/>
      <c r="X76" s="22"/>
      <c r="Y76" s="20"/>
      <c r="Z76" s="20"/>
      <c r="AA76" s="114"/>
      <c r="AB76" s="113"/>
      <c r="AC76" s="114"/>
      <c r="AD76" s="113"/>
      <c r="AE76" s="113"/>
      <c r="AF76" s="113"/>
      <c r="AG76" s="113"/>
      <c r="AH76" s="113"/>
      <c r="AI76" s="113"/>
      <c r="AJ76" s="114"/>
      <c r="AM76" s="113"/>
      <c r="AN76" s="113"/>
      <c r="AO76" s="113"/>
      <c r="AP76" s="114"/>
      <c r="AQ76" s="111"/>
      <c r="AR76" s="114"/>
      <c r="AS76" s="113"/>
      <c r="AT76" s="113"/>
      <c r="AU76" s="113"/>
      <c r="AV76" s="113"/>
      <c r="AW76" s="113"/>
      <c r="AX76" s="114"/>
      <c r="AY76" s="111"/>
      <c r="AZ76" s="114"/>
      <c r="BA76" s="113"/>
      <c r="BB76" s="113"/>
      <c r="BC76" s="113"/>
      <c r="BD76" s="113"/>
      <c r="BE76" s="113"/>
      <c r="BF76" s="114"/>
    </row>
    <row r="77" spans="1:58" x14ac:dyDescent="0.25">
      <c r="A77" s="114">
        <v>2631</v>
      </c>
      <c r="B77" s="113" t="s">
        <v>515</v>
      </c>
      <c r="C77" s="113" t="s">
        <v>393</v>
      </c>
      <c r="D77" s="113" t="s">
        <v>437</v>
      </c>
      <c r="E77" s="113" t="s">
        <v>304</v>
      </c>
      <c r="F77" s="113" t="s">
        <v>534</v>
      </c>
      <c r="G77" s="114">
        <v>1</v>
      </c>
      <c r="H77" s="114">
        <v>1</v>
      </c>
      <c r="I77" s="111"/>
      <c r="J77" s="114">
        <v>1768</v>
      </c>
      <c r="K77" s="113" t="s">
        <v>517</v>
      </c>
      <c r="L77" s="113" t="s">
        <v>390</v>
      </c>
      <c r="M77" s="113" t="s">
        <v>450</v>
      </c>
      <c r="N77" s="113" t="s">
        <v>310</v>
      </c>
      <c r="O77" s="113" t="s">
        <v>538</v>
      </c>
      <c r="P77" s="113" t="s">
        <v>532</v>
      </c>
      <c r="Q77" s="114">
        <v>16</v>
      </c>
      <c r="R77" s="114"/>
      <c r="S77" s="20"/>
      <c r="T77" s="22"/>
      <c r="U77" s="22"/>
      <c r="V77" s="22"/>
      <c r="W77" s="22"/>
      <c r="X77" s="22"/>
      <c r="Y77" s="20"/>
      <c r="Z77" s="20"/>
      <c r="AA77" s="114"/>
      <c r="AB77" s="113"/>
      <c r="AC77" s="114"/>
      <c r="AD77" s="113"/>
      <c r="AE77" s="113"/>
      <c r="AF77" s="113"/>
      <c r="AG77" s="113"/>
      <c r="AH77" s="113"/>
      <c r="AI77" s="113"/>
      <c r="AJ77" s="114"/>
      <c r="AM77" s="113"/>
      <c r="AN77" s="113"/>
      <c r="AO77" s="113"/>
      <c r="AP77" s="114"/>
      <c r="AQ77" s="111"/>
      <c r="AR77" s="114"/>
      <c r="AS77" s="113"/>
      <c r="AT77" s="113"/>
      <c r="AU77" s="113"/>
      <c r="AV77" s="113"/>
      <c r="AW77" s="113"/>
      <c r="AX77" s="114"/>
      <c r="AY77" s="111"/>
      <c r="AZ77" s="114"/>
      <c r="BA77" s="113"/>
      <c r="BB77" s="113"/>
      <c r="BC77" s="113"/>
      <c r="BD77" s="113"/>
      <c r="BE77" s="113"/>
      <c r="BF77" s="114"/>
    </row>
    <row r="78" spans="1:58" x14ac:dyDescent="0.25">
      <c r="A78" s="114">
        <v>2631</v>
      </c>
      <c r="B78" s="113" t="s">
        <v>515</v>
      </c>
      <c r="C78" s="113" t="s">
        <v>393</v>
      </c>
      <c r="D78" s="113" t="s">
        <v>437</v>
      </c>
      <c r="E78" s="113" t="s">
        <v>304</v>
      </c>
      <c r="F78" s="113" t="s">
        <v>536</v>
      </c>
      <c r="G78" s="114">
        <v>0</v>
      </c>
      <c r="H78" s="114">
        <v>3</v>
      </c>
      <c r="I78" s="111"/>
      <c r="J78" s="114">
        <v>1787</v>
      </c>
      <c r="K78" s="113" t="s">
        <v>517</v>
      </c>
      <c r="L78" s="113" t="s">
        <v>390</v>
      </c>
      <c r="M78" s="113" t="s">
        <v>450</v>
      </c>
      <c r="N78" s="113" t="s">
        <v>310</v>
      </c>
      <c r="O78" s="113" t="s">
        <v>538</v>
      </c>
      <c r="P78" s="113" t="s">
        <v>532</v>
      </c>
      <c r="Q78" s="114">
        <v>15</v>
      </c>
      <c r="R78" s="114"/>
      <c r="S78" s="20"/>
      <c r="T78" s="22"/>
      <c r="U78" s="22"/>
      <c r="V78" s="22"/>
      <c r="W78" s="22"/>
      <c r="X78" s="22"/>
      <c r="Y78" s="20"/>
      <c r="Z78" s="20"/>
      <c r="AA78" s="114"/>
      <c r="AB78" s="113"/>
      <c r="AC78" s="114"/>
      <c r="AD78" s="113"/>
      <c r="AE78" s="113"/>
      <c r="AF78" s="113"/>
      <c r="AG78" s="113"/>
      <c r="AH78" s="113"/>
      <c r="AI78" s="113"/>
      <c r="AJ78" s="114"/>
      <c r="AM78" s="113"/>
      <c r="AN78" s="113"/>
      <c r="AO78" s="113"/>
      <c r="AP78" s="114"/>
      <c r="AQ78" s="111"/>
      <c r="AR78" s="114"/>
      <c r="AS78" s="113"/>
      <c r="AT78" s="113"/>
      <c r="AU78" s="113"/>
      <c r="AV78" s="113"/>
      <c r="AW78" s="113"/>
      <c r="AX78" s="114"/>
      <c r="AY78" s="111"/>
      <c r="AZ78" s="114"/>
      <c r="BA78" s="113"/>
      <c r="BB78" s="113"/>
      <c r="BC78" s="113"/>
      <c r="BD78" s="113"/>
      <c r="BE78" s="113"/>
      <c r="BF78" s="114"/>
    </row>
    <row r="79" spans="1:58" x14ac:dyDescent="0.25">
      <c r="A79" s="114">
        <v>2631</v>
      </c>
      <c r="B79" s="113" t="s">
        <v>515</v>
      </c>
      <c r="C79" s="113" t="s">
        <v>393</v>
      </c>
      <c r="D79" s="113" t="s">
        <v>437</v>
      </c>
      <c r="E79" s="113" t="s">
        <v>304</v>
      </c>
      <c r="F79" s="113" t="s">
        <v>538</v>
      </c>
      <c r="G79" s="114">
        <v>11</v>
      </c>
      <c r="H79" s="114">
        <v>4</v>
      </c>
      <c r="I79" s="111"/>
      <c r="J79" s="114">
        <v>1793</v>
      </c>
      <c r="K79" s="113" t="s">
        <v>517</v>
      </c>
      <c r="L79" s="113" t="s">
        <v>390</v>
      </c>
      <c r="M79" s="113" t="s">
        <v>450</v>
      </c>
      <c r="N79" s="113" t="s">
        <v>310</v>
      </c>
      <c r="O79" s="113" t="s">
        <v>538</v>
      </c>
      <c r="P79" s="113" t="s">
        <v>532</v>
      </c>
      <c r="Q79" s="114">
        <v>9</v>
      </c>
      <c r="R79" s="114"/>
      <c r="S79" s="20"/>
      <c r="T79" s="22"/>
      <c r="U79" s="22"/>
      <c r="V79" s="22"/>
      <c r="W79" s="22"/>
      <c r="X79" s="22"/>
      <c r="Y79" s="20"/>
      <c r="Z79" s="20"/>
      <c r="AA79" s="114"/>
      <c r="AB79" s="113"/>
      <c r="AC79" s="114"/>
      <c r="AD79" s="113"/>
      <c r="AE79" s="113"/>
      <c r="AF79" s="113"/>
      <c r="AG79" s="113"/>
      <c r="AH79" s="113"/>
      <c r="AI79" s="113"/>
      <c r="AJ79" s="114"/>
      <c r="AM79" s="113"/>
      <c r="AN79" s="113"/>
      <c r="AO79" s="113"/>
      <c r="AP79" s="114"/>
      <c r="AQ79" s="111"/>
      <c r="AR79" s="114"/>
      <c r="AS79" s="113"/>
      <c r="AT79" s="113"/>
      <c r="AU79" s="113"/>
      <c r="AV79" s="113"/>
      <c r="AW79" s="113"/>
      <c r="AX79" s="114"/>
      <c r="AY79" s="111"/>
      <c r="AZ79" s="114"/>
      <c r="BA79" s="113"/>
      <c r="BB79" s="113"/>
      <c r="BC79" s="113"/>
      <c r="BD79" s="113"/>
      <c r="BE79" s="113"/>
      <c r="BF79" s="114"/>
    </row>
    <row r="80" spans="1:58" x14ac:dyDescent="0.25">
      <c r="A80" s="114">
        <v>2632</v>
      </c>
      <c r="B80" s="113" t="s">
        <v>515</v>
      </c>
      <c r="C80" s="113" t="s">
        <v>393</v>
      </c>
      <c r="D80" s="113" t="s">
        <v>437</v>
      </c>
      <c r="E80" s="113" t="s">
        <v>304</v>
      </c>
      <c r="F80" s="113" t="s">
        <v>534</v>
      </c>
      <c r="G80" s="114">
        <v>5</v>
      </c>
      <c r="H80" s="114">
        <v>3</v>
      </c>
      <c r="I80" s="111"/>
      <c r="J80" s="114">
        <v>1800</v>
      </c>
      <c r="K80" s="113" t="s">
        <v>517</v>
      </c>
      <c r="L80" s="113" t="s">
        <v>390</v>
      </c>
      <c r="M80" s="113" t="s">
        <v>450</v>
      </c>
      <c r="N80" s="113" t="s">
        <v>310</v>
      </c>
      <c r="O80" s="113" t="s">
        <v>538</v>
      </c>
      <c r="P80" s="113" t="s">
        <v>532</v>
      </c>
      <c r="Q80" s="114">
        <v>8</v>
      </c>
      <c r="R80" s="114"/>
      <c r="S80" s="20"/>
      <c r="T80" s="22"/>
      <c r="U80" s="22"/>
      <c r="V80" s="22"/>
      <c r="W80" s="22"/>
      <c r="X80" s="22"/>
      <c r="Y80" s="20"/>
      <c r="Z80" s="20"/>
      <c r="AA80" s="114"/>
      <c r="AB80" s="113"/>
      <c r="AC80" s="114"/>
      <c r="AD80" s="113"/>
      <c r="AE80" s="113"/>
      <c r="AF80" s="113"/>
      <c r="AG80" s="113"/>
      <c r="AH80" s="113"/>
      <c r="AI80" s="113"/>
      <c r="AJ80" s="114"/>
      <c r="AM80" s="113"/>
      <c r="AN80" s="113"/>
      <c r="AO80" s="113"/>
      <c r="AP80" s="114"/>
      <c r="AQ80" s="111"/>
      <c r="AR80" s="114"/>
      <c r="AS80" s="113"/>
      <c r="AT80" s="113"/>
      <c r="AU80" s="113"/>
      <c r="AV80" s="113"/>
      <c r="AW80" s="113"/>
      <c r="AX80" s="114"/>
      <c r="AY80" s="111"/>
      <c r="AZ80" s="114"/>
      <c r="BA80" s="113"/>
      <c r="BB80" s="113"/>
      <c r="BC80" s="113"/>
      <c r="BD80" s="113"/>
      <c r="BE80" s="113"/>
      <c r="BF80" s="114"/>
    </row>
    <row r="81" spans="1:58" x14ac:dyDescent="0.25">
      <c r="A81" s="114">
        <v>2632</v>
      </c>
      <c r="B81" s="113" t="s">
        <v>515</v>
      </c>
      <c r="C81" s="113" t="s">
        <v>393</v>
      </c>
      <c r="D81" s="113" t="s">
        <v>437</v>
      </c>
      <c r="E81" s="113" t="s">
        <v>304</v>
      </c>
      <c r="F81" s="113" t="s">
        <v>536</v>
      </c>
      <c r="G81" s="114">
        <v>3</v>
      </c>
      <c r="H81" s="114">
        <v>3</v>
      </c>
      <c r="I81" s="111"/>
      <c r="J81" s="114">
        <v>1803</v>
      </c>
      <c r="K81" s="113" t="s">
        <v>517</v>
      </c>
      <c r="L81" s="113" t="s">
        <v>390</v>
      </c>
      <c r="M81" s="113" t="s">
        <v>450</v>
      </c>
      <c r="N81" s="113" t="s">
        <v>310</v>
      </c>
      <c r="O81" s="113" t="s">
        <v>538</v>
      </c>
      <c r="P81" s="113" t="s">
        <v>532</v>
      </c>
      <c r="Q81" s="114">
        <v>13</v>
      </c>
      <c r="R81" s="114"/>
      <c r="S81" s="20"/>
      <c r="T81" s="22"/>
      <c r="U81" s="22"/>
      <c r="V81" s="22"/>
      <c r="W81" s="22"/>
      <c r="X81" s="22"/>
      <c r="Y81" s="20"/>
      <c r="Z81" s="20"/>
      <c r="AA81" s="114"/>
      <c r="AB81" s="113"/>
      <c r="AC81" s="114"/>
      <c r="AD81" s="113"/>
      <c r="AE81" s="113"/>
      <c r="AF81" s="113"/>
      <c r="AG81" s="113"/>
      <c r="AH81" s="113"/>
      <c r="AI81" s="113"/>
      <c r="AJ81" s="114"/>
      <c r="AM81" s="113"/>
      <c r="AN81" s="113"/>
      <c r="AO81" s="113"/>
      <c r="AP81" s="114"/>
      <c r="AQ81" s="111"/>
      <c r="AR81" s="114"/>
      <c r="AS81" s="113"/>
      <c r="AT81" s="113"/>
      <c r="AU81" s="113"/>
      <c r="AV81" s="113"/>
      <c r="AW81" s="113"/>
      <c r="AX81" s="114"/>
      <c r="AY81" s="111"/>
      <c r="AZ81" s="114"/>
      <c r="BA81" s="113"/>
      <c r="BB81" s="113"/>
      <c r="BC81" s="113"/>
      <c r="BD81" s="113"/>
      <c r="BE81" s="113"/>
      <c r="BF81" s="114"/>
    </row>
    <row r="82" spans="1:58" x14ac:dyDescent="0.25">
      <c r="A82" s="114">
        <v>2632</v>
      </c>
      <c r="B82" s="113" t="s">
        <v>515</v>
      </c>
      <c r="C82" s="113" t="s">
        <v>393</v>
      </c>
      <c r="D82" s="113" t="s">
        <v>437</v>
      </c>
      <c r="E82" s="113" t="s">
        <v>304</v>
      </c>
      <c r="F82" s="113" t="s">
        <v>538</v>
      </c>
      <c r="G82" s="114">
        <v>16</v>
      </c>
      <c r="H82" s="114">
        <v>2</v>
      </c>
      <c r="I82" s="111"/>
      <c r="J82" s="114">
        <v>1807</v>
      </c>
      <c r="K82" s="113" t="s">
        <v>517</v>
      </c>
      <c r="L82" s="113" t="s">
        <v>390</v>
      </c>
      <c r="M82" s="113" t="s">
        <v>450</v>
      </c>
      <c r="N82" s="113" t="s">
        <v>310</v>
      </c>
      <c r="O82" s="113" t="s">
        <v>538</v>
      </c>
      <c r="P82" s="113" t="s">
        <v>532</v>
      </c>
      <c r="Q82" s="114">
        <v>13</v>
      </c>
      <c r="R82" s="114"/>
      <c r="S82" s="20"/>
      <c r="T82" s="22"/>
      <c r="U82" s="22"/>
      <c r="V82" s="22"/>
      <c r="W82" s="22"/>
      <c r="X82" s="22"/>
      <c r="Y82" s="20"/>
      <c r="Z82" s="20"/>
      <c r="AA82" s="114"/>
      <c r="AB82" s="113"/>
      <c r="AC82" s="114"/>
      <c r="AD82" s="113"/>
      <c r="AE82" s="113"/>
      <c r="AF82" s="113"/>
      <c r="AG82" s="113"/>
      <c r="AH82" s="113"/>
      <c r="AI82" s="113"/>
      <c r="AJ82" s="114"/>
      <c r="AM82" s="113"/>
      <c r="AN82" s="113"/>
      <c r="AO82" s="113"/>
      <c r="AP82" s="114"/>
      <c r="AQ82" s="111"/>
      <c r="AR82" s="114"/>
      <c r="AS82" s="113"/>
      <c r="AT82" s="113"/>
      <c r="AU82" s="113"/>
      <c r="AV82" s="113"/>
      <c r="AW82" s="113"/>
      <c r="AX82" s="114"/>
      <c r="AY82" s="111"/>
      <c r="AZ82" s="114"/>
      <c r="BA82" s="113"/>
      <c r="BB82" s="113"/>
      <c r="BC82" s="113"/>
      <c r="BD82" s="113"/>
      <c r="BE82" s="113"/>
      <c r="BF82" s="114"/>
    </row>
    <row r="83" spans="1:58" x14ac:dyDescent="0.25">
      <c r="A83" s="114">
        <v>2663</v>
      </c>
      <c r="B83" s="113" t="s">
        <v>515</v>
      </c>
      <c r="C83" s="113" t="s">
        <v>390</v>
      </c>
      <c r="D83" s="113" t="s">
        <v>437</v>
      </c>
      <c r="E83" s="113" t="s">
        <v>304</v>
      </c>
      <c r="F83" s="113" t="s">
        <v>534</v>
      </c>
      <c r="G83" s="114">
        <v>11</v>
      </c>
      <c r="H83" s="114">
        <v>1</v>
      </c>
      <c r="I83" s="111"/>
      <c r="J83" s="114">
        <v>1808</v>
      </c>
      <c r="K83" s="113" t="s">
        <v>517</v>
      </c>
      <c r="L83" s="113" t="s">
        <v>390</v>
      </c>
      <c r="M83" s="113" t="s">
        <v>450</v>
      </c>
      <c r="N83" s="113" t="s">
        <v>310</v>
      </c>
      <c r="O83" s="113" t="s">
        <v>538</v>
      </c>
      <c r="P83" s="113" t="s">
        <v>532</v>
      </c>
      <c r="Q83" s="114">
        <v>8</v>
      </c>
      <c r="R83" s="114"/>
      <c r="S83" s="20"/>
      <c r="T83" s="22"/>
      <c r="U83" s="22"/>
      <c r="V83" s="22"/>
      <c r="W83" s="22"/>
      <c r="X83" s="22"/>
      <c r="Y83" s="20"/>
      <c r="Z83" s="20"/>
      <c r="AA83" s="114"/>
      <c r="AB83" s="113"/>
      <c r="AC83" s="114"/>
      <c r="AD83" s="113"/>
      <c r="AE83" s="113"/>
      <c r="AF83" s="113"/>
      <c r="AG83" s="113"/>
      <c r="AH83" s="113"/>
      <c r="AI83" s="113"/>
      <c r="AJ83" s="114"/>
      <c r="AM83" s="113"/>
      <c r="AN83" s="113"/>
      <c r="AO83" s="113"/>
      <c r="AP83" s="114"/>
      <c r="AQ83" s="111"/>
      <c r="AR83" s="114"/>
      <c r="AS83" s="113"/>
      <c r="AT83" s="113"/>
      <c r="AU83" s="113"/>
      <c r="AV83" s="113"/>
      <c r="AW83" s="113"/>
      <c r="AX83" s="114"/>
      <c r="AY83" s="111"/>
      <c r="AZ83" s="114"/>
      <c r="BA83" s="113"/>
      <c r="BB83" s="113"/>
      <c r="BC83" s="113"/>
      <c r="BD83" s="113"/>
      <c r="BE83" s="113"/>
      <c r="BF83" s="114"/>
    </row>
    <row r="84" spans="1:58" x14ac:dyDescent="0.25">
      <c r="A84" s="114">
        <v>2663</v>
      </c>
      <c r="B84" s="113" t="s">
        <v>515</v>
      </c>
      <c r="C84" s="113" t="s">
        <v>390</v>
      </c>
      <c r="D84" s="113" t="s">
        <v>437</v>
      </c>
      <c r="E84" s="113" t="s">
        <v>304</v>
      </c>
      <c r="F84" s="113" t="s">
        <v>536</v>
      </c>
      <c r="G84" s="114">
        <v>1</v>
      </c>
      <c r="H84" s="114">
        <v>1</v>
      </c>
      <c r="I84" s="111"/>
      <c r="J84" s="114">
        <v>1810</v>
      </c>
      <c r="K84" s="113" t="s">
        <v>517</v>
      </c>
      <c r="L84" s="113" t="s">
        <v>393</v>
      </c>
      <c r="M84" s="113" t="s">
        <v>450</v>
      </c>
      <c r="N84" s="113" t="s">
        <v>310</v>
      </c>
      <c r="O84" s="113" t="s">
        <v>538</v>
      </c>
      <c r="P84" s="113" t="s">
        <v>532</v>
      </c>
      <c r="Q84" s="114">
        <v>20</v>
      </c>
      <c r="R84" s="114"/>
      <c r="S84" s="20"/>
      <c r="T84" s="22"/>
      <c r="U84" s="22"/>
      <c r="V84" s="22"/>
      <c r="W84" s="22"/>
      <c r="X84" s="22"/>
      <c r="Y84" s="20"/>
      <c r="Z84" s="20"/>
      <c r="AA84" s="114"/>
      <c r="AB84" s="113"/>
      <c r="AC84" s="114"/>
      <c r="AD84" s="113"/>
      <c r="AE84" s="113"/>
      <c r="AF84" s="113"/>
      <c r="AG84" s="113"/>
      <c r="AH84" s="113"/>
      <c r="AI84" s="113"/>
      <c r="AJ84" s="114"/>
      <c r="AM84" s="113"/>
      <c r="AN84" s="113"/>
      <c r="AO84" s="113"/>
      <c r="AP84" s="114"/>
      <c r="AQ84" s="111"/>
      <c r="AR84" s="114"/>
      <c r="AS84" s="113"/>
      <c r="AT84" s="113"/>
      <c r="AU84" s="113"/>
      <c r="AV84" s="113"/>
      <c r="AW84" s="113"/>
      <c r="AX84" s="114"/>
      <c r="AY84" s="111"/>
      <c r="AZ84" s="114"/>
      <c r="BA84" s="113"/>
      <c r="BB84" s="113"/>
      <c r="BC84" s="113"/>
      <c r="BD84" s="113"/>
      <c r="BE84" s="113"/>
      <c r="BF84" s="114"/>
    </row>
    <row r="85" spans="1:58" x14ac:dyDescent="0.25">
      <c r="A85" s="114">
        <v>2663</v>
      </c>
      <c r="B85" s="113" t="s">
        <v>515</v>
      </c>
      <c r="C85" s="113" t="s">
        <v>390</v>
      </c>
      <c r="D85" s="113" t="s">
        <v>437</v>
      </c>
      <c r="E85" s="113" t="s">
        <v>304</v>
      </c>
      <c r="F85" s="113" t="s">
        <v>538</v>
      </c>
      <c r="G85" s="114">
        <v>21</v>
      </c>
      <c r="H85" s="114">
        <v>9</v>
      </c>
      <c r="I85" s="111"/>
      <c r="J85" s="114">
        <v>1842</v>
      </c>
      <c r="K85" s="113" t="s">
        <v>517</v>
      </c>
      <c r="L85" s="113" t="s">
        <v>393</v>
      </c>
      <c r="M85" s="113" t="s">
        <v>450</v>
      </c>
      <c r="N85" s="113" t="s">
        <v>310</v>
      </c>
      <c r="O85" s="113" t="s">
        <v>538</v>
      </c>
      <c r="P85" s="113" t="s">
        <v>532</v>
      </c>
      <c r="Q85" s="114">
        <v>15</v>
      </c>
      <c r="R85" s="114"/>
      <c r="S85" s="20"/>
      <c r="T85" s="22"/>
      <c r="U85" s="22"/>
      <c r="V85" s="22"/>
      <c r="W85" s="22"/>
      <c r="X85" s="22"/>
      <c r="Y85" s="20"/>
      <c r="Z85" s="20"/>
      <c r="AA85" s="114"/>
      <c r="AB85" s="113"/>
      <c r="AC85" s="114"/>
      <c r="AD85" s="113"/>
      <c r="AE85" s="113"/>
      <c r="AF85" s="113"/>
      <c r="AG85" s="113"/>
      <c r="AH85" s="113"/>
      <c r="AI85" s="113"/>
      <c r="AJ85" s="114"/>
      <c r="AM85" s="113"/>
      <c r="AN85" s="113"/>
      <c r="AO85" s="113"/>
      <c r="AP85" s="114"/>
      <c r="AQ85" s="111"/>
      <c r="AR85" s="114"/>
      <c r="AS85" s="113"/>
      <c r="AT85" s="113"/>
      <c r="AU85" s="113"/>
      <c r="AV85" s="113"/>
      <c r="AW85" s="113"/>
      <c r="AX85" s="114"/>
      <c r="AY85" s="111"/>
      <c r="AZ85" s="114"/>
      <c r="BA85" s="113"/>
      <c r="BB85" s="113"/>
      <c r="BC85" s="113"/>
      <c r="BD85" s="113"/>
      <c r="BE85" s="113"/>
      <c r="BF85" s="114"/>
    </row>
    <row r="86" spans="1:58" x14ac:dyDescent="0.25">
      <c r="A86" s="114">
        <v>2682</v>
      </c>
      <c r="B86" s="113" t="s">
        <v>515</v>
      </c>
      <c r="C86" s="113" t="s">
        <v>390</v>
      </c>
      <c r="D86" s="113" t="s">
        <v>437</v>
      </c>
      <c r="E86" s="113" t="s">
        <v>304</v>
      </c>
      <c r="F86" s="113" t="s">
        <v>534</v>
      </c>
      <c r="G86" s="114">
        <v>3</v>
      </c>
      <c r="H86" s="114">
        <v>1</v>
      </c>
      <c r="I86" s="111"/>
      <c r="J86" s="114">
        <v>1860</v>
      </c>
      <c r="K86" s="113" t="s">
        <v>517</v>
      </c>
      <c r="L86" s="113" t="s">
        <v>393</v>
      </c>
      <c r="M86" s="113" t="s">
        <v>450</v>
      </c>
      <c r="N86" s="113" t="s">
        <v>310</v>
      </c>
      <c r="O86" s="113" t="s">
        <v>538</v>
      </c>
      <c r="P86" s="113" t="s">
        <v>532</v>
      </c>
      <c r="Q86" s="114">
        <v>14</v>
      </c>
      <c r="R86" s="114"/>
      <c r="S86" s="20"/>
      <c r="T86" s="22"/>
      <c r="U86" s="22"/>
      <c r="V86" s="22"/>
      <c r="W86" s="22"/>
      <c r="X86" s="22"/>
      <c r="Y86" s="20"/>
      <c r="Z86" s="20"/>
      <c r="AA86" s="114"/>
      <c r="AB86" s="113"/>
      <c r="AC86" s="114"/>
      <c r="AD86" s="113"/>
      <c r="AE86" s="113"/>
      <c r="AF86" s="113"/>
      <c r="AG86" s="113"/>
      <c r="AH86" s="113"/>
      <c r="AI86" s="113"/>
      <c r="AJ86" s="114"/>
      <c r="AM86" s="113"/>
      <c r="AN86" s="113"/>
      <c r="AO86" s="113"/>
      <c r="AP86" s="114"/>
      <c r="AQ86" s="111"/>
      <c r="AR86" s="114"/>
      <c r="AS86" s="113"/>
      <c r="AT86" s="113"/>
      <c r="AU86" s="113"/>
      <c r="AV86" s="113"/>
      <c r="AW86" s="113"/>
      <c r="AX86" s="114"/>
      <c r="AY86" s="111"/>
      <c r="AZ86" s="114"/>
      <c r="BA86" s="113"/>
      <c r="BB86" s="113"/>
      <c r="BC86" s="113"/>
      <c r="BD86" s="113"/>
      <c r="BE86" s="113"/>
      <c r="BF86" s="114"/>
    </row>
    <row r="87" spans="1:58" x14ac:dyDescent="0.25">
      <c r="A87" s="114">
        <v>2682</v>
      </c>
      <c r="B87" s="113" t="s">
        <v>515</v>
      </c>
      <c r="C87" s="113" t="s">
        <v>390</v>
      </c>
      <c r="D87" s="113" t="s">
        <v>437</v>
      </c>
      <c r="E87" s="113" t="s">
        <v>304</v>
      </c>
      <c r="F87" s="113" t="s">
        <v>536</v>
      </c>
      <c r="G87" s="114">
        <v>4</v>
      </c>
      <c r="H87" s="114">
        <v>5</v>
      </c>
      <c r="I87" s="111"/>
      <c r="J87" s="114">
        <v>1862</v>
      </c>
      <c r="K87" s="113" t="s">
        <v>517</v>
      </c>
      <c r="L87" s="113" t="s">
        <v>393</v>
      </c>
      <c r="M87" s="113" t="s">
        <v>450</v>
      </c>
      <c r="N87" s="113" t="s">
        <v>310</v>
      </c>
      <c r="O87" s="113" t="s">
        <v>538</v>
      </c>
      <c r="P87" s="113" t="s">
        <v>532</v>
      </c>
      <c r="Q87" s="114">
        <v>9</v>
      </c>
      <c r="R87" s="114"/>
      <c r="S87" s="20"/>
      <c r="T87" s="22"/>
      <c r="U87" s="22"/>
      <c r="V87" s="22"/>
      <c r="W87" s="22"/>
      <c r="X87" s="22"/>
      <c r="Y87" s="20"/>
      <c r="Z87" s="20"/>
      <c r="AA87" s="114"/>
      <c r="AB87" s="113"/>
      <c r="AC87" s="114"/>
      <c r="AD87" s="113"/>
      <c r="AE87" s="113"/>
      <c r="AF87" s="113"/>
      <c r="AG87" s="113"/>
      <c r="AH87" s="113"/>
      <c r="AI87" s="113"/>
      <c r="AJ87" s="114"/>
      <c r="AM87" s="113"/>
      <c r="AN87" s="113"/>
      <c r="AO87" s="113"/>
      <c r="AP87" s="114"/>
      <c r="AQ87" s="111"/>
      <c r="AR87" s="114"/>
      <c r="AS87" s="113"/>
      <c r="AT87" s="113"/>
      <c r="AU87" s="113"/>
      <c r="AV87" s="113"/>
      <c r="AW87" s="113"/>
      <c r="AX87" s="114"/>
      <c r="AY87" s="111"/>
      <c r="AZ87" s="114"/>
      <c r="BA87" s="113"/>
      <c r="BB87" s="113"/>
      <c r="BC87" s="113"/>
      <c r="BD87" s="113"/>
      <c r="BE87" s="113"/>
      <c r="BF87" s="114"/>
    </row>
    <row r="88" spans="1:58" x14ac:dyDescent="0.25">
      <c r="A88" s="114">
        <v>2682</v>
      </c>
      <c r="B88" s="113" t="s">
        <v>515</v>
      </c>
      <c r="C88" s="113" t="s">
        <v>390</v>
      </c>
      <c r="D88" s="113" t="s">
        <v>437</v>
      </c>
      <c r="E88" s="113" t="s">
        <v>304</v>
      </c>
      <c r="F88" s="113" t="s">
        <v>538</v>
      </c>
      <c r="G88" s="114">
        <v>19</v>
      </c>
      <c r="H88" s="114">
        <v>8</v>
      </c>
      <c r="I88" s="111"/>
      <c r="J88" s="114">
        <v>1864</v>
      </c>
      <c r="K88" s="113" t="s">
        <v>517</v>
      </c>
      <c r="L88" s="113" t="s">
        <v>393</v>
      </c>
      <c r="M88" s="113" t="s">
        <v>450</v>
      </c>
      <c r="N88" s="113" t="s">
        <v>310</v>
      </c>
      <c r="O88" s="113" t="s">
        <v>538</v>
      </c>
      <c r="P88" s="113" t="s">
        <v>532</v>
      </c>
      <c r="Q88" s="114">
        <v>17</v>
      </c>
      <c r="R88" s="114"/>
      <c r="S88" s="20"/>
      <c r="T88" s="22"/>
      <c r="U88" s="22"/>
      <c r="V88" s="22"/>
      <c r="W88" s="22"/>
      <c r="X88" s="22"/>
      <c r="Y88" s="20"/>
      <c r="Z88" s="20"/>
      <c r="AA88" s="114"/>
      <c r="AB88" s="113"/>
      <c r="AC88" s="114"/>
      <c r="AD88" s="113"/>
      <c r="AE88" s="113"/>
      <c r="AF88" s="113"/>
      <c r="AG88" s="113"/>
      <c r="AH88" s="113"/>
      <c r="AI88" s="113"/>
      <c r="AJ88" s="114"/>
      <c r="AM88" s="113"/>
      <c r="AN88" s="113"/>
      <c r="AO88" s="113"/>
      <c r="AP88" s="114"/>
      <c r="AQ88" s="111"/>
      <c r="AR88" s="114"/>
      <c r="AS88" s="113"/>
      <c r="AT88" s="113"/>
      <c r="AU88" s="113"/>
      <c r="AV88" s="113"/>
      <c r="AW88" s="113"/>
      <c r="AX88" s="114"/>
      <c r="AY88" s="111"/>
      <c r="AZ88" s="114"/>
      <c r="BA88" s="113"/>
      <c r="BB88" s="113"/>
      <c r="BC88" s="113"/>
      <c r="BD88" s="113"/>
      <c r="BE88" s="113"/>
      <c r="BF88" s="114"/>
    </row>
    <row r="89" spans="1:58" x14ac:dyDescent="0.25">
      <c r="A89" s="114">
        <v>2685</v>
      </c>
      <c r="B89" s="113" t="s">
        <v>515</v>
      </c>
      <c r="C89" s="113" t="s">
        <v>393</v>
      </c>
      <c r="D89" s="113" t="s">
        <v>437</v>
      </c>
      <c r="E89" s="113" t="s">
        <v>304</v>
      </c>
      <c r="F89" s="113" t="s">
        <v>534</v>
      </c>
      <c r="G89" s="114">
        <v>0</v>
      </c>
      <c r="H89" s="114">
        <v>1</v>
      </c>
      <c r="I89" s="111"/>
      <c r="J89" s="114">
        <v>1883</v>
      </c>
      <c r="K89" s="113" t="s">
        <v>517</v>
      </c>
      <c r="L89" s="113" t="s">
        <v>393</v>
      </c>
      <c r="M89" s="113" t="s">
        <v>450</v>
      </c>
      <c r="N89" s="113" t="s">
        <v>310</v>
      </c>
      <c r="O89" s="113" t="s">
        <v>538</v>
      </c>
      <c r="P89" s="113" t="s">
        <v>532</v>
      </c>
      <c r="Q89" s="114">
        <v>18</v>
      </c>
      <c r="R89" s="114"/>
      <c r="S89" s="20"/>
      <c r="T89" s="22"/>
      <c r="U89" s="22"/>
      <c r="V89" s="22"/>
      <c r="W89" s="22"/>
      <c r="X89" s="22"/>
      <c r="Y89" s="20"/>
      <c r="Z89" s="20"/>
      <c r="AA89" s="114"/>
      <c r="AB89" s="113"/>
      <c r="AC89" s="114"/>
      <c r="AD89" s="113"/>
      <c r="AE89" s="113"/>
      <c r="AF89" s="113"/>
      <c r="AG89" s="113"/>
      <c r="AH89" s="113"/>
      <c r="AI89" s="113"/>
      <c r="AJ89" s="114"/>
      <c r="AM89" s="113"/>
      <c r="AN89" s="113"/>
      <c r="AO89" s="113"/>
      <c r="AP89" s="114"/>
      <c r="AQ89" s="111"/>
      <c r="AR89" s="114"/>
      <c r="AS89" s="113"/>
      <c r="AT89" s="113"/>
      <c r="AU89" s="113"/>
      <c r="AV89" s="113"/>
      <c r="AW89" s="113"/>
      <c r="AX89" s="114"/>
      <c r="AY89" s="111"/>
      <c r="AZ89" s="114"/>
      <c r="BA89" s="113"/>
      <c r="BB89" s="113"/>
      <c r="BC89" s="113"/>
      <c r="BD89" s="113"/>
      <c r="BE89" s="113"/>
      <c r="BF89" s="114"/>
    </row>
    <row r="90" spans="1:58" x14ac:dyDescent="0.25">
      <c r="A90" s="114">
        <v>2685</v>
      </c>
      <c r="B90" s="113" t="s">
        <v>515</v>
      </c>
      <c r="C90" s="113" t="s">
        <v>393</v>
      </c>
      <c r="D90" s="113" t="s">
        <v>437</v>
      </c>
      <c r="E90" s="113" t="s">
        <v>304</v>
      </c>
      <c r="F90" s="113" t="s">
        <v>536</v>
      </c>
      <c r="G90" s="114">
        <v>3</v>
      </c>
      <c r="H90" s="114">
        <v>6</v>
      </c>
      <c r="I90" s="111"/>
      <c r="J90" s="114">
        <v>1884</v>
      </c>
      <c r="K90" s="113" t="s">
        <v>517</v>
      </c>
      <c r="L90" s="113" t="s">
        <v>390</v>
      </c>
      <c r="M90" s="113" t="s">
        <v>450</v>
      </c>
      <c r="N90" s="113" t="s">
        <v>310</v>
      </c>
      <c r="O90" s="113" t="s">
        <v>538</v>
      </c>
      <c r="P90" s="113" t="s">
        <v>532</v>
      </c>
      <c r="Q90" s="114">
        <v>14</v>
      </c>
      <c r="R90" s="114"/>
      <c r="S90" s="20"/>
      <c r="T90" s="22"/>
      <c r="U90" s="22"/>
      <c r="V90" s="22"/>
      <c r="W90" s="22"/>
      <c r="X90" s="22"/>
      <c r="Y90" s="20"/>
      <c r="Z90" s="20"/>
      <c r="AA90" s="114"/>
      <c r="AB90" s="113"/>
      <c r="AC90" s="114"/>
      <c r="AD90" s="113"/>
      <c r="AE90" s="113"/>
      <c r="AF90" s="113"/>
      <c r="AG90" s="113"/>
      <c r="AH90" s="113"/>
      <c r="AI90" s="113"/>
      <c r="AJ90" s="114"/>
      <c r="AM90" s="113"/>
      <c r="AN90" s="113"/>
      <c r="AO90" s="113"/>
      <c r="AP90" s="114"/>
      <c r="AQ90" s="111"/>
      <c r="AR90" s="114"/>
      <c r="AS90" s="113"/>
      <c r="AT90" s="113"/>
      <c r="AU90" s="113"/>
      <c r="AV90" s="113"/>
      <c r="AW90" s="113"/>
      <c r="AX90" s="114"/>
      <c r="AY90" s="111"/>
      <c r="AZ90" s="114"/>
      <c r="BA90" s="113"/>
      <c r="BB90" s="113"/>
      <c r="BC90" s="113"/>
      <c r="BD90" s="113"/>
      <c r="BE90" s="113"/>
      <c r="BF90" s="114"/>
    </row>
    <row r="91" spans="1:58" x14ac:dyDescent="0.25">
      <c r="A91" s="114">
        <v>2685</v>
      </c>
      <c r="B91" s="113" t="s">
        <v>515</v>
      </c>
      <c r="C91" s="113" t="s">
        <v>393</v>
      </c>
      <c r="D91" s="113" t="s">
        <v>437</v>
      </c>
      <c r="E91" s="113" t="s">
        <v>304</v>
      </c>
      <c r="F91" s="113" t="s">
        <v>538</v>
      </c>
      <c r="G91" s="114">
        <v>9</v>
      </c>
      <c r="H91" s="114">
        <v>8</v>
      </c>
      <c r="I91" s="111"/>
      <c r="J91" s="114">
        <v>1887</v>
      </c>
      <c r="K91" s="113" t="s">
        <v>517</v>
      </c>
      <c r="L91" s="113" t="s">
        <v>393</v>
      </c>
      <c r="M91" s="113" t="s">
        <v>450</v>
      </c>
      <c r="N91" s="113" t="s">
        <v>310</v>
      </c>
      <c r="O91" s="113" t="s">
        <v>538</v>
      </c>
      <c r="P91" s="113" t="s">
        <v>532</v>
      </c>
      <c r="Q91" s="114">
        <v>21</v>
      </c>
      <c r="R91" s="114"/>
      <c r="S91" s="20"/>
      <c r="T91" s="22"/>
      <c r="U91" s="22"/>
      <c r="V91" s="22"/>
      <c r="W91" s="22"/>
      <c r="X91" s="22"/>
      <c r="Y91" s="20"/>
      <c r="Z91" s="20"/>
      <c r="AA91" s="114"/>
      <c r="AB91" s="113"/>
      <c r="AC91" s="114"/>
      <c r="AD91" s="113"/>
      <c r="AE91" s="113"/>
      <c r="AF91" s="113"/>
      <c r="AG91" s="113"/>
      <c r="AH91" s="113"/>
      <c r="AI91" s="113"/>
      <c r="AJ91" s="114"/>
      <c r="AM91" s="113"/>
      <c r="AN91" s="113"/>
      <c r="AO91" s="113"/>
      <c r="AP91" s="114"/>
      <c r="AQ91" s="111"/>
      <c r="AR91" s="114"/>
      <c r="AS91" s="113"/>
      <c r="AT91" s="113"/>
      <c r="AU91" s="113"/>
      <c r="AV91" s="113"/>
      <c r="AW91" s="113"/>
      <c r="AX91" s="114"/>
      <c r="AY91" s="111"/>
      <c r="AZ91" s="114"/>
      <c r="BA91" s="113"/>
      <c r="BB91" s="113"/>
      <c r="BC91" s="113"/>
      <c r="BD91" s="113"/>
      <c r="BE91" s="113"/>
      <c r="BF91" s="114"/>
    </row>
    <row r="92" spans="1:58" x14ac:dyDescent="0.25">
      <c r="A92" s="114">
        <v>2695</v>
      </c>
      <c r="B92" s="113" t="s">
        <v>515</v>
      </c>
      <c r="C92" s="113" t="s">
        <v>393</v>
      </c>
      <c r="D92" s="113" t="s">
        <v>437</v>
      </c>
      <c r="E92" s="113" t="s">
        <v>304</v>
      </c>
      <c r="F92" s="113" t="s">
        <v>534</v>
      </c>
      <c r="G92" s="114">
        <v>2</v>
      </c>
      <c r="H92" s="114">
        <v>6</v>
      </c>
      <c r="I92" s="111"/>
      <c r="J92" s="114">
        <v>1891</v>
      </c>
      <c r="K92" s="113" t="s">
        <v>517</v>
      </c>
      <c r="L92" s="113" t="s">
        <v>390</v>
      </c>
      <c r="M92" s="113" t="s">
        <v>450</v>
      </c>
      <c r="N92" s="113" t="s">
        <v>310</v>
      </c>
      <c r="O92" s="113" t="s">
        <v>538</v>
      </c>
      <c r="P92" s="113" t="s">
        <v>532</v>
      </c>
      <c r="Q92" s="114">
        <v>9</v>
      </c>
      <c r="R92" s="114"/>
      <c r="S92" s="20"/>
      <c r="T92" s="22"/>
      <c r="U92" s="22"/>
      <c r="V92" s="22"/>
      <c r="W92" s="22"/>
      <c r="X92" s="22"/>
      <c r="Y92" s="20"/>
      <c r="Z92" s="20"/>
      <c r="AA92" s="114"/>
      <c r="AB92" s="113"/>
      <c r="AC92" s="114"/>
      <c r="AD92" s="113"/>
      <c r="AE92" s="113"/>
      <c r="AF92" s="113"/>
      <c r="AG92" s="113"/>
      <c r="AH92" s="113"/>
      <c r="AI92" s="113"/>
      <c r="AJ92" s="114"/>
      <c r="AM92" s="113"/>
      <c r="AN92" s="113"/>
      <c r="AO92" s="113"/>
      <c r="AP92" s="114"/>
      <c r="AQ92" s="111"/>
      <c r="AR92" s="114"/>
      <c r="AS92" s="113"/>
      <c r="AT92" s="113"/>
      <c r="AU92" s="113"/>
      <c r="AV92" s="113"/>
      <c r="AW92" s="113"/>
      <c r="AX92" s="114"/>
      <c r="AY92" s="111"/>
      <c r="AZ92" s="114"/>
      <c r="BA92" s="113"/>
      <c r="BB92" s="113"/>
      <c r="BC92" s="113"/>
      <c r="BD92" s="113"/>
      <c r="BE92" s="113"/>
      <c r="BF92" s="114"/>
    </row>
    <row r="93" spans="1:58" x14ac:dyDescent="0.25">
      <c r="A93" s="114">
        <v>2695</v>
      </c>
      <c r="B93" s="113" t="s">
        <v>515</v>
      </c>
      <c r="C93" s="113" t="s">
        <v>393</v>
      </c>
      <c r="D93" s="113" t="s">
        <v>437</v>
      </c>
      <c r="E93" s="113" t="s">
        <v>304</v>
      </c>
      <c r="F93" s="113" t="s">
        <v>536</v>
      </c>
      <c r="G93" s="114">
        <v>6</v>
      </c>
      <c r="H93" s="114">
        <v>9</v>
      </c>
      <c r="I93" s="111"/>
      <c r="J93" s="114">
        <v>1892</v>
      </c>
      <c r="K93" s="113" t="s">
        <v>517</v>
      </c>
      <c r="L93" s="113" t="s">
        <v>390</v>
      </c>
      <c r="M93" s="113" t="s">
        <v>450</v>
      </c>
      <c r="N93" s="113" t="s">
        <v>310</v>
      </c>
      <c r="O93" s="113" t="s">
        <v>538</v>
      </c>
      <c r="P93" s="113" t="s">
        <v>532</v>
      </c>
      <c r="Q93" s="114">
        <v>17</v>
      </c>
      <c r="R93" s="114"/>
      <c r="S93" s="20"/>
      <c r="T93" s="22"/>
      <c r="U93" s="22"/>
      <c r="V93" s="22"/>
      <c r="W93" s="22"/>
      <c r="X93" s="22"/>
      <c r="Y93" s="20"/>
      <c r="Z93" s="20"/>
      <c r="AA93" s="114"/>
      <c r="AB93" s="113"/>
      <c r="AC93" s="114"/>
      <c r="AD93" s="113"/>
      <c r="AE93" s="113"/>
      <c r="AF93" s="113"/>
      <c r="AG93" s="113"/>
      <c r="AH93" s="113"/>
      <c r="AI93" s="113"/>
      <c r="AJ93" s="114"/>
      <c r="AM93" s="113"/>
      <c r="AN93" s="113"/>
      <c r="AO93" s="113"/>
      <c r="AP93" s="114"/>
      <c r="AQ93" s="111"/>
      <c r="AR93" s="114"/>
      <c r="AS93" s="113"/>
      <c r="AT93" s="113"/>
      <c r="AU93" s="113"/>
      <c r="AV93" s="113"/>
      <c r="AW93" s="113"/>
      <c r="AX93" s="114"/>
      <c r="AY93" s="111"/>
      <c r="AZ93" s="114"/>
      <c r="BA93" s="113"/>
      <c r="BB93" s="113"/>
      <c r="BC93" s="113"/>
      <c r="BD93" s="113"/>
      <c r="BE93" s="113"/>
      <c r="BF93" s="114"/>
    </row>
    <row r="94" spans="1:58" x14ac:dyDescent="0.25">
      <c r="A94" s="114">
        <v>2695</v>
      </c>
      <c r="B94" s="113" t="s">
        <v>515</v>
      </c>
      <c r="C94" s="113" t="s">
        <v>393</v>
      </c>
      <c r="D94" s="113" t="s">
        <v>437</v>
      </c>
      <c r="E94" s="113" t="s">
        <v>304</v>
      </c>
      <c r="F94" s="113" t="s">
        <v>538</v>
      </c>
      <c r="G94" s="114">
        <v>22</v>
      </c>
      <c r="H94" s="114">
        <v>8</v>
      </c>
      <c r="I94" s="111"/>
      <c r="J94" s="114">
        <v>2038</v>
      </c>
      <c r="K94" s="113" t="s">
        <v>517</v>
      </c>
      <c r="L94" s="113" t="s">
        <v>393</v>
      </c>
      <c r="M94" s="113" t="s">
        <v>450</v>
      </c>
      <c r="N94" s="113" t="s">
        <v>310</v>
      </c>
      <c r="O94" s="113" t="s">
        <v>538</v>
      </c>
      <c r="P94" s="113" t="s">
        <v>532</v>
      </c>
      <c r="Q94" s="114">
        <v>10</v>
      </c>
      <c r="R94" s="114"/>
      <c r="S94" s="20"/>
      <c r="T94" s="22"/>
      <c r="U94" s="22"/>
      <c r="V94" s="22"/>
      <c r="W94" s="22"/>
      <c r="X94" s="22"/>
      <c r="Y94" s="20"/>
      <c r="Z94" s="20"/>
      <c r="AA94" s="114"/>
      <c r="AB94" s="113"/>
      <c r="AC94" s="114"/>
      <c r="AD94" s="113"/>
      <c r="AE94" s="113"/>
      <c r="AF94" s="113"/>
      <c r="AG94" s="113"/>
      <c r="AH94" s="113"/>
      <c r="AI94" s="113"/>
      <c r="AJ94" s="114"/>
      <c r="AM94" s="113"/>
      <c r="AN94" s="113"/>
      <c r="AO94" s="113"/>
      <c r="AP94" s="114"/>
      <c r="AQ94" s="111"/>
      <c r="AR94" s="114"/>
      <c r="AS94" s="113"/>
      <c r="AT94" s="113"/>
      <c r="AU94" s="113"/>
      <c r="AV94" s="113"/>
      <c r="AW94" s="113"/>
      <c r="AX94" s="114"/>
      <c r="AY94" s="111"/>
      <c r="AZ94" s="114"/>
      <c r="BA94" s="113"/>
      <c r="BB94" s="113"/>
      <c r="BC94" s="113"/>
      <c r="BD94" s="113"/>
      <c r="BE94" s="113"/>
      <c r="BF94" s="114"/>
    </row>
    <row r="95" spans="1:58" x14ac:dyDescent="0.25">
      <c r="A95" s="114">
        <v>2696</v>
      </c>
      <c r="B95" s="113" t="s">
        <v>515</v>
      </c>
      <c r="C95" s="113" t="s">
        <v>393</v>
      </c>
      <c r="D95" s="113" t="s">
        <v>437</v>
      </c>
      <c r="E95" s="113" t="s">
        <v>304</v>
      </c>
      <c r="F95" s="113" t="s">
        <v>534</v>
      </c>
      <c r="G95" s="114">
        <v>5</v>
      </c>
      <c r="H95" s="114">
        <v>8</v>
      </c>
      <c r="I95" s="111"/>
      <c r="J95" s="114">
        <v>2044</v>
      </c>
      <c r="K95" s="113" t="s">
        <v>517</v>
      </c>
      <c r="L95" s="113" t="s">
        <v>390</v>
      </c>
      <c r="M95" s="113" t="s">
        <v>450</v>
      </c>
      <c r="N95" s="113" t="s">
        <v>310</v>
      </c>
      <c r="O95" s="113" t="s">
        <v>538</v>
      </c>
      <c r="P95" s="113" t="s">
        <v>532</v>
      </c>
      <c r="Q95" s="114">
        <v>5</v>
      </c>
      <c r="R95" s="114"/>
      <c r="S95" s="20"/>
      <c r="T95" s="22"/>
      <c r="U95" s="22"/>
      <c r="V95" s="22"/>
      <c r="W95" s="22"/>
      <c r="X95" s="22"/>
      <c r="Y95" s="20"/>
      <c r="Z95" s="20"/>
      <c r="AA95" s="114"/>
      <c r="AB95" s="113"/>
      <c r="AC95" s="114"/>
      <c r="AD95" s="113"/>
      <c r="AE95" s="113"/>
      <c r="AF95" s="113"/>
      <c r="AG95" s="113"/>
      <c r="AH95" s="113"/>
      <c r="AI95" s="113"/>
      <c r="AJ95" s="114"/>
      <c r="AM95" s="113"/>
      <c r="AN95" s="113"/>
      <c r="AO95" s="113"/>
      <c r="AP95" s="114"/>
      <c r="AQ95" s="111"/>
      <c r="AR95" s="114"/>
      <c r="AS95" s="113"/>
      <c r="AT95" s="113"/>
      <c r="AU95" s="113"/>
      <c r="AV95" s="113"/>
      <c r="AW95" s="113"/>
      <c r="AX95" s="114"/>
      <c r="AY95" s="111"/>
      <c r="AZ95" s="114"/>
      <c r="BA95" s="113"/>
      <c r="BB95" s="113"/>
      <c r="BC95" s="113"/>
      <c r="BD95" s="113"/>
      <c r="BE95" s="113"/>
      <c r="BF95" s="114"/>
    </row>
    <row r="96" spans="1:58" x14ac:dyDescent="0.25">
      <c r="A96" s="114">
        <v>2696</v>
      </c>
      <c r="B96" s="113" t="s">
        <v>515</v>
      </c>
      <c r="C96" s="113" t="s">
        <v>393</v>
      </c>
      <c r="D96" s="113" t="s">
        <v>437</v>
      </c>
      <c r="E96" s="113" t="s">
        <v>304</v>
      </c>
      <c r="F96" s="113" t="s">
        <v>536</v>
      </c>
      <c r="G96" s="114">
        <v>5</v>
      </c>
      <c r="H96" s="114">
        <v>15</v>
      </c>
      <c r="I96" s="111"/>
      <c r="J96" s="114">
        <v>2055</v>
      </c>
      <c r="K96" s="113" t="s">
        <v>517</v>
      </c>
      <c r="L96" s="113" t="s">
        <v>393</v>
      </c>
      <c r="M96" s="113" t="s">
        <v>450</v>
      </c>
      <c r="N96" s="113" t="s">
        <v>310</v>
      </c>
      <c r="O96" s="113" t="s">
        <v>538</v>
      </c>
      <c r="P96" s="113" t="s">
        <v>532</v>
      </c>
      <c r="Q96" s="114">
        <v>8</v>
      </c>
      <c r="R96" s="114"/>
      <c r="S96" s="20"/>
      <c r="T96" s="22"/>
      <c r="U96" s="22"/>
      <c r="V96" s="22"/>
      <c r="W96" s="22"/>
      <c r="X96" s="22"/>
      <c r="Y96" s="20"/>
      <c r="Z96" s="20"/>
      <c r="AA96" s="114"/>
      <c r="AB96" s="113"/>
      <c r="AC96" s="114"/>
      <c r="AD96" s="113"/>
      <c r="AE96" s="113"/>
      <c r="AF96" s="113"/>
      <c r="AG96" s="113"/>
      <c r="AH96" s="113"/>
      <c r="AI96" s="113"/>
      <c r="AJ96" s="114"/>
      <c r="AM96" s="113"/>
      <c r="AN96" s="113"/>
      <c r="AO96" s="113"/>
      <c r="AP96" s="114"/>
      <c r="AQ96" s="111"/>
      <c r="AR96" s="114"/>
      <c r="AS96" s="113"/>
      <c r="AT96" s="113"/>
      <c r="AU96" s="113"/>
      <c r="AV96" s="113"/>
      <c r="AW96" s="113"/>
      <c r="AX96" s="114"/>
      <c r="AY96" s="111"/>
      <c r="AZ96" s="114"/>
      <c r="BA96" s="113"/>
      <c r="BB96" s="113"/>
      <c r="BC96" s="113"/>
      <c r="BD96" s="113"/>
      <c r="BE96" s="113"/>
      <c r="BF96" s="114"/>
    </row>
    <row r="97" spans="1:58" x14ac:dyDescent="0.25">
      <c r="A97" s="114">
        <v>2696</v>
      </c>
      <c r="B97" s="113" t="s">
        <v>515</v>
      </c>
      <c r="C97" s="113" t="s">
        <v>393</v>
      </c>
      <c r="D97" s="113" t="s">
        <v>437</v>
      </c>
      <c r="E97" s="113" t="s">
        <v>304</v>
      </c>
      <c r="F97" s="113" t="s">
        <v>538</v>
      </c>
      <c r="G97" s="114">
        <v>8</v>
      </c>
      <c r="H97" s="114">
        <v>15</v>
      </c>
      <c r="I97" s="111"/>
      <c r="J97" s="114">
        <v>2509</v>
      </c>
      <c r="K97" s="113" t="s">
        <v>515</v>
      </c>
      <c r="L97" s="113" t="s">
        <v>390</v>
      </c>
      <c r="M97" s="113" t="s">
        <v>447</v>
      </c>
      <c r="N97" s="113" t="s">
        <v>310</v>
      </c>
      <c r="O97" s="113" t="s">
        <v>538</v>
      </c>
      <c r="P97" s="113" t="s">
        <v>532</v>
      </c>
      <c r="Q97" s="114">
        <v>13</v>
      </c>
      <c r="R97" s="114"/>
      <c r="S97" s="20"/>
      <c r="T97" s="22"/>
      <c r="U97" s="22"/>
      <c r="V97" s="22"/>
      <c r="W97" s="22"/>
      <c r="X97" s="22"/>
      <c r="Y97" s="20"/>
      <c r="Z97" s="20"/>
      <c r="AA97" s="114"/>
      <c r="AB97" s="113"/>
      <c r="AC97" s="114"/>
      <c r="AD97" s="113"/>
      <c r="AE97" s="113"/>
      <c r="AF97" s="113"/>
      <c r="AG97" s="113"/>
      <c r="AH97" s="113"/>
      <c r="AI97" s="113"/>
      <c r="AJ97" s="114"/>
      <c r="AM97" s="113"/>
      <c r="AN97" s="113"/>
      <c r="AO97" s="113"/>
      <c r="AP97" s="114"/>
      <c r="AQ97" s="111"/>
      <c r="AR97" s="114"/>
      <c r="AS97" s="113"/>
      <c r="AT97" s="113"/>
      <c r="AU97" s="113"/>
      <c r="AV97" s="113"/>
      <c r="AW97" s="113"/>
      <c r="AX97" s="114"/>
      <c r="AY97" s="111"/>
      <c r="AZ97" s="114"/>
      <c r="BA97" s="113"/>
      <c r="BB97" s="113"/>
      <c r="BC97" s="113"/>
      <c r="BD97" s="113"/>
      <c r="BE97" s="113"/>
      <c r="BF97" s="114"/>
    </row>
    <row r="98" spans="1:58" x14ac:dyDescent="0.25">
      <c r="A98" s="114">
        <v>2704</v>
      </c>
      <c r="B98" s="113" t="s">
        <v>515</v>
      </c>
      <c r="C98" s="113" t="s">
        <v>390</v>
      </c>
      <c r="D98" s="113" t="s">
        <v>437</v>
      </c>
      <c r="E98" s="113" t="s">
        <v>304</v>
      </c>
      <c r="F98" s="113" t="s">
        <v>534</v>
      </c>
      <c r="G98" s="114">
        <v>0</v>
      </c>
      <c r="H98" s="114">
        <v>0</v>
      </c>
      <c r="I98" s="111"/>
      <c r="J98" s="114">
        <v>2580</v>
      </c>
      <c r="K98" s="113" t="s">
        <v>515</v>
      </c>
      <c r="L98" s="113" t="s">
        <v>390</v>
      </c>
      <c r="M98" s="113" t="s">
        <v>447</v>
      </c>
      <c r="N98" s="113" t="s">
        <v>310</v>
      </c>
      <c r="O98" s="113" t="s">
        <v>538</v>
      </c>
      <c r="P98" s="113" t="s">
        <v>532</v>
      </c>
      <c r="Q98" s="114">
        <v>22</v>
      </c>
      <c r="R98" s="114"/>
      <c r="S98" s="20"/>
      <c r="T98" s="22"/>
      <c r="U98" s="22"/>
      <c r="V98" s="22"/>
      <c r="W98" s="22"/>
      <c r="X98" s="22"/>
      <c r="Y98" s="20"/>
      <c r="Z98" s="20"/>
      <c r="AA98" s="114"/>
      <c r="AB98" s="113"/>
      <c r="AC98" s="114"/>
      <c r="AD98" s="113"/>
      <c r="AE98" s="113"/>
      <c r="AF98" s="113"/>
      <c r="AG98" s="113"/>
      <c r="AH98" s="113"/>
      <c r="AI98" s="113"/>
      <c r="AJ98" s="114"/>
      <c r="AM98" s="113"/>
      <c r="AN98" s="113"/>
      <c r="AO98" s="113"/>
      <c r="AP98" s="114"/>
      <c r="AQ98" s="111"/>
      <c r="AR98" s="114"/>
      <c r="AS98" s="113"/>
      <c r="AT98" s="113"/>
      <c r="AU98" s="113"/>
      <c r="AV98" s="113"/>
      <c r="AW98" s="113"/>
      <c r="AX98" s="114"/>
      <c r="AY98" s="111"/>
      <c r="AZ98" s="114"/>
      <c r="BA98" s="113"/>
      <c r="BB98" s="113"/>
      <c r="BC98" s="113"/>
      <c r="BD98" s="113"/>
      <c r="BE98" s="113"/>
      <c r="BF98" s="114"/>
    </row>
    <row r="99" spans="1:58" x14ac:dyDescent="0.25">
      <c r="A99" s="114">
        <v>2704</v>
      </c>
      <c r="B99" s="113" t="s">
        <v>515</v>
      </c>
      <c r="C99" s="113" t="s">
        <v>390</v>
      </c>
      <c r="D99" s="113" t="s">
        <v>437</v>
      </c>
      <c r="E99" s="113" t="s">
        <v>304</v>
      </c>
      <c r="F99" s="113" t="s">
        <v>536</v>
      </c>
      <c r="G99" s="114">
        <v>1</v>
      </c>
      <c r="H99" s="114">
        <v>1</v>
      </c>
      <c r="I99" s="111"/>
      <c r="J99" s="114">
        <v>2583</v>
      </c>
      <c r="K99" s="113" t="s">
        <v>515</v>
      </c>
      <c r="L99" s="113" t="s">
        <v>390</v>
      </c>
      <c r="M99" s="113" t="s">
        <v>447</v>
      </c>
      <c r="N99" s="113" t="s">
        <v>310</v>
      </c>
      <c r="O99" s="113" t="s">
        <v>538</v>
      </c>
      <c r="P99" s="113" t="s">
        <v>532</v>
      </c>
      <c r="Q99" s="114">
        <v>22</v>
      </c>
      <c r="R99" s="114"/>
      <c r="S99" s="20"/>
      <c r="T99" s="22"/>
      <c r="U99" s="22"/>
      <c r="V99" s="22"/>
      <c r="W99" s="22"/>
      <c r="X99" s="22"/>
      <c r="Y99" s="20"/>
      <c r="Z99" s="20"/>
      <c r="AA99" s="114"/>
      <c r="AB99" s="113"/>
      <c r="AC99" s="114"/>
      <c r="AD99" s="113"/>
      <c r="AE99" s="113"/>
      <c r="AF99" s="113"/>
      <c r="AG99" s="113"/>
      <c r="AH99" s="113"/>
      <c r="AI99" s="113"/>
      <c r="AJ99" s="114"/>
      <c r="AM99" s="113"/>
      <c r="AN99" s="113"/>
      <c r="AO99" s="113"/>
      <c r="AP99" s="114"/>
      <c r="AQ99" s="111"/>
      <c r="AR99" s="114"/>
      <c r="AS99" s="113"/>
      <c r="AT99" s="113"/>
      <c r="AU99" s="113"/>
      <c r="AV99" s="113"/>
      <c r="AW99" s="113"/>
      <c r="AX99" s="114"/>
      <c r="AY99" s="111"/>
      <c r="AZ99" s="114"/>
      <c r="BA99" s="113"/>
      <c r="BB99" s="113"/>
      <c r="BC99" s="113"/>
      <c r="BD99" s="113"/>
      <c r="BE99" s="113"/>
      <c r="BF99" s="114"/>
    </row>
    <row r="100" spans="1:58" x14ac:dyDescent="0.25">
      <c r="A100" s="114">
        <v>2704</v>
      </c>
      <c r="B100" s="113" t="s">
        <v>515</v>
      </c>
      <c r="C100" s="113" t="s">
        <v>390</v>
      </c>
      <c r="D100" s="113" t="s">
        <v>437</v>
      </c>
      <c r="E100" s="113" t="s">
        <v>304</v>
      </c>
      <c r="F100" s="113" t="s">
        <v>538</v>
      </c>
      <c r="G100" s="114">
        <v>15</v>
      </c>
      <c r="H100" s="114">
        <v>3</v>
      </c>
      <c r="I100" s="111"/>
      <c r="J100" s="114">
        <v>2612</v>
      </c>
      <c r="K100" s="113" t="s">
        <v>515</v>
      </c>
      <c r="L100" s="113" t="s">
        <v>390</v>
      </c>
      <c r="M100" s="113" t="s">
        <v>447</v>
      </c>
      <c r="N100" s="113" t="s">
        <v>310</v>
      </c>
      <c r="O100" s="113" t="s">
        <v>538</v>
      </c>
      <c r="P100" s="113" t="s">
        <v>532</v>
      </c>
      <c r="Q100" s="114">
        <v>14</v>
      </c>
      <c r="R100" s="114"/>
      <c r="S100" s="20"/>
      <c r="T100" s="22"/>
      <c r="U100" s="22"/>
      <c r="V100" s="22"/>
      <c r="W100" s="22"/>
      <c r="X100" s="22"/>
      <c r="Y100" s="20"/>
      <c r="Z100" s="20"/>
      <c r="AA100" s="114"/>
      <c r="AB100" s="113"/>
      <c r="AC100" s="114"/>
      <c r="AD100" s="113"/>
      <c r="AE100" s="113"/>
      <c r="AF100" s="113"/>
      <c r="AG100" s="113"/>
      <c r="AH100" s="113"/>
      <c r="AI100" s="113"/>
      <c r="AJ100" s="114"/>
      <c r="AM100" s="113"/>
      <c r="AN100" s="113"/>
      <c r="AO100" s="113"/>
      <c r="AP100" s="114"/>
      <c r="AQ100" s="111"/>
      <c r="AR100" s="114"/>
      <c r="AS100" s="113"/>
      <c r="AT100" s="113"/>
      <c r="AU100" s="113"/>
      <c r="AV100" s="113"/>
      <c r="AW100" s="113"/>
      <c r="AX100" s="114"/>
      <c r="AY100" s="111"/>
      <c r="AZ100" s="114"/>
      <c r="BA100" s="113"/>
      <c r="BB100" s="113"/>
      <c r="BC100" s="113"/>
      <c r="BD100" s="113"/>
      <c r="BE100" s="113"/>
      <c r="BF100" s="114"/>
    </row>
    <row r="101" spans="1:58" x14ac:dyDescent="0.25">
      <c r="A101" s="114">
        <v>2783</v>
      </c>
      <c r="B101" s="113" t="s">
        <v>515</v>
      </c>
      <c r="C101" s="113" t="s">
        <v>390</v>
      </c>
      <c r="D101" s="113" t="s">
        <v>437</v>
      </c>
      <c r="E101" s="113" t="s">
        <v>304</v>
      </c>
      <c r="F101" s="113" t="s">
        <v>534</v>
      </c>
      <c r="G101" s="114">
        <v>1</v>
      </c>
      <c r="H101" s="114">
        <v>0</v>
      </c>
      <c r="I101" s="111"/>
      <c r="J101" s="114">
        <v>2616</v>
      </c>
      <c r="K101" s="113" t="s">
        <v>515</v>
      </c>
      <c r="L101" s="113" t="s">
        <v>393</v>
      </c>
      <c r="M101" s="113" t="s">
        <v>447</v>
      </c>
      <c r="N101" s="113" t="s">
        <v>310</v>
      </c>
      <c r="O101" s="113" t="s">
        <v>538</v>
      </c>
      <c r="P101" s="113" t="s">
        <v>532</v>
      </c>
      <c r="Q101" s="114">
        <v>24</v>
      </c>
      <c r="R101" s="114"/>
      <c r="S101" s="20"/>
      <c r="T101" s="22"/>
      <c r="U101" s="22"/>
      <c r="V101" s="22"/>
      <c r="W101" s="22"/>
      <c r="X101" s="22"/>
      <c r="Y101" s="20"/>
      <c r="Z101" s="20"/>
      <c r="AA101" s="114"/>
      <c r="AB101" s="113"/>
      <c r="AC101" s="114"/>
      <c r="AD101" s="113"/>
      <c r="AE101" s="113"/>
      <c r="AF101" s="113"/>
      <c r="AG101" s="113"/>
      <c r="AH101" s="113"/>
      <c r="AI101" s="113"/>
      <c r="AJ101" s="114"/>
      <c r="AM101" s="113"/>
      <c r="AN101" s="113"/>
      <c r="AO101" s="113"/>
      <c r="AP101" s="114"/>
      <c r="AQ101" s="111"/>
      <c r="AR101" s="114"/>
      <c r="AS101" s="113"/>
      <c r="AT101" s="113"/>
      <c r="AU101" s="113"/>
      <c r="AV101" s="113"/>
      <c r="AW101" s="113"/>
      <c r="AX101" s="114"/>
      <c r="AY101" s="111"/>
      <c r="AZ101" s="114"/>
      <c r="BA101" s="113"/>
      <c r="BB101" s="113"/>
      <c r="BC101" s="113"/>
      <c r="BD101" s="113"/>
      <c r="BE101" s="113"/>
      <c r="BF101" s="114"/>
    </row>
    <row r="102" spans="1:58" x14ac:dyDescent="0.25">
      <c r="A102" s="114">
        <v>2783</v>
      </c>
      <c r="B102" s="113" t="s">
        <v>515</v>
      </c>
      <c r="C102" s="113" t="s">
        <v>390</v>
      </c>
      <c r="D102" s="113" t="s">
        <v>437</v>
      </c>
      <c r="E102" s="113" t="s">
        <v>304</v>
      </c>
      <c r="F102" s="113" t="s">
        <v>536</v>
      </c>
      <c r="G102" s="114">
        <v>1</v>
      </c>
      <c r="H102" s="114">
        <v>1</v>
      </c>
      <c r="I102" s="111"/>
      <c r="J102" s="114">
        <v>2619</v>
      </c>
      <c r="K102" s="113" t="s">
        <v>515</v>
      </c>
      <c r="L102" s="113" t="s">
        <v>393</v>
      </c>
      <c r="M102" s="113" t="s">
        <v>447</v>
      </c>
      <c r="N102" s="113" t="s">
        <v>310</v>
      </c>
      <c r="O102" s="113" t="s">
        <v>538</v>
      </c>
      <c r="P102" s="113" t="s">
        <v>532</v>
      </c>
      <c r="Q102" s="114">
        <v>8</v>
      </c>
      <c r="R102" s="114"/>
      <c r="S102" s="20"/>
      <c r="T102" s="22"/>
      <c r="U102" s="22"/>
      <c r="V102" s="22"/>
      <c r="W102" s="22"/>
      <c r="X102" s="22"/>
      <c r="Y102" s="20"/>
      <c r="Z102" s="20"/>
      <c r="AA102" s="114"/>
      <c r="AB102" s="113"/>
      <c r="AC102" s="114"/>
      <c r="AD102" s="113"/>
      <c r="AE102" s="113"/>
      <c r="AF102" s="113"/>
      <c r="AG102" s="113"/>
      <c r="AH102" s="113"/>
      <c r="AI102" s="113"/>
      <c r="AJ102" s="114"/>
      <c r="AM102" s="113"/>
      <c r="AN102" s="113"/>
      <c r="AO102" s="113"/>
      <c r="AP102" s="114"/>
      <c r="AQ102" s="111"/>
      <c r="AR102" s="114"/>
      <c r="AS102" s="113"/>
      <c r="AT102" s="113"/>
      <c r="AU102" s="113"/>
      <c r="AV102" s="113"/>
      <c r="AW102" s="113"/>
      <c r="AX102" s="114"/>
      <c r="AY102" s="111"/>
      <c r="AZ102" s="114"/>
      <c r="BA102" s="113"/>
      <c r="BB102" s="113"/>
      <c r="BC102" s="113"/>
      <c r="BD102" s="113"/>
      <c r="BE102" s="113"/>
      <c r="BF102" s="114"/>
    </row>
    <row r="103" spans="1:58" x14ac:dyDescent="0.25">
      <c r="A103" s="114">
        <v>2783</v>
      </c>
      <c r="B103" s="113" t="s">
        <v>515</v>
      </c>
      <c r="C103" s="113" t="s">
        <v>390</v>
      </c>
      <c r="D103" s="113" t="s">
        <v>437</v>
      </c>
      <c r="E103" s="113" t="s">
        <v>304</v>
      </c>
      <c r="F103" s="113" t="s">
        <v>538</v>
      </c>
      <c r="G103" s="114">
        <v>6</v>
      </c>
      <c r="H103" s="114">
        <v>4</v>
      </c>
      <c r="I103" s="111"/>
      <c r="J103" s="114">
        <v>2623</v>
      </c>
      <c r="K103" s="113" t="s">
        <v>515</v>
      </c>
      <c r="L103" s="113" t="s">
        <v>393</v>
      </c>
      <c r="M103" s="113" t="s">
        <v>447</v>
      </c>
      <c r="N103" s="113" t="s">
        <v>310</v>
      </c>
      <c r="O103" s="113" t="s">
        <v>538</v>
      </c>
      <c r="P103" s="113" t="s">
        <v>532</v>
      </c>
      <c r="Q103" s="114">
        <v>20</v>
      </c>
      <c r="R103" s="114"/>
      <c r="S103" s="20"/>
      <c r="T103" s="22"/>
      <c r="U103" s="22"/>
      <c r="V103" s="22"/>
      <c r="W103" s="22"/>
      <c r="X103" s="22"/>
      <c r="Y103" s="20"/>
      <c r="Z103" s="20"/>
      <c r="AA103" s="114"/>
      <c r="AB103" s="113"/>
      <c r="AC103" s="114"/>
      <c r="AD103" s="113"/>
      <c r="AE103" s="113"/>
      <c r="AF103" s="113"/>
      <c r="AG103" s="113"/>
      <c r="AH103" s="113"/>
      <c r="AI103" s="113"/>
      <c r="AJ103" s="114"/>
      <c r="AM103" s="113"/>
      <c r="AN103" s="113"/>
      <c r="AO103" s="113"/>
      <c r="AP103" s="114"/>
      <c r="AQ103" s="111"/>
      <c r="AR103" s="114"/>
      <c r="AS103" s="113"/>
      <c r="AT103" s="113"/>
      <c r="AU103" s="113"/>
      <c r="AV103" s="113"/>
      <c r="AW103" s="113"/>
      <c r="AX103" s="114"/>
      <c r="AY103" s="111"/>
      <c r="AZ103" s="114"/>
      <c r="BA103" s="113"/>
      <c r="BB103" s="113"/>
      <c r="BC103" s="113"/>
      <c r="BD103" s="113"/>
      <c r="BE103" s="113"/>
      <c r="BF103" s="114"/>
    </row>
    <row r="104" spans="1:58" x14ac:dyDescent="0.25">
      <c r="A104" s="114">
        <v>2796</v>
      </c>
      <c r="B104" s="113" t="s">
        <v>515</v>
      </c>
      <c r="C104" s="113" t="s">
        <v>390</v>
      </c>
      <c r="D104" s="113" t="s">
        <v>437</v>
      </c>
      <c r="E104" s="113" t="s">
        <v>304</v>
      </c>
      <c r="F104" s="113" t="s">
        <v>534</v>
      </c>
      <c r="G104" s="114">
        <v>2</v>
      </c>
      <c r="H104" s="114">
        <v>4</v>
      </c>
      <c r="I104" s="111"/>
      <c r="J104" s="114">
        <v>2634</v>
      </c>
      <c r="K104" s="113" t="s">
        <v>515</v>
      </c>
      <c r="L104" s="113" t="s">
        <v>393</v>
      </c>
      <c r="M104" s="113" t="s">
        <v>447</v>
      </c>
      <c r="N104" s="113" t="s">
        <v>310</v>
      </c>
      <c r="O104" s="113" t="s">
        <v>538</v>
      </c>
      <c r="P104" s="113" t="s">
        <v>532</v>
      </c>
      <c r="Q104" s="114">
        <v>12</v>
      </c>
      <c r="R104" s="114"/>
      <c r="S104" s="20"/>
      <c r="T104" s="22"/>
      <c r="U104" s="22"/>
      <c r="V104" s="22"/>
      <c r="W104" s="22"/>
      <c r="X104" s="22"/>
      <c r="Y104" s="20"/>
      <c r="Z104" s="20"/>
      <c r="AA104" s="114"/>
      <c r="AB104" s="113"/>
      <c r="AC104" s="114"/>
      <c r="AD104" s="113"/>
      <c r="AE104" s="113"/>
      <c r="AF104" s="113"/>
      <c r="AG104" s="113"/>
      <c r="AH104" s="113"/>
      <c r="AI104" s="113"/>
      <c r="AJ104" s="114"/>
      <c r="AM104" s="113"/>
      <c r="AN104" s="113"/>
      <c r="AO104" s="113"/>
      <c r="AP104" s="114"/>
      <c r="AQ104" s="111"/>
      <c r="AR104" s="114"/>
      <c r="AS104" s="113"/>
      <c r="AT104" s="113"/>
      <c r="AU104" s="113"/>
      <c r="AV104" s="113"/>
      <c r="AW104" s="113"/>
      <c r="AX104" s="114"/>
      <c r="AY104" s="111"/>
      <c r="AZ104" s="114"/>
      <c r="BA104" s="113"/>
      <c r="BB104" s="113"/>
      <c r="BC104" s="113"/>
      <c r="BD104" s="113"/>
      <c r="BE104" s="113"/>
      <c r="BF104" s="114"/>
    </row>
    <row r="105" spans="1:58" x14ac:dyDescent="0.25">
      <c r="A105" s="114">
        <v>2796</v>
      </c>
      <c r="B105" s="113" t="s">
        <v>515</v>
      </c>
      <c r="C105" s="113" t="s">
        <v>390</v>
      </c>
      <c r="D105" s="113" t="s">
        <v>437</v>
      </c>
      <c r="E105" s="113" t="s">
        <v>304</v>
      </c>
      <c r="F105" s="113" t="s">
        <v>536</v>
      </c>
      <c r="G105" s="114">
        <v>1</v>
      </c>
      <c r="H105" s="114">
        <v>4</v>
      </c>
      <c r="I105" s="111"/>
      <c r="J105" s="114">
        <v>2661</v>
      </c>
      <c r="K105" s="113" t="s">
        <v>515</v>
      </c>
      <c r="L105" s="113" t="s">
        <v>390</v>
      </c>
      <c r="M105" s="113" t="s">
        <v>447</v>
      </c>
      <c r="N105" s="113" t="s">
        <v>310</v>
      </c>
      <c r="O105" s="113" t="s">
        <v>538</v>
      </c>
      <c r="P105" s="113" t="s">
        <v>532</v>
      </c>
      <c r="Q105" s="114">
        <v>15</v>
      </c>
      <c r="R105" s="114"/>
      <c r="S105" s="20"/>
      <c r="T105" s="22"/>
      <c r="U105" s="22"/>
      <c r="V105" s="22"/>
      <c r="W105" s="22"/>
      <c r="X105" s="22"/>
      <c r="Y105" s="20"/>
      <c r="Z105" s="20"/>
      <c r="AA105" s="114"/>
      <c r="AB105" s="113"/>
      <c r="AC105" s="114"/>
      <c r="AD105" s="113"/>
      <c r="AE105" s="113"/>
      <c r="AF105" s="113"/>
      <c r="AG105" s="113"/>
      <c r="AH105" s="113"/>
      <c r="AI105" s="113"/>
      <c r="AJ105" s="114"/>
      <c r="AM105" s="113"/>
      <c r="AN105" s="113"/>
      <c r="AO105" s="113"/>
      <c r="AP105" s="114"/>
      <c r="AQ105" s="111"/>
      <c r="AR105" s="114"/>
      <c r="AS105" s="113"/>
      <c r="AT105" s="113"/>
      <c r="AU105" s="113"/>
      <c r="AV105" s="113"/>
      <c r="AW105" s="113"/>
      <c r="AX105" s="114"/>
      <c r="AY105" s="111"/>
      <c r="AZ105" s="114"/>
      <c r="BA105" s="113"/>
      <c r="BB105" s="113"/>
      <c r="BC105" s="113"/>
      <c r="BD105" s="113"/>
      <c r="BE105" s="113"/>
      <c r="BF105" s="114"/>
    </row>
    <row r="106" spans="1:58" x14ac:dyDescent="0.25">
      <c r="A106" s="114">
        <v>2796</v>
      </c>
      <c r="B106" s="113" t="s">
        <v>515</v>
      </c>
      <c r="C106" s="113" t="s">
        <v>390</v>
      </c>
      <c r="D106" s="113" t="s">
        <v>437</v>
      </c>
      <c r="E106" s="113" t="s">
        <v>304</v>
      </c>
      <c r="F106" s="113" t="s">
        <v>538</v>
      </c>
      <c r="G106" s="114">
        <v>43</v>
      </c>
      <c r="H106" s="114">
        <v>20</v>
      </c>
      <c r="I106" s="111"/>
      <c r="J106" s="114">
        <v>2689</v>
      </c>
      <c r="K106" s="113" t="s">
        <v>515</v>
      </c>
      <c r="L106" s="113" t="s">
        <v>393</v>
      </c>
      <c r="M106" s="113" t="s">
        <v>447</v>
      </c>
      <c r="N106" s="113" t="s">
        <v>310</v>
      </c>
      <c r="O106" s="113" t="s">
        <v>538</v>
      </c>
      <c r="P106" s="113" t="s">
        <v>532</v>
      </c>
      <c r="Q106" s="114">
        <v>19</v>
      </c>
      <c r="R106" s="114"/>
      <c r="S106" s="20"/>
      <c r="T106" s="22"/>
      <c r="U106" s="22"/>
      <c r="V106" s="22"/>
      <c r="W106" s="22"/>
      <c r="X106" s="22"/>
      <c r="Y106" s="20"/>
      <c r="Z106" s="20"/>
      <c r="AA106" s="114"/>
      <c r="AB106" s="113"/>
      <c r="AC106" s="114"/>
      <c r="AD106" s="113"/>
      <c r="AE106" s="113"/>
      <c r="AF106" s="113"/>
      <c r="AG106" s="113"/>
      <c r="AH106" s="113"/>
      <c r="AI106" s="113"/>
      <c r="AJ106" s="114"/>
      <c r="AM106" s="113"/>
      <c r="AN106" s="113"/>
      <c r="AO106" s="113"/>
      <c r="AP106" s="114"/>
      <c r="AQ106" s="111"/>
      <c r="AR106" s="114"/>
      <c r="AS106" s="113"/>
      <c r="AT106" s="113"/>
      <c r="AU106" s="113"/>
      <c r="AV106" s="113"/>
      <c r="AW106" s="113"/>
      <c r="AX106" s="114"/>
      <c r="AY106" s="111"/>
      <c r="AZ106" s="114"/>
      <c r="BA106" s="113"/>
      <c r="BB106" s="113"/>
      <c r="BC106" s="113"/>
      <c r="BD106" s="113"/>
      <c r="BE106" s="113"/>
      <c r="BF106" s="114"/>
    </row>
    <row r="107" spans="1:58" x14ac:dyDescent="0.25">
      <c r="A107" s="114">
        <v>2825</v>
      </c>
      <c r="B107" s="113" t="s">
        <v>515</v>
      </c>
      <c r="C107" s="113" t="s">
        <v>390</v>
      </c>
      <c r="D107" s="113" t="s">
        <v>437</v>
      </c>
      <c r="E107" s="113" t="s">
        <v>304</v>
      </c>
      <c r="F107" s="113" t="s">
        <v>534</v>
      </c>
      <c r="G107" s="114">
        <v>5</v>
      </c>
      <c r="H107" s="114">
        <v>4</v>
      </c>
      <c r="I107" s="111"/>
      <c r="J107" s="114">
        <v>2705</v>
      </c>
      <c r="K107" s="113" t="s">
        <v>515</v>
      </c>
      <c r="L107" s="113" t="s">
        <v>393</v>
      </c>
      <c r="M107" s="113" t="s">
        <v>447</v>
      </c>
      <c r="N107" s="113" t="s">
        <v>310</v>
      </c>
      <c r="O107" s="113" t="s">
        <v>538</v>
      </c>
      <c r="P107" s="113" t="s">
        <v>532</v>
      </c>
      <c r="Q107" s="114">
        <v>17</v>
      </c>
      <c r="R107" s="114"/>
      <c r="S107" s="20"/>
      <c r="T107" s="22"/>
      <c r="U107" s="22"/>
      <c r="V107" s="22"/>
      <c r="W107" s="22"/>
      <c r="X107" s="22"/>
      <c r="Y107" s="20"/>
      <c r="Z107" s="20"/>
      <c r="AA107" s="114"/>
      <c r="AB107" s="113"/>
      <c r="AC107" s="114"/>
      <c r="AD107" s="113"/>
      <c r="AE107" s="113"/>
      <c r="AF107" s="113"/>
      <c r="AG107" s="113"/>
      <c r="AH107" s="113"/>
      <c r="AI107" s="113"/>
      <c r="AJ107" s="114"/>
      <c r="AM107" s="113"/>
      <c r="AN107" s="113"/>
      <c r="AO107" s="113"/>
      <c r="AP107" s="114"/>
      <c r="AQ107" s="111"/>
      <c r="AR107" s="114"/>
      <c r="AS107" s="113"/>
      <c r="AT107" s="113"/>
      <c r="AU107" s="113"/>
      <c r="AV107" s="113"/>
      <c r="AW107" s="113"/>
      <c r="AX107" s="114"/>
      <c r="AY107" s="111"/>
      <c r="AZ107" s="114"/>
      <c r="BA107" s="113"/>
      <c r="BB107" s="113"/>
      <c r="BC107" s="113"/>
      <c r="BD107" s="113"/>
      <c r="BE107" s="113"/>
      <c r="BF107" s="114"/>
    </row>
    <row r="108" spans="1:58" x14ac:dyDescent="0.25">
      <c r="A108" s="114">
        <v>2825</v>
      </c>
      <c r="B108" s="113" t="s">
        <v>515</v>
      </c>
      <c r="C108" s="113" t="s">
        <v>390</v>
      </c>
      <c r="D108" s="113" t="s">
        <v>437</v>
      </c>
      <c r="E108" s="113" t="s">
        <v>304</v>
      </c>
      <c r="F108" s="113" t="s">
        <v>536</v>
      </c>
      <c r="G108" s="114">
        <v>1</v>
      </c>
      <c r="H108" s="114">
        <v>5</v>
      </c>
      <c r="I108" s="111"/>
      <c r="J108" s="114">
        <v>2706</v>
      </c>
      <c r="K108" s="113" t="s">
        <v>515</v>
      </c>
      <c r="L108" s="113" t="s">
        <v>393</v>
      </c>
      <c r="M108" s="113" t="s">
        <v>447</v>
      </c>
      <c r="N108" s="113" t="s">
        <v>310</v>
      </c>
      <c r="O108" s="113" t="s">
        <v>538</v>
      </c>
      <c r="P108" s="113" t="s">
        <v>532</v>
      </c>
      <c r="Q108" s="114">
        <v>6</v>
      </c>
      <c r="R108" s="114"/>
      <c r="S108" s="20"/>
      <c r="T108" s="22"/>
      <c r="U108" s="22"/>
      <c r="V108" s="22"/>
      <c r="W108" s="22"/>
      <c r="X108" s="22"/>
      <c r="Y108" s="20"/>
      <c r="Z108" s="20"/>
      <c r="AA108" s="114"/>
      <c r="AB108" s="113"/>
      <c r="AC108" s="114"/>
      <c r="AD108" s="113"/>
      <c r="AE108" s="113"/>
      <c r="AF108" s="113"/>
      <c r="AG108" s="113"/>
      <c r="AH108" s="113"/>
      <c r="AI108" s="113"/>
      <c r="AJ108" s="114"/>
      <c r="AM108" s="113"/>
      <c r="AN108" s="113"/>
      <c r="AO108" s="113"/>
      <c r="AP108" s="114"/>
      <c r="AQ108" s="111"/>
      <c r="AR108" s="114"/>
      <c r="AS108" s="113"/>
      <c r="AT108" s="113"/>
      <c r="AU108" s="113"/>
      <c r="AV108" s="113"/>
      <c r="AW108" s="113"/>
      <c r="AX108" s="114"/>
      <c r="AY108" s="111"/>
      <c r="AZ108" s="114"/>
      <c r="BA108" s="113"/>
      <c r="BB108" s="113"/>
      <c r="BC108" s="113"/>
      <c r="BD108" s="113"/>
      <c r="BE108" s="113"/>
      <c r="BF108" s="114"/>
    </row>
    <row r="109" spans="1:58" x14ac:dyDescent="0.25">
      <c r="A109" s="114">
        <v>2825</v>
      </c>
      <c r="B109" s="113" t="s">
        <v>515</v>
      </c>
      <c r="C109" s="113" t="s">
        <v>390</v>
      </c>
      <c r="D109" s="113" t="s">
        <v>437</v>
      </c>
      <c r="E109" s="113" t="s">
        <v>304</v>
      </c>
      <c r="F109" s="113" t="s">
        <v>538</v>
      </c>
      <c r="G109" s="114">
        <v>7</v>
      </c>
      <c r="H109" s="114">
        <v>8</v>
      </c>
      <c r="I109" s="111"/>
      <c r="J109" s="114">
        <v>2707</v>
      </c>
      <c r="K109" s="113" t="s">
        <v>515</v>
      </c>
      <c r="L109" s="113" t="s">
        <v>390</v>
      </c>
      <c r="M109" s="113" t="s">
        <v>447</v>
      </c>
      <c r="N109" s="113" t="s">
        <v>310</v>
      </c>
      <c r="O109" s="113" t="s">
        <v>538</v>
      </c>
      <c r="P109" s="113" t="s">
        <v>532</v>
      </c>
      <c r="Q109" s="114">
        <v>18</v>
      </c>
      <c r="R109" s="114"/>
      <c r="S109" s="20"/>
      <c r="T109" s="22"/>
      <c r="U109" s="22"/>
      <c r="V109" s="22"/>
      <c r="W109" s="22"/>
      <c r="X109" s="22"/>
      <c r="Y109" s="20"/>
      <c r="Z109" s="20"/>
      <c r="AA109" s="114"/>
      <c r="AB109" s="113"/>
      <c r="AC109" s="114"/>
      <c r="AD109" s="113"/>
      <c r="AE109" s="113"/>
      <c r="AF109" s="113"/>
      <c r="AG109" s="113"/>
      <c r="AH109" s="113"/>
      <c r="AI109" s="113"/>
      <c r="AJ109" s="114"/>
      <c r="AM109" s="113"/>
      <c r="AN109" s="113"/>
      <c r="AO109" s="113"/>
      <c r="AP109" s="114"/>
      <c r="AQ109" s="111"/>
      <c r="AR109" s="114"/>
      <c r="AS109" s="113"/>
      <c r="AT109" s="113"/>
      <c r="AU109" s="113"/>
      <c r="AV109" s="113"/>
      <c r="AW109" s="113"/>
      <c r="AX109" s="114"/>
      <c r="AY109" s="111"/>
      <c r="AZ109" s="114"/>
      <c r="BA109" s="113"/>
      <c r="BB109" s="113"/>
      <c r="BC109" s="113"/>
      <c r="BD109" s="113"/>
      <c r="BE109" s="113"/>
      <c r="BF109" s="114"/>
    </row>
    <row r="110" spans="1:58" x14ac:dyDescent="0.25">
      <c r="A110" s="114">
        <v>3952</v>
      </c>
      <c r="B110" s="113" t="s">
        <v>517</v>
      </c>
      <c r="C110" s="113" t="s">
        <v>393</v>
      </c>
      <c r="D110" s="113" t="s">
        <v>449</v>
      </c>
      <c r="E110" s="113" t="s">
        <v>304</v>
      </c>
      <c r="F110" s="113" t="s">
        <v>534</v>
      </c>
      <c r="G110" s="114">
        <v>6</v>
      </c>
      <c r="H110" s="114">
        <v>4</v>
      </c>
      <c r="I110" s="111"/>
      <c r="J110" s="114">
        <v>2793</v>
      </c>
      <c r="K110" s="113" t="s">
        <v>515</v>
      </c>
      <c r="L110" s="113" t="s">
        <v>390</v>
      </c>
      <c r="M110" s="113" t="s">
        <v>447</v>
      </c>
      <c r="N110" s="113" t="s">
        <v>310</v>
      </c>
      <c r="O110" s="113" t="s">
        <v>538</v>
      </c>
      <c r="P110" s="113" t="s">
        <v>532</v>
      </c>
      <c r="Q110" s="114">
        <v>12</v>
      </c>
      <c r="R110" s="114"/>
      <c r="S110" s="20"/>
      <c r="T110" s="22"/>
      <c r="U110" s="22"/>
      <c r="V110" s="22"/>
      <c r="W110" s="22"/>
      <c r="X110" s="22"/>
      <c r="Y110" s="20"/>
      <c r="Z110" s="20"/>
      <c r="AA110" s="114"/>
      <c r="AB110" s="113"/>
      <c r="AC110" s="114"/>
      <c r="AD110" s="113"/>
      <c r="AE110" s="113"/>
      <c r="AF110" s="113"/>
      <c r="AG110" s="113"/>
      <c r="AH110" s="113"/>
      <c r="AI110" s="113"/>
      <c r="AJ110" s="114"/>
      <c r="AM110" s="113"/>
      <c r="AN110" s="113"/>
      <c r="AO110" s="113"/>
      <c r="AP110" s="114"/>
      <c r="AQ110" s="111"/>
      <c r="AR110" s="114"/>
      <c r="AS110" s="113"/>
      <c r="AT110" s="113"/>
      <c r="AU110" s="113"/>
      <c r="AV110" s="113"/>
      <c r="AW110" s="113"/>
      <c r="AX110" s="114"/>
      <c r="AY110" s="111"/>
      <c r="AZ110" s="114"/>
      <c r="BA110" s="113"/>
      <c r="BB110" s="113"/>
      <c r="BC110" s="113"/>
      <c r="BD110" s="113"/>
      <c r="BE110" s="113"/>
      <c r="BF110" s="114"/>
    </row>
    <row r="111" spans="1:58" x14ac:dyDescent="0.25">
      <c r="A111" s="114">
        <v>3952</v>
      </c>
      <c r="B111" s="113" t="s">
        <v>517</v>
      </c>
      <c r="C111" s="113" t="s">
        <v>393</v>
      </c>
      <c r="D111" s="113" t="s">
        <v>449</v>
      </c>
      <c r="E111" s="113" t="s">
        <v>304</v>
      </c>
      <c r="F111" s="113" t="s">
        <v>536</v>
      </c>
      <c r="G111" s="114">
        <v>8</v>
      </c>
      <c r="H111" s="114">
        <v>7</v>
      </c>
      <c r="I111" s="111"/>
      <c r="J111" s="114">
        <v>2799</v>
      </c>
      <c r="K111" s="113" t="s">
        <v>515</v>
      </c>
      <c r="L111" s="113" t="s">
        <v>390</v>
      </c>
      <c r="M111" s="113" t="s">
        <v>447</v>
      </c>
      <c r="N111" s="113" t="s">
        <v>310</v>
      </c>
      <c r="O111" s="113" t="s">
        <v>538</v>
      </c>
      <c r="P111" s="113" t="s">
        <v>532</v>
      </c>
      <c r="Q111" s="114">
        <v>13</v>
      </c>
      <c r="R111" s="114"/>
      <c r="S111" s="20"/>
      <c r="T111" s="22"/>
      <c r="U111" s="22"/>
      <c r="V111" s="22"/>
      <c r="W111" s="22"/>
      <c r="X111" s="22"/>
      <c r="Y111" s="20"/>
      <c r="Z111" s="20"/>
      <c r="AA111" s="114"/>
      <c r="AB111" s="113"/>
      <c r="AC111" s="114"/>
      <c r="AD111" s="113"/>
      <c r="AE111" s="113"/>
      <c r="AF111" s="113"/>
      <c r="AG111" s="113"/>
      <c r="AH111" s="113"/>
      <c r="AI111" s="113"/>
      <c r="AJ111" s="114"/>
      <c r="AM111" s="113"/>
      <c r="AN111" s="113"/>
      <c r="AO111" s="113"/>
      <c r="AP111" s="114"/>
      <c r="AQ111" s="111"/>
      <c r="AR111" s="114"/>
      <c r="AS111" s="113"/>
      <c r="AT111" s="113"/>
      <c r="AU111" s="113"/>
      <c r="AV111" s="113"/>
      <c r="AW111" s="113"/>
      <c r="AX111" s="114"/>
      <c r="AY111" s="111"/>
      <c r="AZ111" s="114"/>
      <c r="BA111" s="113"/>
      <c r="BB111" s="113"/>
      <c r="BC111" s="113"/>
      <c r="BD111" s="113"/>
      <c r="BE111" s="113"/>
      <c r="BF111" s="114"/>
    </row>
    <row r="112" spans="1:58" x14ac:dyDescent="0.25">
      <c r="A112" s="114">
        <v>3952</v>
      </c>
      <c r="B112" s="113" t="s">
        <v>517</v>
      </c>
      <c r="C112" s="113" t="s">
        <v>393</v>
      </c>
      <c r="D112" s="113" t="s">
        <v>449</v>
      </c>
      <c r="E112" s="113" t="s">
        <v>304</v>
      </c>
      <c r="F112" s="113" t="s">
        <v>538</v>
      </c>
      <c r="G112" s="114">
        <v>27</v>
      </c>
      <c r="H112" s="114">
        <v>22</v>
      </c>
      <c r="I112" s="111"/>
      <c r="J112" s="114">
        <v>2822</v>
      </c>
      <c r="K112" s="113" t="s">
        <v>515</v>
      </c>
      <c r="L112" s="113" t="s">
        <v>390</v>
      </c>
      <c r="M112" s="113" t="s">
        <v>447</v>
      </c>
      <c r="N112" s="113" t="s">
        <v>310</v>
      </c>
      <c r="O112" s="113" t="s">
        <v>538</v>
      </c>
      <c r="P112" s="113" t="s">
        <v>532</v>
      </c>
      <c r="Q112" s="114">
        <v>10</v>
      </c>
      <c r="R112" s="114"/>
      <c r="S112" s="20"/>
      <c r="T112" s="22"/>
      <c r="U112" s="22"/>
      <c r="V112" s="22"/>
      <c r="W112" s="22"/>
      <c r="X112" s="22"/>
      <c r="Y112" s="20"/>
      <c r="Z112" s="20"/>
      <c r="AA112" s="114"/>
      <c r="AB112" s="113"/>
      <c r="AC112" s="114"/>
      <c r="AD112" s="113"/>
      <c r="AE112" s="113"/>
      <c r="AF112" s="113"/>
      <c r="AG112" s="113"/>
      <c r="AH112" s="113"/>
      <c r="AI112" s="113"/>
      <c r="AJ112" s="114"/>
      <c r="AM112" s="113"/>
      <c r="AN112" s="113"/>
      <c r="AO112" s="113"/>
      <c r="AP112" s="114"/>
      <c r="AQ112" s="111"/>
      <c r="AR112" s="114"/>
      <c r="AS112" s="113"/>
      <c r="AT112" s="113"/>
      <c r="AU112" s="113"/>
      <c r="AV112" s="113"/>
      <c r="AW112" s="113"/>
      <c r="AX112" s="114"/>
      <c r="AY112" s="111"/>
      <c r="AZ112" s="114"/>
      <c r="BA112" s="113"/>
      <c r="BB112" s="113"/>
      <c r="BC112" s="113"/>
      <c r="BD112" s="113"/>
      <c r="BE112" s="113"/>
      <c r="BF112" s="114"/>
    </row>
    <row r="113" spans="1:58" x14ac:dyDescent="0.25">
      <c r="A113" s="114">
        <v>5382</v>
      </c>
      <c r="B113" s="113" t="s">
        <v>515</v>
      </c>
      <c r="C113" s="113" t="s">
        <v>393</v>
      </c>
      <c r="D113" s="113" t="s">
        <v>437</v>
      </c>
      <c r="E113" s="113" t="s">
        <v>304</v>
      </c>
      <c r="F113" s="113" t="s">
        <v>534</v>
      </c>
      <c r="G113" s="114">
        <v>3</v>
      </c>
      <c r="H113" s="114">
        <v>5</v>
      </c>
      <c r="I113" s="111"/>
      <c r="J113" s="114">
        <v>2830</v>
      </c>
      <c r="K113" s="113" t="s">
        <v>515</v>
      </c>
      <c r="L113" s="113" t="s">
        <v>390</v>
      </c>
      <c r="M113" s="113" t="s">
        <v>447</v>
      </c>
      <c r="N113" s="113" t="s">
        <v>310</v>
      </c>
      <c r="O113" s="113" t="s">
        <v>538</v>
      </c>
      <c r="P113" s="113" t="s">
        <v>532</v>
      </c>
      <c r="Q113" s="114">
        <v>19</v>
      </c>
      <c r="R113" s="114"/>
      <c r="S113" s="20"/>
      <c r="T113" s="22"/>
      <c r="U113" s="22"/>
      <c r="V113" s="22"/>
      <c r="W113" s="22"/>
      <c r="X113" s="22"/>
      <c r="Y113" s="20"/>
      <c r="Z113" s="20"/>
      <c r="AA113" s="114"/>
      <c r="AB113" s="113"/>
      <c r="AC113" s="114"/>
      <c r="AD113" s="113"/>
      <c r="AE113" s="113"/>
      <c r="AF113" s="113"/>
      <c r="AG113" s="113"/>
      <c r="AH113" s="113"/>
      <c r="AI113" s="113"/>
      <c r="AJ113" s="114"/>
      <c r="AM113" s="113"/>
      <c r="AN113" s="113"/>
      <c r="AO113" s="113"/>
      <c r="AP113" s="114"/>
      <c r="AQ113" s="111"/>
      <c r="AR113" s="114"/>
      <c r="AS113" s="113"/>
      <c r="AT113" s="113"/>
      <c r="AU113" s="113"/>
      <c r="AV113" s="113"/>
      <c r="AW113" s="113"/>
      <c r="AX113" s="114"/>
      <c r="AY113" s="111"/>
      <c r="AZ113" s="114"/>
      <c r="BA113" s="113"/>
      <c r="BB113" s="113"/>
      <c r="BC113" s="113"/>
      <c r="BD113" s="113"/>
      <c r="BE113" s="113"/>
      <c r="BF113" s="114"/>
    </row>
    <row r="114" spans="1:58" x14ac:dyDescent="0.25">
      <c r="A114" s="114">
        <v>5382</v>
      </c>
      <c r="B114" s="113" t="s">
        <v>515</v>
      </c>
      <c r="C114" s="113" t="s">
        <v>393</v>
      </c>
      <c r="D114" s="113" t="s">
        <v>437</v>
      </c>
      <c r="E114" s="113" t="s">
        <v>304</v>
      </c>
      <c r="F114" s="113" t="s">
        <v>536</v>
      </c>
      <c r="G114" s="114">
        <v>6</v>
      </c>
      <c r="H114" s="114">
        <v>5</v>
      </c>
      <c r="I114" s="111"/>
      <c r="J114" s="114">
        <v>3920</v>
      </c>
      <c r="K114" s="113" t="s">
        <v>517</v>
      </c>
      <c r="L114" s="113" t="s">
        <v>393</v>
      </c>
      <c r="M114" s="113" t="s">
        <v>450</v>
      </c>
      <c r="N114" s="113" t="s">
        <v>310</v>
      </c>
      <c r="O114" s="113" t="s">
        <v>538</v>
      </c>
      <c r="P114" s="113" t="s">
        <v>532</v>
      </c>
      <c r="Q114" s="114">
        <v>22</v>
      </c>
      <c r="R114" s="114"/>
      <c r="S114" s="20"/>
      <c r="T114" s="22"/>
      <c r="U114" s="22"/>
      <c r="V114" s="22"/>
      <c r="W114" s="22"/>
      <c r="X114" s="22"/>
      <c r="Y114" s="20"/>
      <c r="Z114" s="20"/>
      <c r="AA114" s="114"/>
      <c r="AB114" s="113"/>
      <c r="AC114" s="114"/>
      <c r="AD114" s="113"/>
      <c r="AE114" s="113"/>
      <c r="AF114" s="113"/>
      <c r="AG114" s="113"/>
      <c r="AH114" s="113"/>
      <c r="AI114" s="113"/>
      <c r="AJ114" s="114"/>
      <c r="AM114" s="113"/>
      <c r="AN114" s="113"/>
      <c r="AO114" s="113"/>
      <c r="AP114" s="114"/>
      <c r="AQ114" s="111"/>
      <c r="AR114" s="114"/>
      <c r="AS114" s="113"/>
      <c r="AT114" s="113"/>
      <c r="AU114" s="113"/>
      <c r="AV114" s="113"/>
      <c r="AW114" s="113"/>
      <c r="AX114" s="114"/>
      <c r="AY114" s="111"/>
      <c r="AZ114" s="114"/>
      <c r="BA114" s="113"/>
      <c r="BB114" s="113"/>
      <c r="BC114" s="113"/>
      <c r="BD114" s="113"/>
      <c r="BE114" s="113"/>
      <c r="BF114" s="114"/>
    </row>
    <row r="115" spans="1:58" x14ac:dyDescent="0.25">
      <c r="A115" s="114">
        <v>5382</v>
      </c>
      <c r="B115" s="113" t="s">
        <v>515</v>
      </c>
      <c r="C115" s="113" t="s">
        <v>393</v>
      </c>
      <c r="D115" s="113" t="s">
        <v>437</v>
      </c>
      <c r="E115" s="113" t="s">
        <v>304</v>
      </c>
      <c r="F115" s="113" t="s">
        <v>538</v>
      </c>
      <c r="G115" s="114">
        <v>42</v>
      </c>
      <c r="H115" s="114">
        <v>17</v>
      </c>
      <c r="I115" s="111"/>
      <c r="J115" s="114">
        <v>3929</v>
      </c>
      <c r="K115" s="113" t="s">
        <v>517</v>
      </c>
      <c r="L115" s="113" t="s">
        <v>390</v>
      </c>
      <c r="M115" s="113" t="s">
        <v>450</v>
      </c>
      <c r="N115" s="113" t="s">
        <v>310</v>
      </c>
      <c r="O115" s="113" t="s">
        <v>538</v>
      </c>
      <c r="P115" s="113" t="s">
        <v>532</v>
      </c>
      <c r="Q115" s="114">
        <v>19</v>
      </c>
      <c r="R115" s="114"/>
      <c r="S115" s="20"/>
      <c r="T115" s="22"/>
      <c r="U115" s="22"/>
      <c r="V115" s="22"/>
      <c r="W115" s="22"/>
      <c r="X115" s="22"/>
      <c r="Y115" s="20"/>
      <c r="Z115" s="20"/>
      <c r="AA115" s="114"/>
      <c r="AB115" s="113"/>
      <c r="AC115" s="114"/>
      <c r="AD115" s="113"/>
      <c r="AE115" s="113"/>
      <c r="AF115" s="113"/>
      <c r="AG115" s="113"/>
      <c r="AH115" s="113"/>
      <c r="AI115" s="113"/>
      <c r="AJ115" s="114"/>
      <c r="AM115" s="113"/>
      <c r="AN115" s="113"/>
      <c r="AO115" s="113"/>
      <c r="AP115" s="114"/>
      <c r="AQ115" s="111"/>
      <c r="AR115" s="114"/>
      <c r="AS115" s="113"/>
      <c r="AT115" s="113"/>
      <c r="AU115" s="113"/>
      <c r="AV115" s="113"/>
      <c r="AW115" s="113"/>
      <c r="AX115" s="114"/>
      <c r="AY115" s="111"/>
      <c r="AZ115" s="114"/>
      <c r="BA115" s="113"/>
      <c r="BB115" s="113"/>
      <c r="BC115" s="113"/>
      <c r="BD115" s="113"/>
      <c r="BE115" s="113"/>
      <c r="BF115" s="114"/>
    </row>
    <row r="116" spans="1:58" x14ac:dyDescent="0.25">
      <c r="A116" s="114">
        <v>4062</v>
      </c>
      <c r="B116" s="113" t="s">
        <v>517</v>
      </c>
      <c r="C116" s="113" t="s">
        <v>393</v>
      </c>
      <c r="D116" s="113" t="s">
        <v>449</v>
      </c>
      <c r="E116" s="113" t="s">
        <v>304</v>
      </c>
      <c r="F116" s="113" t="s">
        <v>534</v>
      </c>
      <c r="G116" s="114">
        <v>6</v>
      </c>
      <c r="H116" s="114">
        <v>3</v>
      </c>
      <c r="I116" s="111"/>
      <c r="J116" s="114">
        <v>3950</v>
      </c>
      <c r="K116" s="113" t="s">
        <v>517</v>
      </c>
      <c r="L116" s="113" t="s">
        <v>393</v>
      </c>
      <c r="M116" s="113" t="s">
        <v>450</v>
      </c>
      <c r="N116" s="113" t="s">
        <v>310</v>
      </c>
      <c r="O116" s="113" t="s">
        <v>538</v>
      </c>
      <c r="P116" s="113" t="s">
        <v>532</v>
      </c>
      <c r="Q116" s="114">
        <v>25</v>
      </c>
      <c r="R116" s="114"/>
      <c r="S116" s="20"/>
      <c r="T116" s="22"/>
      <c r="U116" s="22"/>
      <c r="V116" s="22"/>
      <c r="W116" s="22"/>
      <c r="X116" s="22"/>
      <c r="Y116" s="20"/>
      <c r="Z116" s="20"/>
      <c r="AA116" s="114"/>
      <c r="AB116" s="113"/>
      <c r="AC116" s="114"/>
      <c r="AD116" s="113"/>
      <c r="AE116" s="113"/>
      <c r="AF116" s="113"/>
      <c r="AG116" s="113"/>
      <c r="AH116" s="113"/>
      <c r="AI116" s="113"/>
      <c r="AJ116" s="114"/>
      <c r="AM116" s="113"/>
      <c r="AN116" s="113"/>
      <c r="AO116" s="113"/>
      <c r="AP116" s="114"/>
      <c r="AQ116" s="111"/>
      <c r="AR116" s="114"/>
      <c r="AS116" s="113"/>
      <c r="AT116" s="113"/>
      <c r="AU116" s="113"/>
      <c r="AV116" s="113"/>
      <c r="AW116" s="113"/>
      <c r="AX116" s="114"/>
      <c r="AY116" s="111"/>
      <c r="AZ116" s="114"/>
      <c r="BA116" s="113"/>
      <c r="BB116" s="113"/>
      <c r="BC116" s="113"/>
      <c r="BD116" s="113"/>
      <c r="BE116" s="113"/>
      <c r="BF116" s="114"/>
    </row>
    <row r="117" spans="1:58" x14ac:dyDescent="0.25">
      <c r="A117" s="114">
        <v>4062</v>
      </c>
      <c r="B117" s="113" t="s">
        <v>517</v>
      </c>
      <c r="C117" s="113" t="s">
        <v>393</v>
      </c>
      <c r="D117" s="113" t="s">
        <v>449</v>
      </c>
      <c r="E117" s="113" t="s">
        <v>304</v>
      </c>
      <c r="F117" s="113" t="s">
        <v>536</v>
      </c>
      <c r="G117" s="114">
        <v>5</v>
      </c>
      <c r="H117" s="114">
        <v>3</v>
      </c>
      <c r="I117" s="111"/>
      <c r="J117" s="114">
        <v>4060</v>
      </c>
      <c r="K117" s="113" t="s">
        <v>517</v>
      </c>
      <c r="L117" s="113" t="s">
        <v>393</v>
      </c>
      <c r="M117" s="113" t="s">
        <v>450</v>
      </c>
      <c r="N117" s="113" t="s">
        <v>310</v>
      </c>
      <c r="O117" s="113" t="s">
        <v>538</v>
      </c>
      <c r="P117" s="113" t="s">
        <v>532</v>
      </c>
      <c r="Q117" s="114">
        <v>32</v>
      </c>
      <c r="R117" s="114"/>
      <c r="S117" s="20"/>
      <c r="T117" s="22"/>
      <c r="U117" s="22"/>
      <c r="V117" s="22"/>
      <c r="W117" s="22"/>
      <c r="X117" s="22"/>
      <c r="Y117" s="20"/>
      <c r="Z117" s="20"/>
      <c r="AA117" s="114"/>
      <c r="AB117" s="113"/>
      <c r="AC117" s="114"/>
      <c r="AD117" s="113"/>
      <c r="AE117" s="113"/>
      <c r="AF117" s="113"/>
      <c r="AG117" s="113"/>
      <c r="AH117" s="113"/>
      <c r="AI117" s="113"/>
      <c r="AJ117" s="114"/>
      <c r="AM117" s="113"/>
      <c r="AN117" s="113"/>
      <c r="AO117" s="113"/>
      <c r="AP117" s="114"/>
      <c r="AQ117" s="111"/>
      <c r="AR117" s="114"/>
      <c r="AS117" s="113"/>
      <c r="AT117" s="113"/>
      <c r="AU117" s="113"/>
      <c r="AV117" s="113"/>
      <c r="AW117" s="113"/>
      <c r="AX117" s="114"/>
      <c r="AY117" s="111"/>
      <c r="AZ117" s="114"/>
      <c r="BA117" s="113"/>
      <c r="BB117" s="113"/>
      <c r="BC117" s="113"/>
      <c r="BD117" s="113"/>
      <c r="BE117" s="113"/>
      <c r="BF117" s="114"/>
    </row>
    <row r="118" spans="1:58" x14ac:dyDescent="0.25">
      <c r="A118" s="114">
        <v>4062</v>
      </c>
      <c r="B118" s="113" t="s">
        <v>517</v>
      </c>
      <c r="C118" s="113" t="s">
        <v>393</v>
      </c>
      <c r="D118" s="113" t="s">
        <v>449</v>
      </c>
      <c r="E118" s="113" t="s">
        <v>304</v>
      </c>
      <c r="F118" s="113" t="s">
        <v>538</v>
      </c>
      <c r="G118" s="114">
        <v>16</v>
      </c>
      <c r="H118" s="114">
        <v>10</v>
      </c>
      <c r="I118" s="111"/>
      <c r="J118" s="114">
        <v>4068</v>
      </c>
      <c r="K118" s="113" t="s">
        <v>517</v>
      </c>
      <c r="L118" s="113" t="s">
        <v>393</v>
      </c>
      <c r="M118" s="113" t="s">
        <v>450</v>
      </c>
      <c r="N118" s="113" t="s">
        <v>310</v>
      </c>
      <c r="O118" s="113" t="s">
        <v>538</v>
      </c>
      <c r="P118" s="113" t="s">
        <v>532</v>
      </c>
      <c r="Q118" s="114">
        <v>26</v>
      </c>
      <c r="R118" s="114"/>
      <c r="S118" s="20"/>
      <c r="T118" s="22"/>
      <c r="U118" s="22"/>
      <c r="V118" s="22"/>
      <c r="W118" s="22"/>
      <c r="X118" s="22"/>
      <c r="Y118" s="20"/>
      <c r="Z118" s="20"/>
      <c r="AA118" s="114"/>
      <c r="AB118" s="113"/>
      <c r="AC118" s="114"/>
      <c r="AD118" s="113"/>
      <c r="AE118" s="113"/>
      <c r="AF118" s="113"/>
      <c r="AG118" s="113"/>
      <c r="AH118" s="113"/>
      <c r="AI118" s="113"/>
      <c r="AJ118" s="114"/>
      <c r="AM118" s="113"/>
      <c r="AN118" s="113"/>
      <c r="AO118" s="113"/>
      <c r="AP118" s="114"/>
      <c r="AQ118" s="111"/>
      <c r="AR118" s="114"/>
      <c r="AS118" s="113"/>
      <c r="AT118" s="113"/>
      <c r="AU118" s="113"/>
      <c r="AV118" s="113"/>
      <c r="AW118" s="113"/>
      <c r="AX118" s="114"/>
      <c r="AY118" s="111"/>
      <c r="AZ118" s="114"/>
      <c r="BA118" s="113"/>
      <c r="BB118" s="113"/>
      <c r="BC118" s="113"/>
      <c r="BD118" s="113"/>
      <c r="BE118" s="113"/>
      <c r="BF118" s="114"/>
    </row>
    <row r="119" spans="1:58" x14ac:dyDescent="0.25">
      <c r="A119" s="114">
        <v>4078</v>
      </c>
      <c r="B119" s="113" t="s">
        <v>517</v>
      </c>
      <c r="C119" s="113" t="s">
        <v>393</v>
      </c>
      <c r="D119" s="113" t="s">
        <v>449</v>
      </c>
      <c r="E119" s="113" t="s">
        <v>304</v>
      </c>
      <c r="F119" s="113" t="s">
        <v>534</v>
      </c>
      <c r="G119" s="114">
        <v>11</v>
      </c>
      <c r="H119" s="114">
        <v>7</v>
      </c>
      <c r="I119" s="111"/>
      <c r="J119" s="114">
        <v>4075</v>
      </c>
      <c r="K119" s="113" t="s">
        <v>517</v>
      </c>
      <c r="L119" s="113" t="s">
        <v>393</v>
      </c>
      <c r="M119" s="113" t="s">
        <v>450</v>
      </c>
      <c r="N119" s="113" t="s">
        <v>310</v>
      </c>
      <c r="O119" s="113" t="s">
        <v>538</v>
      </c>
      <c r="P119" s="113" t="s">
        <v>532</v>
      </c>
      <c r="Q119" s="114">
        <v>26</v>
      </c>
      <c r="R119" s="114"/>
      <c r="S119" s="20"/>
      <c r="T119" s="22"/>
      <c r="U119" s="22"/>
      <c r="V119" s="22"/>
      <c r="W119" s="22"/>
      <c r="X119" s="22"/>
      <c r="Y119" s="20"/>
      <c r="Z119" s="20"/>
      <c r="AA119" s="114"/>
      <c r="AB119" s="113"/>
      <c r="AC119" s="114"/>
      <c r="AD119" s="113"/>
      <c r="AE119" s="113"/>
      <c r="AF119" s="113"/>
      <c r="AG119" s="113"/>
      <c r="AH119" s="113"/>
      <c r="AI119" s="113"/>
      <c r="AJ119" s="114"/>
      <c r="AM119" s="113"/>
      <c r="AN119" s="113"/>
      <c r="AO119" s="113"/>
      <c r="AP119" s="114"/>
      <c r="AQ119" s="111"/>
      <c r="AR119" s="114"/>
      <c r="AS119" s="113"/>
      <c r="AT119" s="113"/>
      <c r="AU119" s="113"/>
      <c r="AV119" s="113"/>
      <c r="AW119" s="113"/>
      <c r="AX119" s="114"/>
      <c r="AY119" s="111"/>
      <c r="AZ119" s="114"/>
      <c r="BA119" s="113"/>
      <c r="BB119" s="113"/>
      <c r="BC119" s="113"/>
      <c r="BD119" s="113"/>
      <c r="BE119" s="113"/>
      <c r="BF119" s="114"/>
    </row>
    <row r="120" spans="1:58" x14ac:dyDescent="0.25">
      <c r="A120" s="114">
        <v>4078</v>
      </c>
      <c r="B120" s="113" t="s">
        <v>517</v>
      </c>
      <c r="C120" s="113" t="s">
        <v>393</v>
      </c>
      <c r="D120" s="113" t="s">
        <v>449</v>
      </c>
      <c r="E120" s="113" t="s">
        <v>304</v>
      </c>
      <c r="F120" s="113" t="s">
        <v>536</v>
      </c>
      <c r="G120" s="114">
        <v>14</v>
      </c>
      <c r="H120" s="114">
        <v>8</v>
      </c>
      <c r="I120" s="111"/>
      <c r="J120" s="114">
        <v>4108</v>
      </c>
      <c r="K120" s="113" t="s">
        <v>517</v>
      </c>
      <c r="L120" s="113" t="s">
        <v>390</v>
      </c>
      <c r="M120" s="113" t="s">
        <v>450</v>
      </c>
      <c r="N120" s="113" t="s">
        <v>310</v>
      </c>
      <c r="O120" s="113" t="s">
        <v>538</v>
      </c>
      <c r="P120" s="113" t="s">
        <v>532</v>
      </c>
      <c r="Q120" s="114">
        <v>28</v>
      </c>
      <c r="R120" s="114"/>
      <c r="S120" s="20"/>
      <c r="T120" s="22"/>
      <c r="U120" s="22"/>
      <c r="V120" s="22"/>
      <c r="W120" s="22"/>
      <c r="X120" s="22"/>
      <c r="Y120" s="20"/>
      <c r="Z120" s="20"/>
      <c r="AA120" s="114"/>
      <c r="AB120" s="113"/>
      <c r="AC120" s="114"/>
      <c r="AD120" s="113"/>
      <c r="AE120" s="113"/>
      <c r="AF120" s="113"/>
      <c r="AG120" s="113"/>
      <c r="AH120" s="113"/>
      <c r="AI120" s="113"/>
      <c r="AJ120" s="114"/>
      <c r="AM120" s="113"/>
      <c r="AN120" s="113"/>
      <c r="AO120" s="113"/>
      <c r="AP120" s="114" t="s">
        <v>603</v>
      </c>
      <c r="AQ120" s="111"/>
      <c r="AR120" s="114"/>
      <c r="AS120" s="113"/>
      <c r="AT120" s="113"/>
      <c r="AU120" s="113"/>
      <c r="AV120" s="113"/>
      <c r="AW120" s="113"/>
      <c r="AX120" s="114"/>
      <c r="AY120" s="111"/>
      <c r="AZ120" s="114"/>
      <c r="BA120" s="113"/>
      <c r="BB120" s="113"/>
      <c r="BC120" s="113"/>
      <c r="BD120" s="113"/>
      <c r="BE120" s="113"/>
      <c r="BF120" s="114"/>
    </row>
    <row r="121" spans="1:58" x14ac:dyDescent="0.25">
      <c r="A121" s="114">
        <v>4078</v>
      </c>
      <c r="B121" s="113" t="s">
        <v>517</v>
      </c>
      <c r="C121" s="113" t="s">
        <v>393</v>
      </c>
      <c r="D121" s="113" t="s">
        <v>449</v>
      </c>
      <c r="E121" s="113" t="s">
        <v>304</v>
      </c>
      <c r="F121" s="113" t="s">
        <v>538</v>
      </c>
      <c r="G121" s="114">
        <v>44</v>
      </c>
      <c r="H121" s="114">
        <v>26</v>
      </c>
      <c r="I121" s="111"/>
      <c r="J121" s="114">
        <v>4151</v>
      </c>
      <c r="K121" s="113" t="s">
        <v>517</v>
      </c>
      <c r="L121" s="113" t="s">
        <v>393</v>
      </c>
      <c r="M121" s="113" t="s">
        <v>450</v>
      </c>
      <c r="N121" s="113" t="s">
        <v>310</v>
      </c>
      <c r="O121" s="113" t="s">
        <v>538</v>
      </c>
      <c r="P121" s="113" t="s">
        <v>532</v>
      </c>
      <c r="Q121" s="114">
        <v>15</v>
      </c>
      <c r="R121" s="114"/>
      <c r="S121" s="20"/>
      <c r="T121" s="22"/>
      <c r="U121" s="22"/>
      <c r="V121" s="22"/>
      <c r="W121" s="22"/>
      <c r="X121" s="22"/>
      <c r="Y121" s="20"/>
      <c r="Z121" s="20"/>
      <c r="AA121" s="114"/>
      <c r="AB121" s="113"/>
      <c r="AC121" s="114"/>
      <c r="AD121" s="113"/>
      <c r="AE121" s="113"/>
      <c r="AF121" s="113"/>
      <c r="AG121" s="113"/>
      <c r="AH121" s="113"/>
      <c r="AI121" s="113"/>
      <c r="AJ121" s="114"/>
      <c r="AM121" s="113"/>
      <c r="AN121" s="113"/>
      <c r="AO121" s="113"/>
      <c r="AP121" s="114"/>
      <c r="AQ121" s="111"/>
      <c r="AR121" s="114"/>
      <c r="AS121" s="113"/>
      <c r="AT121" s="113"/>
      <c r="AU121" s="113"/>
      <c r="AV121" s="113"/>
      <c r="AW121" s="113"/>
      <c r="AX121" s="114"/>
      <c r="AY121" s="111"/>
      <c r="AZ121" s="114"/>
      <c r="BA121" s="113"/>
      <c r="BB121" s="113"/>
      <c r="BC121" s="113"/>
      <c r="BD121" s="113"/>
      <c r="BE121" s="113"/>
      <c r="BF121" s="114"/>
    </row>
    <row r="122" spans="1:58" x14ac:dyDescent="0.25">
      <c r="A122" s="114">
        <v>5320</v>
      </c>
      <c r="B122" s="113" t="s">
        <v>515</v>
      </c>
      <c r="C122" s="113" t="s">
        <v>393</v>
      </c>
      <c r="D122" s="113" t="s">
        <v>437</v>
      </c>
      <c r="E122" s="113" t="s">
        <v>304</v>
      </c>
      <c r="F122" s="113" t="s">
        <v>534</v>
      </c>
      <c r="G122" s="114">
        <v>9</v>
      </c>
      <c r="H122" s="114">
        <v>9</v>
      </c>
      <c r="I122" s="111"/>
      <c r="J122" s="114">
        <v>4158</v>
      </c>
      <c r="K122" s="113" t="s">
        <v>517</v>
      </c>
      <c r="L122" s="113" t="s">
        <v>393</v>
      </c>
      <c r="M122" s="113" t="s">
        <v>450</v>
      </c>
      <c r="N122" s="113" t="s">
        <v>310</v>
      </c>
      <c r="O122" s="113" t="s">
        <v>538</v>
      </c>
      <c r="P122" s="113" t="s">
        <v>532</v>
      </c>
      <c r="Q122" s="114">
        <v>15</v>
      </c>
      <c r="R122" s="114"/>
      <c r="S122" s="20"/>
      <c r="T122" s="22"/>
      <c r="U122" s="22"/>
      <c r="V122" s="22"/>
      <c r="W122" s="22"/>
      <c r="X122" s="22"/>
      <c r="Y122" s="20"/>
      <c r="Z122" s="20"/>
      <c r="AA122" s="114"/>
      <c r="AB122" s="113"/>
      <c r="AC122" s="114"/>
      <c r="AD122" s="113"/>
      <c r="AE122" s="113"/>
      <c r="AF122" s="113"/>
      <c r="AG122" s="113"/>
      <c r="AH122" s="113"/>
      <c r="AI122" s="113"/>
      <c r="AJ122" s="114"/>
      <c r="AM122" s="113"/>
      <c r="AN122" s="113"/>
      <c r="AO122" s="113"/>
      <c r="AP122" s="114"/>
      <c r="AQ122" s="111"/>
      <c r="AR122" s="114"/>
      <c r="AS122" s="113"/>
      <c r="AT122" s="113"/>
      <c r="AU122" s="113"/>
      <c r="AV122" s="113"/>
      <c r="AW122" s="113"/>
      <c r="AX122" s="114"/>
      <c r="AY122" s="111"/>
      <c r="AZ122" s="114"/>
      <c r="BA122" s="113"/>
      <c r="BB122" s="113"/>
      <c r="BC122" s="113"/>
      <c r="BD122" s="113"/>
      <c r="BE122" s="113"/>
      <c r="BF122" s="114"/>
    </row>
    <row r="123" spans="1:58" x14ac:dyDescent="0.25">
      <c r="A123" s="114">
        <v>5320</v>
      </c>
      <c r="B123" s="113" t="s">
        <v>515</v>
      </c>
      <c r="C123" s="113" t="s">
        <v>393</v>
      </c>
      <c r="D123" s="113" t="s">
        <v>437</v>
      </c>
      <c r="E123" s="113" t="s">
        <v>304</v>
      </c>
      <c r="F123" s="113" t="s">
        <v>536</v>
      </c>
      <c r="G123" s="114">
        <v>11</v>
      </c>
      <c r="H123" s="114">
        <v>9</v>
      </c>
      <c r="I123" s="111"/>
      <c r="J123" s="114">
        <v>4170</v>
      </c>
      <c r="K123" s="113" t="s">
        <v>517</v>
      </c>
      <c r="L123" s="113" t="s">
        <v>393</v>
      </c>
      <c r="M123" s="113" t="s">
        <v>450</v>
      </c>
      <c r="N123" s="113" t="s">
        <v>310</v>
      </c>
      <c r="O123" s="113" t="s">
        <v>538</v>
      </c>
      <c r="P123" s="113" t="s">
        <v>532</v>
      </c>
      <c r="Q123" s="114">
        <v>19</v>
      </c>
      <c r="R123" s="114"/>
      <c r="S123" s="20"/>
      <c r="T123" s="22"/>
      <c r="U123" s="22"/>
      <c r="V123" s="22"/>
      <c r="W123" s="22"/>
      <c r="X123" s="22"/>
      <c r="Y123" s="20"/>
      <c r="Z123" s="20"/>
      <c r="AA123" s="114"/>
      <c r="AB123" s="113"/>
      <c r="AC123" s="114"/>
      <c r="AD123" s="113"/>
      <c r="AE123" s="113"/>
      <c r="AF123" s="113"/>
      <c r="AG123" s="113"/>
      <c r="AH123" s="113"/>
      <c r="AI123" s="113"/>
      <c r="AJ123" s="114"/>
      <c r="AM123" s="113"/>
      <c r="AN123" s="113"/>
      <c r="AO123" s="113"/>
      <c r="AP123" s="114"/>
      <c r="AQ123" s="111"/>
      <c r="AR123" s="114"/>
      <c r="AS123" s="113"/>
      <c r="AT123" s="113"/>
      <c r="AU123" s="113"/>
      <c r="AV123" s="113"/>
      <c r="AW123" s="113"/>
      <c r="AX123" s="114"/>
      <c r="AY123" s="111"/>
      <c r="AZ123" s="114"/>
      <c r="BA123" s="113"/>
      <c r="BB123" s="113"/>
      <c r="BC123" s="113"/>
      <c r="BD123" s="113"/>
      <c r="BE123" s="113"/>
      <c r="BF123" s="114"/>
    </row>
    <row r="124" spans="1:58" x14ac:dyDescent="0.25">
      <c r="A124" s="114">
        <v>5320</v>
      </c>
      <c r="B124" s="113" t="s">
        <v>515</v>
      </c>
      <c r="C124" s="113" t="s">
        <v>393</v>
      </c>
      <c r="D124" s="113" t="s">
        <v>437</v>
      </c>
      <c r="E124" s="113" t="s">
        <v>304</v>
      </c>
      <c r="F124" s="113" t="s">
        <v>538</v>
      </c>
      <c r="G124" s="114">
        <v>27</v>
      </c>
      <c r="H124" s="114">
        <v>13</v>
      </c>
      <c r="I124" s="111"/>
      <c r="J124" s="114">
        <v>4174</v>
      </c>
      <c r="K124" s="113" t="s">
        <v>517</v>
      </c>
      <c r="L124" s="113" t="s">
        <v>390</v>
      </c>
      <c r="M124" s="113" t="s">
        <v>450</v>
      </c>
      <c r="N124" s="113" t="s">
        <v>310</v>
      </c>
      <c r="O124" s="113" t="s">
        <v>538</v>
      </c>
      <c r="P124" s="113" t="s">
        <v>532</v>
      </c>
      <c r="Q124" s="114">
        <v>37</v>
      </c>
      <c r="R124" s="114"/>
      <c r="S124" s="20"/>
      <c r="T124" s="22"/>
      <c r="U124" s="22"/>
      <c r="V124" s="22"/>
      <c r="W124" s="22"/>
      <c r="X124" s="22"/>
      <c r="Y124" s="20"/>
      <c r="Z124" s="20"/>
      <c r="AA124" s="114"/>
      <c r="AB124" s="113"/>
      <c r="AC124" s="114"/>
      <c r="AD124" s="113"/>
      <c r="AE124" s="113"/>
      <c r="AF124" s="113"/>
      <c r="AG124" s="113"/>
      <c r="AH124" s="113"/>
      <c r="AI124" s="113"/>
      <c r="AJ124" s="114"/>
      <c r="AM124" s="113"/>
      <c r="AN124" s="113"/>
      <c r="AO124" s="113"/>
      <c r="AP124" s="114"/>
      <c r="AQ124" s="111"/>
      <c r="AR124" s="114"/>
      <c r="AS124" s="113"/>
      <c r="AT124" s="113"/>
      <c r="AU124" s="113"/>
      <c r="AV124" s="113"/>
      <c r="AW124" s="113"/>
      <c r="AX124" s="114"/>
      <c r="AY124" s="111"/>
      <c r="AZ124" s="114"/>
      <c r="BA124" s="113"/>
      <c r="BB124" s="113"/>
      <c r="BC124" s="113"/>
      <c r="BD124" s="113"/>
      <c r="BE124" s="113"/>
      <c r="BF124" s="114"/>
    </row>
    <row r="125" spans="1:58" x14ac:dyDescent="0.25">
      <c r="A125" s="114">
        <v>4061</v>
      </c>
      <c r="B125" s="113" t="s">
        <v>517</v>
      </c>
      <c r="C125" s="113" t="s">
        <v>393</v>
      </c>
      <c r="D125" s="113" t="s">
        <v>449</v>
      </c>
      <c r="E125" s="113" t="s">
        <v>304</v>
      </c>
      <c r="F125" s="113" t="s">
        <v>534</v>
      </c>
      <c r="G125" s="114">
        <v>7</v>
      </c>
      <c r="H125" s="114">
        <v>12</v>
      </c>
      <c r="I125" s="111"/>
      <c r="J125" s="114">
        <v>4180</v>
      </c>
      <c r="K125" s="113" t="s">
        <v>517</v>
      </c>
      <c r="L125" s="113" t="s">
        <v>393</v>
      </c>
      <c r="M125" s="113" t="s">
        <v>450</v>
      </c>
      <c r="N125" s="113" t="s">
        <v>310</v>
      </c>
      <c r="O125" s="113" t="s">
        <v>538</v>
      </c>
      <c r="P125" s="113" t="s">
        <v>532</v>
      </c>
      <c r="Q125" s="114">
        <v>25</v>
      </c>
      <c r="R125" s="114"/>
      <c r="S125" s="20"/>
      <c r="T125" s="22"/>
      <c r="U125" s="22"/>
      <c r="V125" s="22"/>
      <c r="W125" s="22"/>
      <c r="X125" s="22"/>
      <c r="Y125" s="20"/>
      <c r="Z125" s="20"/>
      <c r="AA125" s="114"/>
      <c r="AB125" s="113"/>
      <c r="AC125" s="114"/>
      <c r="AD125" s="113"/>
      <c r="AE125" s="113"/>
      <c r="AF125" s="113"/>
      <c r="AG125" s="113"/>
      <c r="AH125" s="113"/>
      <c r="AI125" s="113"/>
      <c r="AJ125" s="114"/>
      <c r="AM125" s="113"/>
      <c r="AN125" s="113"/>
      <c r="AO125" s="113"/>
      <c r="AP125" s="114"/>
      <c r="AQ125" s="111"/>
      <c r="AR125" s="114"/>
      <c r="AS125" s="113"/>
      <c r="AT125" s="113"/>
      <c r="AU125" s="113"/>
      <c r="AV125" s="113"/>
      <c r="AW125" s="113"/>
      <c r="AX125" s="114"/>
      <c r="AY125" s="111"/>
      <c r="AZ125" s="114"/>
      <c r="BA125" s="113"/>
      <c r="BB125" s="113"/>
      <c r="BC125" s="113"/>
      <c r="BD125" s="113"/>
      <c r="BE125" s="113"/>
      <c r="BF125" s="114"/>
    </row>
    <row r="126" spans="1:58" x14ac:dyDescent="0.25">
      <c r="A126" s="114">
        <v>4061</v>
      </c>
      <c r="B126" s="113" t="s">
        <v>517</v>
      </c>
      <c r="C126" s="113" t="s">
        <v>393</v>
      </c>
      <c r="D126" s="113" t="s">
        <v>449</v>
      </c>
      <c r="E126" s="113" t="s">
        <v>304</v>
      </c>
      <c r="F126" s="113" t="s">
        <v>536</v>
      </c>
      <c r="G126" s="114">
        <v>8</v>
      </c>
      <c r="H126" s="114">
        <v>12</v>
      </c>
      <c r="I126" s="111"/>
      <c r="J126" s="114">
        <v>4201</v>
      </c>
      <c r="K126" s="113" t="s">
        <v>517</v>
      </c>
      <c r="L126" s="113" t="s">
        <v>390</v>
      </c>
      <c r="M126" s="113" t="s">
        <v>450</v>
      </c>
      <c r="N126" s="113" t="s">
        <v>310</v>
      </c>
      <c r="O126" s="113" t="s">
        <v>538</v>
      </c>
      <c r="P126" s="113" t="s">
        <v>532</v>
      </c>
      <c r="Q126" s="114">
        <v>13</v>
      </c>
      <c r="R126" s="114"/>
      <c r="S126" s="20"/>
      <c r="T126" s="22"/>
      <c r="U126" s="22"/>
      <c r="V126" s="22"/>
      <c r="W126" s="22"/>
      <c r="X126" s="22"/>
      <c r="Y126" s="20"/>
      <c r="Z126" s="20"/>
      <c r="AA126" s="114"/>
      <c r="AB126" s="113"/>
      <c r="AC126" s="114"/>
      <c r="AD126" s="113"/>
      <c r="AE126" s="113"/>
      <c r="AF126" s="113"/>
      <c r="AG126" s="113"/>
      <c r="AH126" s="113"/>
      <c r="AI126" s="113"/>
      <c r="AJ126" s="114"/>
      <c r="AM126" s="113"/>
      <c r="AN126" s="113"/>
      <c r="AO126" s="113"/>
      <c r="AP126" s="114"/>
      <c r="AQ126" s="111"/>
      <c r="AR126" s="114"/>
      <c r="AS126" s="113"/>
      <c r="AT126" s="113"/>
      <c r="AU126" s="113"/>
      <c r="AV126" s="113"/>
      <c r="AW126" s="113"/>
      <c r="AX126" s="114"/>
      <c r="AY126" s="111"/>
      <c r="AZ126" s="114"/>
      <c r="BA126" s="113"/>
      <c r="BB126" s="113"/>
      <c r="BC126" s="113"/>
      <c r="BD126" s="113"/>
      <c r="BE126" s="113"/>
      <c r="BF126" s="114"/>
    </row>
    <row r="127" spans="1:58" x14ac:dyDescent="0.25">
      <c r="A127" s="114">
        <v>4061</v>
      </c>
      <c r="B127" s="113" t="s">
        <v>517</v>
      </c>
      <c r="C127" s="113" t="s">
        <v>393</v>
      </c>
      <c r="D127" s="113" t="s">
        <v>449</v>
      </c>
      <c r="E127" s="113" t="s">
        <v>304</v>
      </c>
      <c r="F127" s="113" t="s">
        <v>538</v>
      </c>
      <c r="G127" s="114">
        <v>54</v>
      </c>
      <c r="H127" s="114">
        <v>41</v>
      </c>
      <c r="I127" s="111"/>
      <c r="J127" s="114">
        <v>4313</v>
      </c>
      <c r="K127" s="113" t="s">
        <v>517</v>
      </c>
      <c r="L127" s="113" t="s">
        <v>390</v>
      </c>
      <c r="M127" s="113" t="s">
        <v>450</v>
      </c>
      <c r="N127" s="113" t="s">
        <v>310</v>
      </c>
      <c r="O127" s="113" t="s">
        <v>538</v>
      </c>
      <c r="P127" s="113" t="s">
        <v>532</v>
      </c>
      <c r="Q127" s="114">
        <v>15</v>
      </c>
      <c r="R127" s="114"/>
      <c r="S127" s="20"/>
      <c r="T127" s="22"/>
      <c r="U127" s="22"/>
      <c r="V127" s="22"/>
      <c r="W127" s="22"/>
      <c r="X127" s="22"/>
      <c r="Y127" s="20"/>
      <c r="Z127" s="20"/>
      <c r="AA127" s="114"/>
      <c r="AB127" s="113"/>
      <c r="AC127" s="114"/>
      <c r="AD127" s="113"/>
      <c r="AE127" s="113"/>
      <c r="AF127" s="113"/>
      <c r="AG127" s="113"/>
      <c r="AH127" s="113"/>
      <c r="AI127" s="113"/>
      <c r="AJ127" s="114"/>
      <c r="AM127" s="113"/>
      <c r="AN127" s="113"/>
      <c r="AO127" s="113"/>
      <c r="AP127" s="114"/>
      <c r="AQ127" s="111"/>
      <c r="AR127" s="114"/>
      <c r="AS127" s="113"/>
      <c r="AT127" s="113"/>
      <c r="AU127" s="113"/>
      <c r="AV127" s="113"/>
      <c r="AW127" s="113"/>
      <c r="AX127" s="114"/>
      <c r="AY127" s="111"/>
      <c r="AZ127" s="114"/>
      <c r="BA127" s="113"/>
      <c r="BB127" s="113"/>
      <c r="BC127" s="113"/>
      <c r="BD127" s="113"/>
      <c r="BE127" s="113"/>
      <c r="BF127" s="114"/>
    </row>
    <row r="128" spans="1:58" x14ac:dyDescent="0.25">
      <c r="A128" s="114">
        <v>5381</v>
      </c>
      <c r="B128" s="113" t="s">
        <v>515</v>
      </c>
      <c r="C128" s="113" t="s">
        <v>393</v>
      </c>
      <c r="D128" s="113" t="s">
        <v>437</v>
      </c>
      <c r="E128" s="113" t="s">
        <v>304</v>
      </c>
      <c r="F128" s="113" t="s">
        <v>534</v>
      </c>
      <c r="G128" s="114">
        <v>11</v>
      </c>
      <c r="H128" s="114">
        <v>11</v>
      </c>
      <c r="I128" s="111"/>
      <c r="J128" s="114">
        <v>4319</v>
      </c>
      <c r="K128" s="113" t="s">
        <v>517</v>
      </c>
      <c r="L128" s="113" t="s">
        <v>390</v>
      </c>
      <c r="M128" s="113" t="s">
        <v>450</v>
      </c>
      <c r="N128" s="113" t="s">
        <v>310</v>
      </c>
      <c r="O128" s="113" t="s">
        <v>538</v>
      </c>
      <c r="P128" s="113" t="s">
        <v>532</v>
      </c>
      <c r="Q128" s="114">
        <v>19</v>
      </c>
      <c r="R128" s="114"/>
      <c r="S128" s="20"/>
      <c r="T128" s="22"/>
      <c r="U128" s="22"/>
      <c r="V128" s="22"/>
      <c r="W128" s="22"/>
      <c r="X128" s="22"/>
      <c r="Y128" s="20"/>
      <c r="Z128" s="20"/>
      <c r="AA128" s="114"/>
      <c r="AB128" s="113"/>
      <c r="AC128" s="114"/>
      <c r="AD128" s="113"/>
      <c r="AE128" s="113"/>
      <c r="AF128" s="113"/>
      <c r="AG128" s="113"/>
      <c r="AH128" s="113"/>
      <c r="AI128" s="113"/>
      <c r="AJ128" s="114"/>
      <c r="AM128" s="113"/>
      <c r="AN128" s="113"/>
      <c r="AO128" s="113"/>
      <c r="AP128" s="114"/>
      <c r="AQ128" s="111"/>
      <c r="AR128" s="114"/>
      <c r="AS128" s="113"/>
      <c r="AT128" s="113"/>
      <c r="AU128" s="113"/>
      <c r="AV128" s="113"/>
      <c r="AW128" s="113"/>
      <c r="AX128" s="114"/>
      <c r="AY128" s="111"/>
      <c r="AZ128" s="114"/>
      <c r="BA128" s="113"/>
      <c r="BB128" s="113"/>
      <c r="BC128" s="113"/>
      <c r="BD128" s="113"/>
      <c r="BE128" s="113"/>
      <c r="BF128" s="114"/>
    </row>
    <row r="129" spans="1:58" x14ac:dyDescent="0.25">
      <c r="A129" s="114">
        <v>5381</v>
      </c>
      <c r="B129" s="113" t="s">
        <v>515</v>
      </c>
      <c r="C129" s="113" t="s">
        <v>393</v>
      </c>
      <c r="D129" s="113" t="s">
        <v>437</v>
      </c>
      <c r="E129" s="113" t="s">
        <v>304</v>
      </c>
      <c r="F129" s="113" t="s">
        <v>536</v>
      </c>
      <c r="G129" s="114">
        <v>15</v>
      </c>
      <c r="H129" s="114">
        <v>8</v>
      </c>
      <c r="I129" s="111"/>
      <c r="J129" s="114">
        <v>5322</v>
      </c>
      <c r="K129" s="113" t="s">
        <v>515</v>
      </c>
      <c r="L129" s="113" t="s">
        <v>393</v>
      </c>
      <c r="M129" s="113" t="s">
        <v>447</v>
      </c>
      <c r="N129" s="113" t="s">
        <v>310</v>
      </c>
      <c r="O129" s="113" t="s">
        <v>538</v>
      </c>
      <c r="P129" s="113" t="s">
        <v>532</v>
      </c>
      <c r="Q129" s="114">
        <v>21</v>
      </c>
      <c r="R129" s="114"/>
      <c r="S129" s="20"/>
      <c r="T129" s="22"/>
      <c r="U129" s="22"/>
      <c r="V129" s="22"/>
      <c r="W129" s="22"/>
      <c r="X129" s="22"/>
      <c r="Y129" s="20"/>
      <c r="Z129" s="20"/>
      <c r="AA129" s="114"/>
      <c r="AB129" s="113"/>
      <c r="AC129" s="114"/>
      <c r="AD129" s="113"/>
      <c r="AE129" s="113"/>
      <c r="AF129" s="113"/>
      <c r="AG129" s="113"/>
      <c r="AH129" s="113"/>
      <c r="AI129" s="113"/>
      <c r="AJ129" s="114"/>
      <c r="AM129" s="113"/>
      <c r="AN129" s="113"/>
      <c r="AO129" s="113"/>
      <c r="AP129" s="114"/>
      <c r="AQ129" s="111"/>
      <c r="AR129" s="114"/>
      <c r="AS129" s="113"/>
      <c r="AT129" s="113"/>
      <c r="AU129" s="113"/>
      <c r="AV129" s="113"/>
      <c r="AW129" s="113"/>
      <c r="AX129" s="114"/>
      <c r="AY129" s="111"/>
      <c r="AZ129" s="114"/>
      <c r="BA129" s="113"/>
      <c r="BB129" s="113"/>
      <c r="BC129" s="113"/>
      <c r="BD129" s="113"/>
      <c r="BE129" s="113"/>
      <c r="BF129" s="114"/>
    </row>
    <row r="130" spans="1:58" x14ac:dyDescent="0.25">
      <c r="A130" s="114">
        <v>5381</v>
      </c>
      <c r="B130" s="113" t="s">
        <v>515</v>
      </c>
      <c r="C130" s="113" t="s">
        <v>393</v>
      </c>
      <c r="D130" s="113" t="s">
        <v>437</v>
      </c>
      <c r="E130" s="113" t="s">
        <v>304</v>
      </c>
      <c r="F130" s="113" t="s">
        <v>538</v>
      </c>
      <c r="G130" s="114">
        <v>37</v>
      </c>
      <c r="H130" s="114">
        <v>12</v>
      </c>
      <c r="I130" s="111"/>
      <c r="J130" s="114">
        <v>5352</v>
      </c>
      <c r="K130" s="113" t="s">
        <v>515</v>
      </c>
      <c r="L130" s="113" t="s">
        <v>393</v>
      </c>
      <c r="M130" s="113" t="s">
        <v>447</v>
      </c>
      <c r="N130" s="113" t="s">
        <v>310</v>
      </c>
      <c r="O130" s="113" t="s">
        <v>538</v>
      </c>
      <c r="P130" s="113" t="s">
        <v>532</v>
      </c>
      <c r="Q130" s="114">
        <v>31</v>
      </c>
      <c r="R130" s="114"/>
      <c r="S130" s="20"/>
      <c r="T130" s="22"/>
      <c r="U130" s="22"/>
      <c r="V130" s="22"/>
      <c r="W130" s="22"/>
      <c r="X130" s="22"/>
      <c r="Y130" s="20"/>
      <c r="Z130" s="20"/>
      <c r="AA130" s="114"/>
      <c r="AB130" s="113"/>
      <c r="AC130" s="114"/>
      <c r="AD130" s="113"/>
      <c r="AE130" s="113"/>
      <c r="AF130" s="113"/>
      <c r="AG130" s="113"/>
      <c r="AH130" s="113"/>
      <c r="AI130" s="113"/>
      <c r="AJ130" s="114"/>
      <c r="AM130" s="113"/>
      <c r="AN130" s="113"/>
      <c r="AO130" s="113"/>
      <c r="AP130" s="114"/>
      <c r="AQ130" s="111"/>
      <c r="AR130" s="114"/>
      <c r="AS130" s="113"/>
      <c r="AT130" s="113"/>
      <c r="AU130" s="113"/>
      <c r="AV130" s="113"/>
      <c r="AW130" s="113"/>
      <c r="AX130" s="114"/>
      <c r="AY130" s="111"/>
      <c r="AZ130" s="114"/>
      <c r="BA130" s="113"/>
      <c r="BB130" s="113"/>
      <c r="BC130" s="113"/>
      <c r="BD130" s="113"/>
      <c r="BE130" s="113"/>
      <c r="BF130" s="114"/>
    </row>
    <row r="131" spans="1:58" x14ac:dyDescent="0.25">
      <c r="A131" s="114">
        <v>3915</v>
      </c>
      <c r="B131" s="113" t="s">
        <v>517</v>
      </c>
      <c r="C131" s="113" t="s">
        <v>393</v>
      </c>
      <c r="D131" s="113" t="s">
        <v>449</v>
      </c>
      <c r="E131" s="113" t="s">
        <v>304</v>
      </c>
      <c r="F131" s="113" t="s">
        <v>534</v>
      </c>
      <c r="G131" s="114">
        <v>5</v>
      </c>
      <c r="H131" s="114">
        <v>7</v>
      </c>
      <c r="I131" s="111"/>
      <c r="J131" s="114">
        <v>5354</v>
      </c>
      <c r="K131" s="113" t="s">
        <v>515</v>
      </c>
      <c r="L131" s="113" t="s">
        <v>390</v>
      </c>
      <c r="M131" s="113" t="s">
        <v>447</v>
      </c>
      <c r="N131" s="113" t="s">
        <v>310</v>
      </c>
      <c r="O131" s="113" t="s">
        <v>538</v>
      </c>
      <c r="P131" s="113" t="s">
        <v>532</v>
      </c>
      <c r="Q131" s="114">
        <v>21</v>
      </c>
      <c r="R131" s="114"/>
      <c r="S131" s="20"/>
      <c r="T131" s="22"/>
      <c r="U131" s="22"/>
      <c r="V131" s="22"/>
      <c r="W131" s="22"/>
      <c r="X131" s="22"/>
      <c r="Y131" s="20"/>
      <c r="Z131" s="20"/>
      <c r="AA131" s="114"/>
      <c r="AB131" s="113"/>
      <c r="AC131" s="114"/>
      <c r="AD131" s="113"/>
      <c r="AE131" s="113"/>
      <c r="AF131" s="113"/>
      <c r="AG131" s="113"/>
      <c r="AH131" s="113"/>
      <c r="AI131" s="113"/>
      <c r="AJ131" s="114"/>
      <c r="AM131" s="113"/>
      <c r="AN131" s="113"/>
      <c r="AO131" s="113"/>
      <c r="AP131" s="114"/>
      <c r="AQ131" s="111"/>
      <c r="AR131" s="114"/>
      <c r="AS131" s="113"/>
      <c r="AT131" s="113"/>
      <c r="AU131" s="113"/>
      <c r="AV131" s="113"/>
      <c r="AW131" s="113"/>
      <c r="AX131" s="114"/>
      <c r="AY131" s="111"/>
      <c r="AZ131" s="114"/>
      <c r="BA131" s="113"/>
      <c r="BB131" s="113"/>
      <c r="BC131" s="113"/>
      <c r="BD131" s="113"/>
      <c r="BE131" s="113"/>
      <c r="BF131" s="114"/>
    </row>
    <row r="132" spans="1:58" x14ac:dyDescent="0.25">
      <c r="A132" s="114">
        <v>3915</v>
      </c>
      <c r="B132" s="113" t="s">
        <v>517</v>
      </c>
      <c r="C132" s="113" t="s">
        <v>393</v>
      </c>
      <c r="D132" s="113" t="s">
        <v>449</v>
      </c>
      <c r="E132" s="113" t="s">
        <v>304</v>
      </c>
      <c r="F132" s="113" t="s">
        <v>536</v>
      </c>
      <c r="G132" s="114">
        <v>9</v>
      </c>
      <c r="H132" s="114">
        <v>6</v>
      </c>
      <c r="I132" s="111"/>
      <c r="J132" s="114">
        <v>5384</v>
      </c>
      <c r="K132" s="113" t="s">
        <v>515</v>
      </c>
      <c r="L132" s="113" t="s">
        <v>393</v>
      </c>
      <c r="M132" s="113" t="s">
        <v>447</v>
      </c>
      <c r="N132" s="113" t="s">
        <v>310</v>
      </c>
      <c r="O132" s="113" t="s">
        <v>538</v>
      </c>
      <c r="P132" s="113" t="s">
        <v>532</v>
      </c>
      <c r="Q132" s="114">
        <v>31</v>
      </c>
      <c r="R132" s="114"/>
      <c r="S132" s="20"/>
      <c r="T132" s="22"/>
      <c r="U132" s="22"/>
      <c r="V132" s="22"/>
      <c r="W132" s="22"/>
      <c r="X132" s="22"/>
      <c r="Y132" s="20"/>
      <c r="Z132" s="20"/>
      <c r="AA132" s="114"/>
      <c r="AB132" s="113"/>
      <c r="AC132" s="114"/>
      <c r="AD132" s="113"/>
      <c r="AE132" s="113"/>
      <c r="AF132" s="113"/>
      <c r="AG132" s="113"/>
      <c r="AH132" s="113"/>
      <c r="AI132" s="113"/>
      <c r="AJ132" s="114"/>
      <c r="AM132" s="113"/>
      <c r="AN132" s="113"/>
      <c r="AO132" s="113"/>
      <c r="AP132" s="114"/>
      <c r="AQ132" s="111"/>
      <c r="AR132" s="114"/>
      <c r="AS132" s="113"/>
      <c r="AT132" s="113"/>
      <c r="AU132" s="113"/>
      <c r="AV132" s="113"/>
      <c r="AW132" s="113"/>
      <c r="AX132" s="114"/>
      <c r="AY132" s="111"/>
      <c r="AZ132" s="114"/>
      <c r="BA132" s="113"/>
      <c r="BB132" s="113"/>
      <c r="BC132" s="113"/>
      <c r="BD132" s="113"/>
      <c r="BE132" s="113"/>
      <c r="BF132" s="114"/>
    </row>
    <row r="133" spans="1:58" x14ac:dyDescent="0.25">
      <c r="A133" s="114">
        <v>3915</v>
      </c>
      <c r="B133" s="113" t="s">
        <v>517</v>
      </c>
      <c r="C133" s="113" t="s">
        <v>393</v>
      </c>
      <c r="D133" s="113" t="s">
        <v>449</v>
      </c>
      <c r="E133" s="113" t="s">
        <v>304</v>
      </c>
      <c r="F133" s="113" t="s">
        <v>538</v>
      </c>
      <c r="G133" s="114">
        <v>42</v>
      </c>
      <c r="H133" s="114">
        <v>14</v>
      </c>
      <c r="I133" s="111"/>
      <c r="J133" s="114">
        <v>5420</v>
      </c>
      <c r="K133" s="113" t="s">
        <v>515</v>
      </c>
      <c r="L133" s="113" t="s">
        <v>390</v>
      </c>
      <c r="M133" s="113" t="s">
        <v>447</v>
      </c>
      <c r="N133" s="113" t="s">
        <v>310</v>
      </c>
      <c r="O133" s="113" t="s">
        <v>538</v>
      </c>
      <c r="P133" s="113" t="s">
        <v>532</v>
      </c>
      <c r="Q133" s="114">
        <v>36</v>
      </c>
      <c r="R133" s="114"/>
      <c r="S133" s="20"/>
      <c r="T133" s="22"/>
      <c r="U133" s="22"/>
      <c r="V133" s="22"/>
      <c r="W133" s="22"/>
      <c r="X133" s="22"/>
      <c r="Y133" s="20"/>
      <c r="Z133" s="20"/>
      <c r="AA133" s="114"/>
      <c r="AB133" s="113"/>
      <c r="AC133" s="114"/>
      <c r="AD133" s="113"/>
      <c r="AE133" s="113"/>
      <c r="AF133" s="113"/>
      <c r="AG133" s="113"/>
      <c r="AH133" s="113"/>
      <c r="AI133" s="113"/>
      <c r="AJ133" s="114"/>
      <c r="AM133" s="113"/>
      <c r="AN133" s="113"/>
      <c r="AO133" s="113"/>
      <c r="AP133" s="114"/>
      <c r="AQ133" s="111"/>
      <c r="AR133" s="114"/>
      <c r="AS133" s="113"/>
      <c r="AT133" s="113"/>
      <c r="AU133" s="113"/>
      <c r="AV133" s="113"/>
      <c r="AW133" s="113"/>
      <c r="AX133" s="114"/>
      <c r="AY133" s="111"/>
      <c r="AZ133" s="114"/>
      <c r="BA133" s="113"/>
      <c r="BB133" s="113"/>
      <c r="BC133" s="113"/>
      <c r="BD133" s="113"/>
      <c r="BE133" s="113"/>
      <c r="BF133" s="114"/>
    </row>
    <row r="134" spans="1:58" x14ac:dyDescent="0.25">
      <c r="A134" s="114">
        <v>4110</v>
      </c>
      <c r="B134" s="113" t="s">
        <v>517</v>
      </c>
      <c r="C134" s="113" t="s">
        <v>390</v>
      </c>
      <c r="D134" s="113" t="s">
        <v>449</v>
      </c>
      <c r="E134" s="113" t="s">
        <v>304</v>
      </c>
      <c r="F134" s="113" t="s">
        <v>534</v>
      </c>
      <c r="G134" s="114">
        <v>16</v>
      </c>
      <c r="H134" s="114">
        <v>12</v>
      </c>
      <c r="I134" s="111"/>
      <c r="J134" s="114">
        <v>5433</v>
      </c>
      <c r="K134" s="113" t="s">
        <v>515</v>
      </c>
      <c r="L134" s="113" t="s">
        <v>390</v>
      </c>
      <c r="M134" s="113" t="s">
        <v>447</v>
      </c>
      <c r="N134" s="113" t="s">
        <v>310</v>
      </c>
      <c r="O134" s="113" t="s">
        <v>538</v>
      </c>
      <c r="P134" s="113" t="s">
        <v>532</v>
      </c>
      <c r="Q134" s="114">
        <v>34</v>
      </c>
      <c r="R134" s="114"/>
      <c r="S134" s="20"/>
      <c r="T134" s="22"/>
      <c r="U134" s="22"/>
      <c r="V134" s="22"/>
      <c r="W134" s="22"/>
      <c r="X134" s="22"/>
      <c r="Y134" s="20"/>
      <c r="Z134" s="20"/>
      <c r="AA134" s="114"/>
      <c r="AB134" s="113"/>
      <c r="AC134" s="114"/>
      <c r="AD134" s="113"/>
      <c r="AE134" s="113"/>
      <c r="AF134" s="113"/>
      <c r="AG134" s="113"/>
      <c r="AH134" s="113"/>
      <c r="AI134" s="113"/>
      <c r="AJ134" s="114"/>
      <c r="AM134" s="113"/>
      <c r="AN134" s="113"/>
      <c r="AO134" s="113"/>
      <c r="AP134" s="114"/>
      <c r="AQ134" s="111"/>
      <c r="AR134" s="114"/>
      <c r="AS134" s="113"/>
      <c r="AT134" s="113"/>
      <c r="AU134" s="113"/>
      <c r="AV134" s="113"/>
      <c r="AW134" s="113"/>
      <c r="AX134" s="114"/>
      <c r="AY134" s="111"/>
      <c r="AZ134" s="114"/>
      <c r="BA134" s="113"/>
      <c r="BB134" s="113"/>
      <c r="BC134" s="113"/>
      <c r="BD134" s="113"/>
      <c r="BE134" s="113"/>
      <c r="BF134" s="114"/>
    </row>
    <row r="135" spans="1:58" x14ac:dyDescent="0.25">
      <c r="A135" s="114">
        <v>4110</v>
      </c>
      <c r="B135" s="113" t="s">
        <v>517</v>
      </c>
      <c r="C135" s="113" t="s">
        <v>390</v>
      </c>
      <c r="D135" s="113" t="s">
        <v>449</v>
      </c>
      <c r="E135" s="113" t="s">
        <v>304</v>
      </c>
      <c r="F135" s="113" t="s">
        <v>536</v>
      </c>
      <c r="G135" s="114">
        <v>12</v>
      </c>
      <c r="H135" s="114">
        <v>11</v>
      </c>
      <c r="I135" s="111"/>
      <c r="J135" s="114">
        <v>5437</v>
      </c>
      <c r="K135" s="113" t="s">
        <v>515</v>
      </c>
      <c r="L135" s="113" t="s">
        <v>390</v>
      </c>
      <c r="M135" s="113" t="s">
        <v>447</v>
      </c>
      <c r="N135" s="113" t="s">
        <v>310</v>
      </c>
      <c r="O135" s="113" t="s">
        <v>538</v>
      </c>
      <c r="P135" s="113" t="s">
        <v>532</v>
      </c>
      <c r="Q135" s="114">
        <v>17</v>
      </c>
      <c r="R135" s="114"/>
      <c r="S135" s="20"/>
      <c r="T135" s="22"/>
      <c r="U135" s="22"/>
      <c r="V135" s="22"/>
      <c r="W135" s="22"/>
      <c r="X135" s="22"/>
      <c r="Y135" s="20"/>
      <c r="Z135" s="20"/>
      <c r="AA135" s="114"/>
      <c r="AB135" s="113"/>
      <c r="AC135" s="114"/>
      <c r="AD135" s="113"/>
      <c r="AE135" s="113"/>
      <c r="AF135" s="113"/>
      <c r="AG135" s="113"/>
      <c r="AH135" s="113"/>
      <c r="AI135" s="113"/>
      <c r="AJ135" s="114"/>
      <c r="AM135" s="113"/>
      <c r="AN135" s="113"/>
      <c r="AO135" s="113"/>
      <c r="AP135" s="114"/>
      <c r="AQ135" s="111"/>
      <c r="AR135" s="114"/>
      <c r="AS135" s="113"/>
      <c r="AT135" s="113"/>
      <c r="AU135" s="113"/>
      <c r="AV135" s="113"/>
      <c r="AW135" s="113"/>
      <c r="AX135" s="114"/>
      <c r="AY135" s="111"/>
      <c r="AZ135" s="114"/>
      <c r="BA135" s="113"/>
      <c r="BB135" s="113"/>
      <c r="BC135" s="113"/>
      <c r="BD135" s="113"/>
      <c r="BE135" s="113"/>
      <c r="BF135" s="114"/>
    </row>
    <row r="136" spans="1:58" x14ac:dyDescent="0.25">
      <c r="A136" s="114">
        <v>4110</v>
      </c>
      <c r="B136" s="113" t="s">
        <v>517</v>
      </c>
      <c r="C136" s="113" t="s">
        <v>390</v>
      </c>
      <c r="D136" s="113" t="s">
        <v>449</v>
      </c>
      <c r="E136" s="113" t="s">
        <v>304</v>
      </c>
      <c r="F136" s="113" t="s">
        <v>538</v>
      </c>
      <c r="G136" s="114">
        <v>29</v>
      </c>
      <c r="H136" s="114">
        <v>13</v>
      </c>
      <c r="I136" s="111"/>
      <c r="J136" s="114">
        <v>5440</v>
      </c>
      <c r="K136" s="113" t="s">
        <v>515</v>
      </c>
      <c r="L136" s="113" t="s">
        <v>390</v>
      </c>
      <c r="M136" s="113" t="s">
        <v>447</v>
      </c>
      <c r="N136" s="113" t="s">
        <v>310</v>
      </c>
      <c r="O136" s="113" t="s">
        <v>538</v>
      </c>
      <c r="P136" s="113" t="s">
        <v>532</v>
      </c>
      <c r="Q136" s="114">
        <v>18</v>
      </c>
      <c r="R136" s="114"/>
      <c r="S136" s="20"/>
      <c r="T136" s="22"/>
      <c r="U136" s="22"/>
      <c r="V136" s="22"/>
      <c r="W136" s="22"/>
      <c r="X136" s="22"/>
      <c r="Y136" s="20"/>
      <c r="Z136" s="20"/>
      <c r="AA136" s="114"/>
      <c r="AB136" s="113"/>
      <c r="AC136" s="114"/>
      <c r="AD136" s="113"/>
      <c r="AE136" s="113"/>
      <c r="AF136" s="113"/>
      <c r="AG136" s="113"/>
      <c r="AH136" s="113"/>
      <c r="AI136" s="113"/>
      <c r="AJ136" s="114"/>
      <c r="AM136" s="113"/>
      <c r="AN136" s="113"/>
      <c r="AO136" s="113"/>
      <c r="AP136" s="114"/>
      <c r="AQ136" s="111"/>
      <c r="AR136" s="114"/>
      <c r="AS136" s="113"/>
      <c r="AT136" s="113"/>
      <c r="AU136" s="113"/>
      <c r="AV136" s="113"/>
      <c r="AW136" s="113"/>
      <c r="AX136" s="114"/>
      <c r="AY136" s="111"/>
      <c r="AZ136" s="114"/>
      <c r="BA136" s="113"/>
      <c r="BB136" s="113"/>
      <c r="BC136" s="113"/>
      <c r="BD136" s="113"/>
      <c r="BE136" s="113"/>
      <c r="BF136" s="114"/>
    </row>
    <row r="137" spans="1:58" x14ac:dyDescent="0.25">
      <c r="A137" s="114">
        <v>5369</v>
      </c>
      <c r="B137" s="113" t="s">
        <v>515</v>
      </c>
      <c r="C137" s="113" t="s">
        <v>390</v>
      </c>
      <c r="D137" s="113" t="s">
        <v>437</v>
      </c>
      <c r="E137" s="113" t="s">
        <v>304</v>
      </c>
      <c r="F137" s="113" t="s">
        <v>534</v>
      </c>
      <c r="G137" s="114">
        <v>5</v>
      </c>
      <c r="H137" s="114">
        <v>6</v>
      </c>
      <c r="I137" s="111"/>
      <c r="J137" s="114">
        <v>5444</v>
      </c>
      <c r="K137" s="113" t="s">
        <v>515</v>
      </c>
      <c r="L137" s="113" t="s">
        <v>393</v>
      </c>
      <c r="M137" s="113" t="s">
        <v>447</v>
      </c>
      <c r="N137" s="113" t="s">
        <v>310</v>
      </c>
      <c r="O137" s="113" t="s">
        <v>538</v>
      </c>
      <c r="P137" s="113" t="s">
        <v>532</v>
      </c>
      <c r="Q137" s="114">
        <v>19</v>
      </c>
      <c r="R137" s="114"/>
      <c r="S137" s="20"/>
      <c r="T137" s="22"/>
      <c r="U137" s="22"/>
      <c r="V137" s="22"/>
      <c r="W137" s="22"/>
      <c r="X137" s="22"/>
      <c r="Y137" s="20"/>
      <c r="Z137" s="20"/>
      <c r="AA137" s="114"/>
      <c r="AB137" s="113"/>
      <c r="AC137" s="114"/>
      <c r="AD137" s="113"/>
      <c r="AE137" s="113"/>
      <c r="AF137" s="113"/>
      <c r="AG137" s="113"/>
      <c r="AH137" s="113"/>
      <c r="AI137" s="113"/>
      <c r="AJ137" s="114"/>
      <c r="AM137" s="113"/>
      <c r="AN137" s="113"/>
      <c r="AO137" s="113"/>
      <c r="AP137" s="114"/>
      <c r="AQ137" s="111"/>
      <c r="AR137" s="114"/>
      <c r="AS137" s="113"/>
      <c r="AT137" s="113"/>
      <c r="AU137" s="113"/>
      <c r="AV137" s="113"/>
      <c r="AW137" s="113"/>
      <c r="AX137" s="114"/>
      <c r="AY137" s="111"/>
      <c r="AZ137" s="114"/>
      <c r="BA137" s="113"/>
      <c r="BB137" s="113"/>
      <c r="BC137" s="113"/>
      <c r="BD137" s="113"/>
      <c r="BE137" s="113"/>
      <c r="BF137" s="114"/>
    </row>
    <row r="138" spans="1:58" x14ac:dyDescent="0.25">
      <c r="A138" s="114">
        <v>5369</v>
      </c>
      <c r="B138" s="113" t="s">
        <v>515</v>
      </c>
      <c r="C138" s="113" t="s">
        <v>390</v>
      </c>
      <c r="D138" s="113" t="s">
        <v>437</v>
      </c>
      <c r="E138" s="113" t="s">
        <v>304</v>
      </c>
      <c r="F138" s="113" t="s">
        <v>536</v>
      </c>
      <c r="G138" s="114">
        <v>9</v>
      </c>
      <c r="H138" s="114">
        <v>3</v>
      </c>
      <c r="I138" s="111"/>
      <c r="J138" s="114">
        <v>5634</v>
      </c>
      <c r="K138" s="113" t="s">
        <v>517</v>
      </c>
      <c r="L138" s="113" t="s">
        <v>393</v>
      </c>
      <c r="M138" s="113" t="s">
        <v>450</v>
      </c>
      <c r="N138" s="113" t="s">
        <v>310</v>
      </c>
      <c r="O138" s="113" t="s">
        <v>538</v>
      </c>
      <c r="P138" s="113" t="s">
        <v>532</v>
      </c>
      <c r="Q138" s="114">
        <v>2</v>
      </c>
      <c r="R138" s="114"/>
      <c r="S138" s="20"/>
      <c r="T138" s="22"/>
      <c r="U138" s="22"/>
      <c r="V138" s="22"/>
      <c r="W138" s="22"/>
      <c r="X138" s="22"/>
      <c r="Y138" s="20"/>
      <c r="Z138" s="20"/>
      <c r="AA138" s="114"/>
      <c r="AB138" s="113"/>
      <c r="AC138" s="114"/>
      <c r="AD138" s="113"/>
      <c r="AE138" s="113"/>
      <c r="AF138" s="113"/>
      <c r="AG138" s="113"/>
      <c r="AH138" s="113"/>
      <c r="AI138" s="113"/>
      <c r="AJ138" s="114"/>
      <c r="AM138" s="113"/>
      <c r="AN138" s="113"/>
      <c r="AO138" s="113"/>
      <c r="AP138" s="114"/>
      <c r="AQ138" s="111"/>
      <c r="AR138" s="114"/>
      <c r="AS138" s="113"/>
      <c r="AT138" s="113"/>
      <c r="AU138" s="113"/>
      <c r="AV138" s="113"/>
      <c r="AW138" s="113"/>
      <c r="AX138" s="114"/>
      <c r="AY138" s="111"/>
      <c r="AZ138" s="114"/>
      <c r="BA138" s="113"/>
      <c r="BB138" s="113"/>
      <c r="BC138" s="113"/>
      <c r="BD138" s="113"/>
      <c r="BE138" s="113"/>
      <c r="BF138" s="114"/>
    </row>
    <row r="139" spans="1:58" x14ac:dyDescent="0.25">
      <c r="A139" s="114">
        <v>5369</v>
      </c>
      <c r="B139" s="113" t="s">
        <v>515</v>
      </c>
      <c r="C139" s="113" t="s">
        <v>390</v>
      </c>
      <c r="D139" s="113" t="s">
        <v>437</v>
      </c>
      <c r="E139" s="113" t="s">
        <v>304</v>
      </c>
      <c r="F139" s="113" t="s">
        <v>538</v>
      </c>
      <c r="G139" s="114">
        <v>17</v>
      </c>
      <c r="H139" s="114">
        <v>18</v>
      </c>
      <c r="I139" s="111"/>
      <c r="J139" s="114">
        <v>5679</v>
      </c>
      <c r="K139" s="113" t="s">
        <v>517</v>
      </c>
      <c r="L139" s="113" t="s">
        <v>393</v>
      </c>
      <c r="M139" s="113" t="s">
        <v>450</v>
      </c>
      <c r="N139" s="113" t="s">
        <v>310</v>
      </c>
      <c r="O139" s="113" t="s">
        <v>538</v>
      </c>
      <c r="P139" s="113" t="s">
        <v>532</v>
      </c>
      <c r="Q139" s="114">
        <v>20</v>
      </c>
      <c r="R139" s="114"/>
      <c r="S139" s="20"/>
      <c r="T139" s="22"/>
      <c r="U139" s="22"/>
      <c r="V139" s="22"/>
      <c r="W139" s="22"/>
      <c r="X139" s="22"/>
      <c r="Y139" s="20"/>
      <c r="Z139" s="20"/>
      <c r="AA139" s="114"/>
      <c r="AB139" s="113"/>
      <c r="AC139" s="114"/>
      <c r="AD139" s="113"/>
      <c r="AE139" s="113"/>
      <c r="AF139" s="113"/>
      <c r="AG139" s="113"/>
      <c r="AH139" s="113"/>
      <c r="AI139" s="113"/>
      <c r="AJ139" s="114"/>
      <c r="AM139" s="113"/>
      <c r="AN139" s="113"/>
      <c r="AO139" s="113"/>
      <c r="AP139" s="114"/>
      <c r="AQ139" s="111"/>
      <c r="AR139" s="114"/>
      <c r="AS139" s="113"/>
      <c r="AT139" s="113"/>
      <c r="AU139" s="113"/>
      <c r="AV139" s="113"/>
      <c r="AW139" s="113"/>
      <c r="AX139" s="114"/>
      <c r="AY139" s="111"/>
      <c r="AZ139" s="114"/>
      <c r="BA139" s="113"/>
      <c r="BB139" s="113"/>
      <c r="BC139" s="113"/>
      <c r="BD139" s="113"/>
      <c r="BE139" s="113"/>
      <c r="BF139" s="114"/>
    </row>
    <row r="140" spans="1:58" x14ac:dyDescent="0.25">
      <c r="A140" s="114">
        <v>3936</v>
      </c>
      <c r="B140" s="113" t="s">
        <v>517</v>
      </c>
      <c r="C140" s="113" t="s">
        <v>390</v>
      </c>
      <c r="D140" s="113" t="s">
        <v>449</v>
      </c>
      <c r="E140" s="113" t="s">
        <v>304</v>
      </c>
      <c r="F140" s="113" t="s">
        <v>534</v>
      </c>
      <c r="G140" s="114">
        <v>5</v>
      </c>
      <c r="H140" s="114">
        <v>8</v>
      </c>
      <c r="I140" s="111"/>
      <c r="J140" s="114">
        <v>5701</v>
      </c>
      <c r="K140" s="113" t="s">
        <v>517</v>
      </c>
      <c r="L140" s="113" t="s">
        <v>390</v>
      </c>
      <c r="M140" s="113" t="s">
        <v>450</v>
      </c>
      <c r="N140" s="113" t="s">
        <v>310</v>
      </c>
      <c r="O140" s="113" t="s">
        <v>538</v>
      </c>
      <c r="P140" s="113" t="s">
        <v>532</v>
      </c>
      <c r="Q140" s="114">
        <v>35</v>
      </c>
      <c r="R140" s="114"/>
      <c r="S140" s="20"/>
      <c r="T140" s="22"/>
      <c r="U140" s="22"/>
      <c r="V140" s="22"/>
      <c r="W140" s="22"/>
      <c r="X140" s="22"/>
      <c r="Y140" s="20"/>
      <c r="Z140" s="20"/>
      <c r="AA140" s="114"/>
      <c r="AB140" s="113"/>
      <c r="AC140" s="114"/>
      <c r="AD140" s="113"/>
      <c r="AE140" s="113"/>
      <c r="AF140" s="113"/>
      <c r="AG140" s="113"/>
      <c r="AH140" s="113"/>
      <c r="AI140" s="113"/>
      <c r="AJ140" s="114"/>
      <c r="AM140" s="113"/>
      <c r="AN140" s="113"/>
      <c r="AO140" s="113"/>
      <c r="AP140" s="114"/>
      <c r="AQ140" s="111"/>
      <c r="AR140" s="114"/>
      <c r="AS140" s="113"/>
      <c r="AT140" s="113"/>
      <c r="AU140" s="113"/>
      <c r="AV140" s="113"/>
      <c r="AW140" s="113"/>
      <c r="AX140" s="114"/>
      <c r="AY140" s="111"/>
      <c r="AZ140" s="114"/>
      <c r="BA140" s="113"/>
      <c r="BB140" s="113"/>
      <c r="BC140" s="113"/>
      <c r="BD140" s="113"/>
      <c r="BE140" s="113"/>
      <c r="BF140" s="114"/>
    </row>
    <row r="141" spans="1:58" x14ac:dyDescent="0.25">
      <c r="A141" s="114">
        <v>3936</v>
      </c>
      <c r="B141" s="113" t="s">
        <v>517</v>
      </c>
      <c r="C141" s="113" t="s">
        <v>390</v>
      </c>
      <c r="D141" s="113" t="s">
        <v>449</v>
      </c>
      <c r="E141" s="113" t="s">
        <v>304</v>
      </c>
      <c r="F141" s="113" t="s">
        <v>536</v>
      </c>
      <c r="G141" s="114">
        <v>11</v>
      </c>
      <c r="H141" s="114">
        <v>7</v>
      </c>
      <c r="I141" s="111"/>
      <c r="J141" s="114">
        <v>5702</v>
      </c>
      <c r="K141" s="113" t="s">
        <v>517</v>
      </c>
      <c r="L141" s="113" t="s">
        <v>393</v>
      </c>
      <c r="M141" s="113" t="s">
        <v>450</v>
      </c>
      <c r="N141" s="113" t="s">
        <v>310</v>
      </c>
      <c r="O141" s="113" t="s">
        <v>538</v>
      </c>
      <c r="P141" s="113" t="s">
        <v>532</v>
      </c>
      <c r="Q141" s="114">
        <v>13</v>
      </c>
      <c r="R141" s="114"/>
      <c r="S141" s="20"/>
      <c r="T141" s="22"/>
      <c r="U141" s="22"/>
      <c r="V141" s="22"/>
      <c r="W141" s="22"/>
      <c r="X141" s="22"/>
      <c r="Y141" s="20"/>
      <c r="Z141" s="20"/>
      <c r="AA141" s="114"/>
      <c r="AB141" s="113"/>
      <c r="AC141" s="114"/>
      <c r="AD141" s="113"/>
      <c r="AE141" s="113"/>
      <c r="AF141" s="113"/>
      <c r="AG141" s="113"/>
      <c r="AH141" s="113"/>
      <c r="AI141" s="113"/>
      <c r="AJ141" s="114"/>
      <c r="AM141" s="113"/>
      <c r="AN141" s="113"/>
      <c r="AO141" s="113"/>
      <c r="AP141" s="114"/>
      <c r="AQ141" s="111"/>
      <c r="AR141" s="114"/>
      <c r="AS141" s="113"/>
      <c r="AT141" s="113"/>
      <c r="AU141" s="113"/>
      <c r="AV141" s="113"/>
      <c r="AW141" s="113"/>
      <c r="AX141" s="114"/>
      <c r="AY141" s="111"/>
      <c r="AZ141" s="114"/>
      <c r="BA141" s="113"/>
      <c r="BB141" s="113"/>
      <c r="BC141" s="113"/>
      <c r="BD141" s="113"/>
      <c r="BE141" s="113"/>
      <c r="BF141" s="114"/>
    </row>
    <row r="142" spans="1:58" x14ac:dyDescent="0.25">
      <c r="A142" s="114">
        <v>3936</v>
      </c>
      <c r="B142" s="113" t="s">
        <v>517</v>
      </c>
      <c r="C142" s="113" t="s">
        <v>390</v>
      </c>
      <c r="D142" s="113" t="s">
        <v>449</v>
      </c>
      <c r="E142" s="113" t="s">
        <v>304</v>
      </c>
      <c r="F142" s="113" t="s">
        <v>538</v>
      </c>
      <c r="G142" s="114">
        <v>23</v>
      </c>
      <c r="H142" s="114">
        <v>9</v>
      </c>
      <c r="I142" s="111"/>
      <c r="J142" s="114">
        <v>5720</v>
      </c>
      <c r="K142" s="113" t="s">
        <v>517</v>
      </c>
      <c r="L142" s="113" t="s">
        <v>390</v>
      </c>
      <c r="M142" s="113" t="s">
        <v>450</v>
      </c>
      <c r="N142" s="113" t="s">
        <v>310</v>
      </c>
      <c r="O142" s="113" t="s">
        <v>538</v>
      </c>
      <c r="P142" s="113" t="s">
        <v>532</v>
      </c>
      <c r="Q142" s="114">
        <v>46</v>
      </c>
      <c r="R142" s="114"/>
      <c r="S142" s="20"/>
      <c r="T142" s="22"/>
      <c r="U142" s="22"/>
      <c r="V142" s="22"/>
      <c r="W142" s="22"/>
      <c r="X142" s="22"/>
      <c r="Y142" s="20"/>
      <c r="Z142" s="20"/>
      <c r="AA142" s="114"/>
      <c r="AB142" s="113"/>
      <c r="AC142" s="114"/>
      <c r="AD142" s="113"/>
      <c r="AE142" s="113"/>
      <c r="AF142" s="113"/>
      <c r="AG142" s="113"/>
      <c r="AH142" s="113"/>
      <c r="AI142" s="113"/>
      <c r="AJ142" s="114"/>
      <c r="AM142" s="113"/>
      <c r="AN142" s="113"/>
      <c r="AO142" s="113"/>
      <c r="AP142" s="114"/>
      <c r="AQ142" s="111"/>
      <c r="AR142" s="114"/>
      <c r="AS142" s="113"/>
      <c r="AT142" s="113"/>
      <c r="AU142" s="113"/>
      <c r="AV142" s="113"/>
      <c r="AW142" s="113"/>
      <c r="AX142" s="114"/>
      <c r="AY142" s="111"/>
      <c r="AZ142" s="114"/>
      <c r="BA142" s="113"/>
      <c r="BB142" s="113"/>
      <c r="BC142" s="113"/>
      <c r="BD142" s="113"/>
      <c r="BE142" s="113"/>
      <c r="BF142" s="114"/>
    </row>
    <row r="143" spans="1:58" x14ac:dyDescent="0.25">
      <c r="A143" s="114">
        <v>3934</v>
      </c>
      <c r="B143" s="113" t="s">
        <v>517</v>
      </c>
      <c r="C143" s="113" t="s">
        <v>390</v>
      </c>
      <c r="D143" s="113" t="s">
        <v>449</v>
      </c>
      <c r="E143" s="113" t="s">
        <v>304</v>
      </c>
      <c r="F143" s="113" t="s">
        <v>534</v>
      </c>
      <c r="G143" s="114">
        <v>5</v>
      </c>
      <c r="H143" s="114">
        <v>11</v>
      </c>
      <c r="I143" s="111"/>
      <c r="J143" s="114">
        <v>5861</v>
      </c>
      <c r="K143" s="113" t="s">
        <v>517</v>
      </c>
      <c r="L143" s="113" t="s">
        <v>390</v>
      </c>
      <c r="M143" s="113" t="s">
        <v>450</v>
      </c>
      <c r="N143" s="113" t="s">
        <v>310</v>
      </c>
      <c r="O143" s="113" t="s">
        <v>538</v>
      </c>
      <c r="P143" s="113" t="s">
        <v>532</v>
      </c>
      <c r="Q143" s="114">
        <v>14</v>
      </c>
      <c r="R143" s="114"/>
      <c r="S143" s="20"/>
      <c r="T143" s="22"/>
      <c r="U143" s="22"/>
      <c r="V143" s="22"/>
      <c r="W143" s="22"/>
      <c r="X143" s="22"/>
      <c r="Y143" s="20"/>
      <c r="Z143" s="20"/>
      <c r="AA143" s="114"/>
      <c r="AB143" s="113"/>
      <c r="AC143" s="114"/>
      <c r="AD143" s="113"/>
      <c r="AE143" s="113"/>
      <c r="AF143" s="113"/>
      <c r="AG143" s="113"/>
      <c r="AH143" s="113"/>
      <c r="AI143" s="113"/>
      <c r="AJ143" s="114"/>
      <c r="AM143" s="113"/>
      <c r="AN143" s="113"/>
      <c r="AO143" s="113"/>
      <c r="AP143" s="114"/>
      <c r="AQ143" s="111"/>
      <c r="AR143" s="114"/>
      <c r="AS143" s="113"/>
      <c r="AT143" s="113"/>
      <c r="AU143" s="113"/>
      <c r="AV143" s="113"/>
      <c r="AW143" s="113"/>
      <c r="AX143" s="114"/>
      <c r="AY143" s="111"/>
      <c r="AZ143" s="114"/>
      <c r="BA143" s="113"/>
      <c r="BB143" s="113"/>
      <c r="BC143" s="113"/>
      <c r="BD143" s="113"/>
      <c r="BE143" s="113"/>
      <c r="BF143" s="114"/>
    </row>
    <row r="144" spans="1:58" x14ac:dyDescent="0.25">
      <c r="A144" s="114">
        <v>3934</v>
      </c>
      <c r="B144" s="113" t="s">
        <v>517</v>
      </c>
      <c r="C144" s="113" t="s">
        <v>390</v>
      </c>
      <c r="D144" s="113" t="s">
        <v>449</v>
      </c>
      <c r="E144" s="113" t="s">
        <v>304</v>
      </c>
      <c r="F144" s="113" t="s">
        <v>536</v>
      </c>
      <c r="G144" s="114">
        <v>7</v>
      </c>
      <c r="H144" s="114">
        <v>6</v>
      </c>
      <c r="I144" s="111"/>
      <c r="J144" s="114">
        <v>8055</v>
      </c>
      <c r="K144" s="113" t="s">
        <v>515</v>
      </c>
      <c r="L144" s="113" t="s">
        <v>393</v>
      </c>
      <c r="M144" s="113" t="s">
        <v>447</v>
      </c>
      <c r="N144" s="113" t="s">
        <v>310</v>
      </c>
      <c r="O144" s="113" t="s">
        <v>538</v>
      </c>
      <c r="P144" s="113" t="s">
        <v>532</v>
      </c>
      <c r="Q144" s="114">
        <v>20</v>
      </c>
      <c r="R144" s="114"/>
      <c r="S144" s="20"/>
      <c r="T144" s="22"/>
      <c r="U144" s="22"/>
      <c r="V144" s="22"/>
      <c r="W144" s="22"/>
      <c r="X144" s="22"/>
      <c r="Y144" s="20"/>
      <c r="Z144" s="20"/>
      <c r="AA144" s="114"/>
      <c r="AB144" s="113"/>
      <c r="AC144" s="114"/>
      <c r="AD144" s="113"/>
      <c r="AE144" s="113"/>
      <c r="AF144" s="113"/>
      <c r="AG144" s="113"/>
      <c r="AH144" s="113"/>
      <c r="AI144" s="113"/>
      <c r="AJ144" s="114"/>
      <c r="AM144" s="113"/>
      <c r="AN144" s="113"/>
      <c r="AO144" s="113"/>
      <c r="AP144" s="114"/>
      <c r="AQ144" s="111"/>
      <c r="AR144" s="114"/>
      <c r="AS144" s="113"/>
      <c r="AT144" s="113"/>
      <c r="AU144" s="113"/>
      <c r="AV144" s="113"/>
      <c r="AW144" s="113"/>
      <c r="AX144" s="114"/>
      <c r="AY144" s="111"/>
      <c r="AZ144" s="114"/>
      <c r="BA144" s="113"/>
      <c r="BB144" s="113"/>
      <c r="BC144" s="113"/>
      <c r="BD144" s="113"/>
      <c r="BE144" s="113"/>
      <c r="BF144" s="114"/>
    </row>
    <row r="145" spans="1:58" x14ac:dyDescent="0.25">
      <c r="A145" s="114">
        <v>3934</v>
      </c>
      <c r="B145" s="113" t="s">
        <v>517</v>
      </c>
      <c r="C145" s="113" t="s">
        <v>390</v>
      </c>
      <c r="D145" s="113" t="s">
        <v>449</v>
      </c>
      <c r="E145" s="113" t="s">
        <v>304</v>
      </c>
      <c r="F145" s="113" t="s">
        <v>538</v>
      </c>
      <c r="G145" s="114">
        <v>16</v>
      </c>
      <c r="H145" s="114">
        <v>5</v>
      </c>
      <c r="I145" s="111"/>
      <c r="J145" s="114">
        <v>8076</v>
      </c>
      <c r="K145" s="113" t="s">
        <v>515</v>
      </c>
      <c r="L145" s="113" t="s">
        <v>393</v>
      </c>
      <c r="M145" s="113" t="s">
        <v>447</v>
      </c>
      <c r="N145" s="113" t="s">
        <v>310</v>
      </c>
      <c r="O145" s="113" t="s">
        <v>538</v>
      </c>
      <c r="P145" s="113" t="s">
        <v>532</v>
      </c>
      <c r="Q145" s="114">
        <v>25</v>
      </c>
      <c r="R145" s="114"/>
      <c r="S145" s="20"/>
      <c r="T145" s="22"/>
      <c r="U145" s="22"/>
      <c r="V145" s="22"/>
      <c r="W145" s="22"/>
      <c r="X145" s="22"/>
      <c r="Y145" s="20"/>
      <c r="Z145" s="20"/>
      <c r="AA145" s="114"/>
      <c r="AB145" s="113"/>
      <c r="AC145" s="114"/>
      <c r="AD145" s="113"/>
      <c r="AE145" s="113"/>
      <c r="AF145" s="113"/>
      <c r="AG145" s="113"/>
      <c r="AH145" s="113"/>
      <c r="AI145" s="113"/>
      <c r="AJ145" s="114"/>
      <c r="AM145" s="113"/>
      <c r="AN145" s="113"/>
      <c r="AO145" s="113"/>
      <c r="AP145" s="114"/>
      <c r="AQ145" s="111"/>
      <c r="AR145" s="114"/>
      <c r="AS145" s="113"/>
      <c r="AT145" s="113"/>
      <c r="AU145" s="113"/>
      <c r="AV145" s="113"/>
      <c r="AW145" s="113"/>
      <c r="AX145" s="114"/>
      <c r="AY145" s="111"/>
      <c r="AZ145" s="114"/>
      <c r="BA145" s="113"/>
      <c r="BB145" s="113"/>
      <c r="BC145" s="113"/>
      <c r="BD145" s="113"/>
      <c r="BE145" s="113"/>
      <c r="BF145" s="114"/>
    </row>
    <row r="146" spans="1:58" x14ac:dyDescent="0.25">
      <c r="A146" s="114">
        <v>5432</v>
      </c>
      <c r="B146" s="113" t="s">
        <v>515</v>
      </c>
      <c r="C146" s="113" t="s">
        <v>390</v>
      </c>
      <c r="D146" s="113" t="s">
        <v>437</v>
      </c>
      <c r="E146" s="113" t="s">
        <v>304</v>
      </c>
      <c r="F146" s="113" t="s">
        <v>534</v>
      </c>
      <c r="G146" s="114">
        <v>4</v>
      </c>
      <c r="H146" s="114">
        <v>3</v>
      </c>
      <c r="I146" s="111"/>
      <c r="J146" s="114">
        <v>8202</v>
      </c>
      <c r="K146" s="113" t="s">
        <v>515</v>
      </c>
      <c r="L146" s="113" t="s">
        <v>390</v>
      </c>
      <c r="M146" s="113" t="s">
        <v>447</v>
      </c>
      <c r="N146" s="113" t="s">
        <v>310</v>
      </c>
      <c r="O146" s="113" t="s">
        <v>538</v>
      </c>
      <c r="P146" s="113" t="s">
        <v>532</v>
      </c>
      <c r="Q146" s="114">
        <v>18</v>
      </c>
      <c r="R146" s="114"/>
      <c r="S146" s="20"/>
      <c r="T146" s="22"/>
      <c r="U146" s="22"/>
      <c r="V146" s="22"/>
      <c r="W146" s="22"/>
      <c r="X146" s="22"/>
      <c r="Y146" s="20"/>
      <c r="Z146" s="20"/>
      <c r="AA146" s="114"/>
      <c r="AB146" s="113"/>
      <c r="AC146" s="114"/>
      <c r="AD146" s="113"/>
      <c r="AE146" s="113"/>
      <c r="AF146" s="113"/>
      <c r="AG146" s="113"/>
      <c r="AH146" s="113"/>
      <c r="AI146" s="113"/>
      <c r="AJ146" s="114"/>
      <c r="AM146" s="113"/>
      <c r="AN146" s="113"/>
      <c r="AO146" s="113"/>
      <c r="AP146" s="114"/>
      <c r="AQ146" s="111"/>
      <c r="AR146" s="114"/>
      <c r="AS146" s="113"/>
      <c r="AT146" s="113"/>
      <c r="AU146" s="113"/>
      <c r="AV146" s="113"/>
      <c r="AW146" s="113"/>
      <c r="AX146" s="114"/>
      <c r="AY146" s="111"/>
      <c r="AZ146" s="114"/>
      <c r="BA146" s="113"/>
      <c r="BB146" s="113"/>
      <c r="BC146" s="113"/>
      <c r="BD146" s="113"/>
      <c r="BE146" s="113"/>
      <c r="BF146" s="114"/>
    </row>
    <row r="147" spans="1:58" x14ac:dyDescent="0.25">
      <c r="A147" s="114">
        <v>5432</v>
      </c>
      <c r="B147" s="113" t="s">
        <v>515</v>
      </c>
      <c r="C147" s="113" t="s">
        <v>390</v>
      </c>
      <c r="D147" s="113" t="s">
        <v>437</v>
      </c>
      <c r="E147" s="113" t="s">
        <v>304</v>
      </c>
      <c r="F147" s="113" t="s">
        <v>536</v>
      </c>
      <c r="G147" s="114">
        <v>7</v>
      </c>
      <c r="H147" s="114">
        <v>3</v>
      </c>
      <c r="I147" s="111"/>
      <c r="J147" s="114">
        <v>8209</v>
      </c>
      <c r="K147" s="113" t="s">
        <v>515</v>
      </c>
      <c r="L147" s="113" t="s">
        <v>393</v>
      </c>
      <c r="M147" s="113" t="s">
        <v>447</v>
      </c>
      <c r="N147" s="113" t="s">
        <v>310</v>
      </c>
      <c r="O147" s="113" t="s">
        <v>538</v>
      </c>
      <c r="P147" s="113" t="s">
        <v>532</v>
      </c>
      <c r="Q147" s="114">
        <v>33</v>
      </c>
      <c r="R147" s="114"/>
      <c r="S147" s="20"/>
      <c r="T147" s="22"/>
      <c r="U147" s="22"/>
      <c r="V147" s="22"/>
      <c r="W147" s="22"/>
      <c r="X147" s="22"/>
      <c r="Y147" s="20"/>
      <c r="Z147" s="20"/>
      <c r="AA147" s="114"/>
      <c r="AB147" s="113"/>
      <c r="AC147" s="114"/>
      <c r="AD147" s="113"/>
      <c r="AE147" s="113"/>
      <c r="AF147" s="113"/>
      <c r="AG147" s="113"/>
      <c r="AH147" s="113"/>
      <c r="AI147" s="113"/>
      <c r="AJ147" s="114"/>
      <c r="AM147" s="113"/>
      <c r="AN147" s="113"/>
      <c r="AO147" s="113"/>
      <c r="AP147" s="114"/>
      <c r="AQ147" s="111"/>
      <c r="AR147" s="114"/>
      <c r="AS147" s="113"/>
      <c r="AT147" s="113"/>
      <c r="AU147" s="113"/>
      <c r="AV147" s="113"/>
      <c r="AW147" s="113"/>
      <c r="AX147" s="114"/>
      <c r="AY147" s="111"/>
      <c r="AZ147" s="114"/>
      <c r="BA147" s="113"/>
      <c r="BB147" s="113"/>
      <c r="BC147" s="113"/>
      <c r="BD147" s="113"/>
      <c r="BE147" s="113"/>
      <c r="BF147" s="114"/>
    </row>
    <row r="148" spans="1:58" x14ac:dyDescent="0.25">
      <c r="A148" s="114">
        <v>5432</v>
      </c>
      <c r="B148" s="113" t="s">
        <v>515</v>
      </c>
      <c r="C148" s="113" t="s">
        <v>390</v>
      </c>
      <c r="D148" s="113" t="s">
        <v>437</v>
      </c>
      <c r="E148" s="113" t="s">
        <v>304</v>
      </c>
      <c r="F148" s="113" t="s">
        <v>538</v>
      </c>
      <c r="G148" s="114">
        <v>22</v>
      </c>
      <c r="H148" s="114">
        <v>18</v>
      </c>
      <c r="I148" s="111"/>
      <c r="J148" s="114">
        <v>8214</v>
      </c>
      <c r="K148" s="113" t="s">
        <v>515</v>
      </c>
      <c r="L148" s="113" t="s">
        <v>390</v>
      </c>
      <c r="M148" s="113" t="s">
        <v>447</v>
      </c>
      <c r="N148" s="113" t="s">
        <v>310</v>
      </c>
      <c r="O148" s="113" t="s">
        <v>538</v>
      </c>
      <c r="P148" s="113" t="s">
        <v>532</v>
      </c>
      <c r="Q148" s="114">
        <v>22</v>
      </c>
      <c r="R148" s="114"/>
      <c r="S148" s="20"/>
      <c r="T148" s="22"/>
      <c r="U148" s="22"/>
      <c r="V148" s="22"/>
      <c r="W148" s="22"/>
      <c r="X148" s="22"/>
      <c r="Y148" s="20"/>
      <c r="Z148" s="20"/>
      <c r="AA148" s="114"/>
      <c r="AB148" s="113"/>
      <c r="AC148" s="114"/>
      <c r="AD148" s="113"/>
      <c r="AE148" s="113"/>
      <c r="AF148" s="113"/>
      <c r="AG148" s="113"/>
      <c r="AH148" s="113"/>
      <c r="AI148" s="113"/>
      <c r="AJ148" s="114"/>
      <c r="AM148" s="113"/>
      <c r="AN148" s="113"/>
      <c r="AO148" s="113"/>
      <c r="AP148" s="114"/>
      <c r="AQ148" s="111"/>
      <c r="AR148" s="114"/>
      <c r="AS148" s="113"/>
      <c r="AT148" s="113"/>
      <c r="AU148" s="113"/>
      <c r="AV148" s="113"/>
      <c r="AW148" s="113"/>
      <c r="AX148" s="114"/>
      <c r="AY148" s="111"/>
      <c r="AZ148" s="114"/>
      <c r="BA148" s="113"/>
      <c r="BB148" s="113"/>
      <c r="BC148" s="113"/>
      <c r="BD148" s="113"/>
      <c r="BE148" s="113"/>
      <c r="BF148" s="114"/>
    </row>
    <row r="149" spans="1:58" x14ac:dyDescent="0.25">
      <c r="A149" s="114">
        <v>4318</v>
      </c>
      <c r="B149" s="113" t="s">
        <v>517</v>
      </c>
      <c r="C149" s="113" t="s">
        <v>390</v>
      </c>
      <c r="D149" s="113" t="s">
        <v>449</v>
      </c>
      <c r="E149" s="113" t="s">
        <v>304</v>
      </c>
      <c r="F149" s="113" t="s">
        <v>534</v>
      </c>
      <c r="G149" s="114">
        <v>4</v>
      </c>
      <c r="H149" s="114">
        <v>4</v>
      </c>
      <c r="I149" s="111"/>
      <c r="J149" s="114">
        <v>8312</v>
      </c>
      <c r="K149" s="113" t="s">
        <v>515</v>
      </c>
      <c r="L149" s="113" t="s">
        <v>390</v>
      </c>
      <c r="M149" s="113" t="s">
        <v>447</v>
      </c>
      <c r="N149" s="113" t="s">
        <v>310</v>
      </c>
      <c r="O149" s="113" t="s">
        <v>538</v>
      </c>
      <c r="P149" s="113" t="s">
        <v>532</v>
      </c>
      <c r="Q149" s="114">
        <v>20</v>
      </c>
      <c r="R149" s="114"/>
      <c r="S149" s="20"/>
      <c r="T149" s="22"/>
      <c r="U149" s="22"/>
      <c r="V149" s="22"/>
      <c r="W149" s="22"/>
      <c r="X149" s="22"/>
      <c r="Y149" s="20"/>
      <c r="Z149" s="20"/>
      <c r="AA149" s="114"/>
      <c r="AB149" s="113"/>
      <c r="AC149" s="114"/>
      <c r="AD149" s="113"/>
      <c r="AE149" s="113"/>
      <c r="AF149" s="113"/>
      <c r="AG149" s="113"/>
      <c r="AH149" s="113"/>
      <c r="AI149" s="113"/>
      <c r="AJ149" s="114"/>
      <c r="AM149" s="113"/>
      <c r="AN149" s="113"/>
      <c r="AO149" s="113"/>
      <c r="AP149" s="114"/>
      <c r="AQ149" s="111"/>
      <c r="AR149" s="114"/>
      <c r="AS149" s="113"/>
      <c r="AT149" s="113"/>
      <c r="AU149" s="113"/>
      <c r="AV149" s="113"/>
      <c r="AW149" s="113"/>
      <c r="AX149" s="114"/>
      <c r="AY149" s="111"/>
      <c r="AZ149" s="114"/>
      <c r="BA149" s="113"/>
      <c r="BB149" s="113"/>
      <c r="BC149" s="113"/>
      <c r="BD149" s="113"/>
      <c r="BE149" s="113"/>
      <c r="BF149" s="114"/>
    </row>
    <row r="150" spans="1:58" x14ac:dyDescent="0.25">
      <c r="A150" s="114">
        <v>4318</v>
      </c>
      <c r="B150" s="113" t="s">
        <v>517</v>
      </c>
      <c r="C150" s="113" t="s">
        <v>390</v>
      </c>
      <c r="D150" s="113" t="s">
        <v>449</v>
      </c>
      <c r="E150" s="113" t="s">
        <v>304</v>
      </c>
      <c r="F150" s="113" t="s">
        <v>536</v>
      </c>
      <c r="G150" s="114">
        <v>6</v>
      </c>
      <c r="H150" s="114">
        <v>5</v>
      </c>
      <c r="I150" s="111"/>
      <c r="J150" s="114">
        <v>1743</v>
      </c>
      <c r="K150" s="113" t="s">
        <v>517</v>
      </c>
      <c r="L150" s="113" t="s">
        <v>390</v>
      </c>
      <c r="M150" s="113" t="s">
        <v>449</v>
      </c>
      <c r="N150" s="113" t="s">
        <v>304</v>
      </c>
      <c r="O150" s="113" t="s">
        <v>538</v>
      </c>
      <c r="P150" s="113" t="s">
        <v>539</v>
      </c>
      <c r="Q150" s="114">
        <v>3</v>
      </c>
      <c r="R150" s="114"/>
      <c r="S150" s="20"/>
      <c r="T150" s="22"/>
      <c r="U150" s="22"/>
      <c r="V150" s="22"/>
      <c r="W150" s="22"/>
      <c r="X150" s="22"/>
      <c r="Y150" s="20"/>
      <c r="Z150" s="20"/>
      <c r="AA150" s="114"/>
      <c r="AB150" s="113"/>
      <c r="AC150" s="114"/>
      <c r="AD150" s="113"/>
      <c r="AE150" s="113"/>
      <c r="AF150" s="113"/>
      <c r="AG150" s="113"/>
      <c r="AH150" s="113"/>
      <c r="AI150" s="113"/>
      <c r="AJ150" s="114"/>
      <c r="AM150" s="113"/>
      <c r="AN150" s="113"/>
      <c r="AO150" s="113"/>
      <c r="AP150" s="114"/>
      <c r="AQ150" s="111"/>
      <c r="AR150" s="114"/>
      <c r="AS150" s="113"/>
      <c r="AT150" s="113"/>
      <c r="AU150" s="113"/>
      <c r="AV150" s="113"/>
      <c r="AW150" s="113"/>
      <c r="AX150" s="114"/>
      <c r="AY150" s="111"/>
      <c r="AZ150" s="114"/>
      <c r="BA150" s="113"/>
      <c r="BB150" s="113"/>
      <c r="BC150" s="113"/>
      <c r="BD150" s="113"/>
      <c r="BE150" s="113"/>
      <c r="BF150" s="114"/>
    </row>
    <row r="151" spans="1:58" x14ac:dyDescent="0.25">
      <c r="A151" s="114">
        <v>4318</v>
      </c>
      <c r="B151" s="113" t="s">
        <v>517</v>
      </c>
      <c r="C151" s="113" t="s">
        <v>390</v>
      </c>
      <c r="D151" s="113" t="s">
        <v>449</v>
      </c>
      <c r="E151" s="113" t="s">
        <v>304</v>
      </c>
      <c r="F151" s="113" t="s">
        <v>538</v>
      </c>
      <c r="G151" s="114">
        <v>13</v>
      </c>
      <c r="H151" s="114">
        <v>8</v>
      </c>
      <c r="I151" s="111"/>
      <c r="J151" s="114">
        <v>1744</v>
      </c>
      <c r="K151" s="113" t="s">
        <v>517</v>
      </c>
      <c r="L151" s="113" t="s">
        <v>390</v>
      </c>
      <c r="M151" s="113" t="s">
        <v>449</v>
      </c>
      <c r="N151" s="113" t="s">
        <v>304</v>
      </c>
      <c r="O151" s="113" t="s">
        <v>538</v>
      </c>
      <c r="P151" s="113" t="s">
        <v>539</v>
      </c>
      <c r="Q151" s="114">
        <v>14</v>
      </c>
      <c r="R151" s="114"/>
      <c r="S151" s="20"/>
      <c r="T151" s="22"/>
      <c r="U151" s="22"/>
      <c r="V151" s="22"/>
      <c r="W151" s="22"/>
      <c r="X151" s="22"/>
      <c r="Y151" s="20"/>
      <c r="Z151" s="20"/>
      <c r="AA151" s="114"/>
      <c r="AB151" s="113"/>
      <c r="AC151" s="114"/>
      <c r="AD151" s="113"/>
      <c r="AE151" s="113"/>
      <c r="AF151" s="113"/>
      <c r="AG151" s="113"/>
      <c r="AH151" s="113"/>
      <c r="AI151" s="113"/>
      <c r="AJ151" s="114"/>
      <c r="AM151" s="113"/>
      <c r="AN151" s="113"/>
      <c r="AO151" s="113"/>
      <c r="AP151" s="114"/>
      <c r="AQ151" s="111"/>
      <c r="AR151" s="114"/>
      <c r="AS151" s="113"/>
      <c r="AT151" s="113"/>
      <c r="AU151" s="113"/>
      <c r="AV151" s="113"/>
      <c r="AW151" s="113"/>
      <c r="AX151" s="114"/>
      <c r="AY151" s="111"/>
      <c r="AZ151" s="114"/>
      <c r="BA151" s="113"/>
      <c r="BB151" s="113"/>
      <c r="BC151" s="113"/>
      <c r="BD151" s="113"/>
      <c r="BE151" s="113"/>
      <c r="BF151" s="114"/>
    </row>
    <row r="152" spans="1:58" x14ac:dyDescent="0.25">
      <c r="A152" s="114">
        <v>5438</v>
      </c>
      <c r="B152" s="113" t="s">
        <v>515</v>
      </c>
      <c r="C152" s="113" t="s">
        <v>390</v>
      </c>
      <c r="D152" s="113" t="s">
        <v>437</v>
      </c>
      <c r="E152" s="113" t="s">
        <v>304</v>
      </c>
      <c r="F152" s="113" t="s">
        <v>534</v>
      </c>
      <c r="G152" s="114">
        <v>6</v>
      </c>
      <c r="H152" s="114">
        <v>5</v>
      </c>
      <c r="I152" s="111"/>
      <c r="J152" s="114">
        <v>1762</v>
      </c>
      <c r="K152" s="113" t="s">
        <v>517</v>
      </c>
      <c r="L152" s="113" t="s">
        <v>393</v>
      </c>
      <c r="M152" s="113" t="s">
        <v>449</v>
      </c>
      <c r="N152" s="113" t="s">
        <v>304</v>
      </c>
      <c r="O152" s="113" t="s">
        <v>538</v>
      </c>
      <c r="P152" s="113" t="s">
        <v>539</v>
      </c>
      <c r="Q152" s="114">
        <v>23</v>
      </c>
      <c r="R152" s="114"/>
      <c r="S152" s="20"/>
      <c r="T152" s="22"/>
      <c r="U152" s="22"/>
      <c r="V152" s="22"/>
      <c r="W152" s="22"/>
      <c r="X152" s="22"/>
      <c r="Y152" s="20"/>
      <c r="Z152" s="20"/>
      <c r="AA152" s="114"/>
      <c r="AB152" s="113"/>
      <c r="AC152" s="114"/>
      <c r="AD152" s="113"/>
      <c r="AE152" s="113"/>
      <c r="AF152" s="113"/>
      <c r="AG152" s="113"/>
      <c r="AH152" s="113"/>
      <c r="AI152" s="113"/>
      <c r="AJ152" s="114"/>
      <c r="AM152" s="113"/>
      <c r="AN152" s="113"/>
      <c r="AO152" s="113"/>
      <c r="AP152" s="114"/>
      <c r="AQ152" s="111"/>
      <c r="AR152" s="114"/>
      <c r="AS152" s="113"/>
      <c r="AT152" s="113"/>
      <c r="AU152" s="113"/>
      <c r="AV152" s="113"/>
      <c r="AW152" s="113"/>
      <c r="AX152" s="114"/>
      <c r="AY152" s="111"/>
      <c r="AZ152" s="114"/>
      <c r="BA152" s="113"/>
      <c r="BB152" s="113"/>
      <c r="BC152" s="113"/>
      <c r="BD152" s="113"/>
      <c r="BE152" s="113"/>
      <c r="BF152" s="114"/>
    </row>
    <row r="153" spans="1:58" x14ac:dyDescent="0.25">
      <c r="A153" s="114">
        <v>5438</v>
      </c>
      <c r="B153" s="113" t="s">
        <v>515</v>
      </c>
      <c r="C153" s="113" t="s">
        <v>390</v>
      </c>
      <c r="D153" s="113" t="s">
        <v>437</v>
      </c>
      <c r="E153" s="113" t="s">
        <v>304</v>
      </c>
      <c r="F153" s="113" t="s">
        <v>536</v>
      </c>
      <c r="G153" s="114">
        <v>6</v>
      </c>
      <c r="H153" s="114">
        <v>6</v>
      </c>
      <c r="I153" s="111"/>
      <c r="J153" s="114">
        <v>1764</v>
      </c>
      <c r="K153" s="113" t="s">
        <v>517</v>
      </c>
      <c r="L153" s="113" t="s">
        <v>390</v>
      </c>
      <c r="M153" s="113" t="s">
        <v>449</v>
      </c>
      <c r="N153" s="113" t="s">
        <v>304</v>
      </c>
      <c r="O153" s="113" t="s">
        <v>538</v>
      </c>
      <c r="P153" s="113" t="s">
        <v>539</v>
      </c>
      <c r="Q153" s="114">
        <v>10</v>
      </c>
      <c r="R153" s="114"/>
      <c r="S153" s="20"/>
      <c r="T153" s="22"/>
      <c r="U153" s="22"/>
      <c r="V153" s="22"/>
      <c r="W153" s="22"/>
      <c r="X153" s="22"/>
      <c r="Y153" s="20"/>
      <c r="Z153" s="20"/>
      <c r="AA153" s="114"/>
      <c r="AB153" s="113"/>
      <c r="AC153" s="114"/>
      <c r="AD153" s="113"/>
      <c r="AE153" s="113"/>
      <c r="AF153" s="113"/>
      <c r="AG153" s="113"/>
      <c r="AH153" s="113"/>
      <c r="AI153" s="113"/>
      <c r="AJ153" s="114"/>
      <c r="AM153" s="113"/>
      <c r="AN153" s="113"/>
      <c r="AO153" s="113"/>
      <c r="AP153" s="114"/>
      <c r="AQ153" s="111"/>
      <c r="AR153" s="114"/>
      <c r="AS153" s="113"/>
      <c r="AT153" s="113"/>
      <c r="AU153" s="113"/>
      <c r="AV153" s="113"/>
      <c r="AW153" s="113"/>
      <c r="AX153" s="114"/>
      <c r="AY153" s="111"/>
      <c r="AZ153" s="114"/>
      <c r="BA153" s="113"/>
      <c r="BB153" s="113"/>
      <c r="BC153" s="113"/>
      <c r="BD153" s="113"/>
      <c r="BE153" s="113"/>
      <c r="BF153" s="114"/>
    </row>
    <row r="154" spans="1:58" x14ac:dyDescent="0.25">
      <c r="A154" s="114">
        <v>5438</v>
      </c>
      <c r="B154" s="113" t="s">
        <v>515</v>
      </c>
      <c r="C154" s="113" t="s">
        <v>390</v>
      </c>
      <c r="D154" s="113" t="s">
        <v>437</v>
      </c>
      <c r="E154" s="113" t="s">
        <v>304</v>
      </c>
      <c r="F154" s="113" t="s">
        <v>538</v>
      </c>
      <c r="G154" s="114">
        <v>19</v>
      </c>
      <c r="H154" s="114">
        <v>29</v>
      </c>
      <c r="I154" s="111"/>
      <c r="J154" s="114">
        <v>1789</v>
      </c>
      <c r="K154" s="113" t="s">
        <v>517</v>
      </c>
      <c r="L154" s="113" t="s">
        <v>390</v>
      </c>
      <c r="M154" s="113" t="s">
        <v>449</v>
      </c>
      <c r="N154" s="113" t="s">
        <v>304</v>
      </c>
      <c r="O154" s="113" t="s">
        <v>538</v>
      </c>
      <c r="P154" s="113" t="s">
        <v>539</v>
      </c>
      <c r="Q154" s="114">
        <v>8</v>
      </c>
      <c r="R154" s="114"/>
      <c r="S154" s="20"/>
      <c r="T154" s="22"/>
      <c r="U154" s="22"/>
      <c r="V154" s="22"/>
      <c r="W154" s="22"/>
      <c r="X154" s="22"/>
      <c r="Y154" s="20"/>
      <c r="Z154" s="20"/>
      <c r="AA154" s="114"/>
      <c r="AB154" s="113"/>
      <c r="AC154" s="114"/>
      <c r="AD154" s="113"/>
      <c r="AE154" s="113"/>
      <c r="AF154" s="113"/>
      <c r="AG154" s="113"/>
      <c r="AH154" s="113"/>
      <c r="AI154" s="113"/>
      <c r="AJ154" s="114"/>
      <c r="AM154" s="113"/>
      <c r="AN154" s="113"/>
      <c r="AO154" s="113"/>
      <c r="AP154" s="114"/>
      <c r="AQ154" s="111"/>
      <c r="AR154" s="114"/>
      <c r="AS154" s="113"/>
      <c r="AT154" s="113"/>
      <c r="AU154" s="113"/>
      <c r="AV154" s="113"/>
      <c r="AW154" s="113"/>
      <c r="AX154" s="114"/>
      <c r="AY154" s="111"/>
      <c r="AZ154" s="114"/>
      <c r="BA154" s="113"/>
      <c r="BB154" s="113"/>
      <c r="BC154" s="113"/>
      <c r="BD154" s="113"/>
      <c r="BE154" s="113"/>
      <c r="BF154" s="114"/>
    </row>
    <row r="155" spans="1:58" x14ac:dyDescent="0.25">
      <c r="A155" s="114">
        <v>4178</v>
      </c>
      <c r="B155" s="113" t="s">
        <v>517</v>
      </c>
      <c r="C155" s="113" t="s">
        <v>390</v>
      </c>
      <c r="D155" s="113" t="s">
        <v>449</v>
      </c>
      <c r="E155" s="113" t="s">
        <v>304</v>
      </c>
      <c r="F155" s="113" t="s">
        <v>534</v>
      </c>
      <c r="G155" s="114">
        <v>6</v>
      </c>
      <c r="H155" s="114">
        <v>9</v>
      </c>
      <c r="I155" s="111"/>
      <c r="J155" s="114">
        <v>1801</v>
      </c>
      <c r="K155" s="113" t="s">
        <v>517</v>
      </c>
      <c r="L155" s="113" t="s">
        <v>390</v>
      </c>
      <c r="M155" s="113" t="s">
        <v>449</v>
      </c>
      <c r="N155" s="113" t="s">
        <v>304</v>
      </c>
      <c r="O155" s="113" t="s">
        <v>538</v>
      </c>
      <c r="P155" s="113" t="s">
        <v>539</v>
      </c>
      <c r="Q155" s="114">
        <v>8</v>
      </c>
      <c r="R155" s="114"/>
      <c r="S155" s="20"/>
      <c r="T155" s="22"/>
      <c r="U155" s="22"/>
      <c r="V155" s="22"/>
      <c r="W155" s="22"/>
      <c r="X155" s="22"/>
      <c r="Y155" s="20"/>
      <c r="Z155" s="20"/>
      <c r="AA155" s="114"/>
      <c r="AB155" s="113"/>
      <c r="AC155" s="114"/>
      <c r="AD155" s="113"/>
      <c r="AE155" s="113"/>
      <c r="AF155" s="113"/>
      <c r="AG155" s="113"/>
      <c r="AH155" s="113"/>
      <c r="AI155" s="113"/>
      <c r="AJ155" s="114"/>
      <c r="AM155" s="113"/>
      <c r="AN155" s="113"/>
      <c r="AO155" s="113"/>
      <c r="AP155" s="114"/>
      <c r="AQ155" s="111"/>
      <c r="AR155" s="114"/>
      <c r="AS155" s="113"/>
      <c r="AT155" s="113"/>
      <c r="AU155" s="113"/>
      <c r="AV155" s="113"/>
      <c r="AW155" s="113"/>
      <c r="AX155" s="114"/>
      <c r="AY155" s="111"/>
      <c r="AZ155" s="114"/>
      <c r="BA155" s="113"/>
      <c r="BB155" s="113"/>
      <c r="BC155" s="113"/>
      <c r="BD155" s="113"/>
      <c r="BE155" s="113"/>
      <c r="BF155" s="114"/>
    </row>
    <row r="156" spans="1:58" x14ac:dyDescent="0.25">
      <c r="A156" s="114">
        <v>4178</v>
      </c>
      <c r="B156" s="113" t="s">
        <v>517</v>
      </c>
      <c r="C156" s="113" t="s">
        <v>390</v>
      </c>
      <c r="D156" s="113" t="s">
        <v>449</v>
      </c>
      <c r="E156" s="113" t="s">
        <v>304</v>
      </c>
      <c r="F156" s="113" t="s">
        <v>536</v>
      </c>
      <c r="G156" s="114">
        <v>9</v>
      </c>
      <c r="H156" s="114">
        <v>7</v>
      </c>
      <c r="I156" s="111"/>
      <c r="J156" s="114">
        <v>1802</v>
      </c>
      <c r="K156" s="113" t="s">
        <v>517</v>
      </c>
      <c r="L156" s="113" t="s">
        <v>390</v>
      </c>
      <c r="M156" s="113" t="s">
        <v>449</v>
      </c>
      <c r="N156" s="113" t="s">
        <v>304</v>
      </c>
      <c r="O156" s="113" t="s">
        <v>538</v>
      </c>
      <c r="P156" s="113" t="s">
        <v>539</v>
      </c>
      <c r="Q156" s="114">
        <v>4</v>
      </c>
      <c r="R156" s="114"/>
      <c r="S156" s="20"/>
      <c r="T156" s="22"/>
      <c r="U156" s="22"/>
      <c r="V156" s="22"/>
      <c r="W156" s="22"/>
      <c r="X156" s="22"/>
      <c r="Y156" s="20"/>
      <c r="Z156" s="20"/>
      <c r="AA156" s="114"/>
      <c r="AB156" s="113"/>
      <c r="AC156" s="114"/>
      <c r="AD156" s="113"/>
      <c r="AE156" s="113"/>
      <c r="AF156" s="113"/>
      <c r="AG156" s="113"/>
      <c r="AH156" s="113"/>
      <c r="AI156" s="113"/>
      <c r="AJ156" s="114"/>
      <c r="AM156" s="113"/>
      <c r="AN156" s="113"/>
      <c r="AO156" s="113"/>
      <c r="AP156" s="114"/>
      <c r="AQ156" s="111"/>
      <c r="AR156" s="114"/>
      <c r="AS156" s="113"/>
      <c r="AT156" s="113"/>
      <c r="AU156" s="113"/>
      <c r="AV156" s="113"/>
      <c r="AW156" s="113"/>
      <c r="AX156" s="114"/>
      <c r="AY156" s="111"/>
      <c r="AZ156" s="114"/>
      <c r="BA156" s="113"/>
      <c r="BB156" s="113"/>
      <c r="BC156" s="113"/>
      <c r="BD156" s="113"/>
      <c r="BE156" s="113"/>
      <c r="BF156" s="114"/>
    </row>
    <row r="157" spans="1:58" x14ac:dyDescent="0.25">
      <c r="A157" s="114">
        <v>4178</v>
      </c>
      <c r="B157" s="113" t="s">
        <v>517</v>
      </c>
      <c r="C157" s="113" t="s">
        <v>390</v>
      </c>
      <c r="D157" s="113" t="s">
        <v>449</v>
      </c>
      <c r="E157" s="113" t="s">
        <v>304</v>
      </c>
      <c r="F157" s="113" t="s">
        <v>538</v>
      </c>
      <c r="G157" s="114">
        <v>25</v>
      </c>
      <c r="H157" s="114">
        <v>11</v>
      </c>
      <c r="I157" s="111"/>
      <c r="J157" s="114">
        <v>1804</v>
      </c>
      <c r="K157" s="113" t="s">
        <v>517</v>
      </c>
      <c r="L157" s="113" t="s">
        <v>390</v>
      </c>
      <c r="M157" s="113" t="s">
        <v>449</v>
      </c>
      <c r="N157" s="113" t="s">
        <v>304</v>
      </c>
      <c r="O157" s="113" t="s">
        <v>538</v>
      </c>
      <c r="P157" s="113" t="s">
        <v>539</v>
      </c>
      <c r="Q157" s="114">
        <v>4</v>
      </c>
      <c r="R157" s="114"/>
      <c r="S157" s="20"/>
      <c r="T157" s="22"/>
      <c r="U157" s="22"/>
      <c r="V157" s="22"/>
      <c r="W157" s="22"/>
      <c r="X157" s="22"/>
      <c r="Y157" s="20"/>
      <c r="Z157" s="20"/>
      <c r="AA157" s="114"/>
      <c r="AB157" s="113"/>
      <c r="AC157" s="114"/>
      <c r="AD157" s="113"/>
      <c r="AE157" s="113"/>
      <c r="AF157" s="113"/>
      <c r="AG157" s="113"/>
      <c r="AH157" s="113"/>
      <c r="AI157" s="113"/>
      <c r="AJ157" s="114"/>
      <c r="AM157" s="113"/>
      <c r="AN157" s="113"/>
      <c r="AO157" s="113"/>
      <c r="AP157" s="114"/>
      <c r="AQ157" s="111"/>
      <c r="AR157" s="114"/>
      <c r="AS157" s="113"/>
      <c r="AT157" s="113"/>
      <c r="AU157" s="113"/>
      <c r="AV157" s="113"/>
      <c r="AW157" s="113"/>
      <c r="AX157" s="114"/>
      <c r="AY157" s="111"/>
      <c r="AZ157" s="114"/>
      <c r="BA157" s="113"/>
      <c r="BB157" s="113"/>
      <c r="BC157" s="113"/>
      <c r="BD157" s="113"/>
      <c r="BE157" s="113"/>
      <c r="BF157" s="114"/>
    </row>
    <row r="158" spans="1:58" x14ac:dyDescent="0.25">
      <c r="A158" s="114">
        <v>5442</v>
      </c>
      <c r="B158" s="113" t="s">
        <v>515</v>
      </c>
      <c r="C158" s="113" t="s">
        <v>390</v>
      </c>
      <c r="D158" s="113" t="s">
        <v>437</v>
      </c>
      <c r="E158" s="113" t="s">
        <v>304</v>
      </c>
      <c r="F158" s="113" t="s">
        <v>534</v>
      </c>
      <c r="G158" s="114">
        <v>5</v>
      </c>
      <c r="H158" s="114">
        <v>9</v>
      </c>
      <c r="I158" s="111"/>
      <c r="J158" s="114">
        <v>1805</v>
      </c>
      <c r="K158" s="113" t="s">
        <v>517</v>
      </c>
      <c r="L158" s="113" t="s">
        <v>393</v>
      </c>
      <c r="M158" s="113" t="s">
        <v>449</v>
      </c>
      <c r="N158" s="113" t="s">
        <v>304</v>
      </c>
      <c r="O158" s="113" t="s">
        <v>538</v>
      </c>
      <c r="P158" s="113" t="s">
        <v>539</v>
      </c>
      <c r="Q158" s="114">
        <v>4</v>
      </c>
      <c r="R158" s="114"/>
      <c r="S158" s="20"/>
      <c r="T158" s="22"/>
      <c r="U158" s="22"/>
      <c r="V158" s="22"/>
      <c r="W158" s="22"/>
      <c r="X158" s="22"/>
      <c r="Y158" s="20"/>
      <c r="Z158" s="20"/>
      <c r="AA158" s="114"/>
      <c r="AB158" s="113"/>
      <c r="AC158" s="114"/>
      <c r="AD158" s="113"/>
      <c r="AE158" s="113"/>
      <c r="AF158" s="113"/>
      <c r="AG158" s="113"/>
      <c r="AH158" s="113"/>
      <c r="AI158" s="113"/>
      <c r="AJ158" s="114"/>
      <c r="AM158" s="113"/>
      <c r="AN158" s="113"/>
      <c r="AO158" s="113"/>
      <c r="AP158" s="114"/>
      <c r="AQ158" s="111"/>
      <c r="AR158" s="114"/>
      <c r="AS158" s="113"/>
      <c r="AT158" s="113"/>
      <c r="AU158" s="113"/>
      <c r="AV158" s="113"/>
      <c r="AW158" s="113"/>
      <c r="AX158" s="114"/>
      <c r="AY158" s="111"/>
      <c r="AZ158" s="114"/>
      <c r="BA158" s="113"/>
      <c r="BB158" s="113"/>
      <c r="BC158" s="113"/>
      <c r="BD158" s="113"/>
      <c r="BE158" s="113"/>
      <c r="BF158" s="114"/>
    </row>
    <row r="159" spans="1:58" x14ac:dyDescent="0.25">
      <c r="A159" s="114">
        <v>5442</v>
      </c>
      <c r="B159" s="113" t="s">
        <v>515</v>
      </c>
      <c r="C159" s="113" t="s">
        <v>390</v>
      </c>
      <c r="D159" s="113" t="s">
        <v>437</v>
      </c>
      <c r="E159" s="113" t="s">
        <v>304</v>
      </c>
      <c r="F159" s="113" t="s">
        <v>536</v>
      </c>
      <c r="G159" s="114">
        <v>6</v>
      </c>
      <c r="H159" s="114">
        <v>11</v>
      </c>
      <c r="I159" s="111"/>
      <c r="J159" s="114">
        <v>1812</v>
      </c>
      <c r="K159" s="113" t="s">
        <v>517</v>
      </c>
      <c r="L159" s="113" t="s">
        <v>390</v>
      </c>
      <c r="M159" s="113" t="s">
        <v>449</v>
      </c>
      <c r="N159" s="113" t="s">
        <v>304</v>
      </c>
      <c r="O159" s="113" t="s">
        <v>538</v>
      </c>
      <c r="P159" s="113" t="s">
        <v>539</v>
      </c>
      <c r="Q159" s="114">
        <v>5</v>
      </c>
      <c r="R159" s="114"/>
      <c r="S159" s="20"/>
      <c r="T159" s="22"/>
      <c r="U159" s="22"/>
      <c r="V159" s="22"/>
      <c r="W159" s="22"/>
      <c r="X159" s="22"/>
      <c r="Y159" s="20"/>
      <c r="Z159" s="20"/>
      <c r="AA159" s="114"/>
      <c r="AB159" s="113"/>
      <c r="AC159" s="114"/>
      <c r="AD159" s="113"/>
      <c r="AE159" s="113"/>
      <c r="AF159" s="113"/>
      <c r="AG159" s="113"/>
      <c r="AH159" s="113"/>
      <c r="AI159" s="113"/>
      <c r="AJ159" s="114"/>
      <c r="AM159" s="113"/>
      <c r="AN159" s="113"/>
      <c r="AO159" s="113"/>
      <c r="AP159" s="114"/>
      <c r="AQ159" s="111"/>
      <c r="AR159" s="114"/>
      <c r="AS159" s="113"/>
      <c r="AT159" s="113"/>
      <c r="AU159" s="113"/>
      <c r="AV159" s="113"/>
      <c r="AW159" s="113"/>
      <c r="AX159" s="114"/>
      <c r="AY159" s="111"/>
      <c r="AZ159" s="114"/>
      <c r="BA159" s="113"/>
      <c r="BB159" s="113"/>
      <c r="BC159" s="113"/>
      <c r="BD159" s="113"/>
      <c r="BE159" s="113"/>
      <c r="BF159" s="114"/>
    </row>
    <row r="160" spans="1:58" x14ac:dyDescent="0.25">
      <c r="A160" s="114">
        <v>5442</v>
      </c>
      <c r="B160" s="113" t="s">
        <v>515</v>
      </c>
      <c r="C160" s="113" t="s">
        <v>390</v>
      </c>
      <c r="D160" s="113" t="s">
        <v>437</v>
      </c>
      <c r="E160" s="113" t="s">
        <v>304</v>
      </c>
      <c r="F160" s="113" t="s">
        <v>538</v>
      </c>
      <c r="G160" s="114">
        <v>25</v>
      </c>
      <c r="H160" s="114">
        <v>17</v>
      </c>
      <c r="I160" s="111"/>
      <c r="J160" s="114">
        <v>1839</v>
      </c>
      <c r="K160" s="113" t="s">
        <v>517</v>
      </c>
      <c r="L160" s="113" t="s">
        <v>393</v>
      </c>
      <c r="M160" s="113" t="s">
        <v>449</v>
      </c>
      <c r="N160" s="113" t="s">
        <v>304</v>
      </c>
      <c r="O160" s="113" t="s">
        <v>538</v>
      </c>
      <c r="P160" s="113" t="s">
        <v>539</v>
      </c>
      <c r="Q160" s="114">
        <v>4</v>
      </c>
      <c r="R160" s="114"/>
      <c r="S160" s="20"/>
      <c r="T160" s="22"/>
      <c r="U160" s="22"/>
      <c r="V160" s="22"/>
      <c r="W160" s="22"/>
      <c r="X160" s="22"/>
      <c r="Y160" s="20"/>
      <c r="Z160" s="20"/>
      <c r="AA160" s="114"/>
      <c r="AB160" s="113"/>
      <c r="AC160" s="114"/>
      <c r="AD160" s="113"/>
      <c r="AE160" s="113"/>
      <c r="AF160" s="113"/>
      <c r="AG160" s="113"/>
      <c r="AH160" s="113"/>
      <c r="AI160" s="113"/>
      <c r="AJ160" s="114"/>
      <c r="AM160" s="113"/>
      <c r="AN160" s="113"/>
      <c r="AO160" s="113"/>
      <c r="AP160" s="114"/>
      <c r="AQ160" s="111"/>
      <c r="AR160" s="114"/>
      <c r="AS160" s="113"/>
      <c r="AT160" s="113"/>
      <c r="AU160" s="113"/>
      <c r="AV160" s="113"/>
      <c r="AW160" s="113"/>
      <c r="AX160" s="114"/>
      <c r="AY160" s="111"/>
      <c r="AZ160" s="114"/>
      <c r="BA160" s="113"/>
      <c r="BB160" s="113"/>
      <c r="BC160" s="113"/>
      <c r="BD160" s="113"/>
      <c r="BE160" s="113"/>
      <c r="BF160" s="114"/>
    </row>
    <row r="161" spans="1:58" x14ac:dyDescent="0.25">
      <c r="A161" s="114">
        <v>4176</v>
      </c>
      <c r="B161" s="113" t="s">
        <v>517</v>
      </c>
      <c r="C161" s="113" t="s">
        <v>390</v>
      </c>
      <c r="D161" s="113" t="s">
        <v>449</v>
      </c>
      <c r="E161" s="113" t="s">
        <v>304</v>
      </c>
      <c r="F161" s="113" t="s">
        <v>534</v>
      </c>
      <c r="G161" s="114">
        <v>5</v>
      </c>
      <c r="H161" s="114">
        <v>6</v>
      </c>
      <c r="I161" s="111"/>
      <c r="J161" s="114">
        <v>1857</v>
      </c>
      <c r="K161" s="113" t="s">
        <v>517</v>
      </c>
      <c r="L161" s="113" t="s">
        <v>393</v>
      </c>
      <c r="M161" s="113" t="s">
        <v>449</v>
      </c>
      <c r="N161" s="113" t="s">
        <v>304</v>
      </c>
      <c r="O161" s="113" t="s">
        <v>538</v>
      </c>
      <c r="P161" s="113" t="s">
        <v>539</v>
      </c>
      <c r="Q161" s="114">
        <v>9</v>
      </c>
      <c r="R161" s="114"/>
      <c r="S161" s="20"/>
      <c r="T161" s="22"/>
      <c r="U161" s="22"/>
      <c r="V161" s="22"/>
      <c r="W161" s="22"/>
      <c r="X161" s="22"/>
      <c r="Y161" s="20"/>
      <c r="Z161" s="20"/>
      <c r="AA161" s="114"/>
      <c r="AB161" s="113"/>
      <c r="AC161" s="114"/>
      <c r="AD161" s="113"/>
      <c r="AE161" s="113"/>
      <c r="AF161" s="113"/>
      <c r="AG161" s="113"/>
      <c r="AH161" s="113"/>
      <c r="AI161" s="113"/>
      <c r="AJ161" s="114"/>
      <c r="AM161" s="113"/>
      <c r="AN161" s="113"/>
      <c r="AO161" s="113"/>
      <c r="AP161" s="114"/>
      <c r="AQ161" s="111"/>
      <c r="AR161" s="114"/>
      <c r="AS161" s="113"/>
      <c r="AT161" s="113"/>
      <c r="AU161" s="113"/>
      <c r="AV161" s="113"/>
      <c r="AW161" s="113"/>
      <c r="AX161" s="114"/>
      <c r="AY161" s="111"/>
      <c r="AZ161" s="114"/>
      <c r="BA161" s="113"/>
      <c r="BB161" s="113"/>
      <c r="BC161" s="113"/>
      <c r="BD161" s="113"/>
      <c r="BE161" s="113"/>
      <c r="BF161" s="114"/>
    </row>
    <row r="162" spans="1:58" x14ac:dyDescent="0.25">
      <c r="A162" s="114">
        <v>4176</v>
      </c>
      <c r="B162" s="113" t="s">
        <v>517</v>
      </c>
      <c r="C162" s="113" t="s">
        <v>390</v>
      </c>
      <c r="D162" s="113" t="s">
        <v>449</v>
      </c>
      <c r="E162" s="113" t="s">
        <v>304</v>
      </c>
      <c r="F162" s="113" t="s">
        <v>536</v>
      </c>
      <c r="G162" s="114">
        <v>7</v>
      </c>
      <c r="H162" s="114">
        <v>8</v>
      </c>
      <c r="I162" s="111"/>
      <c r="J162" s="114">
        <v>1882</v>
      </c>
      <c r="K162" s="113" t="s">
        <v>517</v>
      </c>
      <c r="L162" s="113" t="s">
        <v>390</v>
      </c>
      <c r="M162" s="113" t="s">
        <v>449</v>
      </c>
      <c r="N162" s="113" t="s">
        <v>304</v>
      </c>
      <c r="O162" s="113" t="s">
        <v>538</v>
      </c>
      <c r="P162" s="113" t="s">
        <v>539</v>
      </c>
      <c r="Q162" s="114">
        <v>6</v>
      </c>
      <c r="R162" s="114"/>
      <c r="S162" s="20"/>
      <c r="T162" s="22"/>
      <c r="U162" s="22"/>
      <c r="V162" s="22"/>
      <c r="W162" s="22"/>
      <c r="X162" s="22"/>
      <c r="Y162" s="20"/>
      <c r="Z162" s="20"/>
      <c r="AA162" s="114"/>
      <c r="AB162" s="113"/>
      <c r="AC162" s="114"/>
      <c r="AD162" s="113"/>
      <c r="AE162" s="113"/>
      <c r="AF162" s="113"/>
      <c r="AG162" s="113"/>
      <c r="AH162" s="113"/>
      <c r="AI162" s="113"/>
      <c r="AJ162" s="114"/>
      <c r="AM162" s="113"/>
      <c r="AN162" s="113"/>
      <c r="AO162" s="113"/>
      <c r="AP162" s="114"/>
      <c r="AQ162" s="111"/>
      <c r="AR162" s="114"/>
      <c r="AS162" s="113"/>
      <c r="AT162" s="113"/>
      <c r="AU162" s="113"/>
      <c r="AV162" s="113"/>
      <c r="AW162" s="113"/>
      <c r="AX162" s="114"/>
      <c r="AY162" s="111"/>
      <c r="AZ162" s="114"/>
      <c r="BA162" s="113"/>
      <c r="BB162" s="113"/>
      <c r="BC162" s="113"/>
      <c r="BD162" s="113"/>
      <c r="BE162" s="113"/>
      <c r="BF162" s="114"/>
    </row>
    <row r="163" spans="1:58" x14ac:dyDescent="0.25">
      <c r="A163" s="114">
        <v>4176</v>
      </c>
      <c r="B163" s="113" t="s">
        <v>517</v>
      </c>
      <c r="C163" s="113" t="s">
        <v>390</v>
      </c>
      <c r="D163" s="113" t="s">
        <v>449</v>
      </c>
      <c r="E163" s="113" t="s">
        <v>304</v>
      </c>
      <c r="F163" s="113" t="s">
        <v>538</v>
      </c>
      <c r="G163" s="114">
        <v>17</v>
      </c>
      <c r="H163" s="114">
        <v>12</v>
      </c>
      <c r="I163" s="111"/>
      <c r="J163" s="114">
        <v>1885</v>
      </c>
      <c r="K163" s="113" t="s">
        <v>517</v>
      </c>
      <c r="L163" s="113" t="s">
        <v>393</v>
      </c>
      <c r="M163" s="113" t="s">
        <v>449</v>
      </c>
      <c r="N163" s="113" t="s">
        <v>304</v>
      </c>
      <c r="O163" s="113" t="s">
        <v>538</v>
      </c>
      <c r="P163" s="113" t="s">
        <v>539</v>
      </c>
      <c r="Q163" s="114">
        <v>9</v>
      </c>
      <c r="R163" s="114"/>
      <c r="S163" s="20"/>
      <c r="T163" s="22"/>
      <c r="U163" s="22"/>
      <c r="V163" s="22"/>
      <c r="W163" s="22"/>
      <c r="X163" s="22"/>
      <c r="Y163" s="20"/>
      <c r="Z163" s="20"/>
      <c r="AA163" s="114"/>
      <c r="AB163" s="113"/>
      <c r="AC163" s="114"/>
      <c r="AD163" s="113"/>
      <c r="AE163" s="113"/>
      <c r="AF163" s="113"/>
      <c r="AG163" s="113"/>
      <c r="AH163" s="113"/>
      <c r="AI163" s="113"/>
      <c r="AJ163" s="114"/>
      <c r="AM163" s="113"/>
      <c r="AN163" s="113"/>
      <c r="AO163" s="113"/>
      <c r="AP163" s="114"/>
      <c r="AQ163" s="111"/>
      <c r="AR163" s="114"/>
      <c r="AS163" s="113"/>
      <c r="AT163" s="113"/>
      <c r="AU163" s="113"/>
      <c r="AV163" s="113"/>
      <c r="AW163" s="113"/>
      <c r="AX163" s="114"/>
      <c r="AY163" s="111"/>
      <c r="AZ163" s="114"/>
      <c r="BA163" s="113"/>
      <c r="BB163" s="113"/>
      <c r="BC163" s="113"/>
      <c r="BD163" s="113"/>
      <c r="BE163" s="113"/>
      <c r="BF163" s="114"/>
    </row>
    <row r="164" spans="1:58" x14ac:dyDescent="0.25">
      <c r="A164" s="114">
        <v>4159</v>
      </c>
      <c r="B164" s="113" t="s">
        <v>517</v>
      </c>
      <c r="C164" s="113" t="s">
        <v>393</v>
      </c>
      <c r="D164" s="113" t="s">
        <v>449</v>
      </c>
      <c r="E164" s="113" t="s">
        <v>304</v>
      </c>
      <c r="F164" s="113" t="s">
        <v>534</v>
      </c>
      <c r="G164" s="114">
        <v>5</v>
      </c>
      <c r="H164" s="114">
        <v>3</v>
      </c>
      <c r="I164" s="111"/>
      <c r="J164" s="114">
        <v>1889</v>
      </c>
      <c r="K164" s="113" t="s">
        <v>517</v>
      </c>
      <c r="L164" s="113" t="s">
        <v>390</v>
      </c>
      <c r="M164" s="113" t="s">
        <v>449</v>
      </c>
      <c r="N164" s="113" t="s">
        <v>304</v>
      </c>
      <c r="O164" s="113" t="s">
        <v>538</v>
      </c>
      <c r="P164" s="113" t="s">
        <v>539</v>
      </c>
      <c r="Q164" s="114">
        <v>7</v>
      </c>
      <c r="R164" s="114"/>
      <c r="S164" s="20"/>
      <c r="T164" s="22"/>
      <c r="U164" s="22"/>
      <c r="V164" s="22"/>
      <c r="W164" s="22"/>
      <c r="X164" s="22"/>
      <c r="Y164" s="20"/>
      <c r="Z164" s="20"/>
      <c r="AA164" s="114"/>
      <c r="AB164" s="113"/>
      <c r="AC164" s="114"/>
      <c r="AD164" s="113"/>
      <c r="AE164" s="113"/>
      <c r="AF164" s="113"/>
      <c r="AG164" s="113"/>
      <c r="AH164" s="113"/>
      <c r="AI164" s="113"/>
      <c r="AJ164" s="114"/>
      <c r="AM164" s="113"/>
      <c r="AN164" s="113"/>
      <c r="AO164" s="113"/>
      <c r="AP164" s="114"/>
      <c r="AQ164" s="111"/>
      <c r="AR164" s="114"/>
      <c r="AS164" s="113"/>
      <c r="AT164" s="113"/>
      <c r="AU164" s="113"/>
      <c r="AV164" s="113"/>
      <c r="AW164" s="113"/>
      <c r="AX164" s="114"/>
      <c r="AY164" s="111"/>
      <c r="AZ164" s="114"/>
      <c r="BA164" s="113"/>
      <c r="BB164" s="113"/>
      <c r="BC164" s="113"/>
      <c r="BD164" s="113"/>
      <c r="BE164" s="113"/>
      <c r="BF164" s="114"/>
    </row>
    <row r="165" spans="1:58" x14ac:dyDescent="0.25">
      <c r="A165" s="114">
        <v>4159</v>
      </c>
      <c r="B165" s="113" t="s">
        <v>517</v>
      </c>
      <c r="C165" s="113" t="s">
        <v>393</v>
      </c>
      <c r="D165" s="113" t="s">
        <v>449</v>
      </c>
      <c r="E165" s="113" t="s">
        <v>304</v>
      </c>
      <c r="F165" s="113" t="s">
        <v>536</v>
      </c>
      <c r="G165" s="114">
        <v>8</v>
      </c>
      <c r="H165" s="114">
        <v>4</v>
      </c>
      <c r="I165" s="111"/>
      <c r="J165" s="114">
        <v>2042</v>
      </c>
      <c r="K165" s="113" t="s">
        <v>517</v>
      </c>
      <c r="L165" s="113" t="s">
        <v>393</v>
      </c>
      <c r="M165" s="113" t="s">
        <v>449</v>
      </c>
      <c r="N165" s="113" t="s">
        <v>304</v>
      </c>
      <c r="O165" s="113" t="s">
        <v>538</v>
      </c>
      <c r="P165" s="113" t="s">
        <v>539</v>
      </c>
      <c r="Q165" s="114">
        <v>3</v>
      </c>
      <c r="R165" s="114"/>
      <c r="S165" s="20"/>
      <c r="T165" s="22"/>
      <c r="U165" s="22"/>
      <c r="V165" s="22"/>
      <c r="W165" s="22"/>
      <c r="X165" s="22"/>
      <c r="Y165" s="20"/>
      <c r="Z165" s="20"/>
      <c r="AA165" s="114"/>
      <c r="AB165" s="113"/>
      <c r="AC165" s="114"/>
      <c r="AD165" s="113"/>
      <c r="AE165" s="113"/>
      <c r="AF165" s="113"/>
      <c r="AG165" s="113"/>
      <c r="AH165" s="113"/>
      <c r="AI165" s="113"/>
      <c r="AJ165" s="114"/>
      <c r="AM165" s="113"/>
      <c r="AN165" s="113"/>
      <c r="AO165" s="113"/>
      <c r="AP165" s="114"/>
      <c r="AQ165" s="111"/>
      <c r="AR165" s="114"/>
      <c r="AS165" s="113"/>
      <c r="AT165" s="113"/>
      <c r="AU165" s="113"/>
      <c r="AV165" s="113"/>
      <c r="AW165" s="113"/>
      <c r="AX165" s="114"/>
      <c r="AY165" s="111"/>
      <c r="AZ165" s="114"/>
      <c r="BA165" s="113"/>
      <c r="BB165" s="113"/>
      <c r="BC165" s="113"/>
      <c r="BD165" s="113"/>
      <c r="BE165" s="113"/>
      <c r="BF165" s="114"/>
    </row>
    <row r="166" spans="1:58" x14ac:dyDescent="0.25">
      <c r="A166" s="114">
        <v>4159</v>
      </c>
      <c r="B166" s="113" t="s">
        <v>517</v>
      </c>
      <c r="C166" s="113" t="s">
        <v>393</v>
      </c>
      <c r="D166" s="113" t="s">
        <v>449</v>
      </c>
      <c r="E166" s="113" t="s">
        <v>304</v>
      </c>
      <c r="F166" s="113" t="s">
        <v>538</v>
      </c>
      <c r="G166" s="114">
        <v>27</v>
      </c>
      <c r="H166" s="114">
        <v>11</v>
      </c>
      <c r="I166" s="111"/>
      <c r="J166" s="114">
        <v>2045</v>
      </c>
      <c r="K166" s="113" t="s">
        <v>517</v>
      </c>
      <c r="L166" s="113" t="s">
        <v>393</v>
      </c>
      <c r="M166" s="113" t="s">
        <v>449</v>
      </c>
      <c r="N166" s="113" t="s">
        <v>304</v>
      </c>
      <c r="O166" s="113" t="s">
        <v>538</v>
      </c>
      <c r="P166" s="113" t="s">
        <v>539</v>
      </c>
      <c r="Q166" s="114">
        <v>4</v>
      </c>
      <c r="R166" s="114"/>
      <c r="S166" s="20"/>
      <c r="T166" s="22"/>
      <c r="U166" s="22"/>
      <c r="V166" s="22"/>
      <c r="W166" s="22"/>
      <c r="X166" s="22"/>
      <c r="Y166" s="20"/>
      <c r="Z166" s="20"/>
      <c r="AA166" s="114"/>
      <c r="AB166" s="113"/>
      <c r="AC166" s="114"/>
      <c r="AD166" s="113"/>
      <c r="AE166" s="113"/>
      <c r="AF166" s="113"/>
      <c r="AG166" s="113"/>
      <c r="AH166" s="113"/>
      <c r="AI166" s="113"/>
      <c r="AJ166" s="114"/>
      <c r="AM166" s="113"/>
      <c r="AN166" s="113"/>
      <c r="AO166" s="113"/>
      <c r="AP166" s="114"/>
      <c r="AQ166" s="111"/>
      <c r="AR166" s="114"/>
      <c r="AS166" s="113"/>
      <c r="AT166" s="113"/>
      <c r="AU166" s="113"/>
      <c r="AV166" s="113"/>
      <c r="AW166" s="113"/>
      <c r="AX166" s="114"/>
      <c r="AY166" s="111"/>
      <c r="AZ166" s="114"/>
      <c r="BA166" s="113"/>
      <c r="BB166" s="113"/>
      <c r="BC166" s="113"/>
      <c r="BD166" s="113"/>
      <c r="BE166" s="113"/>
      <c r="BF166" s="114"/>
    </row>
    <row r="167" spans="1:58" x14ac:dyDescent="0.25">
      <c r="A167" s="114">
        <v>4192</v>
      </c>
      <c r="B167" s="113" t="s">
        <v>517</v>
      </c>
      <c r="C167" s="113" t="s">
        <v>393</v>
      </c>
      <c r="D167" s="113" t="s">
        <v>449</v>
      </c>
      <c r="E167" s="113" t="s">
        <v>304</v>
      </c>
      <c r="F167" s="113" t="s">
        <v>534</v>
      </c>
      <c r="G167" s="114">
        <v>3</v>
      </c>
      <c r="H167" s="114">
        <v>2</v>
      </c>
      <c r="I167" s="111"/>
      <c r="J167" s="114">
        <v>2050</v>
      </c>
      <c r="K167" s="113" t="s">
        <v>517</v>
      </c>
      <c r="L167" s="113" t="s">
        <v>393</v>
      </c>
      <c r="M167" s="113" t="s">
        <v>449</v>
      </c>
      <c r="N167" s="113" t="s">
        <v>304</v>
      </c>
      <c r="O167" s="113" t="s">
        <v>538</v>
      </c>
      <c r="P167" s="113" t="s">
        <v>539</v>
      </c>
      <c r="Q167" s="114">
        <v>6</v>
      </c>
      <c r="R167" s="114"/>
      <c r="S167" s="20"/>
      <c r="T167" s="22"/>
      <c r="U167" s="22"/>
      <c r="V167" s="22"/>
      <c r="W167" s="22"/>
      <c r="X167" s="22"/>
      <c r="Y167" s="20"/>
      <c r="Z167" s="20"/>
      <c r="AA167" s="114"/>
      <c r="AB167" s="113"/>
      <c r="AC167" s="114"/>
      <c r="AD167" s="113"/>
      <c r="AE167" s="113"/>
      <c r="AF167" s="113"/>
      <c r="AG167" s="113"/>
      <c r="AH167" s="113"/>
      <c r="AI167" s="113"/>
      <c r="AJ167" s="114"/>
      <c r="AM167" s="113"/>
      <c r="AN167" s="113"/>
      <c r="AO167" s="113"/>
      <c r="AP167" s="114"/>
      <c r="AQ167" s="111"/>
      <c r="AR167" s="114"/>
      <c r="AS167" s="113"/>
      <c r="AT167" s="113"/>
      <c r="AU167" s="113"/>
      <c r="AV167" s="113"/>
      <c r="AW167" s="113"/>
      <c r="AX167" s="114"/>
      <c r="AY167" s="111"/>
      <c r="AZ167" s="114"/>
      <c r="BA167" s="113"/>
      <c r="BB167" s="113"/>
      <c r="BC167" s="113"/>
      <c r="BD167" s="113"/>
      <c r="BE167" s="113"/>
      <c r="BF167" s="114"/>
    </row>
    <row r="168" spans="1:58" x14ac:dyDescent="0.25">
      <c r="A168" s="114">
        <v>4192</v>
      </c>
      <c r="B168" s="113" t="s">
        <v>517</v>
      </c>
      <c r="C168" s="113" t="s">
        <v>393</v>
      </c>
      <c r="D168" s="113" t="s">
        <v>449</v>
      </c>
      <c r="E168" s="113" t="s">
        <v>304</v>
      </c>
      <c r="F168" s="113" t="s">
        <v>536</v>
      </c>
      <c r="G168" s="114">
        <v>9</v>
      </c>
      <c r="H168" s="114">
        <v>3</v>
      </c>
      <c r="I168" s="111"/>
      <c r="J168" s="114">
        <v>2512</v>
      </c>
      <c r="K168" s="113" t="s">
        <v>515</v>
      </c>
      <c r="L168" s="113" t="s">
        <v>390</v>
      </c>
      <c r="M168" s="113" t="s">
        <v>437</v>
      </c>
      <c r="N168" s="113" t="s">
        <v>304</v>
      </c>
      <c r="O168" s="113" t="s">
        <v>538</v>
      </c>
      <c r="P168" s="113" t="s">
        <v>539</v>
      </c>
      <c r="Q168" s="114">
        <v>3</v>
      </c>
      <c r="R168" s="114"/>
      <c r="S168" s="20"/>
      <c r="T168" s="22"/>
      <c r="U168" s="22"/>
      <c r="V168" s="22"/>
      <c r="W168" s="22"/>
      <c r="X168" s="22"/>
      <c r="Y168" s="20"/>
      <c r="Z168" s="20"/>
      <c r="AA168" s="114"/>
      <c r="AB168" s="113"/>
      <c r="AC168" s="114"/>
      <c r="AD168" s="113"/>
      <c r="AE168" s="113"/>
      <c r="AF168" s="113"/>
      <c r="AG168" s="113"/>
      <c r="AH168" s="113"/>
      <c r="AI168" s="113"/>
      <c r="AJ168" s="114"/>
      <c r="AM168" s="113"/>
      <c r="AN168" s="113"/>
      <c r="AO168" s="113"/>
      <c r="AP168" s="114"/>
      <c r="AQ168" s="111"/>
      <c r="AR168" s="114"/>
      <c r="AS168" s="113"/>
      <c r="AT168" s="113"/>
      <c r="AU168" s="113"/>
      <c r="AV168" s="113"/>
      <c r="AW168" s="113"/>
      <c r="AX168" s="114"/>
      <c r="AY168" s="111"/>
      <c r="AZ168" s="111"/>
      <c r="BA168" s="111"/>
      <c r="BB168" s="111"/>
      <c r="BC168" s="111"/>
      <c r="BD168" s="111"/>
      <c r="BE168" s="111"/>
      <c r="BF168" s="111"/>
    </row>
    <row r="169" spans="1:58" x14ac:dyDescent="0.25">
      <c r="A169" s="114">
        <v>4192</v>
      </c>
      <c r="B169" s="113" t="s">
        <v>517</v>
      </c>
      <c r="C169" s="113" t="s">
        <v>393</v>
      </c>
      <c r="D169" s="113" t="s">
        <v>449</v>
      </c>
      <c r="E169" s="113" t="s">
        <v>304</v>
      </c>
      <c r="F169" s="113" t="s">
        <v>538</v>
      </c>
      <c r="G169" s="114">
        <v>22</v>
      </c>
      <c r="H169" s="114">
        <v>10</v>
      </c>
      <c r="I169" s="111"/>
      <c r="J169" s="114">
        <v>2585</v>
      </c>
      <c r="K169" s="113" t="s">
        <v>515</v>
      </c>
      <c r="L169" s="113" t="s">
        <v>390</v>
      </c>
      <c r="M169" s="113" t="s">
        <v>437</v>
      </c>
      <c r="N169" s="113" t="s">
        <v>304</v>
      </c>
      <c r="O169" s="113" t="s">
        <v>538</v>
      </c>
      <c r="P169" s="113" t="s">
        <v>539</v>
      </c>
      <c r="Q169" s="114">
        <v>12</v>
      </c>
      <c r="R169" s="114"/>
      <c r="S169" s="20"/>
      <c r="T169" s="22"/>
      <c r="U169" s="22"/>
      <c r="V169" s="22"/>
      <c r="W169" s="22"/>
      <c r="X169" s="22"/>
      <c r="Y169" s="20"/>
      <c r="Z169" s="20"/>
      <c r="AA169" s="114"/>
      <c r="AB169" s="113"/>
      <c r="AC169" s="114"/>
      <c r="AD169" s="113"/>
      <c r="AE169" s="113"/>
      <c r="AF169" s="113"/>
      <c r="AG169" s="113"/>
      <c r="AH169" s="113"/>
      <c r="AI169" s="113"/>
      <c r="AJ169" s="114"/>
      <c r="AM169" s="113"/>
      <c r="AN169" s="113"/>
      <c r="AO169" s="113"/>
      <c r="AP169" s="114"/>
      <c r="AQ169" s="111"/>
      <c r="AR169" s="114"/>
      <c r="AS169" s="113"/>
      <c r="AT169" s="113"/>
      <c r="AU169" s="113"/>
      <c r="AV169" s="113"/>
      <c r="AW169" s="113"/>
      <c r="AX169" s="114"/>
      <c r="AY169" s="111"/>
      <c r="AZ169" s="111"/>
      <c r="BA169" s="111"/>
      <c r="BB169" s="111"/>
      <c r="BC169" s="111"/>
      <c r="BD169" s="111"/>
      <c r="BE169" s="111"/>
      <c r="BF169" s="111"/>
    </row>
    <row r="170" spans="1:58" x14ac:dyDescent="0.25">
      <c r="A170" s="114">
        <v>5418</v>
      </c>
      <c r="B170" s="113" t="s">
        <v>515</v>
      </c>
      <c r="C170" s="113" t="s">
        <v>393</v>
      </c>
      <c r="D170" s="113" t="s">
        <v>437</v>
      </c>
      <c r="E170" s="113" t="s">
        <v>304</v>
      </c>
      <c r="F170" s="113" t="s">
        <v>534</v>
      </c>
      <c r="G170" s="114">
        <v>7</v>
      </c>
      <c r="H170" s="114">
        <v>10</v>
      </c>
      <c r="I170" s="111"/>
      <c r="J170" s="114">
        <v>2610</v>
      </c>
      <c r="K170" s="113" t="s">
        <v>515</v>
      </c>
      <c r="L170" s="113" t="s">
        <v>393</v>
      </c>
      <c r="M170" s="113" t="s">
        <v>437</v>
      </c>
      <c r="N170" s="113" t="s">
        <v>304</v>
      </c>
      <c r="O170" s="113" t="s">
        <v>538</v>
      </c>
      <c r="P170" s="113" t="s">
        <v>539</v>
      </c>
      <c r="Q170" s="114">
        <v>5</v>
      </c>
      <c r="R170" s="114"/>
      <c r="S170" s="20"/>
      <c r="T170" s="22"/>
      <c r="U170" s="22"/>
      <c r="V170" s="22"/>
      <c r="W170" s="22"/>
      <c r="X170" s="22"/>
      <c r="Y170" s="20"/>
      <c r="Z170" s="20"/>
      <c r="AA170" s="114"/>
      <c r="AB170" s="113"/>
      <c r="AC170" s="114"/>
      <c r="AD170" s="113"/>
      <c r="AE170" s="113"/>
      <c r="AF170" s="113"/>
      <c r="AG170" s="113"/>
      <c r="AH170" s="113"/>
      <c r="AI170" s="113"/>
      <c r="AJ170" s="114"/>
      <c r="AM170" s="113"/>
      <c r="AN170" s="113"/>
      <c r="AO170" s="113"/>
      <c r="AP170" s="114"/>
      <c r="AQ170" s="111"/>
      <c r="AR170" s="114"/>
      <c r="AS170" s="113"/>
      <c r="AT170" s="113"/>
      <c r="AU170" s="113"/>
      <c r="AV170" s="113"/>
      <c r="AW170" s="113"/>
      <c r="AX170" s="114"/>
      <c r="AY170" s="111"/>
      <c r="AZ170" s="111"/>
      <c r="BA170" s="111"/>
      <c r="BB170" s="111"/>
      <c r="BC170" s="111"/>
      <c r="BD170" s="111"/>
      <c r="BE170" s="111"/>
      <c r="BF170" s="111"/>
    </row>
    <row r="171" spans="1:58" x14ac:dyDescent="0.25">
      <c r="A171" s="114">
        <v>5418</v>
      </c>
      <c r="B171" s="113" t="s">
        <v>515</v>
      </c>
      <c r="C171" s="113" t="s">
        <v>393</v>
      </c>
      <c r="D171" s="113" t="s">
        <v>437</v>
      </c>
      <c r="E171" s="113" t="s">
        <v>304</v>
      </c>
      <c r="F171" s="113" t="s">
        <v>536</v>
      </c>
      <c r="G171" s="114">
        <v>8</v>
      </c>
      <c r="H171" s="114">
        <v>11</v>
      </c>
      <c r="I171" s="111"/>
      <c r="J171" s="114">
        <v>2615</v>
      </c>
      <c r="K171" s="113" t="s">
        <v>515</v>
      </c>
      <c r="L171" s="113" t="s">
        <v>393</v>
      </c>
      <c r="M171" s="113" t="s">
        <v>437</v>
      </c>
      <c r="N171" s="113" t="s">
        <v>304</v>
      </c>
      <c r="O171" s="113" t="s">
        <v>538</v>
      </c>
      <c r="P171" s="113" t="s">
        <v>539</v>
      </c>
      <c r="Q171" s="114">
        <v>7</v>
      </c>
      <c r="R171" s="114"/>
      <c r="S171" s="20"/>
      <c r="T171" s="22"/>
      <c r="U171" s="22"/>
      <c r="V171" s="22"/>
      <c r="W171" s="22"/>
      <c r="X171" s="22"/>
      <c r="Y171" s="20"/>
      <c r="Z171" s="20"/>
      <c r="AA171" s="114"/>
      <c r="AB171" s="113"/>
      <c r="AC171" s="114"/>
      <c r="AD171" s="113"/>
      <c r="AE171" s="113"/>
      <c r="AF171" s="113"/>
      <c r="AG171" s="113"/>
      <c r="AH171" s="113"/>
      <c r="AI171" s="113"/>
      <c r="AJ171" s="114"/>
      <c r="AM171" s="113"/>
      <c r="AN171" s="113"/>
      <c r="AO171" s="113"/>
      <c r="AP171" s="114"/>
      <c r="AQ171" s="111"/>
      <c r="AR171" s="114"/>
      <c r="AS171" s="113"/>
      <c r="AT171" s="113"/>
      <c r="AU171" s="113"/>
      <c r="AV171" s="113"/>
      <c r="AW171" s="113"/>
      <c r="AX171" s="114"/>
      <c r="AY171" s="111"/>
      <c r="AZ171" s="111"/>
      <c r="BA171" s="111"/>
      <c r="BB171" s="111"/>
      <c r="BC171" s="111"/>
      <c r="BD171" s="111"/>
      <c r="BE171" s="111"/>
      <c r="BF171" s="111"/>
    </row>
    <row r="172" spans="1:58" x14ac:dyDescent="0.25">
      <c r="A172" s="114">
        <v>5418</v>
      </c>
      <c r="B172" s="113" t="s">
        <v>515</v>
      </c>
      <c r="C172" s="113" t="s">
        <v>393</v>
      </c>
      <c r="D172" s="113" t="s">
        <v>437</v>
      </c>
      <c r="E172" s="113" t="s">
        <v>304</v>
      </c>
      <c r="F172" s="113" t="s">
        <v>538</v>
      </c>
      <c r="G172" s="114">
        <v>27</v>
      </c>
      <c r="H172" s="114">
        <v>21</v>
      </c>
      <c r="I172" s="111"/>
      <c r="J172" s="114">
        <v>2618</v>
      </c>
      <c r="K172" s="113" t="s">
        <v>515</v>
      </c>
      <c r="L172" s="113" t="s">
        <v>390</v>
      </c>
      <c r="M172" s="113" t="s">
        <v>437</v>
      </c>
      <c r="N172" s="113" t="s">
        <v>304</v>
      </c>
      <c r="O172" s="113" t="s">
        <v>538</v>
      </c>
      <c r="P172" s="113" t="s">
        <v>539</v>
      </c>
      <c r="Q172" s="114">
        <v>6</v>
      </c>
      <c r="R172" s="114"/>
      <c r="S172" s="20"/>
      <c r="T172" s="22"/>
      <c r="U172" s="22"/>
      <c r="V172" s="22"/>
      <c r="W172" s="22"/>
      <c r="X172" s="22"/>
      <c r="Y172" s="20"/>
      <c r="Z172" s="20"/>
      <c r="AA172" s="114"/>
      <c r="AB172" s="113"/>
      <c r="AC172" s="114"/>
      <c r="AD172" s="113"/>
      <c r="AE172" s="113"/>
      <c r="AF172" s="113"/>
      <c r="AG172" s="113"/>
      <c r="AH172" s="113"/>
      <c r="AI172" s="113"/>
      <c r="AJ172" s="114"/>
      <c r="AM172" s="113"/>
      <c r="AN172" s="113"/>
      <c r="AO172" s="113"/>
      <c r="AP172" s="114"/>
      <c r="AQ172" s="111"/>
      <c r="AR172" s="114"/>
      <c r="AS172" s="113"/>
      <c r="AT172" s="113"/>
      <c r="AU172" s="113"/>
      <c r="AV172" s="113"/>
      <c r="AW172" s="113"/>
      <c r="AX172" s="114"/>
      <c r="AY172" s="111"/>
      <c r="AZ172" s="111"/>
      <c r="BA172" s="111"/>
      <c r="BB172" s="111"/>
      <c r="BC172" s="111"/>
      <c r="BD172" s="111"/>
      <c r="BE172" s="111"/>
      <c r="BF172" s="111"/>
    </row>
    <row r="173" spans="1:58" x14ac:dyDescent="0.25">
      <c r="A173" s="114">
        <v>5417</v>
      </c>
      <c r="B173" s="113" t="s">
        <v>515</v>
      </c>
      <c r="C173" s="113" t="s">
        <v>393</v>
      </c>
      <c r="D173" s="113" t="s">
        <v>437</v>
      </c>
      <c r="E173" s="113" t="s">
        <v>304</v>
      </c>
      <c r="F173" s="113" t="s">
        <v>534</v>
      </c>
      <c r="G173" s="114">
        <v>7</v>
      </c>
      <c r="H173" s="114">
        <v>4</v>
      </c>
      <c r="I173" s="111"/>
      <c r="J173" s="114">
        <v>2620</v>
      </c>
      <c r="K173" s="113" t="s">
        <v>515</v>
      </c>
      <c r="L173" s="113" t="s">
        <v>393</v>
      </c>
      <c r="M173" s="113" t="s">
        <v>437</v>
      </c>
      <c r="N173" s="113" t="s">
        <v>304</v>
      </c>
      <c r="O173" s="113" t="s">
        <v>538</v>
      </c>
      <c r="P173" s="113" t="s">
        <v>539</v>
      </c>
      <c r="Q173" s="114">
        <v>5</v>
      </c>
      <c r="R173" s="114"/>
      <c r="S173" s="20"/>
      <c r="T173" s="22"/>
      <c r="U173" s="22"/>
      <c r="V173" s="22"/>
      <c r="W173" s="22"/>
      <c r="X173" s="22"/>
      <c r="Y173" s="20"/>
      <c r="Z173" s="20"/>
      <c r="AA173" s="114"/>
      <c r="AB173" s="113"/>
      <c r="AC173" s="114"/>
      <c r="AD173" s="113"/>
      <c r="AE173" s="113"/>
      <c r="AF173" s="113"/>
      <c r="AG173" s="113"/>
      <c r="AH173" s="113"/>
      <c r="AI173" s="113"/>
      <c r="AJ173" s="114"/>
      <c r="AM173" s="113"/>
      <c r="AN173" s="113"/>
      <c r="AO173" s="113"/>
      <c r="AP173" s="114"/>
      <c r="AQ173" s="111"/>
      <c r="AR173" s="114"/>
      <c r="AS173" s="113"/>
      <c r="AT173" s="113"/>
      <c r="AU173" s="113"/>
      <c r="AV173" s="113"/>
      <c r="AW173" s="113"/>
      <c r="AX173" s="114"/>
      <c r="AY173" s="111"/>
      <c r="AZ173" s="111"/>
      <c r="BA173" s="111"/>
      <c r="BB173" s="111"/>
      <c r="BC173" s="111"/>
      <c r="BD173" s="111"/>
      <c r="BE173" s="111"/>
      <c r="BF173" s="111"/>
    </row>
    <row r="174" spans="1:58" x14ac:dyDescent="0.25">
      <c r="A174" s="114">
        <v>5417</v>
      </c>
      <c r="B174" s="113" t="s">
        <v>515</v>
      </c>
      <c r="C174" s="113" t="s">
        <v>393</v>
      </c>
      <c r="D174" s="113" t="s">
        <v>437</v>
      </c>
      <c r="E174" s="113" t="s">
        <v>304</v>
      </c>
      <c r="F174" s="113" t="s">
        <v>536</v>
      </c>
      <c r="G174" s="114">
        <v>9</v>
      </c>
      <c r="H174" s="114">
        <v>8</v>
      </c>
      <c r="I174" s="111"/>
      <c r="J174" s="114">
        <v>2625</v>
      </c>
      <c r="K174" s="113" t="s">
        <v>515</v>
      </c>
      <c r="L174" s="113" t="s">
        <v>393</v>
      </c>
      <c r="M174" s="113" t="s">
        <v>437</v>
      </c>
      <c r="N174" s="113" t="s">
        <v>304</v>
      </c>
      <c r="O174" s="113" t="s">
        <v>538</v>
      </c>
      <c r="P174" s="113" t="s">
        <v>539</v>
      </c>
      <c r="Q174" s="114">
        <v>9</v>
      </c>
      <c r="R174" s="114"/>
      <c r="S174" s="20"/>
      <c r="T174" s="22"/>
      <c r="U174" s="22"/>
      <c r="V174" s="22"/>
      <c r="W174" s="22"/>
      <c r="X174" s="22"/>
      <c r="Y174" s="20"/>
      <c r="Z174" s="20"/>
      <c r="AA174" s="114"/>
      <c r="AB174" s="113"/>
      <c r="AC174" s="114"/>
      <c r="AD174" s="113"/>
      <c r="AE174" s="113"/>
      <c r="AF174" s="113"/>
      <c r="AG174" s="113"/>
      <c r="AH174" s="113"/>
      <c r="AI174" s="113"/>
      <c r="AJ174" s="114"/>
      <c r="AM174" s="113"/>
      <c r="AN174" s="113"/>
      <c r="AO174" s="113"/>
      <c r="AP174" s="114"/>
      <c r="AQ174" s="111"/>
      <c r="AR174" s="114"/>
      <c r="AS174" s="113"/>
      <c r="AT174" s="113"/>
      <c r="AU174" s="113"/>
      <c r="AV174" s="113"/>
      <c r="AW174" s="113"/>
      <c r="AX174" s="114"/>
      <c r="AY174" s="111"/>
      <c r="AZ174" s="111"/>
      <c r="BA174" s="111"/>
      <c r="BB174" s="111"/>
      <c r="BC174" s="111"/>
      <c r="BD174" s="111"/>
      <c r="BE174" s="111"/>
      <c r="BF174" s="111"/>
    </row>
    <row r="175" spans="1:58" x14ac:dyDescent="0.25">
      <c r="A175" s="114">
        <v>5417</v>
      </c>
      <c r="B175" s="113" t="s">
        <v>515</v>
      </c>
      <c r="C175" s="113" t="s">
        <v>393</v>
      </c>
      <c r="D175" s="113" t="s">
        <v>437</v>
      </c>
      <c r="E175" s="113" t="s">
        <v>304</v>
      </c>
      <c r="F175" s="113" t="s">
        <v>538</v>
      </c>
      <c r="G175" s="114">
        <v>24</v>
      </c>
      <c r="H175" s="114">
        <v>18</v>
      </c>
      <c r="I175" s="111"/>
      <c r="J175" s="114">
        <v>2631</v>
      </c>
      <c r="K175" s="113" t="s">
        <v>515</v>
      </c>
      <c r="L175" s="113" t="s">
        <v>393</v>
      </c>
      <c r="M175" s="113" t="s">
        <v>437</v>
      </c>
      <c r="N175" s="113" t="s">
        <v>304</v>
      </c>
      <c r="O175" s="113" t="s">
        <v>538</v>
      </c>
      <c r="P175" s="113" t="s">
        <v>539</v>
      </c>
      <c r="Q175" s="114">
        <v>4</v>
      </c>
      <c r="R175" s="114"/>
      <c r="S175" s="20"/>
      <c r="T175" s="22"/>
      <c r="U175" s="22"/>
      <c r="V175" s="22"/>
      <c r="W175" s="22"/>
      <c r="X175" s="22"/>
      <c r="Y175" s="20"/>
      <c r="Z175" s="20"/>
      <c r="AA175" s="114"/>
      <c r="AB175" s="113"/>
      <c r="AC175" s="114"/>
      <c r="AD175" s="113"/>
      <c r="AE175" s="113"/>
      <c r="AF175" s="113"/>
      <c r="AG175" s="113"/>
      <c r="AH175" s="113"/>
      <c r="AI175" s="113"/>
      <c r="AJ175" s="114"/>
      <c r="AM175" s="113"/>
      <c r="AN175" s="113"/>
      <c r="AO175" s="113"/>
      <c r="AP175" s="114"/>
      <c r="AQ175" s="111"/>
      <c r="AR175" s="114"/>
      <c r="AS175" s="113"/>
      <c r="AT175" s="113"/>
      <c r="AU175" s="113"/>
      <c r="AV175" s="113"/>
      <c r="AW175" s="113"/>
      <c r="AX175" s="114"/>
      <c r="AY175" s="111"/>
      <c r="AZ175" s="111"/>
      <c r="BA175" s="111"/>
      <c r="BB175" s="111"/>
      <c r="BC175" s="111"/>
      <c r="BD175" s="111"/>
      <c r="BE175" s="111"/>
      <c r="BF175" s="111"/>
    </row>
    <row r="176" spans="1:58" x14ac:dyDescent="0.25">
      <c r="A176" s="114">
        <v>4175</v>
      </c>
      <c r="B176" s="113" t="s">
        <v>517</v>
      </c>
      <c r="C176" s="113" t="s">
        <v>393</v>
      </c>
      <c r="D176" s="113" t="s">
        <v>449</v>
      </c>
      <c r="E176" s="113" t="s">
        <v>304</v>
      </c>
      <c r="F176" s="113" t="s">
        <v>534</v>
      </c>
      <c r="G176" s="114">
        <v>7</v>
      </c>
      <c r="H176" s="114">
        <v>6</v>
      </c>
      <c r="I176" s="111"/>
      <c r="J176" s="114">
        <v>2632</v>
      </c>
      <c r="K176" s="113" t="s">
        <v>515</v>
      </c>
      <c r="L176" s="113" t="s">
        <v>393</v>
      </c>
      <c r="M176" s="113" t="s">
        <v>437</v>
      </c>
      <c r="N176" s="113" t="s">
        <v>304</v>
      </c>
      <c r="O176" s="113" t="s">
        <v>538</v>
      </c>
      <c r="P176" s="113" t="s">
        <v>539</v>
      </c>
      <c r="Q176" s="114">
        <v>2</v>
      </c>
      <c r="R176" s="114"/>
      <c r="S176" s="20"/>
      <c r="T176" s="22"/>
      <c r="U176" s="22"/>
      <c r="V176" s="22"/>
      <c r="W176" s="22"/>
      <c r="X176" s="22"/>
      <c r="Y176" s="20"/>
      <c r="Z176" s="20"/>
      <c r="AA176" s="114"/>
      <c r="AB176" s="113"/>
      <c r="AC176" s="114"/>
      <c r="AD176" s="113"/>
      <c r="AE176" s="113"/>
      <c r="AF176" s="113"/>
      <c r="AG176" s="113"/>
      <c r="AH176" s="113"/>
      <c r="AI176" s="113"/>
      <c r="AJ176" s="114"/>
      <c r="AM176" s="113"/>
      <c r="AN176" s="113"/>
      <c r="AO176" s="113"/>
      <c r="AP176" s="114"/>
      <c r="AQ176" s="111"/>
      <c r="AR176" s="114"/>
      <c r="AS176" s="113"/>
      <c r="AT176" s="113"/>
      <c r="AU176" s="113"/>
      <c r="AV176" s="113"/>
      <c r="AW176" s="113"/>
      <c r="AX176" s="114"/>
      <c r="AY176" s="111"/>
      <c r="AZ176" s="111"/>
      <c r="BA176" s="111"/>
      <c r="BB176" s="111"/>
      <c r="BC176" s="111"/>
      <c r="BD176" s="111"/>
      <c r="BE176" s="111"/>
      <c r="BF176" s="111"/>
    </row>
    <row r="177" spans="1:50" x14ac:dyDescent="0.25">
      <c r="A177" s="114">
        <v>4175</v>
      </c>
      <c r="B177" s="113" t="s">
        <v>517</v>
      </c>
      <c r="C177" s="113" t="s">
        <v>393</v>
      </c>
      <c r="D177" s="113" t="s">
        <v>449</v>
      </c>
      <c r="E177" s="113" t="s">
        <v>304</v>
      </c>
      <c r="F177" s="113" t="s">
        <v>536</v>
      </c>
      <c r="G177" s="114">
        <v>7</v>
      </c>
      <c r="H177" s="114">
        <v>9</v>
      </c>
      <c r="I177" s="111"/>
      <c r="J177" s="114">
        <v>2663</v>
      </c>
      <c r="K177" s="113" t="s">
        <v>515</v>
      </c>
      <c r="L177" s="113" t="s">
        <v>390</v>
      </c>
      <c r="M177" s="113" t="s">
        <v>437</v>
      </c>
      <c r="N177" s="113" t="s">
        <v>304</v>
      </c>
      <c r="O177" s="113" t="s">
        <v>538</v>
      </c>
      <c r="P177" s="113" t="s">
        <v>539</v>
      </c>
      <c r="Q177" s="114">
        <v>9</v>
      </c>
      <c r="R177" s="114"/>
      <c r="S177" s="20"/>
      <c r="T177" s="22"/>
      <c r="U177" s="22"/>
      <c r="V177" s="22"/>
      <c r="W177" s="22"/>
      <c r="X177" s="22"/>
      <c r="Y177" s="20"/>
      <c r="Z177" s="20"/>
      <c r="AA177" s="114"/>
      <c r="AB177" s="113"/>
      <c r="AC177" s="114"/>
      <c r="AD177" s="113"/>
      <c r="AE177" s="113"/>
      <c r="AF177" s="113"/>
      <c r="AG177" s="113"/>
      <c r="AH177" s="113"/>
      <c r="AI177" s="113"/>
      <c r="AJ177" s="114"/>
      <c r="AM177" s="113"/>
      <c r="AN177" s="113"/>
      <c r="AO177" s="113"/>
      <c r="AP177" s="114"/>
      <c r="AQ177" s="111"/>
      <c r="AR177" s="114"/>
      <c r="AS177" s="113"/>
      <c r="AT177" s="113"/>
      <c r="AU177" s="113"/>
      <c r="AV177" s="113"/>
      <c r="AW177" s="113"/>
      <c r="AX177" s="114"/>
    </row>
    <row r="178" spans="1:50" x14ac:dyDescent="0.25">
      <c r="A178" s="114">
        <v>4175</v>
      </c>
      <c r="B178" s="113" t="s">
        <v>517</v>
      </c>
      <c r="C178" s="113" t="s">
        <v>393</v>
      </c>
      <c r="D178" s="113" t="s">
        <v>449</v>
      </c>
      <c r="E178" s="113" t="s">
        <v>304</v>
      </c>
      <c r="F178" s="113" t="s">
        <v>538</v>
      </c>
      <c r="G178" s="114">
        <v>16</v>
      </c>
      <c r="H178" s="114">
        <v>10</v>
      </c>
      <c r="I178" s="111"/>
      <c r="J178" s="114">
        <v>2682</v>
      </c>
      <c r="K178" s="113" t="s">
        <v>515</v>
      </c>
      <c r="L178" s="113" t="s">
        <v>390</v>
      </c>
      <c r="M178" s="113" t="s">
        <v>437</v>
      </c>
      <c r="N178" s="113" t="s">
        <v>304</v>
      </c>
      <c r="O178" s="113" t="s">
        <v>538</v>
      </c>
      <c r="P178" s="113" t="s">
        <v>539</v>
      </c>
      <c r="Q178" s="114">
        <v>8</v>
      </c>
      <c r="R178" s="114"/>
      <c r="S178" s="20"/>
      <c r="T178" s="22"/>
      <c r="U178" s="22"/>
      <c r="V178" s="22"/>
      <c r="W178" s="22"/>
      <c r="X178" s="22"/>
      <c r="Y178" s="20"/>
      <c r="Z178" s="20"/>
      <c r="AA178" s="114"/>
      <c r="AB178" s="113"/>
      <c r="AC178" s="114"/>
      <c r="AD178" s="113"/>
      <c r="AE178" s="113"/>
      <c r="AF178" s="113"/>
      <c r="AG178" s="113"/>
      <c r="AH178" s="113"/>
      <c r="AI178" s="113"/>
      <c r="AJ178" s="114"/>
      <c r="AM178" s="113"/>
      <c r="AN178" s="113"/>
      <c r="AO178" s="113"/>
      <c r="AP178" s="114"/>
      <c r="AQ178" s="111"/>
      <c r="AR178" s="114"/>
      <c r="AS178" s="113"/>
      <c r="AT178" s="113"/>
      <c r="AU178" s="113"/>
      <c r="AV178" s="113"/>
      <c r="AW178" s="113"/>
      <c r="AX178" s="114"/>
    </row>
    <row r="179" spans="1:50" x14ac:dyDescent="0.25">
      <c r="A179" s="114">
        <v>4150</v>
      </c>
      <c r="B179" s="113" t="s">
        <v>517</v>
      </c>
      <c r="C179" s="113" t="s">
        <v>393</v>
      </c>
      <c r="D179" s="113" t="s">
        <v>449</v>
      </c>
      <c r="E179" s="113" t="s">
        <v>304</v>
      </c>
      <c r="F179" s="113" t="s">
        <v>534</v>
      </c>
      <c r="G179" s="114">
        <v>5</v>
      </c>
      <c r="H179" s="114">
        <v>7</v>
      </c>
      <c r="I179" s="111"/>
      <c r="J179" s="114">
        <v>2685</v>
      </c>
      <c r="K179" s="113" t="s">
        <v>515</v>
      </c>
      <c r="L179" s="113" t="s">
        <v>393</v>
      </c>
      <c r="M179" s="113" t="s">
        <v>437</v>
      </c>
      <c r="N179" s="113" t="s">
        <v>304</v>
      </c>
      <c r="O179" s="113" t="s">
        <v>538</v>
      </c>
      <c r="P179" s="113" t="s">
        <v>539</v>
      </c>
      <c r="Q179" s="114">
        <v>8</v>
      </c>
      <c r="R179" s="114"/>
      <c r="S179" s="20"/>
      <c r="T179" s="22"/>
      <c r="U179" s="22"/>
      <c r="V179" s="22"/>
      <c r="W179" s="22"/>
      <c r="X179" s="22"/>
      <c r="Y179" s="20"/>
      <c r="Z179" s="20"/>
      <c r="AA179" s="114"/>
      <c r="AB179" s="113"/>
      <c r="AC179" s="114"/>
      <c r="AD179" s="113"/>
      <c r="AE179" s="113"/>
      <c r="AF179" s="113"/>
      <c r="AG179" s="113"/>
      <c r="AH179" s="113"/>
      <c r="AI179" s="113"/>
      <c r="AJ179" s="114"/>
      <c r="AM179" s="113"/>
      <c r="AN179" s="113"/>
      <c r="AO179" s="113"/>
      <c r="AP179" s="114"/>
      <c r="AQ179" s="111"/>
      <c r="AR179" s="114"/>
      <c r="AS179" s="113"/>
      <c r="AT179" s="113"/>
      <c r="AU179" s="113"/>
      <c r="AV179" s="113"/>
      <c r="AW179" s="113"/>
      <c r="AX179" s="114"/>
    </row>
    <row r="180" spans="1:50" x14ac:dyDescent="0.25">
      <c r="A180" s="114">
        <v>4150</v>
      </c>
      <c r="B180" s="113" t="s">
        <v>517</v>
      </c>
      <c r="C180" s="113" t="s">
        <v>393</v>
      </c>
      <c r="D180" s="113" t="s">
        <v>449</v>
      </c>
      <c r="E180" s="113" t="s">
        <v>304</v>
      </c>
      <c r="F180" s="113" t="s">
        <v>536</v>
      </c>
      <c r="G180" s="114">
        <v>5</v>
      </c>
      <c r="H180" s="114">
        <v>8</v>
      </c>
      <c r="I180" s="111"/>
      <c r="J180" s="114">
        <v>2695</v>
      </c>
      <c r="K180" s="113" t="s">
        <v>515</v>
      </c>
      <c r="L180" s="113" t="s">
        <v>393</v>
      </c>
      <c r="M180" s="113" t="s">
        <v>437</v>
      </c>
      <c r="N180" s="113" t="s">
        <v>304</v>
      </c>
      <c r="O180" s="113" t="s">
        <v>538</v>
      </c>
      <c r="P180" s="113" t="s">
        <v>539</v>
      </c>
      <c r="Q180" s="114">
        <v>8</v>
      </c>
      <c r="R180" s="114"/>
      <c r="S180" s="20"/>
      <c r="T180" s="22"/>
      <c r="U180" s="22"/>
      <c r="V180" s="22"/>
      <c r="W180" s="22"/>
      <c r="X180" s="22"/>
      <c r="Y180" s="20"/>
      <c r="Z180" s="20"/>
      <c r="AA180" s="114"/>
      <c r="AB180" s="113"/>
      <c r="AC180" s="114"/>
      <c r="AD180" s="113"/>
      <c r="AE180" s="113"/>
      <c r="AF180" s="113"/>
      <c r="AG180" s="113"/>
      <c r="AH180" s="113"/>
      <c r="AI180" s="113"/>
      <c r="AJ180" s="114"/>
      <c r="AM180" s="113"/>
      <c r="AN180" s="113"/>
      <c r="AO180" s="113"/>
      <c r="AP180" s="114"/>
      <c r="AQ180" s="111"/>
      <c r="AR180" s="114"/>
      <c r="AS180" s="113"/>
      <c r="AT180" s="113"/>
      <c r="AU180" s="113"/>
      <c r="AV180" s="113"/>
      <c r="AW180" s="113"/>
      <c r="AX180" s="114"/>
    </row>
    <row r="181" spans="1:50" x14ac:dyDescent="0.25">
      <c r="A181" s="114">
        <v>4150</v>
      </c>
      <c r="B181" s="113" t="s">
        <v>517</v>
      </c>
      <c r="C181" s="113" t="s">
        <v>393</v>
      </c>
      <c r="D181" s="113" t="s">
        <v>449</v>
      </c>
      <c r="E181" s="113" t="s">
        <v>304</v>
      </c>
      <c r="F181" s="113" t="s">
        <v>538</v>
      </c>
      <c r="G181" s="114">
        <v>25</v>
      </c>
      <c r="H181" s="114">
        <v>11</v>
      </c>
      <c r="I181" s="111"/>
      <c r="J181" s="114">
        <v>2696</v>
      </c>
      <c r="K181" s="113" t="s">
        <v>515</v>
      </c>
      <c r="L181" s="113" t="s">
        <v>393</v>
      </c>
      <c r="M181" s="113" t="s">
        <v>437</v>
      </c>
      <c r="N181" s="113" t="s">
        <v>304</v>
      </c>
      <c r="O181" s="113" t="s">
        <v>538</v>
      </c>
      <c r="P181" s="113" t="s">
        <v>539</v>
      </c>
      <c r="Q181" s="114">
        <v>15</v>
      </c>
      <c r="R181" s="114"/>
      <c r="S181" s="20"/>
      <c r="T181" s="22"/>
      <c r="U181" s="22"/>
      <c r="V181" s="22"/>
      <c r="W181" s="22"/>
      <c r="X181" s="22"/>
      <c r="Y181" s="20"/>
      <c r="Z181" s="20"/>
      <c r="AA181" s="114"/>
      <c r="AB181" s="113"/>
      <c r="AC181" s="114"/>
      <c r="AD181" s="113"/>
      <c r="AE181" s="113"/>
      <c r="AF181" s="113"/>
      <c r="AG181" s="113"/>
      <c r="AH181" s="113"/>
      <c r="AI181" s="113"/>
      <c r="AJ181" s="114"/>
      <c r="AM181" s="113"/>
      <c r="AN181" s="113"/>
      <c r="AO181" s="113"/>
      <c r="AP181" s="114"/>
      <c r="AQ181" s="111"/>
      <c r="AR181" s="114"/>
      <c r="AS181" s="113"/>
      <c r="AT181" s="113"/>
      <c r="AU181" s="113"/>
      <c r="AV181" s="113"/>
      <c r="AW181" s="113"/>
      <c r="AX181" s="114"/>
    </row>
    <row r="182" spans="1:50" x14ac:dyDescent="0.25">
      <c r="A182" s="114">
        <v>5633</v>
      </c>
      <c r="B182" s="113" t="s">
        <v>517</v>
      </c>
      <c r="C182" s="113" t="s">
        <v>393</v>
      </c>
      <c r="D182" s="113" t="s">
        <v>449</v>
      </c>
      <c r="E182" s="113" t="s">
        <v>304</v>
      </c>
      <c r="F182" s="113" t="s">
        <v>534</v>
      </c>
      <c r="G182" s="114">
        <v>5</v>
      </c>
      <c r="H182" s="114">
        <v>3</v>
      </c>
      <c r="I182" s="111"/>
      <c r="J182" s="114">
        <v>2704</v>
      </c>
      <c r="K182" s="113" t="s">
        <v>515</v>
      </c>
      <c r="L182" s="113" t="s">
        <v>390</v>
      </c>
      <c r="M182" s="113" t="s">
        <v>437</v>
      </c>
      <c r="N182" s="113" t="s">
        <v>304</v>
      </c>
      <c r="O182" s="113" t="s">
        <v>538</v>
      </c>
      <c r="P182" s="113" t="s">
        <v>539</v>
      </c>
      <c r="Q182" s="114">
        <v>3</v>
      </c>
      <c r="R182" s="114"/>
      <c r="S182" s="20"/>
      <c r="T182" s="22"/>
      <c r="U182" s="22"/>
      <c r="V182" s="22"/>
      <c r="W182" s="22"/>
      <c r="X182" s="22"/>
      <c r="Y182" s="20"/>
      <c r="Z182" s="20"/>
      <c r="AA182" s="114"/>
      <c r="AB182" s="113"/>
      <c r="AC182" s="114"/>
      <c r="AD182" s="113"/>
      <c r="AE182" s="113"/>
      <c r="AF182" s="113"/>
      <c r="AG182" s="113"/>
      <c r="AH182" s="113"/>
      <c r="AI182" s="113"/>
      <c r="AJ182" s="114"/>
      <c r="AM182" s="113"/>
      <c r="AN182" s="113"/>
      <c r="AO182" s="113"/>
      <c r="AP182" s="114"/>
      <c r="AQ182" s="111"/>
      <c r="AR182" s="114"/>
      <c r="AS182" s="113"/>
      <c r="AT182" s="113"/>
      <c r="AU182" s="113"/>
      <c r="AV182" s="113"/>
      <c r="AW182" s="113"/>
      <c r="AX182" s="114"/>
    </row>
    <row r="183" spans="1:50" x14ac:dyDescent="0.25">
      <c r="A183" s="114">
        <v>5633</v>
      </c>
      <c r="B183" s="113" t="s">
        <v>517</v>
      </c>
      <c r="C183" s="113" t="s">
        <v>393</v>
      </c>
      <c r="D183" s="113" t="s">
        <v>449</v>
      </c>
      <c r="E183" s="113" t="s">
        <v>304</v>
      </c>
      <c r="F183" s="113" t="s">
        <v>536</v>
      </c>
      <c r="G183" s="114">
        <v>6</v>
      </c>
      <c r="H183" s="114">
        <v>5</v>
      </c>
      <c r="I183" s="111"/>
      <c r="J183" s="114">
        <v>2783</v>
      </c>
      <c r="K183" s="113" t="s">
        <v>515</v>
      </c>
      <c r="L183" s="113" t="s">
        <v>390</v>
      </c>
      <c r="M183" s="113" t="s">
        <v>437</v>
      </c>
      <c r="N183" s="113" t="s">
        <v>304</v>
      </c>
      <c r="O183" s="113" t="s">
        <v>538</v>
      </c>
      <c r="P183" s="113" t="s">
        <v>539</v>
      </c>
      <c r="Q183" s="114">
        <v>4</v>
      </c>
      <c r="R183" s="114"/>
      <c r="S183" s="20"/>
      <c r="T183" s="22"/>
      <c r="U183" s="22"/>
      <c r="V183" s="22"/>
      <c r="W183" s="22"/>
      <c r="X183" s="22"/>
      <c r="Y183" s="20"/>
      <c r="Z183" s="20"/>
      <c r="AA183" s="114"/>
      <c r="AB183" s="113"/>
      <c r="AC183" s="114"/>
      <c r="AD183" s="113"/>
      <c r="AE183" s="113"/>
      <c r="AF183" s="113"/>
      <c r="AG183" s="113"/>
      <c r="AH183" s="113"/>
      <c r="AI183" s="113"/>
      <c r="AJ183" s="114"/>
      <c r="AM183" s="113"/>
      <c r="AN183" s="113"/>
      <c r="AO183" s="113"/>
      <c r="AP183" s="114"/>
      <c r="AQ183" s="111"/>
      <c r="AR183" s="114"/>
      <c r="AS183" s="113"/>
      <c r="AT183" s="113"/>
      <c r="AU183" s="113"/>
      <c r="AV183" s="113"/>
      <c r="AW183" s="113"/>
      <c r="AX183" s="114"/>
    </row>
    <row r="184" spans="1:50" x14ac:dyDescent="0.25">
      <c r="A184" s="114">
        <v>5633</v>
      </c>
      <c r="B184" s="113" t="s">
        <v>517</v>
      </c>
      <c r="C184" s="113" t="s">
        <v>393</v>
      </c>
      <c r="D184" s="113" t="s">
        <v>449</v>
      </c>
      <c r="E184" s="113" t="s">
        <v>304</v>
      </c>
      <c r="F184" s="113" t="s">
        <v>538</v>
      </c>
      <c r="G184" s="114">
        <v>28</v>
      </c>
      <c r="H184" s="114">
        <v>12</v>
      </c>
      <c r="I184" s="111"/>
      <c r="J184" s="114">
        <v>2796</v>
      </c>
      <c r="K184" s="113" t="s">
        <v>515</v>
      </c>
      <c r="L184" s="113" t="s">
        <v>390</v>
      </c>
      <c r="M184" s="113" t="s">
        <v>437</v>
      </c>
      <c r="N184" s="113" t="s">
        <v>304</v>
      </c>
      <c r="O184" s="113" t="s">
        <v>538</v>
      </c>
      <c r="P184" s="113" t="s">
        <v>539</v>
      </c>
      <c r="Q184" s="114">
        <v>20</v>
      </c>
      <c r="R184" s="114"/>
      <c r="S184" s="20"/>
      <c r="T184" s="22"/>
      <c r="U184" s="22"/>
      <c r="V184" s="22"/>
      <c r="W184" s="22"/>
      <c r="X184" s="22"/>
      <c r="Y184" s="20"/>
      <c r="Z184" s="20"/>
      <c r="AA184" s="114"/>
      <c r="AB184" s="113"/>
      <c r="AC184" s="114"/>
      <c r="AD184" s="113"/>
      <c r="AE184" s="113"/>
      <c r="AF184" s="113"/>
      <c r="AG184" s="113"/>
      <c r="AH184" s="113"/>
      <c r="AI184" s="113"/>
      <c r="AJ184" s="114"/>
      <c r="AM184" s="113"/>
      <c r="AN184" s="113"/>
      <c r="AO184" s="113"/>
      <c r="AP184" s="114"/>
      <c r="AQ184" s="111"/>
      <c r="AR184" s="114"/>
      <c r="AS184" s="113"/>
      <c r="AT184" s="113"/>
      <c r="AU184" s="113"/>
      <c r="AV184" s="113"/>
      <c r="AW184" s="113"/>
      <c r="AX184" s="114"/>
    </row>
    <row r="185" spans="1:50" x14ac:dyDescent="0.25">
      <c r="A185" s="114">
        <v>5681</v>
      </c>
      <c r="B185" s="113" t="s">
        <v>517</v>
      </c>
      <c r="C185" s="113" t="s">
        <v>393</v>
      </c>
      <c r="D185" s="113" t="s">
        <v>449</v>
      </c>
      <c r="E185" s="113" t="s">
        <v>304</v>
      </c>
      <c r="F185" s="113" t="s">
        <v>534</v>
      </c>
      <c r="G185" s="114">
        <v>7</v>
      </c>
      <c r="H185" s="114">
        <v>9</v>
      </c>
      <c r="I185" s="111"/>
      <c r="J185" s="114">
        <v>2825</v>
      </c>
      <c r="K185" s="113" t="s">
        <v>515</v>
      </c>
      <c r="L185" s="113" t="s">
        <v>390</v>
      </c>
      <c r="M185" s="113" t="s">
        <v>437</v>
      </c>
      <c r="N185" s="113" t="s">
        <v>304</v>
      </c>
      <c r="O185" s="113" t="s">
        <v>538</v>
      </c>
      <c r="P185" s="113" t="s">
        <v>539</v>
      </c>
      <c r="Q185" s="114">
        <v>8</v>
      </c>
      <c r="R185" s="114"/>
      <c r="S185" s="20"/>
      <c r="T185" s="22"/>
      <c r="U185" s="22"/>
      <c r="V185" s="22"/>
      <c r="W185" s="22"/>
      <c r="X185" s="22"/>
      <c r="Y185" s="20"/>
      <c r="Z185" s="20"/>
      <c r="AA185" s="114"/>
      <c r="AB185" s="113"/>
      <c r="AC185" s="114"/>
      <c r="AD185" s="113"/>
      <c r="AE185" s="113"/>
      <c r="AF185" s="113"/>
      <c r="AG185" s="113"/>
      <c r="AH185" s="113"/>
      <c r="AI185" s="113"/>
      <c r="AJ185" s="114"/>
      <c r="AM185" s="113"/>
      <c r="AN185" s="113"/>
      <c r="AO185" s="113"/>
      <c r="AP185" s="114"/>
      <c r="AQ185" s="111"/>
      <c r="AR185" s="114"/>
      <c r="AS185" s="113"/>
      <c r="AT185" s="113"/>
      <c r="AU185" s="113"/>
      <c r="AV185" s="113"/>
      <c r="AW185" s="113"/>
      <c r="AX185" s="114"/>
    </row>
    <row r="186" spans="1:50" x14ac:dyDescent="0.25">
      <c r="A186" s="114">
        <v>5681</v>
      </c>
      <c r="B186" s="113" t="s">
        <v>517</v>
      </c>
      <c r="C186" s="113" t="s">
        <v>393</v>
      </c>
      <c r="D186" s="113" t="s">
        <v>449</v>
      </c>
      <c r="E186" s="113" t="s">
        <v>304</v>
      </c>
      <c r="F186" s="113" t="s">
        <v>536</v>
      </c>
      <c r="G186" s="114">
        <v>10</v>
      </c>
      <c r="H186" s="114">
        <v>12</v>
      </c>
      <c r="I186" s="111"/>
      <c r="J186" s="114">
        <v>3915</v>
      </c>
      <c r="K186" s="113" t="s">
        <v>517</v>
      </c>
      <c r="L186" s="113" t="s">
        <v>393</v>
      </c>
      <c r="M186" s="113" t="s">
        <v>449</v>
      </c>
      <c r="N186" s="113" t="s">
        <v>304</v>
      </c>
      <c r="O186" s="113" t="s">
        <v>538</v>
      </c>
      <c r="P186" s="113" t="s">
        <v>539</v>
      </c>
      <c r="Q186" s="114">
        <v>14</v>
      </c>
      <c r="R186" s="114"/>
      <c r="S186" s="20"/>
      <c r="T186" s="22"/>
      <c r="U186" s="22"/>
      <c r="V186" s="22"/>
      <c r="W186" s="22"/>
      <c r="X186" s="22"/>
      <c r="Y186" s="20"/>
      <c r="Z186" s="20"/>
      <c r="AA186" s="114"/>
      <c r="AB186" s="113"/>
      <c r="AC186" s="114"/>
      <c r="AD186" s="113"/>
      <c r="AE186" s="113"/>
      <c r="AF186" s="113"/>
      <c r="AG186" s="113"/>
      <c r="AH186" s="113"/>
      <c r="AI186" s="113"/>
      <c r="AJ186" s="114"/>
      <c r="AM186" s="113"/>
      <c r="AN186" s="113"/>
      <c r="AO186" s="113"/>
      <c r="AP186" s="114"/>
      <c r="AQ186" s="111"/>
      <c r="AR186" s="114"/>
      <c r="AS186" s="113"/>
      <c r="AT186" s="113"/>
      <c r="AU186" s="113"/>
      <c r="AV186" s="113"/>
      <c r="AW186" s="113"/>
      <c r="AX186" s="114"/>
    </row>
    <row r="187" spans="1:50" x14ac:dyDescent="0.25">
      <c r="A187" s="114">
        <v>5681</v>
      </c>
      <c r="B187" s="113" t="s">
        <v>517</v>
      </c>
      <c r="C187" s="113" t="s">
        <v>393</v>
      </c>
      <c r="D187" s="113" t="s">
        <v>449</v>
      </c>
      <c r="E187" s="113" t="s">
        <v>304</v>
      </c>
      <c r="F187" s="113" t="s">
        <v>538</v>
      </c>
      <c r="G187" s="114">
        <v>26</v>
      </c>
      <c r="H187" s="114">
        <v>12</v>
      </c>
      <c r="I187" s="111"/>
      <c r="J187" s="114">
        <v>3934</v>
      </c>
      <c r="K187" s="113" t="s">
        <v>517</v>
      </c>
      <c r="L187" s="113" t="s">
        <v>390</v>
      </c>
      <c r="M187" s="113" t="s">
        <v>449</v>
      </c>
      <c r="N187" s="113" t="s">
        <v>304</v>
      </c>
      <c r="O187" s="113" t="s">
        <v>538</v>
      </c>
      <c r="P187" s="113" t="s">
        <v>539</v>
      </c>
      <c r="Q187" s="114">
        <v>5</v>
      </c>
      <c r="R187" s="114"/>
      <c r="S187" s="20"/>
      <c r="T187" s="22"/>
      <c r="U187" s="22"/>
      <c r="V187" s="22"/>
      <c r="W187" s="22"/>
      <c r="X187" s="22"/>
      <c r="Y187" s="20"/>
      <c r="Z187" s="20"/>
      <c r="AA187" s="114"/>
      <c r="AB187" s="113"/>
      <c r="AC187" s="114"/>
      <c r="AD187" s="113"/>
      <c r="AE187" s="113"/>
      <c r="AF187" s="113"/>
      <c r="AG187" s="113"/>
      <c r="AH187" s="113"/>
      <c r="AI187" s="113"/>
      <c r="AJ187" s="114"/>
      <c r="AM187" s="113"/>
      <c r="AN187" s="113"/>
      <c r="AO187" s="113"/>
      <c r="AP187" s="114"/>
      <c r="AQ187" s="111"/>
      <c r="AR187" s="114"/>
      <c r="AS187" s="113"/>
      <c r="AT187" s="113"/>
      <c r="AU187" s="113"/>
      <c r="AV187" s="113"/>
      <c r="AW187" s="113"/>
      <c r="AX187" s="114"/>
    </row>
    <row r="188" spans="1:50" x14ac:dyDescent="0.25">
      <c r="A188" s="114">
        <v>5703</v>
      </c>
      <c r="B188" s="113" t="s">
        <v>517</v>
      </c>
      <c r="C188" s="113" t="s">
        <v>393</v>
      </c>
      <c r="D188" s="113" t="s">
        <v>449</v>
      </c>
      <c r="E188" s="113" t="s">
        <v>304</v>
      </c>
      <c r="F188" s="113" t="s">
        <v>534</v>
      </c>
      <c r="G188" s="114">
        <v>8</v>
      </c>
      <c r="H188" s="114">
        <v>14</v>
      </c>
      <c r="I188" s="111"/>
      <c r="J188" s="114">
        <v>3936</v>
      </c>
      <c r="K188" s="113" t="s">
        <v>517</v>
      </c>
      <c r="L188" s="113" t="s">
        <v>390</v>
      </c>
      <c r="M188" s="113" t="s">
        <v>449</v>
      </c>
      <c r="N188" s="113" t="s">
        <v>304</v>
      </c>
      <c r="O188" s="113" t="s">
        <v>538</v>
      </c>
      <c r="P188" s="113" t="s">
        <v>539</v>
      </c>
      <c r="Q188" s="114">
        <v>9</v>
      </c>
      <c r="R188" s="114"/>
      <c r="S188" s="20"/>
      <c r="T188" s="22"/>
      <c r="U188" s="22"/>
      <c r="V188" s="22"/>
      <c r="W188" s="22"/>
      <c r="X188" s="22"/>
      <c r="Y188" s="20"/>
      <c r="Z188" s="20"/>
      <c r="AA188" s="114"/>
      <c r="AB188" s="113"/>
      <c r="AC188" s="114"/>
      <c r="AD188" s="113"/>
      <c r="AE188" s="113"/>
      <c r="AF188" s="113"/>
      <c r="AG188" s="113"/>
      <c r="AH188" s="113"/>
      <c r="AI188" s="113"/>
      <c r="AJ188" s="114"/>
      <c r="AM188" s="113"/>
      <c r="AN188" s="113"/>
      <c r="AO188" s="113"/>
      <c r="AP188" s="114"/>
      <c r="AQ188" s="111"/>
      <c r="AR188" s="114"/>
      <c r="AS188" s="113"/>
      <c r="AT188" s="113"/>
      <c r="AU188" s="113"/>
      <c r="AV188" s="113"/>
      <c r="AW188" s="113"/>
      <c r="AX188" s="114"/>
    </row>
    <row r="189" spans="1:50" x14ac:dyDescent="0.25">
      <c r="A189" s="114">
        <v>5703</v>
      </c>
      <c r="B189" s="113" t="s">
        <v>517</v>
      </c>
      <c r="C189" s="113" t="s">
        <v>393</v>
      </c>
      <c r="D189" s="113" t="s">
        <v>449</v>
      </c>
      <c r="E189" s="113" t="s">
        <v>304</v>
      </c>
      <c r="F189" s="113" t="s">
        <v>536</v>
      </c>
      <c r="G189" s="114">
        <v>9</v>
      </c>
      <c r="H189" s="114">
        <v>15</v>
      </c>
      <c r="I189" s="111"/>
      <c r="J189" s="114">
        <v>3952</v>
      </c>
      <c r="K189" s="113" t="s">
        <v>517</v>
      </c>
      <c r="L189" s="113" t="s">
        <v>393</v>
      </c>
      <c r="M189" s="113" t="s">
        <v>449</v>
      </c>
      <c r="N189" s="113" t="s">
        <v>304</v>
      </c>
      <c r="O189" s="113" t="s">
        <v>538</v>
      </c>
      <c r="P189" s="113" t="s">
        <v>539</v>
      </c>
      <c r="Q189" s="114">
        <v>22</v>
      </c>
      <c r="R189" s="114"/>
      <c r="S189" s="20"/>
      <c r="T189" s="22"/>
      <c r="U189" s="22"/>
      <c r="V189" s="22"/>
      <c r="W189" s="22"/>
      <c r="X189" s="22"/>
      <c r="Y189" s="20"/>
      <c r="Z189" s="20"/>
      <c r="AA189" s="114"/>
      <c r="AB189" s="113"/>
      <c r="AC189" s="114"/>
      <c r="AD189" s="113"/>
      <c r="AE189" s="113"/>
      <c r="AF189" s="113"/>
      <c r="AG189" s="113"/>
      <c r="AH189" s="113"/>
      <c r="AI189" s="113"/>
      <c r="AJ189" s="114"/>
      <c r="AM189" s="113"/>
      <c r="AN189" s="113"/>
      <c r="AO189" s="113"/>
      <c r="AP189" s="114"/>
      <c r="AQ189" s="111"/>
      <c r="AR189" s="114"/>
      <c r="AS189" s="113"/>
      <c r="AT189" s="113"/>
      <c r="AU189" s="113"/>
      <c r="AV189" s="113"/>
      <c r="AW189" s="113"/>
      <c r="AX189" s="114"/>
    </row>
    <row r="190" spans="1:50" x14ac:dyDescent="0.25">
      <c r="A190" s="114">
        <v>5703</v>
      </c>
      <c r="B190" s="113" t="s">
        <v>517</v>
      </c>
      <c r="C190" s="113" t="s">
        <v>393</v>
      </c>
      <c r="D190" s="113" t="s">
        <v>449</v>
      </c>
      <c r="E190" s="113" t="s">
        <v>304</v>
      </c>
      <c r="F190" s="113" t="s">
        <v>538</v>
      </c>
      <c r="G190" s="114">
        <v>25</v>
      </c>
      <c r="H190" s="114">
        <v>21</v>
      </c>
      <c r="I190" s="111"/>
      <c r="J190" s="114">
        <v>4061</v>
      </c>
      <c r="K190" s="113" t="s">
        <v>517</v>
      </c>
      <c r="L190" s="113" t="s">
        <v>393</v>
      </c>
      <c r="M190" s="113" t="s">
        <v>449</v>
      </c>
      <c r="N190" s="113" t="s">
        <v>304</v>
      </c>
      <c r="O190" s="113" t="s">
        <v>538</v>
      </c>
      <c r="P190" s="113" t="s">
        <v>539</v>
      </c>
      <c r="Q190" s="114">
        <v>41</v>
      </c>
      <c r="R190" s="114"/>
      <c r="S190" s="20"/>
      <c r="T190" s="22"/>
      <c r="U190" s="22"/>
      <c r="V190" s="22"/>
      <c r="W190" s="22"/>
      <c r="X190" s="22"/>
      <c r="Y190" s="20"/>
      <c r="Z190" s="20"/>
      <c r="AA190" s="114"/>
      <c r="AB190" s="113"/>
      <c r="AC190" s="114"/>
      <c r="AD190" s="113"/>
      <c r="AE190" s="113"/>
      <c r="AF190" s="113"/>
      <c r="AG190" s="113"/>
      <c r="AH190" s="113"/>
      <c r="AI190" s="113"/>
      <c r="AJ190" s="114"/>
      <c r="AM190" s="113"/>
      <c r="AN190" s="113"/>
      <c r="AO190" s="113"/>
      <c r="AP190" s="114"/>
      <c r="AQ190" s="111"/>
      <c r="AR190" s="114"/>
      <c r="AS190" s="113"/>
      <c r="AT190" s="113"/>
      <c r="AU190" s="113"/>
      <c r="AV190" s="113"/>
      <c r="AW190" s="113"/>
      <c r="AX190" s="114"/>
    </row>
    <row r="191" spans="1:50" x14ac:dyDescent="0.25">
      <c r="A191" s="114">
        <v>5711</v>
      </c>
      <c r="B191" s="113" t="s">
        <v>517</v>
      </c>
      <c r="C191" s="113" t="s">
        <v>390</v>
      </c>
      <c r="D191" s="113" t="s">
        <v>449</v>
      </c>
      <c r="E191" s="113" t="s">
        <v>304</v>
      </c>
      <c r="F191" s="113" t="s">
        <v>534</v>
      </c>
      <c r="G191" s="114">
        <v>2</v>
      </c>
      <c r="H191" s="114">
        <v>3</v>
      </c>
      <c r="I191" s="111"/>
      <c r="J191" s="114">
        <v>4062</v>
      </c>
      <c r="K191" s="113" t="s">
        <v>517</v>
      </c>
      <c r="L191" s="113" t="s">
        <v>393</v>
      </c>
      <c r="M191" s="113" t="s">
        <v>449</v>
      </c>
      <c r="N191" s="113" t="s">
        <v>304</v>
      </c>
      <c r="O191" s="113" t="s">
        <v>538</v>
      </c>
      <c r="P191" s="113" t="s">
        <v>539</v>
      </c>
      <c r="Q191" s="114">
        <v>10</v>
      </c>
      <c r="R191" s="114"/>
      <c r="S191" s="20"/>
      <c r="T191" s="22"/>
      <c r="U191" s="22"/>
      <c r="V191" s="22"/>
      <c r="W191" s="22"/>
      <c r="X191" s="22"/>
      <c r="Y191" s="20"/>
      <c r="Z191" s="20"/>
      <c r="AA191" s="114"/>
      <c r="AB191" s="113"/>
      <c r="AC191" s="114"/>
      <c r="AD191" s="113"/>
      <c r="AE191" s="113"/>
      <c r="AF191" s="113"/>
      <c r="AG191" s="113"/>
      <c r="AH191" s="113"/>
      <c r="AI191" s="113"/>
      <c r="AJ191" s="114"/>
      <c r="AM191" s="113"/>
      <c r="AN191" s="113"/>
      <c r="AO191" s="113"/>
      <c r="AP191" s="114"/>
      <c r="AQ191" s="111"/>
      <c r="AR191" s="114"/>
      <c r="AS191" s="113"/>
      <c r="AT191" s="113"/>
      <c r="AU191" s="113"/>
      <c r="AV191" s="113"/>
      <c r="AW191" s="113"/>
      <c r="AX191" s="114"/>
    </row>
    <row r="192" spans="1:50" x14ac:dyDescent="0.25">
      <c r="A192" s="114">
        <v>5711</v>
      </c>
      <c r="B192" s="113" t="s">
        <v>517</v>
      </c>
      <c r="C192" s="113" t="s">
        <v>390</v>
      </c>
      <c r="D192" s="113" t="s">
        <v>449</v>
      </c>
      <c r="E192" s="113" t="s">
        <v>304</v>
      </c>
      <c r="F192" s="113" t="s">
        <v>536</v>
      </c>
      <c r="G192" s="114">
        <v>3</v>
      </c>
      <c r="H192" s="114">
        <v>5</v>
      </c>
      <c r="I192" s="111"/>
      <c r="J192" s="114">
        <v>4078</v>
      </c>
      <c r="K192" s="113" t="s">
        <v>517</v>
      </c>
      <c r="L192" s="113" t="s">
        <v>393</v>
      </c>
      <c r="M192" s="113" t="s">
        <v>449</v>
      </c>
      <c r="N192" s="113" t="s">
        <v>304</v>
      </c>
      <c r="O192" s="113" t="s">
        <v>538</v>
      </c>
      <c r="P192" s="113" t="s">
        <v>539</v>
      </c>
      <c r="Q192" s="114">
        <v>26</v>
      </c>
      <c r="R192" s="114"/>
      <c r="S192" s="20"/>
      <c r="T192" s="22"/>
      <c r="U192" s="22"/>
      <c r="V192" s="22"/>
      <c r="W192" s="22"/>
      <c r="X192" s="22"/>
      <c r="Y192" s="20"/>
      <c r="Z192" s="20"/>
      <c r="AA192" s="114"/>
      <c r="AB192" s="113"/>
      <c r="AC192" s="114"/>
      <c r="AD192" s="113"/>
      <c r="AE192" s="113"/>
      <c r="AF192" s="113"/>
      <c r="AG192" s="113"/>
      <c r="AH192" s="113"/>
      <c r="AI192" s="113"/>
      <c r="AJ192" s="114"/>
      <c r="AM192" s="113"/>
      <c r="AN192" s="113"/>
      <c r="AO192" s="113"/>
      <c r="AP192" s="114"/>
      <c r="AQ192" s="111"/>
      <c r="AR192" s="114"/>
      <c r="AS192" s="113"/>
      <c r="AT192" s="113"/>
      <c r="AU192" s="113"/>
      <c r="AV192" s="113"/>
      <c r="AW192" s="113"/>
      <c r="AX192" s="114"/>
    </row>
    <row r="193" spans="1:50" x14ac:dyDescent="0.25">
      <c r="A193" s="114">
        <v>5711</v>
      </c>
      <c r="B193" s="113" t="s">
        <v>517</v>
      </c>
      <c r="C193" s="113" t="s">
        <v>390</v>
      </c>
      <c r="D193" s="113" t="s">
        <v>449</v>
      </c>
      <c r="E193" s="113" t="s">
        <v>304</v>
      </c>
      <c r="F193" s="113" t="s">
        <v>538</v>
      </c>
      <c r="G193" s="114">
        <v>15</v>
      </c>
      <c r="H193" s="114">
        <v>4</v>
      </c>
      <c r="I193" s="111"/>
      <c r="J193" s="114">
        <v>4110</v>
      </c>
      <c r="K193" s="113" t="s">
        <v>517</v>
      </c>
      <c r="L193" s="113" t="s">
        <v>390</v>
      </c>
      <c r="M193" s="113" t="s">
        <v>449</v>
      </c>
      <c r="N193" s="113" t="s">
        <v>304</v>
      </c>
      <c r="O193" s="113" t="s">
        <v>538</v>
      </c>
      <c r="P193" s="113" t="s">
        <v>539</v>
      </c>
      <c r="Q193" s="114">
        <v>13</v>
      </c>
      <c r="R193" s="114"/>
      <c r="S193" s="20"/>
      <c r="T193" s="22"/>
      <c r="U193" s="22"/>
      <c r="V193" s="22"/>
      <c r="W193" s="22"/>
      <c r="X193" s="22"/>
      <c r="Y193" s="20"/>
      <c r="Z193" s="20"/>
      <c r="AA193" s="114"/>
      <c r="AB193" s="113"/>
      <c r="AC193" s="114"/>
      <c r="AD193" s="113"/>
      <c r="AE193" s="113"/>
      <c r="AF193" s="113"/>
      <c r="AG193" s="113"/>
      <c r="AH193" s="113"/>
      <c r="AI193" s="113"/>
      <c r="AJ193" s="114"/>
      <c r="AM193" s="113"/>
      <c r="AN193" s="113"/>
      <c r="AO193" s="113"/>
      <c r="AP193" s="114"/>
      <c r="AQ193" s="111"/>
      <c r="AR193" s="114"/>
      <c r="AS193" s="113"/>
      <c r="AT193" s="113"/>
      <c r="AU193" s="113"/>
      <c r="AV193" s="113"/>
      <c r="AW193" s="113"/>
      <c r="AX193" s="114"/>
    </row>
    <row r="194" spans="1:50" x14ac:dyDescent="0.25">
      <c r="A194" s="114">
        <v>5713</v>
      </c>
      <c r="B194" s="113" t="s">
        <v>517</v>
      </c>
      <c r="C194" s="113" t="s">
        <v>390</v>
      </c>
      <c r="D194" s="113" t="s">
        <v>449</v>
      </c>
      <c r="E194" s="113" t="s">
        <v>304</v>
      </c>
      <c r="F194" s="113" t="s">
        <v>534</v>
      </c>
      <c r="G194" s="114">
        <v>10</v>
      </c>
      <c r="H194" s="114">
        <v>4</v>
      </c>
      <c r="I194" s="111"/>
      <c r="J194" s="114">
        <v>4150</v>
      </c>
      <c r="K194" s="113" t="s">
        <v>517</v>
      </c>
      <c r="L194" s="113" t="s">
        <v>393</v>
      </c>
      <c r="M194" s="113" t="s">
        <v>449</v>
      </c>
      <c r="N194" s="113" t="s">
        <v>304</v>
      </c>
      <c r="O194" s="113" t="s">
        <v>538</v>
      </c>
      <c r="P194" s="113" t="s">
        <v>539</v>
      </c>
      <c r="Q194" s="114">
        <v>11</v>
      </c>
      <c r="R194" s="114"/>
      <c r="S194" s="20"/>
      <c r="T194" s="22"/>
      <c r="U194" s="22"/>
      <c r="V194" s="22"/>
      <c r="W194" s="22"/>
      <c r="X194" s="22"/>
      <c r="Y194" s="20"/>
      <c r="Z194" s="20"/>
      <c r="AA194" s="114"/>
      <c r="AB194" s="113"/>
      <c r="AC194" s="114"/>
      <c r="AD194" s="113"/>
      <c r="AE194" s="113"/>
      <c r="AF194" s="113"/>
      <c r="AG194" s="113"/>
      <c r="AH194" s="113"/>
      <c r="AI194" s="113"/>
      <c r="AJ194" s="114"/>
      <c r="AM194" s="113"/>
      <c r="AN194" s="113"/>
      <c r="AO194" s="113"/>
      <c r="AP194" s="114"/>
      <c r="AQ194" s="111"/>
      <c r="AR194" s="114"/>
      <c r="AS194" s="113"/>
      <c r="AT194" s="113"/>
      <c r="AU194" s="113"/>
      <c r="AV194" s="113"/>
      <c r="AW194" s="113"/>
      <c r="AX194" s="114"/>
    </row>
    <row r="195" spans="1:50" x14ac:dyDescent="0.25">
      <c r="A195" s="114">
        <v>5713</v>
      </c>
      <c r="B195" s="113" t="s">
        <v>517</v>
      </c>
      <c r="C195" s="113" t="s">
        <v>390</v>
      </c>
      <c r="D195" s="113" t="s">
        <v>449</v>
      </c>
      <c r="E195" s="113" t="s">
        <v>304</v>
      </c>
      <c r="F195" s="113" t="s">
        <v>536</v>
      </c>
      <c r="G195" s="114">
        <v>9</v>
      </c>
      <c r="H195" s="114">
        <v>5</v>
      </c>
      <c r="I195" s="111"/>
      <c r="J195" s="114">
        <v>4159</v>
      </c>
      <c r="K195" s="113" t="s">
        <v>517</v>
      </c>
      <c r="L195" s="113" t="s">
        <v>393</v>
      </c>
      <c r="M195" s="113" t="s">
        <v>449</v>
      </c>
      <c r="N195" s="113" t="s">
        <v>304</v>
      </c>
      <c r="O195" s="113" t="s">
        <v>538</v>
      </c>
      <c r="P195" s="113" t="s">
        <v>539</v>
      </c>
      <c r="Q195" s="114">
        <v>11</v>
      </c>
      <c r="R195" s="114"/>
      <c r="S195" s="20"/>
      <c r="T195" s="22"/>
      <c r="U195" s="22"/>
      <c r="V195" s="22"/>
      <c r="W195" s="22"/>
      <c r="X195" s="22"/>
      <c r="Y195" s="20"/>
      <c r="Z195" s="20"/>
      <c r="AA195" s="114"/>
      <c r="AB195" s="113"/>
      <c r="AC195" s="114"/>
      <c r="AD195" s="113"/>
      <c r="AE195" s="113"/>
      <c r="AF195" s="113"/>
      <c r="AG195" s="113"/>
      <c r="AH195" s="113"/>
      <c r="AI195" s="113"/>
      <c r="AJ195" s="114"/>
      <c r="AM195" s="113"/>
      <c r="AN195" s="113"/>
      <c r="AO195" s="113"/>
      <c r="AP195" s="114"/>
      <c r="AQ195" s="111"/>
      <c r="AR195" s="114"/>
      <c r="AS195" s="113"/>
      <c r="AT195" s="113"/>
      <c r="AU195" s="113"/>
      <c r="AV195" s="113"/>
      <c r="AW195" s="113"/>
      <c r="AX195" s="114"/>
    </row>
    <row r="196" spans="1:50" x14ac:dyDescent="0.25">
      <c r="A196" s="114">
        <v>5713</v>
      </c>
      <c r="B196" s="113" t="s">
        <v>517</v>
      </c>
      <c r="C196" s="113" t="s">
        <v>390</v>
      </c>
      <c r="D196" s="113" t="s">
        <v>449</v>
      </c>
      <c r="E196" s="113" t="s">
        <v>304</v>
      </c>
      <c r="F196" s="113" t="s">
        <v>538</v>
      </c>
      <c r="G196" s="114">
        <v>22</v>
      </c>
      <c r="H196" s="114">
        <v>5</v>
      </c>
      <c r="I196" s="111"/>
      <c r="J196" s="114">
        <v>4175</v>
      </c>
      <c r="K196" s="113" t="s">
        <v>517</v>
      </c>
      <c r="L196" s="113" t="s">
        <v>393</v>
      </c>
      <c r="M196" s="113" t="s">
        <v>449</v>
      </c>
      <c r="N196" s="113" t="s">
        <v>304</v>
      </c>
      <c r="O196" s="113" t="s">
        <v>538</v>
      </c>
      <c r="P196" s="113" t="s">
        <v>539</v>
      </c>
      <c r="Q196" s="114">
        <v>10</v>
      </c>
      <c r="R196" s="114"/>
      <c r="S196" s="20"/>
      <c r="T196" s="22"/>
      <c r="U196" s="22"/>
      <c r="V196" s="22"/>
      <c r="W196" s="22"/>
      <c r="X196" s="22"/>
      <c r="Y196" s="20"/>
      <c r="Z196" s="20"/>
      <c r="AA196" s="114"/>
      <c r="AB196" s="113"/>
      <c r="AC196" s="114"/>
      <c r="AD196" s="113"/>
      <c r="AE196" s="113"/>
      <c r="AF196" s="113"/>
      <c r="AG196" s="113"/>
      <c r="AH196" s="113"/>
      <c r="AI196" s="113"/>
      <c r="AJ196" s="114"/>
      <c r="AM196" s="113"/>
      <c r="AN196" s="113"/>
      <c r="AO196" s="113"/>
      <c r="AP196" s="114"/>
      <c r="AQ196" s="111"/>
      <c r="AR196" s="114"/>
      <c r="AS196" s="113"/>
      <c r="AT196" s="113"/>
      <c r="AU196" s="113"/>
      <c r="AV196" s="113"/>
      <c r="AW196" s="113"/>
      <c r="AX196" s="114"/>
    </row>
    <row r="197" spans="1:50" x14ac:dyDescent="0.25">
      <c r="A197" s="114">
        <v>5860</v>
      </c>
      <c r="B197" s="113" t="s">
        <v>517</v>
      </c>
      <c r="C197" s="113" t="s">
        <v>390</v>
      </c>
      <c r="D197" s="113" t="s">
        <v>449</v>
      </c>
      <c r="E197" s="113" t="s">
        <v>304</v>
      </c>
      <c r="F197" s="113" t="s">
        <v>534</v>
      </c>
      <c r="G197" s="114">
        <v>11</v>
      </c>
      <c r="H197" s="114">
        <v>8</v>
      </c>
      <c r="I197" s="111"/>
      <c r="J197" s="114">
        <v>4176</v>
      </c>
      <c r="K197" s="113" t="s">
        <v>517</v>
      </c>
      <c r="L197" s="113" t="s">
        <v>390</v>
      </c>
      <c r="M197" s="113" t="s">
        <v>449</v>
      </c>
      <c r="N197" s="113" t="s">
        <v>304</v>
      </c>
      <c r="O197" s="113" t="s">
        <v>538</v>
      </c>
      <c r="P197" s="113" t="s">
        <v>539</v>
      </c>
      <c r="Q197" s="114">
        <v>12</v>
      </c>
      <c r="R197" s="114"/>
      <c r="S197" s="20"/>
      <c r="T197" s="22"/>
      <c r="U197" s="22"/>
      <c r="V197" s="22"/>
      <c r="W197" s="22"/>
      <c r="X197" s="22"/>
      <c r="Y197" s="20"/>
      <c r="Z197" s="20"/>
      <c r="AA197" s="114"/>
      <c r="AB197" s="113"/>
      <c r="AC197" s="114"/>
      <c r="AD197" s="113"/>
      <c r="AE197" s="113"/>
      <c r="AF197" s="113"/>
      <c r="AG197" s="113"/>
      <c r="AH197" s="113"/>
      <c r="AI197" s="113"/>
      <c r="AJ197" s="114"/>
      <c r="AM197" s="113"/>
      <c r="AN197" s="113"/>
      <c r="AO197" s="113"/>
      <c r="AP197" s="114"/>
      <c r="AQ197" s="111"/>
      <c r="AR197" s="114"/>
      <c r="AS197" s="113"/>
      <c r="AT197" s="113"/>
      <c r="AU197" s="113"/>
      <c r="AV197" s="113"/>
      <c r="AW197" s="113"/>
      <c r="AX197" s="114"/>
    </row>
    <row r="198" spans="1:50" x14ac:dyDescent="0.25">
      <c r="A198" s="114">
        <v>5860</v>
      </c>
      <c r="B198" s="113" t="s">
        <v>517</v>
      </c>
      <c r="C198" s="113" t="s">
        <v>390</v>
      </c>
      <c r="D198" s="113" t="s">
        <v>449</v>
      </c>
      <c r="E198" s="113" t="s">
        <v>304</v>
      </c>
      <c r="F198" s="113" t="s">
        <v>536</v>
      </c>
      <c r="G198" s="114">
        <v>11</v>
      </c>
      <c r="H198" s="114">
        <v>10</v>
      </c>
      <c r="I198" s="111"/>
      <c r="J198" s="114">
        <v>4178</v>
      </c>
      <c r="K198" s="113" t="s">
        <v>517</v>
      </c>
      <c r="L198" s="113" t="s">
        <v>390</v>
      </c>
      <c r="M198" s="113" t="s">
        <v>449</v>
      </c>
      <c r="N198" s="113" t="s">
        <v>304</v>
      </c>
      <c r="O198" s="113" t="s">
        <v>538</v>
      </c>
      <c r="P198" s="113" t="s">
        <v>539</v>
      </c>
      <c r="Q198" s="114">
        <v>11</v>
      </c>
      <c r="R198" s="114"/>
      <c r="S198" s="20"/>
      <c r="T198" s="22"/>
      <c r="U198" s="22"/>
      <c r="V198" s="22"/>
      <c r="W198" s="22"/>
      <c r="X198" s="22"/>
      <c r="Y198" s="20"/>
      <c r="Z198" s="20"/>
      <c r="AA198" s="114"/>
      <c r="AB198" s="113"/>
      <c r="AC198" s="114"/>
      <c r="AD198" s="113"/>
      <c r="AE198" s="113"/>
      <c r="AF198" s="113"/>
      <c r="AG198" s="113"/>
      <c r="AH198" s="113"/>
      <c r="AI198" s="113"/>
      <c r="AJ198" s="114"/>
      <c r="AM198" s="113"/>
      <c r="AN198" s="113"/>
      <c r="AO198" s="113"/>
      <c r="AP198" s="114"/>
      <c r="AQ198" s="111"/>
      <c r="AR198" s="114"/>
      <c r="AS198" s="113"/>
      <c r="AT198" s="113"/>
      <c r="AU198" s="113"/>
      <c r="AV198" s="113"/>
      <c r="AW198" s="113"/>
      <c r="AX198" s="114"/>
    </row>
    <row r="199" spans="1:50" x14ac:dyDescent="0.25">
      <c r="A199" s="114">
        <v>5860</v>
      </c>
      <c r="B199" s="113" t="s">
        <v>517</v>
      </c>
      <c r="C199" s="113" t="s">
        <v>390</v>
      </c>
      <c r="D199" s="113" t="s">
        <v>449</v>
      </c>
      <c r="E199" s="113" t="s">
        <v>304</v>
      </c>
      <c r="F199" s="113" t="s">
        <v>538</v>
      </c>
      <c r="G199" s="114">
        <v>26</v>
      </c>
      <c r="H199" s="114">
        <v>19</v>
      </c>
      <c r="I199" s="111"/>
      <c r="J199" s="114">
        <v>4192</v>
      </c>
      <c r="K199" s="113" t="s">
        <v>517</v>
      </c>
      <c r="L199" s="113" t="s">
        <v>393</v>
      </c>
      <c r="M199" s="113" t="s">
        <v>449</v>
      </c>
      <c r="N199" s="113" t="s">
        <v>304</v>
      </c>
      <c r="O199" s="113" t="s">
        <v>538</v>
      </c>
      <c r="P199" s="113" t="s">
        <v>539</v>
      </c>
      <c r="Q199" s="114">
        <v>10</v>
      </c>
      <c r="R199" s="114"/>
      <c r="S199" s="20"/>
      <c r="T199" s="22"/>
      <c r="U199" s="22"/>
      <c r="V199" s="22"/>
      <c r="W199" s="22"/>
      <c r="X199" s="22"/>
      <c r="Y199" s="20"/>
      <c r="Z199" s="20"/>
      <c r="AA199" s="114"/>
      <c r="AB199" s="113"/>
      <c r="AC199" s="114"/>
      <c r="AD199" s="113"/>
      <c r="AE199" s="113"/>
      <c r="AF199" s="113"/>
      <c r="AG199" s="113"/>
      <c r="AH199" s="113"/>
      <c r="AI199" s="113"/>
      <c r="AJ199" s="114"/>
      <c r="AM199" s="113"/>
      <c r="AN199" s="113"/>
      <c r="AO199" s="113"/>
      <c r="AP199" s="114"/>
      <c r="AQ199" s="111"/>
      <c r="AR199" s="114"/>
      <c r="AS199" s="113"/>
      <c r="AT199" s="113"/>
      <c r="AU199" s="113"/>
      <c r="AV199" s="113"/>
      <c r="AW199" s="113"/>
      <c r="AX199" s="114"/>
    </row>
    <row r="200" spans="1:50" x14ac:dyDescent="0.25">
      <c r="A200" s="114">
        <v>8058</v>
      </c>
      <c r="B200" s="113" t="s">
        <v>515</v>
      </c>
      <c r="C200" s="113" t="s">
        <v>393</v>
      </c>
      <c r="D200" s="113" t="s">
        <v>437</v>
      </c>
      <c r="E200" s="113" t="s">
        <v>304</v>
      </c>
      <c r="F200" s="113" t="s">
        <v>534</v>
      </c>
      <c r="G200" s="114">
        <v>7</v>
      </c>
      <c r="H200" s="114">
        <v>6</v>
      </c>
      <c r="I200" s="111"/>
      <c r="J200" s="114">
        <v>4318</v>
      </c>
      <c r="K200" s="113" t="s">
        <v>517</v>
      </c>
      <c r="L200" s="113" t="s">
        <v>390</v>
      </c>
      <c r="M200" s="113" t="s">
        <v>449</v>
      </c>
      <c r="N200" s="113" t="s">
        <v>304</v>
      </c>
      <c r="O200" s="113" t="s">
        <v>538</v>
      </c>
      <c r="P200" s="113" t="s">
        <v>539</v>
      </c>
      <c r="Q200" s="114">
        <v>8</v>
      </c>
      <c r="R200" s="114"/>
      <c r="S200" s="20"/>
      <c r="T200" s="22"/>
      <c r="U200" s="22"/>
      <c r="V200" s="22"/>
      <c r="W200" s="22"/>
      <c r="X200" s="22"/>
      <c r="Y200" s="20"/>
      <c r="Z200" s="20"/>
      <c r="AA200" s="114"/>
      <c r="AB200" s="113"/>
      <c r="AC200" s="114"/>
      <c r="AD200" s="113"/>
      <c r="AE200" s="113"/>
      <c r="AF200" s="113"/>
      <c r="AG200" s="113"/>
      <c r="AH200" s="113"/>
      <c r="AI200" s="113"/>
      <c r="AJ200" s="114"/>
      <c r="AM200" s="113"/>
      <c r="AN200" s="113"/>
      <c r="AO200" s="113"/>
      <c r="AP200" s="114"/>
      <c r="AQ200" s="111"/>
      <c r="AR200" s="114"/>
      <c r="AS200" s="113"/>
      <c r="AT200" s="113"/>
      <c r="AU200" s="113"/>
      <c r="AV200" s="113"/>
      <c r="AW200" s="113"/>
      <c r="AX200" s="114"/>
    </row>
    <row r="201" spans="1:50" x14ac:dyDescent="0.25">
      <c r="A201" s="114">
        <v>8058</v>
      </c>
      <c r="B201" s="113" t="s">
        <v>515</v>
      </c>
      <c r="C201" s="113" t="s">
        <v>393</v>
      </c>
      <c r="D201" s="113" t="s">
        <v>437</v>
      </c>
      <c r="E201" s="113" t="s">
        <v>304</v>
      </c>
      <c r="F201" s="113" t="s">
        <v>536</v>
      </c>
      <c r="G201" s="114">
        <v>6</v>
      </c>
      <c r="H201" s="114">
        <v>6</v>
      </c>
      <c r="I201" s="111"/>
      <c r="J201" s="114">
        <v>5320</v>
      </c>
      <c r="K201" s="113" t="s">
        <v>515</v>
      </c>
      <c r="L201" s="113" t="s">
        <v>393</v>
      </c>
      <c r="M201" s="113" t="s">
        <v>437</v>
      </c>
      <c r="N201" s="113" t="s">
        <v>304</v>
      </c>
      <c r="O201" s="113" t="s">
        <v>538</v>
      </c>
      <c r="P201" s="113" t="s">
        <v>539</v>
      </c>
      <c r="Q201" s="114">
        <v>13</v>
      </c>
      <c r="R201" s="114"/>
      <c r="S201" s="20"/>
      <c r="T201" s="22"/>
      <c r="U201" s="22"/>
      <c r="V201" s="22"/>
      <c r="W201" s="22"/>
      <c r="X201" s="22"/>
      <c r="Y201" s="20"/>
      <c r="Z201" s="20"/>
      <c r="AA201" s="114"/>
      <c r="AB201" s="113"/>
      <c r="AC201" s="114"/>
      <c r="AD201" s="113"/>
      <c r="AE201" s="113"/>
      <c r="AF201" s="113"/>
      <c r="AG201" s="113"/>
      <c r="AH201" s="113"/>
      <c r="AI201" s="113"/>
      <c r="AJ201" s="114"/>
      <c r="AM201" s="113"/>
      <c r="AN201" s="113"/>
      <c r="AO201" s="113"/>
      <c r="AP201" s="114"/>
      <c r="AQ201" s="111"/>
      <c r="AR201" s="114"/>
      <c r="AS201" s="113"/>
      <c r="AT201" s="113"/>
      <c r="AU201" s="113"/>
      <c r="AV201" s="113"/>
      <c r="AW201" s="113"/>
      <c r="AX201" s="114"/>
    </row>
    <row r="202" spans="1:50" x14ac:dyDescent="0.25">
      <c r="A202" s="114">
        <v>8058</v>
      </c>
      <c r="B202" s="113" t="s">
        <v>515</v>
      </c>
      <c r="C202" s="113" t="s">
        <v>393</v>
      </c>
      <c r="D202" s="113" t="s">
        <v>437</v>
      </c>
      <c r="E202" s="113" t="s">
        <v>304</v>
      </c>
      <c r="F202" s="113" t="s">
        <v>538</v>
      </c>
      <c r="G202" s="114">
        <v>24</v>
      </c>
      <c r="H202" s="114">
        <v>16</v>
      </c>
      <c r="I202" s="111"/>
      <c r="J202" s="114">
        <v>5369</v>
      </c>
      <c r="K202" s="113" t="s">
        <v>515</v>
      </c>
      <c r="L202" s="113" t="s">
        <v>390</v>
      </c>
      <c r="M202" s="113" t="s">
        <v>437</v>
      </c>
      <c r="N202" s="113" t="s">
        <v>304</v>
      </c>
      <c r="O202" s="113" t="s">
        <v>538</v>
      </c>
      <c r="P202" s="113" t="s">
        <v>539</v>
      </c>
      <c r="Q202" s="114">
        <v>18</v>
      </c>
      <c r="R202" s="114"/>
      <c r="S202" s="20"/>
      <c r="T202" s="22"/>
      <c r="U202" s="22"/>
      <c r="V202" s="22"/>
      <c r="W202" s="22"/>
      <c r="X202" s="22"/>
      <c r="Y202" s="20"/>
      <c r="Z202" s="20"/>
      <c r="AA202" s="114"/>
      <c r="AB202" s="113"/>
      <c r="AC202" s="114"/>
      <c r="AD202" s="113"/>
      <c r="AE202" s="113"/>
      <c r="AF202" s="113"/>
      <c r="AG202" s="113"/>
      <c r="AH202" s="113"/>
      <c r="AI202" s="113"/>
      <c r="AJ202" s="114"/>
      <c r="AM202" s="113"/>
      <c r="AN202" s="113"/>
      <c r="AO202" s="113"/>
      <c r="AP202" s="114"/>
      <c r="AQ202" s="111"/>
      <c r="AR202" s="114"/>
      <c r="AS202" s="113"/>
      <c r="AT202" s="113"/>
      <c r="AU202" s="113"/>
      <c r="AV202" s="113"/>
      <c r="AW202" s="113"/>
      <c r="AX202" s="114"/>
    </row>
    <row r="203" spans="1:50" x14ac:dyDescent="0.25">
      <c r="A203" s="114">
        <v>8074</v>
      </c>
      <c r="B203" s="113" t="s">
        <v>515</v>
      </c>
      <c r="C203" s="113" t="s">
        <v>393</v>
      </c>
      <c r="D203" s="113" t="s">
        <v>437</v>
      </c>
      <c r="E203" s="113" t="s">
        <v>304</v>
      </c>
      <c r="F203" s="113" t="s">
        <v>534</v>
      </c>
      <c r="G203" s="114">
        <v>7</v>
      </c>
      <c r="H203" s="114">
        <v>13</v>
      </c>
      <c r="I203" s="111"/>
      <c r="J203" s="114">
        <v>5381</v>
      </c>
      <c r="K203" s="113" t="s">
        <v>515</v>
      </c>
      <c r="L203" s="113" t="s">
        <v>393</v>
      </c>
      <c r="M203" s="113" t="s">
        <v>437</v>
      </c>
      <c r="N203" s="113" t="s">
        <v>304</v>
      </c>
      <c r="O203" s="113" t="s">
        <v>538</v>
      </c>
      <c r="P203" s="113" t="s">
        <v>539</v>
      </c>
      <c r="Q203" s="114">
        <v>12</v>
      </c>
      <c r="R203" s="114"/>
      <c r="S203" s="20"/>
      <c r="T203" s="22"/>
      <c r="U203" s="22"/>
      <c r="V203" s="22"/>
      <c r="W203" s="22"/>
      <c r="X203" s="22"/>
      <c r="Y203" s="20"/>
      <c r="Z203" s="20"/>
      <c r="AA203" s="114"/>
      <c r="AB203" s="113"/>
      <c r="AC203" s="114"/>
      <c r="AD203" s="113"/>
      <c r="AE203" s="113"/>
      <c r="AF203" s="113"/>
      <c r="AG203" s="113"/>
      <c r="AH203" s="113"/>
      <c r="AI203" s="113"/>
      <c r="AJ203" s="114"/>
      <c r="AM203" s="113"/>
      <c r="AN203" s="113"/>
      <c r="AO203" s="113"/>
      <c r="AP203" s="114"/>
      <c r="AQ203" s="111"/>
      <c r="AR203" s="114"/>
      <c r="AS203" s="113"/>
      <c r="AT203" s="113"/>
      <c r="AU203" s="113"/>
      <c r="AV203" s="113"/>
      <c r="AW203" s="113"/>
      <c r="AX203" s="114"/>
    </row>
    <row r="204" spans="1:50" x14ac:dyDescent="0.25">
      <c r="A204" s="114">
        <v>8074</v>
      </c>
      <c r="B204" s="113" t="s">
        <v>515</v>
      </c>
      <c r="C204" s="113" t="s">
        <v>393</v>
      </c>
      <c r="D204" s="113" t="s">
        <v>437</v>
      </c>
      <c r="E204" s="113" t="s">
        <v>304</v>
      </c>
      <c r="F204" s="113" t="s">
        <v>536</v>
      </c>
      <c r="G204" s="114">
        <v>9</v>
      </c>
      <c r="H204" s="114">
        <v>11</v>
      </c>
      <c r="I204" s="111"/>
      <c r="J204" s="114">
        <v>5382</v>
      </c>
      <c r="K204" s="113" t="s">
        <v>515</v>
      </c>
      <c r="L204" s="113" t="s">
        <v>393</v>
      </c>
      <c r="M204" s="113" t="s">
        <v>437</v>
      </c>
      <c r="N204" s="113" t="s">
        <v>304</v>
      </c>
      <c r="O204" s="113" t="s">
        <v>538</v>
      </c>
      <c r="P204" s="113" t="s">
        <v>539</v>
      </c>
      <c r="Q204" s="114">
        <v>17</v>
      </c>
      <c r="R204" s="114"/>
      <c r="S204" s="20"/>
      <c r="T204" s="22"/>
      <c r="U204" s="22"/>
      <c r="V204" s="22"/>
      <c r="W204" s="22"/>
      <c r="X204" s="22"/>
      <c r="Y204" s="20"/>
      <c r="Z204" s="20"/>
      <c r="AA204" s="114"/>
      <c r="AB204" s="113"/>
      <c r="AC204" s="114"/>
      <c r="AD204" s="113"/>
      <c r="AE204" s="113"/>
      <c r="AF204" s="113"/>
      <c r="AG204" s="113"/>
      <c r="AH204" s="113"/>
      <c r="AI204" s="113"/>
      <c r="AJ204" s="114"/>
      <c r="AM204" s="113"/>
      <c r="AN204" s="113"/>
      <c r="AO204" s="113"/>
      <c r="AP204" s="114"/>
      <c r="AQ204" s="111"/>
      <c r="AR204" s="114"/>
      <c r="AS204" s="113"/>
      <c r="AT204" s="113"/>
      <c r="AU204" s="113"/>
      <c r="AV204" s="113"/>
      <c r="AW204" s="113"/>
      <c r="AX204" s="114"/>
    </row>
    <row r="205" spans="1:50" x14ac:dyDescent="0.25">
      <c r="A205" s="114">
        <v>8074</v>
      </c>
      <c r="B205" s="113" t="s">
        <v>515</v>
      </c>
      <c r="C205" s="113" t="s">
        <v>393</v>
      </c>
      <c r="D205" s="113" t="s">
        <v>437</v>
      </c>
      <c r="E205" s="113" t="s">
        <v>304</v>
      </c>
      <c r="F205" s="113" t="s">
        <v>538</v>
      </c>
      <c r="G205" s="114">
        <v>30</v>
      </c>
      <c r="H205" s="114">
        <v>27</v>
      </c>
      <c r="I205" s="111"/>
      <c r="J205" s="114">
        <v>5417</v>
      </c>
      <c r="K205" s="113" t="s">
        <v>515</v>
      </c>
      <c r="L205" s="113" t="s">
        <v>393</v>
      </c>
      <c r="M205" s="113" t="s">
        <v>437</v>
      </c>
      <c r="N205" s="113" t="s">
        <v>304</v>
      </c>
      <c r="O205" s="113" t="s">
        <v>538</v>
      </c>
      <c r="P205" s="113" t="s">
        <v>539</v>
      </c>
      <c r="Q205" s="114">
        <v>18</v>
      </c>
      <c r="R205" s="114"/>
      <c r="S205" s="20"/>
      <c r="T205" s="22"/>
      <c r="U205" s="22"/>
      <c r="V205" s="22"/>
      <c r="W205" s="22"/>
      <c r="X205" s="22"/>
      <c r="Y205" s="20"/>
      <c r="Z205" s="20"/>
      <c r="AA205" s="114"/>
      <c r="AB205" s="113"/>
      <c r="AC205" s="114"/>
      <c r="AD205" s="113"/>
      <c r="AE205" s="113"/>
      <c r="AF205" s="113"/>
      <c r="AG205" s="113"/>
      <c r="AH205" s="113"/>
      <c r="AI205" s="113"/>
      <c r="AJ205" s="114"/>
      <c r="AM205" s="113"/>
      <c r="AN205" s="113"/>
      <c r="AO205" s="113"/>
      <c r="AP205" s="114"/>
      <c r="AQ205" s="111"/>
      <c r="AR205" s="114"/>
      <c r="AS205" s="113"/>
      <c r="AT205" s="113"/>
      <c r="AU205" s="113"/>
      <c r="AV205" s="113"/>
      <c r="AW205" s="113"/>
      <c r="AX205" s="114"/>
    </row>
    <row r="206" spans="1:50" x14ac:dyDescent="0.25">
      <c r="A206" s="114">
        <v>8207</v>
      </c>
      <c r="B206" s="113" t="s">
        <v>515</v>
      </c>
      <c r="C206" s="113" t="s">
        <v>393</v>
      </c>
      <c r="D206" s="113" t="s">
        <v>437</v>
      </c>
      <c r="E206" s="113" t="s">
        <v>304</v>
      </c>
      <c r="F206" s="113" t="s">
        <v>534</v>
      </c>
      <c r="G206" s="114">
        <v>7</v>
      </c>
      <c r="H206" s="114">
        <v>2</v>
      </c>
      <c r="I206" s="111"/>
      <c r="J206" s="114">
        <v>5418</v>
      </c>
      <c r="K206" s="113" t="s">
        <v>515</v>
      </c>
      <c r="L206" s="113" t="s">
        <v>393</v>
      </c>
      <c r="M206" s="113" t="s">
        <v>437</v>
      </c>
      <c r="N206" s="113" t="s">
        <v>304</v>
      </c>
      <c r="O206" s="113" t="s">
        <v>538</v>
      </c>
      <c r="P206" s="113" t="s">
        <v>539</v>
      </c>
      <c r="Q206" s="114">
        <v>21</v>
      </c>
      <c r="R206" s="114"/>
      <c r="S206" s="20"/>
      <c r="T206" s="22"/>
      <c r="U206" s="22"/>
      <c r="V206" s="22"/>
      <c r="W206" s="22"/>
      <c r="X206" s="22"/>
      <c r="Y206" s="20"/>
      <c r="Z206" s="20"/>
      <c r="AA206" s="114"/>
      <c r="AB206" s="113"/>
      <c r="AC206" s="114"/>
      <c r="AD206" s="113"/>
      <c r="AE206" s="113"/>
      <c r="AF206" s="113"/>
      <c r="AG206" s="113"/>
      <c r="AH206" s="113"/>
      <c r="AI206" s="113"/>
      <c r="AJ206" s="114"/>
      <c r="AM206" s="113"/>
      <c r="AN206" s="113"/>
      <c r="AO206" s="113"/>
      <c r="AP206" s="114"/>
      <c r="AQ206" s="111"/>
      <c r="AR206" s="114"/>
      <c r="AS206" s="113"/>
      <c r="AT206" s="113"/>
      <c r="AU206" s="113"/>
      <c r="AV206" s="113"/>
      <c r="AW206" s="113"/>
      <c r="AX206" s="114"/>
    </row>
    <row r="207" spans="1:50" x14ac:dyDescent="0.25">
      <c r="A207" s="114">
        <v>8207</v>
      </c>
      <c r="B207" s="113" t="s">
        <v>515</v>
      </c>
      <c r="C207" s="113" t="s">
        <v>393</v>
      </c>
      <c r="D207" s="113" t="s">
        <v>437</v>
      </c>
      <c r="E207" s="113" t="s">
        <v>304</v>
      </c>
      <c r="F207" s="113" t="s">
        <v>536</v>
      </c>
      <c r="G207" s="114">
        <v>10</v>
      </c>
      <c r="H207" s="114">
        <v>5</v>
      </c>
      <c r="I207" s="111"/>
      <c r="J207" s="114">
        <v>5432</v>
      </c>
      <c r="K207" s="113" t="s">
        <v>515</v>
      </c>
      <c r="L207" s="113" t="s">
        <v>390</v>
      </c>
      <c r="M207" s="113" t="s">
        <v>437</v>
      </c>
      <c r="N207" s="113" t="s">
        <v>304</v>
      </c>
      <c r="O207" s="113" t="s">
        <v>538</v>
      </c>
      <c r="P207" s="113" t="s">
        <v>539</v>
      </c>
      <c r="Q207" s="114">
        <v>18</v>
      </c>
      <c r="R207" s="114"/>
      <c r="S207" s="20"/>
      <c r="T207" s="22"/>
      <c r="U207" s="22"/>
      <c r="V207" s="22"/>
      <c r="W207" s="22"/>
      <c r="X207" s="22"/>
      <c r="Y207" s="20"/>
      <c r="Z207" s="20"/>
      <c r="AA207" s="114"/>
      <c r="AB207" s="113"/>
      <c r="AC207" s="114"/>
      <c r="AD207" s="113"/>
      <c r="AE207" s="113"/>
      <c r="AF207" s="113"/>
      <c r="AG207" s="113"/>
      <c r="AH207" s="113"/>
      <c r="AI207" s="113"/>
      <c r="AJ207" s="114"/>
      <c r="AM207" s="113"/>
      <c r="AN207" s="113"/>
      <c r="AO207" s="113"/>
      <c r="AP207" s="114"/>
      <c r="AQ207" s="111"/>
      <c r="AR207" s="114"/>
      <c r="AS207" s="113"/>
      <c r="AT207" s="113"/>
      <c r="AU207" s="113"/>
      <c r="AV207" s="113"/>
      <c r="AW207" s="113"/>
      <c r="AX207" s="114"/>
    </row>
    <row r="208" spans="1:50" x14ac:dyDescent="0.25">
      <c r="A208" s="114">
        <v>8207</v>
      </c>
      <c r="B208" s="113" t="s">
        <v>515</v>
      </c>
      <c r="C208" s="113" t="s">
        <v>393</v>
      </c>
      <c r="D208" s="113" t="s">
        <v>437</v>
      </c>
      <c r="E208" s="113" t="s">
        <v>304</v>
      </c>
      <c r="F208" s="113" t="s">
        <v>538</v>
      </c>
      <c r="G208" s="114">
        <v>39</v>
      </c>
      <c r="H208" s="114">
        <v>12</v>
      </c>
      <c r="I208" s="111"/>
      <c r="J208" s="114">
        <v>5438</v>
      </c>
      <c r="K208" s="113" t="s">
        <v>515</v>
      </c>
      <c r="L208" s="113" t="s">
        <v>390</v>
      </c>
      <c r="M208" s="113" t="s">
        <v>437</v>
      </c>
      <c r="N208" s="113" t="s">
        <v>304</v>
      </c>
      <c r="O208" s="113" t="s">
        <v>538</v>
      </c>
      <c r="P208" s="113" t="s">
        <v>539</v>
      </c>
      <c r="Q208" s="114">
        <v>29</v>
      </c>
      <c r="R208" s="114"/>
      <c r="S208" s="20"/>
      <c r="T208" s="22"/>
      <c r="U208" s="22"/>
      <c r="V208" s="22"/>
      <c r="W208" s="22"/>
      <c r="X208" s="22"/>
      <c r="Y208" s="20"/>
      <c r="Z208" s="20"/>
      <c r="AA208" s="114"/>
      <c r="AB208" s="113"/>
      <c r="AC208" s="114"/>
      <c r="AD208" s="113"/>
      <c r="AE208" s="113"/>
      <c r="AF208" s="113"/>
      <c r="AG208" s="113"/>
      <c r="AH208" s="113"/>
      <c r="AI208" s="113"/>
      <c r="AJ208" s="114"/>
      <c r="AM208" s="113"/>
      <c r="AN208" s="113"/>
      <c r="AO208" s="113"/>
      <c r="AP208" s="114"/>
      <c r="AQ208" s="111"/>
      <c r="AR208" s="114"/>
      <c r="AS208" s="113"/>
      <c r="AT208" s="113"/>
      <c r="AU208" s="113"/>
      <c r="AV208" s="113"/>
      <c r="AW208" s="113"/>
      <c r="AX208" s="114"/>
    </row>
    <row r="209" spans="1:50" x14ac:dyDescent="0.25">
      <c r="A209" s="114">
        <v>8203</v>
      </c>
      <c r="B209" s="113" t="s">
        <v>515</v>
      </c>
      <c r="C209" s="113" t="s">
        <v>390</v>
      </c>
      <c r="D209" s="113" t="s">
        <v>437</v>
      </c>
      <c r="E209" s="113" t="s">
        <v>304</v>
      </c>
      <c r="F209" s="113" t="s">
        <v>534</v>
      </c>
      <c r="G209" s="114">
        <v>9</v>
      </c>
      <c r="H209" s="114">
        <v>10</v>
      </c>
      <c r="I209" s="111"/>
      <c r="J209" s="114">
        <v>5442</v>
      </c>
      <c r="K209" s="113" t="s">
        <v>515</v>
      </c>
      <c r="L209" s="113" t="s">
        <v>390</v>
      </c>
      <c r="M209" s="113" t="s">
        <v>437</v>
      </c>
      <c r="N209" s="113" t="s">
        <v>304</v>
      </c>
      <c r="O209" s="113" t="s">
        <v>538</v>
      </c>
      <c r="P209" s="113" t="s">
        <v>539</v>
      </c>
      <c r="Q209" s="114">
        <v>17</v>
      </c>
      <c r="R209" s="114"/>
      <c r="S209" s="20"/>
      <c r="T209" s="22"/>
      <c r="U209" s="22"/>
      <c r="V209" s="22"/>
      <c r="W209" s="22"/>
      <c r="X209" s="22"/>
      <c r="Y209" s="20"/>
      <c r="Z209" s="20"/>
      <c r="AA209" s="114"/>
      <c r="AB209" s="113"/>
      <c r="AC209" s="114"/>
      <c r="AD209" s="113"/>
      <c r="AE209" s="113"/>
      <c r="AF209" s="113"/>
      <c r="AG209" s="113"/>
      <c r="AH209" s="113"/>
      <c r="AI209" s="113"/>
      <c r="AJ209" s="114"/>
      <c r="AM209" s="113"/>
      <c r="AN209" s="113"/>
      <c r="AO209" s="113"/>
      <c r="AP209" s="114"/>
      <c r="AQ209" s="111"/>
      <c r="AR209" s="114"/>
      <c r="AS209" s="113"/>
      <c r="AT209" s="113"/>
      <c r="AU209" s="113"/>
      <c r="AV209" s="113"/>
      <c r="AW209" s="113"/>
      <c r="AX209" s="114"/>
    </row>
    <row r="210" spans="1:50" x14ac:dyDescent="0.25">
      <c r="A210" s="114">
        <v>8203</v>
      </c>
      <c r="B210" s="113" t="s">
        <v>515</v>
      </c>
      <c r="C210" s="113" t="s">
        <v>390</v>
      </c>
      <c r="D210" s="113" t="s">
        <v>437</v>
      </c>
      <c r="E210" s="113" t="s">
        <v>304</v>
      </c>
      <c r="F210" s="113" t="s">
        <v>536</v>
      </c>
      <c r="G210" s="114">
        <v>9</v>
      </c>
      <c r="H210" s="114">
        <v>9</v>
      </c>
      <c r="I210" s="111"/>
      <c r="J210" s="114">
        <v>5633</v>
      </c>
      <c r="K210" s="113" t="s">
        <v>517</v>
      </c>
      <c r="L210" s="113" t="s">
        <v>393</v>
      </c>
      <c r="M210" s="113" t="s">
        <v>449</v>
      </c>
      <c r="N210" s="113" t="s">
        <v>304</v>
      </c>
      <c r="O210" s="113" t="s">
        <v>538</v>
      </c>
      <c r="P210" s="113" t="s">
        <v>539</v>
      </c>
      <c r="Q210" s="114">
        <v>12</v>
      </c>
      <c r="R210" s="114"/>
      <c r="S210" s="20"/>
      <c r="T210" s="22"/>
      <c r="U210" s="22"/>
      <c r="V210" s="22"/>
      <c r="W210" s="22"/>
      <c r="X210" s="22"/>
      <c r="Y210" s="20"/>
      <c r="Z210" s="20"/>
      <c r="AA210" s="114"/>
      <c r="AB210" s="113"/>
      <c r="AC210" s="114"/>
      <c r="AD210" s="113"/>
      <c r="AE210" s="113"/>
      <c r="AF210" s="113"/>
      <c r="AG210" s="113"/>
      <c r="AH210" s="113"/>
      <c r="AI210" s="113"/>
      <c r="AJ210" s="114"/>
      <c r="AM210" s="113"/>
      <c r="AN210" s="113"/>
      <c r="AO210" s="113"/>
      <c r="AP210" s="114"/>
      <c r="AQ210" s="111"/>
      <c r="AR210" s="114"/>
      <c r="AS210" s="113"/>
      <c r="AT210" s="113"/>
      <c r="AU210" s="113"/>
      <c r="AV210" s="113"/>
      <c r="AW210" s="113"/>
      <c r="AX210" s="114"/>
    </row>
    <row r="211" spans="1:50" x14ac:dyDescent="0.25">
      <c r="A211" s="114">
        <v>8203</v>
      </c>
      <c r="B211" s="113" t="s">
        <v>515</v>
      </c>
      <c r="C211" s="113" t="s">
        <v>390</v>
      </c>
      <c r="D211" s="113" t="s">
        <v>437</v>
      </c>
      <c r="E211" s="113" t="s">
        <v>304</v>
      </c>
      <c r="F211" s="113" t="s">
        <v>538</v>
      </c>
      <c r="G211" s="114">
        <v>29</v>
      </c>
      <c r="H211" s="114">
        <v>12</v>
      </c>
      <c r="I211" s="111"/>
      <c r="J211" s="114">
        <v>5681</v>
      </c>
      <c r="K211" s="113" t="s">
        <v>517</v>
      </c>
      <c r="L211" s="113" t="s">
        <v>393</v>
      </c>
      <c r="M211" s="113" t="s">
        <v>449</v>
      </c>
      <c r="N211" s="113" t="s">
        <v>304</v>
      </c>
      <c r="O211" s="113" t="s">
        <v>538</v>
      </c>
      <c r="P211" s="113" t="s">
        <v>539</v>
      </c>
      <c r="Q211" s="114">
        <v>12</v>
      </c>
      <c r="R211" s="114"/>
      <c r="S211" s="20"/>
      <c r="T211" s="22"/>
      <c r="U211" s="22"/>
      <c r="V211" s="22"/>
      <c r="W211" s="22"/>
      <c r="X211" s="22"/>
      <c r="Y211" s="20"/>
      <c r="Z211" s="20"/>
      <c r="AA211" s="114"/>
      <c r="AB211" s="113"/>
      <c r="AC211" s="114"/>
      <c r="AD211" s="113"/>
      <c r="AE211" s="113"/>
      <c r="AF211" s="113"/>
      <c r="AG211" s="113"/>
      <c r="AH211" s="113"/>
      <c r="AI211" s="113"/>
      <c r="AJ211" s="114"/>
      <c r="AM211" s="113"/>
      <c r="AN211" s="113"/>
      <c r="AO211" s="113"/>
      <c r="AP211" s="114"/>
      <c r="AQ211" s="111"/>
      <c r="AR211" s="114"/>
      <c r="AS211" s="113"/>
      <c r="AT211" s="113"/>
      <c r="AU211" s="113"/>
      <c r="AV211" s="113"/>
      <c r="AW211" s="113"/>
      <c r="AX211" s="114"/>
    </row>
    <row r="212" spans="1:50" x14ac:dyDescent="0.25">
      <c r="A212" s="114">
        <v>8211</v>
      </c>
      <c r="B212" s="113" t="s">
        <v>515</v>
      </c>
      <c r="C212" s="113" t="s">
        <v>390</v>
      </c>
      <c r="D212" s="113" t="s">
        <v>437</v>
      </c>
      <c r="E212" s="113" t="s">
        <v>304</v>
      </c>
      <c r="F212" s="113" t="s">
        <v>534</v>
      </c>
      <c r="G212" s="114">
        <v>4</v>
      </c>
      <c r="H212" s="114">
        <v>4</v>
      </c>
      <c r="I212" s="111"/>
      <c r="J212" s="114">
        <v>5703</v>
      </c>
      <c r="K212" s="113" t="s">
        <v>517</v>
      </c>
      <c r="L212" s="113" t="s">
        <v>393</v>
      </c>
      <c r="M212" s="113" t="s">
        <v>449</v>
      </c>
      <c r="N212" s="113" t="s">
        <v>304</v>
      </c>
      <c r="O212" s="113" t="s">
        <v>538</v>
      </c>
      <c r="P212" s="113" t="s">
        <v>539</v>
      </c>
      <c r="Q212" s="114">
        <v>21</v>
      </c>
      <c r="R212" s="114"/>
      <c r="S212" s="20"/>
      <c r="T212" s="22"/>
      <c r="U212" s="22"/>
      <c r="V212" s="22"/>
      <c r="W212" s="22"/>
      <c r="X212" s="22"/>
      <c r="Y212" s="20"/>
      <c r="Z212" s="20"/>
      <c r="AA212" s="114"/>
      <c r="AB212" s="113"/>
      <c r="AC212" s="114"/>
      <c r="AD212" s="113"/>
      <c r="AE212" s="113"/>
      <c r="AF212" s="113"/>
      <c r="AG212" s="113"/>
      <c r="AH212" s="113"/>
      <c r="AI212" s="113"/>
      <c r="AJ212" s="114"/>
      <c r="AM212" s="113"/>
      <c r="AN212" s="113"/>
      <c r="AO212" s="113"/>
      <c r="AP212" s="114"/>
      <c r="AQ212" s="111"/>
      <c r="AR212" s="114"/>
      <c r="AS212" s="113"/>
      <c r="AT212" s="113"/>
      <c r="AU212" s="113"/>
      <c r="AV212" s="113"/>
      <c r="AW212" s="113"/>
      <c r="AX212" s="114"/>
    </row>
    <row r="213" spans="1:50" x14ac:dyDescent="0.25">
      <c r="A213" s="114">
        <v>8211</v>
      </c>
      <c r="B213" s="113" t="s">
        <v>515</v>
      </c>
      <c r="C213" s="113" t="s">
        <v>390</v>
      </c>
      <c r="D213" s="113" t="s">
        <v>437</v>
      </c>
      <c r="E213" s="113" t="s">
        <v>304</v>
      </c>
      <c r="F213" s="113" t="s">
        <v>536</v>
      </c>
      <c r="G213" s="114">
        <v>3</v>
      </c>
      <c r="H213" s="114">
        <v>3</v>
      </c>
      <c r="I213" s="111"/>
      <c r="J213" s="114">
        <v>5711</v>
      </c>
      <c r="K213" s="113" t="s">
        <v>517</v>
      </c>
      <c r="L213" s="113" t="s">
        <v>390</v>
      </c>
      <c r="M213" s="113" t="s">
        <v>449</v>
      </c>
      <c r="N213" s="113" t="s">
        <v>304</v>
      </c>
      <c r="O213" s="113" t="s">
        <v>538</v>
      </c>
      <c r="P213" s="113" t="s">
        <v>539</v>
      </c>
      <c r="Q213" s="114">
        <v>4</v>
      </c>
      <c r="R213" s="114"/>
      <c r="S213" s="20"/>
      <c r="T213" s="22"/>
      <c r="U213" s="22"/>
      <c r="V213" s="22"/>
      <c r="W213" s="22"/>
      <c r="X213" s="22"/>
      <c r="Y213" s="20"/>
      <c r="Z213" s="20"/>
      <c r="AA213" s="114"/>
      <c r="AB213" s="113"/>
      <c r="AC213" s="114"/>
      <c r="AD213" s="113"/>
      <c r="AE213" s="113"/>
      <c r="AF213" s="113"/>
      <c r="AG213" s="113"/>
      <c r="AH213" s="113"/>
      <c r="AI213" s="113"/>
      <c r="AJ213" s="114"/>
      <c r="AM213" s="113"/>
      <c r="AN213" s="113"/>
      <c r="AO213" s="113"/>
      <c r="AP213" s="114"/>
      <c r="AQ213" s="111"/>
      <c r="AR213" s="114"/>
      <c r="AS213" s="113"/>
      <c r="AT213" s="113"/>
      <c r="AU213" s="113"/>
      <c r="AV213" s="113"/>
      <c r="AW213" s="113"/>
      <c r="AX213" s="114"/>
    </row>
    <row r="214" spans="1:50" x14ac:dyDescent="0.25">
      <c r="A214" s="114">
        <v>8211</v>
      </c>
      <c r="B214" s="113" t="s">
        <v>515</v>
      </c>
      <c r="C214" s="113" t="s">
        <v>390</v>
      </c>
      <c r="D214" s="113" t="s">
        <v>437</v>
      </c>
      <c r="E214" s="113" t="s">
        <v>304</v>
      </c>
      <c r="F214" s="113" t="s">
        <v>538</v>
      </c>
      <c r="G214" s="114">
        <v>17</v>
      </c>
      <c r="H214" s="114">
        <v>8</v>
      </c>
      <c r="I214" s="111"/>
      <c r="J214" s="114">
        <v>5713</v>
      </c>
      <c r="K214" s="113" t="s">
        <v>517</v>
      </c>
      <c r="L214" s="113" t="s">
        <v>390</v>
      </c>
      <c r="M214" s="113" t="s">
        <v>449</v>
      </c>
      <c r="N214" s="113" t="s">
        <v>304</v>
      </c>
      <c r="O214" s="113" t="s">
        <v>538</v>
      </c>
      <c r="P214" s="113" t="s">
        <v>539</v>
      </c>
      <c r="Q214" s="114">
        <v>5</v>
      </c>
      <c r="R214" s="114"/>
      <c r="S214" s="20"/>
      <c r="T214" s="22"/>
      <c r="U214" s="22"/>
      <c r="V214" s="22"/>
      <c r="W214" s="22"/>
      <c r="X214" s="22"/>
      <c r="Y214" s="20"/>
      <c r="Z214" s="20"/>
      <c r="AA214" s="114"/>
      <c r="AB214" s="113"/>
      <c r="AC214" s="114"/>
      <c r="AD214" s="113"/>
      <c r="AE214" s="113"/>
      <c r="AF214" s="113"/>
      <c r="AG214" s="113"/>
      <c r="AH214" s="113"/>
      <c r="AI214" s="113"/>
      <c r="AJ214" s="114"/>
      <c r="AM214" s="113"/>
      <c r="AN214" s="113"/>
      <c r="AO214" s="113"/>
      <c r="AP214" s="114"/>
      <c r="AQ214" s="111"/>
      <c r="AR214" s="114"/>
      <c r="AS214" s="113"/>
      <c r="AT214" s="113"/>
      <c r="AU214" s="113"/>
      <c r="AV214" s="113"/>
      <c r="AW214" s="113"/>
      <c r="AX214" s="114"/>
    </row>
    <row r="215" spans="1:50" x14ac:dyDescent="0.25">
      <c r="A215" s="114">
        <v>8313</v>
      </c>
      <c r="B215" s="113" t="s">
        <v>515</v>
      </c>
      <c r="C215" s="113" t="s">
        <v>390</v>
      </c>
      <c r="D215" s="113" t="s">
        <v>437</v>
      </c>
      <c r="E215" s="113" t="s">
        <v>304</v>
      </c>
      <c r="F215" s="113" t="s">
        <v>534</v>
      </c>
      <c r="G215" s="114">
        <v>11</v>
      </c>
      <c r="H215" s="114">
        <v>9</v>
      </c>
      <c r="I215" s="111"/>
      <c r="J215" s="114">
        <v>5860</v>
      </c>
      <c r="K215" s="113" t="s">
        <v>517</v>
      </c>
      <c r="L215" s="113" t="s">
        <v>390</v>
      </c>
      <c r="M215" s="113" t="s">
        <v>449</v>
      </c>
      <c r="N215" s="113" t="s">
        <v>304</v>
      </c>
      <c r="O215" s="113" t="s">
        <v>538</v>
      </c>
      <c r="P215" s="113" t="s">
        <v>539</v>
      </c>
      <c r="Q215" s="114">
        <v>19</v>
      </c>
      <c r="R215" s="114"/>
      <c r="S215" s="20"/>
      <c r="T215" s="22"/>
      <c r="U215" s="22"/>
      <c r="V215" s="22"/>
      <c r="W215" s="22"/>
      <c r="X215" s="22"/>
      <c r="Y215" s="20"/>
      <c r="Z215" s="20"/>
      <c r="AA215" s="114"/>
      <c r="AB215" s="113"/>
      <c r="AC215" s="114"/>
      <c r="AD215" s="113"/>
      <c r="AE215" s="113"/>
      <c r="AF215" s="113"/>
      <c r="AG215" s="113"/>
      <c r="AH215" s="113"/>
      <c r="AI215" s="113"/>
      <c r="AJ215" s="114"/>
      <c r="AM215" s="113"/>
      <c r="AN215" s="113"/>
      <c r="AO215" s="113"/>
      <c r="AP215" s="114"/>
      <c r="AQ215" s="111"/>
      <c r="AR215" s="114"/>
      <c r="AS215" s="113"/>
      <c r="AT215" s="113"/>
      <c r="AU215" s="113"/>
      <c r="AV215" s="113"/>
      <c r="AW215" s="113"/>
      <c r="AX215" s="114"/>
    </row>
    <row r="216" spans="1:50" x14ac:dyDescent="0.25">
      <c r="A216" s="114">
        <v>8313</v>
      </c>
      <c r="B216" s="113" t="s">
        <v>515</v>
      </c>
      <c r="C216" s="113" t="s">
        <v>390</v>
      </c>
      <c r="D216" s="113" t="s">
        <v>437</v>
      </c>
      <c r="E216" s="113" t="s">
        <v>304</v>
      </c>
      <c r="F216" s="113" t="s">
        <v>536</v>
      </c>
      <c r="G216" s="114">
        <v>9</v>
      </c>
      <c r="H216" s="114">
        <v>13</v>
      </c>
      <c r="I216" s="111"/>
      <c r="J216" s="114">
        <v>8058</v>
      </c>
      <c r="K216" s="113" t="s">
        <v>515</v>
      </c>
      <c r="L216" s="113" t="s">
        <v>393</v>
      </c>
      <c r="M216" s="113" t="s">
        <v>437</v>
      </c>
      <c r="N216" s="113" t="s">
        <v>304</v>
      </c>
      <c r="O216" s="113" t="s">
        <v>538</v>
      </c>
      <c r="P216" s="113" t="s">
        <v>539</v>
      </c>
      <c r="Q216" s="114">
        <v>16</v>
      </c>
      <c r="R216" s="114"/>
      <c r="S216" s="20"/>
      <c r="T216" s="22"/>
      <c r="U216" s="22"/>
      <c r="V216" s="22"/>
      <c r="W216" s="22"/>
      <c r="X216" s="22"/>
      <c r="Y216" s="20"/>
      <c r="Z216" s="20"/>
      <c r="AA216" s="114"/>
      <c r="AB216" s="113"/>
      <c r="AC216" s="114"/>
      <c r="AD216" s="113"/>
      <c r="AE216" s="113"/>
      <c r="AF216" s="113"/>
      <c r="AG216" s="113"/>
      <c r="AH216" s="113"/>
      <c r="AI216" s="113"/>
      <c r="AJ216" s="114"/>
      <c r="AM216" s="113"/>
      <c r="AN216" s="113"/>
      <c r="AO216" s="113"/>
      <c r="AP216" s="114"/>
      <c r="AQ216" s="111"/>
      <c r="AR216" s="114"/>
      <c r="AS216" s="113"/>
      <c r="AT216" s="113"/>
      <c r="AU216" s="113"/>
      <c r="AV216" s="113"/>
      <c r="AW216" s="113"/>
      <c r="AX216" s="114"/>
    </row>
    <row r="217" spans="1:50" x14ac:dyDescent="0.25">
      <c r="A217" s="114">
        <v>8313</v>
      </c>
      <c r="B217" s="113" t="s">
        <v>515</v>
      </c>
      <c r="C217" s="113" t="s">
        <v>390</v>
      </c>
      <c r="D217" s="113" t="s">
        <v>437</v>
      </c>
      <c r="E217" s="113" t="s">
        <v>304</v>
      </c>
      <c r="F217" s="113" t="s">
        <v>538</v>
      </c>
      <c r="G217" s="114">
        <v>39</v>
      </c>
      <c r="H217" s="114">
        <v>26</v>
      </c>
      <c r="I217" s="111"/>
      <c r="J217" s="114">
        <v>8074</v>
      </c>
      <c r="K217" s="113" t="s">
        <v>515</v>
      </c>
      <c r="L217" s="113" t="s">
        <v>393</v>
      </c>
      <c r="M217" s="113" t="s">
        <v>437</v>
      </c>
      <c r="N217" s="113" t="s">
        <v>304</v>
      </c>
      <c r="O217" s="113" t="s">
        <v>538</v>
      </c>
      <c r="P217" s="113" t="s">
        <v>539</v>
      </c>
      <c r="Q217" s="114">
        <v>27</v>
      </c>
      <c r="R217" s="114"/>
      <c r="S217" s="20"/>
      <c r="T217" s="22"/>
      <c r="U217" s="22"/>
      <c r="V217" s="22"/>
      <c r="W217" s="22"/>
      <c r="X217" s="22"/>
      <c r="Y217" s="20"/>
      <c r="Z217" s="20"/>
      <c r="AA217" s="114"/>
      <c r="AB217" s="113"/>
      <c r="AC217" s="114"/>
      <c r="AD217" s="113"/>
      <c r="AE217" s="113"/>
      <c r="AF217" s="113"/>
      <c r="AG217" s="113"/>
      <c r="AH217" s="113"/>
      <c r="AI217" s="113"/>
      <c r="AJ217" s="114"/>
      <c r="AM217" s="113"/>
      <c r="AN217" s="113"/>
      <c r="AO217" s="113"/>
      <c r="AP217" s="114"/>
      <c r="AQ217" s="111"/>
      <c r="AR217" s="114"/>
      <c r="AS217" s="113"/>
      <c r="AT217" s="113"/>
      <c r="AU217" s="113"/>
      <c r="AV217" s="113"/>
      <c r="AW217" s="113"/>
      <c r="AX217" s="114"/>
    </row>
    <row r="218" spans="1:50" x14ac:dyDescent="0.25">
      <c r="A218" s="114">
        <v>1751</v>
      </c>
      <c r="B218" s="113" t="s">
        <v>517</v>
      </c>
      <c r="C218" s="113" t="s">
        <v>393</v>
      </c>
      <c r="D218" s="113" t="s">
        <v>450</v>
      </c>
      <c r="E218" s="113" t="s">
        <v>310</v>
      </c>
      <c r="F218" s="113" t="s">
        <v>534</v>
      </c>
      <c r="G218" s="114">
        <v>5</v>
      </c>
      <c r="H218" s="114">
        <v>9</v>
      </c>
      <c r="I218" s="111"/>
      <c r="J218" s="114">
        <v>8203</v>
      </c>
      <c r="K218" s="113" t="s">
        <v>515</v>
      </c>
      <c r="L218" s="113" t="s">
        <v>390</v>
      </c>
      <c r="M218" s="113" t="s">
        <v>437</v>
      </c>
      <c r="N218" s="113" t="s">
        <v>304</v>
      </c>
      <c r="O218" s="113" t="s">
        <v>538</v>
      </c>
      <c r="P218" s="113" t="s">
        <v>539</v>
      </c>
      <c r="Q218" s="114">
        <v>12</v>
      </c>
      <c r="R218" s="114"/>
      <c r="S218" s="20"/>
      <c r="T218" s="22"/>
      <c r="U218" s="22"/>
      <c r="V218" s="22"/>
      <c r="W218" s="22"/>
      <c r="X218" s="22"/>
      <c r="Y218" s="20"/>
      <c r="Z218" s="20"/>
      <c r="AA218" s="114"/>
      <c r="AB218" s="113"/>
      <c r="AC218" s="114"/>
      <c r="AD218" s="113"/>
      <c r="AE218" s="113"/>
      <c r="AF218" s="113"/>
      <c r="AG218" s="113"/>
      <c r="AH218" s="113"/>
      <c r="AI218" s="113"/>
      <c r="AJ218" s="114"/>
      <c r="AM218" s="113"/>
      <c r="AN218" s="113"/>
      <c r="AO218" s="113"/>
      <c r="AP218" s="114"/>
      <c r="AQ218" s="111"/>
      <c r="AR218" s="111"/>
      <c r="AS218" s="111"/>
      <c r="AT218" s="111"/>
      <c r="AU218" s="111"/>
      <c r="AV218" s="111"/>
      <c r="AW218" s="111"/>
      <c r="AX218" s="111"/>
    </row>
    <row r="219" spans="1:50" x14ac:dyDescent="0.25">
      <c r="A219" s="114">
        <v>1751</v>
      </c>
      <c r="B219" s="113" t="s">
        <v>517</v>
      </c>
      <c r="C219" s="113" t="s">
        <v>393</v>
      </c>
      <c r="D219" s="113" t="s">
        <v>450</v>
      </c>
      <c r="E219" s="113" t="s">
        <v>310</v>
      </c>
      <c r="F219" s="113" t="s">
        <v>536</v>
      </c>
      <c r="G219" s="114">
        <v>2</v>
      </c>
      <c r="H219" s="114">
        <v>1</v>
      </c>
      <c r="I219" s="111"/>
      <c r="J219" s="114">
        <v>8207</v>
      </c>
      <c r="K219" s="113" t="s">
        <v>515</v>
      </c>
      <c r="L219" s="113" t="s">
        <v>393</v>
      </c>
      <c r="M219" s="113" t="s">
        <v>437</v>
      </c>
      <c r="N219" s="113" t="s">
        <v>304</v>
      </c>
      <c r="O219" s="113" t="s">
        <v>538</v>
      </c>
      <c r="P219" s="113" t="s">
        <v>539</v>
      </c>
      <c r="Q219" s="114">
        <v>12</v>
      </c>
      <c r="R219" s="114"/>
      <c r="S219" s="20"/>
      <c r="T219" s="22"/>
      <c r="U219" s="22"/>
      <c r="V219" s="22"/>
      <c r="W219" s="22"/>
      <c r="X219" s="22"/>
      <c r="Y219" s="20"/>
      <c r="Z219" s="20"/>
      <c r="AA219" s="114"/>
      <c r="AB219" s="113"/>
      <c r="AC219" s="114"/>
      <c r="AD219" s="113"/>
      <c r="AE219" s="113"/>
      <c r="AF219" s="113"/>
      <c r="AG219" s="113"/>
      <c r="AH219" s="113"/>
      <c r="AI219" s="113"/>
      <c r="AJ219" s="114"/>
      <c r="AM219" s="113"/>
      <c r="AN219" s="113"/>
      <c r="AO219" s="113"/>
      <c r="AP219" s="114"/>
      <c r="AQ219" s="111"/>
      <c r="AR219" s="111"/>
      <c r="AS219" s="111"/>
      <c r="AT219" s="111"/>
      <c r="AU219" s="111"/>
      <c r="AV219" s="111"/>
      <c r="AW219" s="111"/>
      <c r="AX219" s="111"/>
    </row>
    <row r="220" spans="1:50" x14ac:dyDescent="0.25">
      <c r="A220" s="114">
        <v>1751</v>
      </c>
      <c r="B220" s="113" t="s">
        <v>517</v>
      </c>
      <c r="C220" s="113" t="s">
        <v>393</v>
      </c>
      <c r="D220" s="113" t="s">
        <v>450</v>
      </c>
      <c r="E220" s="113" t="s">
        <v>310</v>
      </c>
      <c r="F220" s="113" t="s">
        <v>538</v>
      </c>
      <c r="G220" s="114">
        <v>9</v>
      </c>
      <c r="H220" s="114">
        <v>2</v>
      </c>
      <c r="I220" s="111"/>
      <c r="J220" s="114">
        <v>8211</v>
      </c>
      <c r="K220" s="113" t="s">
        <v>515</v>
      </c>
      <c r="L220" s="113" t="s">
        <v>390</v>
      </c>
      <c r="M220" s="113" t="s">
        <v>437</v>
      </c>
      <c r="N220" s="113" t="s">
        <v>304</v>
      </c>
      <c r="O220" s="113" t="s">
        <v>538</v>
      </c>
      <c r="P220" s="113" t="s">
        <v>539</v>
      </c>
      <c r="Q220" s="114">
        <v>8</v>
      </c>
      <c r="R220" s="114"/>
      <c r="S220" s="20"/>
      <c r="T220" s="22"/>
      <c r="U220" s="22"/>
      <c r="V220" s="22"/>
      <c r="W220" s="22"/>
      <c r="X220" s="22"/>
      <c r="Y220" s="20"/>
      <c r="Z220" s="20"/>
      <c r="AA220" s="114"/>
      <c r="AB220" s="113"/>
      <c r="AC220" s="114"/>
      <c r="AD220" s="113"/>
      <c r="AE220" s="113"/>
      <c r="AF220" s="113"/>
      <c r="AG220" s="113"/>
      <c r="AH220" s="113"/>
      <c r="AI220" s="113"/>
      <c r="AJ220" s="114"/>
      <c r="AM220" s="113"/>
      <c r="AN220" s="113"/>
      <c r="AO220" s="113"/>
      <c r="AP220" s="114"/>
      <c r="AQ220" s="111"/>
      <c r="AR220" s="111"/>
      <c r="AS220" s="111"/>
      <c r="AT220" s="111"/>
      <c r="AU220" s="111"/>
      <c r="AV220" s="111"/>
      <c r="AW220" s="111"/>
      <c r="AX220" s="111"/>
    </row>
    <row r="221" spans="1:50" x14ac:dyDescent="0.25">
      <c r="A221" s="114">
        <v>1761</v>
      </c>
      <c r="B221" s="113" t="s">
        <v>517</v>
      </c>
      <c r="C221" s="113" t="s">
        <v>390</v>
      </c>
      <c r="D221" s="113" t="s">
        <v>450</v>
      </c>
      <c r="E221" s="113" t="s">
        <v>310</v>
      </c>
      <c r="F221" s="113" t="s">
        <v>534</v>
      </c>
      <c r="G221" s="114">
        <v>4</v>
      </c>
      <c r="H221" s="114">
        <v>1</v>
      </c>
      <c r="I221" s="111"/>
      <c r="J221" s="114">
        <v>8313</v>
      </c>
      <c r="K221" s="113" t="s">
        <v>515</v>
      </c>
      <c r="L221" s="113" t="s">
        <v>390</v>
      </c>
      <c r="M221" s="113" t="s">
        <v>437</v>
      </c>
      <c r="N221" s="113" t="s">
        <v>304</v>
      </c>
      <c r="O221" s="113" t="s">
        <v>538</v>
      </c>
      <c r="P221" s="113" t="s">
        <v>539</v>
      </c>
      <c r="Q221" s="114">
        <v>26</v>
      </c>
      <c r="R221" s="114"/>
      <c r="S221" s="20"/>
      <c r="T221" s="22"/>
      <c r="U221" s="22"/>
      <c r="V221" s="22"/>
      <c r="W221" s="22"/>
      <c r="X221" s="22"/>
      <c r="Y221" s="20"/>
      <c r="Z221" s="20"/>
      <c r="AA221" s="114"/>
      <c r="AB221" s="113"/>
      <c r="AC221" s="114"/>
      <c r="AD221" s="113"/>
      <c r="AE221" s="113"/>
      <c r="AF221" s="113"/>
      <c r="AG221" s="113"/>
      <c r="AH221" s="113"/>
      <c r="AI221" s="113"/>
      <c r="AJ221" s="114"/>
      <c r="AM221" s="113"/>
      <c r="AN221" s="113"/>
      <c r="AO221" s="113"/>
      <c r="AP221" s="114"/>
      <c r="AQ221" s="111"/>
      <c r="AR221" s="111"/>
      <c r="AS221" s="111"/>
      <c r="AT221" s="111"/>
      <c r="AU221" s="111"/>
      <c r="AV221" s="111"/>
      <c r="AW221" s="111"/>
      <c r="AX221" s="111"/>
    </row>
    <row r="222" spans="1:50" x14ac:dyDescent="0.25">
      <c r="A222" s="114">
        <v>1761</v>
      </c>
      <c r="B222" s="113" t="s">
        <v>517</v>
      </c>
      <c r="C222" s="113" t="s">
        <v>390</v>
      </c>
      <c r="D222" s="113" t="s">
        <v>450</v>
      </c>
      <c r="E222" s="113" t="s">
        <v>310</v>
      </c>
      <c r="F222" s="113" t="s">
        <v>536</v>
      </c>
      <c r="G222" s="114">
        <v>3</v>
      </c>
      <c r="H222" s="114">
        <v>1</v>
      </c>
      <c r="I222" s="111"/>
      <c r="J222" s="114">
        <v>1751</v>
      </c>
      <c r="K222" s="113" t="s">
        <v>517</v>
      </c>
      <c r="L222" s="113" t="s">
        <v>393</v>
      </c>
      <c r="M222" s="113" t="s">
        <v>450</v>
      </c>
      <c r="N222" s="113" t="s">
        <v>310</v>
      </c>
      <c r="O222" s="113" t="s">
        <v>538</v>
      </c>
      <c r="P222" s="113" t="s">
        <v>539</v>
      </c>
      <c r="Q222" s="114">
        <v>2</v>
      </c>
      <c r="R222" s="114"/>
      <c r="S222" s="20"/>
      <c r="T222" s="22"/>
      <c r="U222" s="22"/>
      <c r="V222" s="22"/>
      <c r="W222" s="22"/>
      <c r="X222" s="22"/>
      <c r="Y222" s="20"/>
      <c r="Z222" s="20"/>
      <c r="AA222" s="114"/>
      <c r="AB222" s="113"/>
      <c r="AC222" s="114"/>
      <c r="AD222" s="113"/>
      <c r="AE222" s="113"/>
      <c r="AF222" s="113"/>
      <c r="AG222" s="113"/>
      <c r="AH222" s="113"/>
      <c r="AI222" s="113"/>
      <c r="AJ222" s="114"/>
      <c r="AM222" s="113"/>
      <c r="AN222" s="113"/>
      <c r="AO222" s="113"/>
      <c r="AP222" s="114"/>
      <c r="AQ222" s="111"/>
      <c r="AR222" s="111"/>
      <c r="AS222" s="111"/>
      <c r="AT222" s="111"/>
      <c r="AU222" s="111"/>
      <c r="AV222" s="111"/>
      <c r="AW222" s="111"/>
      <c r="AX222" s="111"/>
    </row>
    <row r="223" spans="1:50" x14ac:dyDescent="0.25">
      <c r="A223" s="114">
        <v>1761</v>
      </c>
      <c r="B223" s="113" t="s">
        <v>517</v>
      </c>
      <c r="C223" s="113" t="s">
        <v>390</v>
      </c>
      <c r="D223" s="113" t="s">
        <v>450</v>
      </c>
      <c r="E223" s="113" t="s">
        <v>310</v>
      </c>
      <c r="F223" s="113" t="s">
        <v>538</v>
      </c>
      <c r="G223" s="114">
        <v>16</v>
      </c>
      <c r="H223" s="114">
        <v>7</v>
      </c>
      <c r="I223" s="111"/>
      <c r="J223" s="114">
        <v>1761</v>
      </c>
      <c r="K223" s="113" t="s">
        <v>517</v>
      </c>
      <c r="L223" s="113" t="s">
        <v>390</v>
      </c>
      <c r="M223" s="113" t="s">
        <v>450</v>
      </c>
      <c r="N223" s="113" t="s">
        <v>310</v>
      </c>
      <c r="O223" s="113" t="s">
        <v>538</v>
      </c>
      <c r="P223" s="113" t="s">
        <v>539</v>
      </c>
      <c r="Q223" s="114">
        <v>7</v>
      </c>
      <c r="R223" s="114"/>
      <c r="S223" s="20"/>
      <c r="T223" s="22"/>
      <c r="U223" s="22"/>
      <c r="V223" s="22"/>
      <c r="W223" s="22"/>
      <c r="X223" s="22"/>
      <c r="Y223" s="20"/>
      <c r="Z223" s="20"/>
      <c r="AA223" s="114"/>
      <c r="AB223" s="113"/>
      <c r="AC223" s="114"/>
      <c r="AD223" s="113"/>
      <c r="AE223" s="113"/>
      <c r="AF223" s="113"/>
      <c r="AG223" s="113"/>
      <c r="AH223" s="113"/>
      <c r="AI223" s="113"/>
      <c r="AJ223" s="114"/>
      <c r="AM223" s="113"/>
      <c r="AN223" s="113"/>
      <c r="AO223" s="113"/>
      <c r="AP223" s="114"/>
      <c r="AQ223" s="111"/>
      <c r="AR223" s="111"/>
      <c r="AS223" s="111"/>
      <c r="AT223" s="111"/>
      <c r="AU223" s="111"/>
      <c r="AV223" s="111"/>
      <c r="AW223" s="111"/>
      <c r="AX223" s="111"/>
    </row>
    <row r="224" spans="1:50" x14ac:dyDescent="0.25">
      <c r="A224" s="114">
        <v>1766</v>
      </c>
      <c r="B224" s="113" t="s">
        <v>517</v>
      </c>
      <c r="C224" s="113" t="s">
        <v>390</v>
      </c>
      <c r="D224" s="113" t="s">
        <v>450</v>
      </c>
      <c r="E224" s="113" t="s">
        <v>310</v>
      </c>
      <c r="F224" s="113" t="s">
        <v>534</v>
      </c>
      <c r="G224" s="114">
        <v>4</v>
      </c>
      <c r="H224" s="114">
        <v>4</v>
      </c>
      <c r="I224" s="111"/>
      <c r="J224" s="114">
        <v>1766</v>
      </c>
      <c r="K224" s="113" t="s">
        <v>517</v>
      </c>
      <c r="L224" s="113" t="s">
        <v>390</v>
      </c>
      <c r="M224" s="113" t="s">
        <v>450</v>
      </c>
      <c r="N224" s="113" t="s">
        <v>310</v>
      </c>
      <c r="O224" s="113" t="s">
        <v>538</v>
      </c>
      <c r="P224" s="113" t="s">
        <v>539</v>
      </c>
      <c r="Q224" s="114">
        <v>3</v>
      </c>
      <c r="R224" s="114"/>
      <c r="S224" s="20"/>
      <c r="T224" s="22"/>
      <c r="U224" s="22"/>
      <c r="V224" s="22"/>
      <c r="W224" s="22"/>
      <c r="X224" s="22"/>
      <c r="Y224" s="20"/>
      <c r="Z224" s="20"/>
      <c r="AA224" s="114"/>
      <c r="AB224" s="113"/>
      <c r="AC224" s="114"/>
      <c r="AD224" s="113"/>
      <c r="AE224" s="113"/>
      <c r="AF224" s="113"/>
      <c r="AG224" s="113"/>
      <c r="AH224" s="113"/>
      <c r="AI224" s="113"/>
      <c r="AJ224" s="114"/>
      <c r="AM224" s="113"/>
      <c r="AN224" s="113"/>
      <c r="AO224" s="113"/>
      <c r="AP224" s="114"/>
      <c r="AQ224" s="111"/>
      <c r="AR224" s="111"/>
      <c r="AS224" s="111"/>
      <c r="AT224" s="111"/>
      <c r="AU224" s="111"/>
      <c r="AV224" s="111"/>
      <c r="AW224" s="111"/>
      <c r="AX224" s="111"/>
    </row>
    <row r="225" spans="1:42" x14ac:dyDescent="0.25">
      <c r="A225" s="114">
        <v>1766</v>
      </c>
      <c r="B225" s="113" t="s">
        <v>517</v>
      </c>
      <c r="C225" s="113" t="s">
        <v>390</v>
      </c>
      <c r="D225" s="113" t="s">
        <v>450</v>
      </c>
      <c r="E225" s="113" t="s">
        <v>310</v>
      </c>
      <c r="F225" s="113" t="s">
        <v>536</v>
      </c>
      <c r="G225" s="114">
        <v>3</v>
      </c>
      <c r="H225" s="114">
        <v>3</v>
      </c>
      <c r="I225" s="111"/>
      <c r="J225" s="114">
        <v>1768</v>
      </c>
      <c r="K225" s="113" t="s">
        <v>517</v>
      </c>
      <c r="L225" s="113" t="s">
        <v>390</v>
      </c>
      <c r="M225" s="113" t="s">
        <v>450</v>
      </c>
      <c r="N225" s="113" t="s">
        <v>310</v>
      </c>
      <c r="O225" s="113" t="s">
        <v>538</v>
      </c>
      <c r="P225" s="113" t="s">
        <v>539</v>
      </c>
      <c r="Q225" s="114">
        <v>5</v>
      </c>
      <c r="R225" s="114"/>
      <c r="S225" s="20"/>
      <c r="T225" s="22"/>
      <c r="U225" s="22"/>
      <c r="V225" s="22"/>
      <c r="W225" s="22"/>
      <c r="X225" s="22"/>
      <c r="Y225" s="20"/>
      <c r="Z225" s="20"/>
      <c r="AA225" s="114"/>
      <c r="AB225" s="113"/>
      <c r="AC225" s="114"/>
      <c r="AD225" s="113"/>
      <c r="AE225" s="113"/>
      <c r="AF225" s="113"/>
      <c r="AG225" s="113"/>
      <c r="AH225" s="113"/>
      <c r="AI225" s="113"/>
      <c r="AJ225" s="114"/>
      <c r="AM225" s="113"/>
      <c r="AN225" s="113"/>
      <c r="AO225" s="113"/>
      <c r="AP225" s="114"/>
    </row>
    <row r="226" spans="1:42" x14ac:dyDescent="0.25">
      <c r="A226" s="114">
        <v>1766</v>
      </c>
      <c r="B226" s="113" t="s">
        <v>517</v>
      </c>
      <c r="C226" s="113" t="s">
        <v>390</v>
      </c>
      <c r="D226" s="113" t="s">
        <v>450</v>
      </c>
      <c r="E226" s="113" t="s">
        <v>310</v>
      </c>
      <c r="F226" s="113" t="s">
        <v>538</v>
      </c>
      <c r="G226" s="114">
        <v>9</v>
      </c>
      <c r="H226" s="114">
        <v>3</v>
      </c>
      <c r="I226" s="111"/>
      <c r="J226" s="114">
        <v>1787</v>
      </c>
      <c r="K226" s="113" t="s">
        <v>517</v>
      </c>
      <c r="L226" s="113" t="s">
        <v>390</v>
      </c>
      <c r="M226" s="113" t="s">
        <v>450</v>
      </c>
      <c r="N226" s="113" t="s">
        <v>310</v>
      </c>
      <c r="O226" s="113" t="s">
        <v>538</v>
      </c>
      <c r="P226" s="113" t="s">
        <v>539</v>
      </c>
      <c r="Q226" s="114">
        <v>4</v>
      </c>
      <c r="R226" s="114"/>
      <c r="S226" s="20"/>
      <c r="T226" s="22"/>
      <c r="U226" s="22"/>
      <c r="V226" s="22"/>
      <c r="W226" s="22"/>
      <c r="X226" s="22"/>
      <c r="Y226" s="20"/>
      <c r="Z226" s="20"/>
      <c r="AA226" s="114"/>
      <c r="AB226" s="113"/>
      <c r="AC226" s="114"/>
      <c r="AD226" s="113"/>
      <c r="AE226" s="113"/>
      <c r="AF226" s="113"/>
      <c r="AG226" s="113"/>
      <c r="AH226" s="113"/>
      <c r="AI226" s="113"/>
      <c r="AJ226" s="114"/>
      <c r="AM226" s="113"/>
      <c r="AN226" s="113"/>
      <c r="AO226" s="113"/>
      <c r="AP226" s="114"/>
    </row>
    <row r="227" spans="1:42" x14ac:dyDescent="0.25">
      <c r="A227" s="114">
        <v>1768</v>
      </c>
      <c r="B227" s="113" t="s">
        <v>517</v>
      </c>
      <c r="C227" s="113" t="s">
        <v>390</v>
      </c>
      <c r="D227" s="113" t="s">
        <v>450</v>
      </c>
      <c r="E227" s="113" t="s">
        <v>310</v>
      </c>
      <c r="F227" s="113" t="s">
        <v>534</v>
      </c>
      <c r="G227" s="114">
        <v>3</v>
      </c>
      <c r="H227" s="114">
        <v>2</v>
      </c>
      <c r="I227" s="111"/>
      <c r="J227" s="114">
        <v>1793</v>
      </c>
      <c r="K227" s="113" t="s">
        <v>517</v>
      </c>
      <c r="L227" s="113" t="s">
        <v>390</v>
      </c>
      <c r="M227" s="113" t="s">
        <v>450</v>
      </c>
      <c r="N227" s="113" t="s">
        <v>310</v>
      </c>
      <c r="O227" s="113" t="s">
        <v>538</v>
      </c>
      <c r="P227" s="113" t="s">
        <v>539</v>
      </c>
      <c r="Q227" s="114">
        <v>7</v>
      </c>
      <c r="R227" s="114"/>
      <c r="S227" s="20"/>
      <c r="T227" s="22"/>
      <c r="U227" s="22"/>
      <c r="V227" s="22"/>
      <c r="W227" s="22"/>
      <c r="X227" s="22"/>
      <c r="Y227" s="20"/>
      <c r="Z227" s="20"/>
      <c r="AA227" s="114"/>
      <c r="AB227" s="113"/>
      <c r="AC227" s="114"/>
      <c r="AD227" s="113"/>
      <c r="AE227" s="113"/>
      <c r="AF227" s="113"/>
      <c r="AG227" s="113"/>
      <c r="AH227" s="113"/>
      <c r="AI227" s="113"/>
      <c r="AJ227" s="114"/>
      <c r="AM227" s="113"/>
      <c r="AN227" s="113"/>
      <c r="AO227" s="113"/>
      <c r="AP227" s="114"/>
    </row>
    <row r="228" spans="1:42" x14ac:dyDescent="0.25">
      <c r="A228" s="114">
        <v>1768</v>
      </c>
      <c r="B228" s="113" t="s">
        <v>517</v>
      </c>
      <c r="C228" s="113" t="s">
        <v>390</v>
      </c>
      <c r="D228" s="113" t="s">
        <v>450</v>
      </c>
      <c r="E228" s="113" t="s">
        <v>310</v>
      </c>
      <c r="F228" s="113" t="s">
        <v>536</v>
      </c>
      <c r="G228" s="114">
        <v>8</v>
      </c>
      <c r="H228" s="114">
        <v>2</v>
      </c>
      <c r="I228" s="111"/>
      <c r="J228" s="114">
        <v>1800</v>
      </c>
      <c r="K228" s="113" t="s">
        <v>517</v>
      </c>
      <c r="L228" s="113" t="s">
        <v>390</v>
      </c>
      <c r="M228" s="113" t="s">
        <v>450</v>
      </c>
      <c r="N228" s="113" t="s">
        <v>310</v>
      </c>
      <c r="O228" s="113" t="s">
        <v>538</v>
      </c>
      <c r="P228" s="113" t="s">
        <v>539</v>
      </c>
      <c r="Q228" s="114">
        <v>3</v>
      </c>
      <c r="R228" s="114"/>
      <c r="S228" s="20"/>
      <c r="T228" s="22"/>
      <c r="U228" s="22"/>
      <c r="V228" s="22"/>
      <c r="W228" s="22"/>
      <c r="X228" s="22"/>
      <c r="Y228" s="20"/>
      <c r="Z228" s="20"/>
      <c r="AA228" s="114"/>
      <c r="AB228" s="113"/>
      <c r="AC228" s="114"/>
      <c r="AD228" s="113"/>
      <c r="AE228" s="113"/>
      <c r="AF228" s="113"/>
      <c r="AG228" s="113"/>
      <c r="AH228" s="113"/>
      <c r="AI228" s="113"/>
      <c r="AJ228" s="114"/>
      <c r="AM228" s="113"/>
      <c r="AN228" s="113"/>
      <c r="AO228" s="113"/>
      <c r="AP228" s="114"/>
    </row>
    <row r="229" spans="1:42" x14ac:dyDescent="0.25">
      <c r="A229" s="114">
        <v>1768</v>
      </c>
      <c r="B229" s="113" t="s">
        <v>517</v>
      </c>
      <c r="C229" s="113" t="s">
        <v>390</v>
      </c>
      <c r="D229" s="113" t="s">
        <v>450</v>
      </c>
      <c r="E229" s="113" t="s">
        <v>310</v>
      </c>
      <c r="F229" s="113" t="s">
        <v>538</v>
      </c>
      <c r="G229" s="114">
        <v>16</v>
      </c>
      <c r="H229" s="114">
        <v>5</v>
      </c>
      <c r="I229" s="111"/>
      <c r="J229" s="114">
        <v>1803</v>
      </c>
      <c r="K229" s="113" t="s">
        <v>517</v>
      </c>
      <c r="L229" s="113" t="s">
        <v>390</v>
      </c>
      <c r="M229" s="113" t="s">
        <v>450</v>
      </c>
      <c r="N229" s="113" t="s">
        <v>310</v>
      </c>
      <c r="O229" s="113" t="s">
        <v>538</v>
      </c>
      <c r="P229" s="113" t="s">
        <v>539</v>
      </c>
      <c r="Q229" s="114">
        <v>3</v>
      </c>
      <c r="R229" s="114"/>
      <c r="S229" s="20"/>
      <c r="T229" s="22"/>
      <c r="U229" s="22"/>
      <c r="V229" s="22"/>
      <c r="W229" s="22"/>
      <c r="X229" s="22"/>
      <c r="Y229" s="20"/>
      <c r="Z229" s="20"/>
      <c r="AA229" s="114"/>
      <c r="AB229" s="113"/>
      <c r="AC229" s="114"/>
      <c r="AD229" s="113"/>
      <c r="AE229" s="113"/>
      <c r="AF229" s="113"/>
      <c r="AG229" s="113"/>
      <c r="AH229" s="113"/>
      <c r="AI229" s="113"/>
      <c r="AJ229" s="114"/>
      <c r="AM229" s="113"/>
      <c r="AN229" s="113"/>
      <c r="AO229" s="113"/>
      <c r="AP229" s="114"/>
    </row>
    <row r="230" spans="1:42" x14ac:dyDescent="0.25">
      <c r="A230" s="114">
        <v>1787</v>
      </c>
      <c r="B230" s="113" t="s">
        <v>517</v>
      </c>
      <c r="C230" s="113" t="s">
        <v>390</v>
      </c>
      <c r="D230" s="113" t="s">
        <v>450</v>
      </c>
      <c r="E230" s="113" t="s">
        <v>310</v>
      </c>
      <c r="F230" s="113" t="s">
        <v>534</v>
      </c>
      <c r="G230" s="114">
        <v>1</v>
      </c>
      <c r="H230" s="114">
        <v>1</v>
      </c>
      <c r="I230" s="111"/>
      <c r="J230" s="114">
        <v>1807</v>
      </c>
      <c r="K230" s="113" t="s">
        <v>517</v>
      </c>
      <c r="L230" s="113" t="s">
        <v>390</v>
      </c>
      <c r="M230" s="113" t="s">
        <v>450</v>
      </c>
      <c r="N230" s="113" t="s">
        <v>310</v>
      </c>
      <c r="O230" s="113" t="s">
        <v>538</v>
      </c>
      <c r="P230" s="113" t="s">
        <v>539</v>
      </c>
      <c r="Q230" s="114">
        <v>5</v>
      </c>
      <c r="R230" s="114"/>
      <c r="S230" s="20"/>
      <c r="T230" s="22"/>
      <c r="U230" s="22"/>
      <c r="V230" s="22"/>
      <c r="W230" s="22"/>
      <c r="X230" s="22"/>
      <c r="Y230" s="20"/>
      <c r="Z230" s="20"/>
      <c r="AA230" s="114"/>
      <c r="AB230" s="113"/>
      <c r="AC230" s="114"/>
      <c r="AD230" s="113"/>
      <c r="AE230" s="113"/>
      <c r="AF230" s="113"/>
      <c r="AG230" s="113"/>
      <c r="AH230" s="113"/>
      <c r="AI230" s="113"/>
      <c r="AJ230" s="114"/>
      <c r="AM230" s="113"/>
      <c r="AN230" s="113"/>
      <c r="AO230" s="113"/>
      <c r="AP230" s="114"/>
    </row>
    <row r="231" spans="1:42" x14ac:dyDescent="0.25">
      <c r="A231" s="114">
        <v>1787</v>
      </c>
      <c r="B231" s="113" t="s">
        <v>517</v>
      </c>
      <c r="C231" s="113" t="s">
        <v>390</v>
      </c>
      <c r="D231" s="113" t="s">
        <v>450</v>
      </c>
      <c r="E231" s="113" t="s">
        <v>310</v>
      </c>
      <c r="F231" s="113" t="s">
        <v>536</v>
      </c>
      <c r="G231" s="114">
        <v>1</v>
      </c>
      <c r="H231" s="114">
        <v>0</v>
      </c>
      <c r="I231" s="111"/>
      <c r="J231" s="114">
        <v>1808</v>
      </c>
      <c r="K231" s="113" t="s">
        <v>517</v>
      </c>
      <c r="L231" s="113" t="s">
        <v>390</v>
      </c>
      <c r="M231" s="113" t="s">
        <v>450</v>
      </c>
      <c r="N231" s="113" t="s">
        <v>310</v>
      </c>
      <c r="O231" s="113" t="s">
        <v>538</v>
      </c>
      <c r="P231" s="113" t="s">
        <v>539</v>
      </c>
      <c r="Q231" s="114">
        <v>7</v>
      </c>
      <c r="R231" s="114"/>
      <c r="S231" s="20"/>
      <c r="T231" s="22"/>
      <c r="U231" s="22"/>
      <c r="V231" s="22"/>
      <c r="W231" s="22"/>
      <c r="X231" s="22"/>
      <c r="Y231" s="20"/>
      <c r="Z231" s="20"/>
      <c r="AA231" s="114"/>
      <c r="AB231" s="113"/>
      <c r="AC231" s="114"/>
      <c r="AD231" s="113"/>
      <c r="AE231" s="113"/>
      <c r="AF231" s="113"/>
      <c r="AG231" s="113"/>
      <c r="AH231" s="113"/>
      <c r="AI231" s="113"/>
      <c r="AJ231" s="114"/>
      <c r="AM231" s="113"/>
      <c r="AN231" s="113"/>
      <c r="AO231" s="113"/>
      <c r="AP231" s="114"/>
    </row>
    <row r="232" spans="1:42" x14ac:dyDescent="0.25">
      <c r="A232" s="114">
        <v>1787</v>
      </c>
      <c r="B232" s="113" t="s">
        <v>517</v>
      </c>
      <c r="C232" s="113" t="s">
        <v>390</v>
      </c>
      <c r="D232" s="113" t="s">
        <v>450</v>
      </c>
      <c r="E232" s="113" t="s">
        <v>310</v>
      </c>
      <c r="F232" s="113" t="s">
        <v>538</v>
      </c>
      <c r="G232" s="114">
        <v>15</v>
      </c>
      <c r="H232" s="114">
        <v>4</v>
      </c>
      <c r="I232" s="111"/>
      <c r="J232" s="114">
        <v>1810</v>
      </c>
      <c r="K232" s="113" t="s">
        <v>517</v>
      </c>
      <c r="L232" s="113" t="s">
        <v>393</v>
      </c>
      <c r="M232" s="113" t="s">
        <v>450</v>
      </c>
      <c r="N232" s="113" t="s">
        <v>310</v>
      </c>
      <c r="O232" s="113" t="s">
        <v>538</v>
      </c>
      <c r="P232" s="113" t="s">
        <v>539</v>
      </c>
      <c r="Q232" s="114">
        <v>7</v>
      </c>
      <c r="R232" s="114"/>
      <c r="S232" s="20"/>
      <c r="T232" s="22"/>
      <c r="U232" s="22"/>
      <c r="V232" s="22"/>
      <c r="W232" s="22"/>
      <c r="X232" s="22"/>
      <c r="Y232" s="20"/>
      <c r="Z232" s="20"/>
      <c r="AA232" s="114"/>
      <c r="AB232" s="113"/>
      <c r="AC232" s="114"/>
      <c r="AD232" s="113"/>
      <c r="AE232" s="113"/>
      <c r="AF232" s="113"/>
      <c r="AG232" s="113"/>
      <c r="AH232" s="113"/>
      <c r="AI232" s="113"/>
      <c r="AJ232" s="114"/>
      <c r="AM232" s="113"/>
      <c r="AN232" s="113"/>
      <c r="AO232" s="113"/>
      <c r="AP232" s="114"/>
    </row>
    <row r="233" spans="1:42" x14ac:dyDescent="0.25">
      <c r="A233" s="114">
        <v>1793</v>
      </c>
      <c r="B233" s="113" t="s">
        <v>517</v>
      </c>
      <c r="C233" s="113" t="s">
        <v>390</v>
      </c>
      <c r="D233" s="113" t="s">
        <v>450</v>
      </c>
      <c r="E233" s="113" t="s">
        <v>310</v>
      </c>
      <c r="F233" s="113" t="s">
        <v>534</v>
      </c>
      <c r="G233" s="114">
        <v>5</v>
      </c>
      <c r="H233" s="114">
        <v>2</v>
      </c>
      <c r="I233" s="111"/>
      <c r="J233" s="114">
        <v>1842</v>
      </c>
      <c r="K233" s="113" t="s">
        <v>517</v>
      </c>
      <c r="L233" s="113" t="s">
        <v>393</v>
      </c>
      <c r="M233" s="113" t="s">
        <v>450</v>
      </c>
      <c r="N233" s="113" t="s">
        <v>310</v>
      </c>
      <c r="O233" s="113" t="s">
        <v>538</v>
      </c>
      <c r="P233" s="113" t="s">
        <v>539</v>
      </c>
      <c r="Q233" s="114">
        <v>7</v>
      </c>
      <c r="R233" s="114"/>
      <c r="S233" s="20"/>
      <c r="T233" s="22"/>
      <c r="U233" s="22"/>
      <c r="V233" s="22"/>
      <c r="W233" s="22"/>
      <c r="X233" s="22"/>
      <c r="Y233" s="20"/>
      <c r="Z233" s="20"/>
      <c r="AA233" s="114"/>
      <c r="AB233" s="113"/>
      <c r="AC233" s="114"/>
      <c r="AD233" s="113"/>
      <c r="AE233" s="113"/>
      <c r="AF233" s="113"/>
      <c r="AG233" s="113"/>
      <c r="AH233" s="113"/>
      <c r="AI233" s="113"/>
      <c r="AJ233" s="114"/>
      <c r="AM233" s="113"/>
      <c r="AN233" s="113"/>
      <c r="AO233" s="113"/>
      <c r="AP233" s="114"/>
    </row>
    <row r="234" spans="1:42" x14ac:dyDescent="0.25">
      <c r="A234" s="114">
        <v>1793</v>
      </c>
      <c r="B234" s="113" t="s">
        <v>517</v>
      </c>
      <c r="C234" s="113" t="s">
        <v>390</v>
      </c>
      <c r="D234" s="113" t="s">
        <v>450</v>
      </c>
      <c r="E234" s="113" t="s">
        <v>310</v>
      </c>
      <c r="F234" s="113" t="s">
        <v>536</v>
      </c>
      <c r="G234" s="114">
        <v>1</v>
      </c>
      <c r="H234" s="114">
        <v>2</v>
      </c>
      <c r="I234" s="111"/>
      <c r="J234" s="114">
        <v>1860</v>
      </c>
      <c r="K234" s="113" t="s">
        <v>517</v>
      </c>
      <c r="L234" s="113" t="s">
        <v>393</v>
      </c>
      <c r="M234" s="113" t="s">
        <v>450</v>
      </c>
      <c r="N234" s="113" t="s">
        <v>310</v>
      </c>
      <c r="O234" s="113" t="s">
        <v>538</v>
      </c>
      <c r="P234" s="113" t="s">
        <v>539</v>
      </c>
      <c r="Q234" s="114">
        <v>6</v>
      </c>
      <c r="R234" s="114"/>
      <c r="S234" s="20"/>
      <c r="T234" s="22"/>
      <c r="U234" s="22"/>
      <c r="V234" s="22"/>
      <c r="W234" s="22"/>
      <c r="X234" s="22"/>
      <c r="Y234" s="20"/>
      <c r="Z234" s="20"/>
      <c r="AA234" s="114"/>
      <c r="AB234" s="113"/>
      <c r="AC234" s="114"/>
      <c r="AD234" s="113"/>
      <c r="AE234" s="113"/>
      <c r="AF234" s="113"/>
      <c r="AG234" s="113"/>
      <c r="AH234" s="113"/>
      <c r="AI234" s="113"/>
      <c r="AJ234" s="114"/>
      <c r="AM234" s="113"/>
      <c r="AN234" s="113"/>
      <c r="AO234" s="113"/>
      <c r="AP234" s="114"/>
    </row>
    <row r="235" spans="1:42" x14ac:dyDescent="0.25">
      <c r="A235" s="114">
        <v>1793</v>
      </c>
      <c r="B235" s="113" t="s">
        <v>517</v>
      </c>
      <c r="C235" s="113" t="s">
        <v>390</v>
      </c>
      <c r="D235" s="113" t="s">
        <v>450</v>
      </c>
      <c r="E235" s="113" t="s">
        <v>310</v>
      </c>
      <c r="F235" s="113" t="s">
        <v>538</v>
      </c>
      <c r="G235" s="114">
        <v>9</v>
      </c>
      <c r="H235" s="114">
        <v>7</v>
      </c>
      <c r="I235" s="111"/>
      <c r="J235" s="114">
        <v>1862</v>
      </c>
      <c r="K235" s="113" t="s">
        <v>517</v>
      </c>
      <c r="L235" s="113" t="s">
        <v>393</v>
      </c>
      <c r="M235" s="113" t="s">
        <v>450</v>
      </c>
      <c r="N235" s="113" t="s">
        <v>310</v>
      </c>
      <c r="O235" s="113" t="s">
        <v>538</v>
      </c>
      <c r="P235" s="113" t="s">
        <v>539</v>
      </c>
      <c r="Q235" s="114">
        <v>8</v>
      </c>
      <c r="R235" s="114"/>
      <c r="S235" s="20"/>
      <c r="T235" s="22"/>
      <c r="U235" s="22"/>
      <c r="V235" s="22"/>
      <c r="W235" s="22"/>
      <c r="X235" s="22"/>
      <c r="Y235" s="20"/>
      <c r="Z235" s="20"/>
      <c r="AA235" s="114"/>
      <c r="AB235" s="113"/>
      <c r="AC235" s="114"/>
      <c r="AD235" s="113"/>
      <c r="AE235" s="113"/>
      <c r="AF235" s="113"/>
      <c r="AG235" s="113"/>
      <c r="AH235" s="113"/>
      <c r="AI235" s="113"/>
      <c r="AJ235" s="114"/>
      <c r="AM235" s="113"/>
      <c r="AN235" s="113"/>
      <c r="AO235" s="113"/>
      <c r="AP235" s="114"/>
    </row>
    <row r="236" spans="1:42" x14ac:dyDescent="0.25">
      <c r="A236" s="114">
        <v>1800</v>
      </c>
      <c r="B236" s="113" t="s">
        <v>517</v>
      </c>
      <c r="C236" s="113" t="s">
        <v>390</v>
      </c>
      <c r="D236" s="113" t="s">
        <v>450</v>
      </c>
      <c r="E236" s="113" t="s">
        <v>310</v>
      </c>
      <c r="F236" s="113" t="s">
        <v>534</v>
      </c>
      <c r="G236" s="114">
        <v>3</v>
      </c>
      <c r="H236" s="114">
        <v>3</v>
      </c>
      <c r="I236" s="111"/>
      <c r="J236" s="114">
        <v>1864</v>
      </c>
      <c r="K236" s="113" t="s">
        <v>517</v>
      </c>
      <c r="L236" s="113" t="s">
        <v>393</v>
      </c>
      <c r="M236" s="113" t="s">
        <v>450</v>
      </c>
      <c r="N236" s="113" t="s">
        <v>310</v>
      </c>
      <c r="O236" s="113" t="s">
        <v>538</v>
      </c>
      <c r="P236" s="113" t="s">
        <v>539</v>
      </c>
      <c r="Q236" s="114">
        <v>3</v>
      </c>
      <c r="R236" s="114"/>
      <c r="S236" s="20"/>
      <c r="T236" s="22"/>
      <c r="U236" s="22"/>
      <c r="V236" s="22"/>
      <c r="W236" s="22"/>
      <c r="X236" s="22"/>
      <c r="Y236" s="20"/>
      <c r="Z236" s="20"/>
      <c r="AA236" s="114"/>
      <c r="AB236" s="113"/>
      <c r="AC236" s="114"/>
      <c r="AD236" s="113"/>
      <c r="AE236" s="113"/>
      <c r="AF236" s="113"/>
      <c r="AG236" s="113"/>
      <c r="AH236" s="113"/>
      <c r="AI236" s="113"/>
      <c r="AJ236" s="114"/>
      <c r="AM236" s="113"/>
      <c r="AN236" s="113"/>
      <c r="AO236" s="113"/>
      <c r="AP236" s="114"/>
    </row>
    <row r="237" spans="1:42" x14ac:dyDescent="0.25">
      <c r="A237" s="114">
        <v>1800</v>
      </c>
      <c r="B237" s="113" t="s">
        <v>517</v>
      </c>
      <c r="C237" s="113" t="s">
        <v>390</v>
      </c>
      <c r="D237" s="113" t="s">
        <v>450</v>
      </c>
      <c r="E237" s="113" t="s">
        <v>310</v>
      </c>
      <c r="F237" s="113" t="s">
        <v>536</v>
      </c>
      <c r="G237" s="114">
        <v>2</v>
      </c>
      <c r="H237" s="114">
        <v>2</v>
      </c>
      <c r="I237" s="111"/>
      <c r="J237" s="114">
        <v>1883</v>
      </c>
      <c r="K237" s="113" t="s">
        <v>517</v>
      </c>
      <c r="L237" s="113" t="s">
        <v>393</v>
      </c>
      <c r="M237" s="113" t="s">
        <v>450</v>
      </c>
      <c r="N237" s="113" t="s">
        <v>310</v>
      </c>
      <c r="O237" s="113" t="s">
        <v>538</v>
      </c>
      <c r="P237" s="113" t="s">
        <v>539</v>
      </c>
      <c r="Q237" s="114">
        <v>10</v>
      </c>
      <c r="R237" s="114"/>
      <c r="S237" s="20"/>
      <c r="T237" s="22"/>
      <c r="U237" s="22"/>
      <c r="V237" s="22"/>
      <c r="W237" s="22"/>
      <c r="X237" s="22"/>
      <c r="Y237" s="20"/>
      <c r="Z237" s="20"/>
      <c r="AA237" s="114"/>
      <c r="AB237" s="113"/>
      <c r="AC237" s="114"/>
      <c r="AD237" s="113"/>
      <c r="AE237" s="113"/>
      <c r="AF237" s="113"/>
      <c r="AG237" s="113"/>
      <c r="AH237" s="113"/>
      <c r="AI237" s="113"/>
      <c r="AJ237" s="114"/>
      <c r="AM237" s="113"/>
      <c r="AN237" s="113"/>
      <c r="AO237" s="113"/>
      <c r="AP237" s="114"/>
    </row>
    <row r="238" spans="1:42" x14ac:dyDescent="0.25">
      <c r="A238" s="114">
        <v>1800</v>
      </c>
      <c r="B238" s="113" t="s">
        <v>517</v>
      </c>
      <c r="C238" s="113" t="s">
        <v>390</v>
      </c>
      <c r="D238" s="113" t="s">
        <v>450</v>
      </c>
      <c r="E238" s="113" t="s">
        <v>310</v>
      </c>
      <c r="F238" s="113" t="s">
        <v>538</v>
      </c>
      <c r="G238" s="114">
        <v>8</v>
      </c>
      <c r="H238" s="114">
        <v>3</v>
      </c>
      <c r="I238" s="111"/>
      <c r="J238" s="114">
        <v>1884</v>
      </c>
      <c r="K238" s="113" t="s">
        <v>517</v>
      </c>
      <c r="L238" s="113" t="s">
        <v>390</v>
      </c>
      <c r="M238" s="113" t="s">
        <v>450</v>
      </c>
      <c r="N238" s="113" t="s">
        <v>310</v>
      </c>
      <c r="O238" s="113" t="s">
        <v>538</v>
      </c>
      <c r="P238" s="113" t="s">
        <v>539</v>
      </c>
      <c r="Q238" s="114">
        <v>7</v>
      </c>
      <c r="R238" s="114"/>
      <c r="S238" s="20"/>
      <c r="T238" s="22"/>
      <c r="U238" s="22"/>
      <c r="V238" s="22"/>
      <c r="W238" s="22"/>
      <c r="X238" s="22"/>
      <c r="Y238" s="20"/>
      <c r="Z238" s="20"/>
      <c r="AA238" s="114"/>
      <c r="AB238" s="113"/>
      <c r="AC238" s="114"/>
      <c r="AD238" s="113"/>
      <c r="AE238" s="113"/>
      <c r="AF238" s="113"/>
      <c r="AG238" s="113"/>
      <c r="AH238" s="113"/>
      <c r="AI238" s="113"/>
      <c r="AJ238" s="114"/>
      <c r="AM238" s="113"/>
      <c r="AN238" s="113"/>
      <c r="AO238" s="113"/>
      <c r="AP238" s="114"/>
    </row>
    <row r="239" spans="1:42" x14ac:dyDescent="0.25">
      <c r="A239" s="114">
        <v>1803</v>
      </c>
      <c r="B239" s="113" t="s">
        <v>517</v>
      </c>
      <c r="C239" s="113" t="s">
        <v>390</v>
      </c>
      <c r="D239" s="113" t="s">
        <v>450</v>
      </c>
      <c r="E239" s="113" t="s">
        <v>310</v>
      </c>
      <c r="F239" s="113" t="s">
        <v>534</v>
      </c>
      <c r="G239" s="114">
        <v>9</v>
      </c>
      <c r="H239" s="114">
        <v>10</v>
      </c>
      <c r="I239" s="111"/>
      <c r="J239" s="114">
        <v>1887</v>
      </c>
      <c r="K239" s="113" t="s">
        <v>517</v>
      </c>
      <c r="L239" s="113" t="s">
        <v>393</v>
      </c>
      <c r="M239" s="113" t="s">
        <v>450</v>
      </c>
      <c r="N239" s="113" t="s">
        <v>310</v>
      </c>
      <c r="O239" s="113" t="s">
        <v>538</v>
      </c>
      <c r="P239" s="113" t="s">
        <v>539</v>
      </c>
      <c r="Q239" s="114">
        <v>4</v>
      </c>
      <c r="R239" s="114"/>
      <c r="S239" s="20"/>
      <c r="T239" s="22"/>
      <c r="U239" s="22"/>
      <c r="V239" s="22"/>
      <c r="W239" s="22"/>
      <c r="X239" s="22"/>
      <c r="Y239" s="20"/>
      <c r="Z239" s="20"/>
      <c r="AA239" s="114"/>
      <c r="AB239" s="113"/>
      <c r="AC239" s="114"/>
      <c r="AD239" s="113"/>
      <c r="AE239" s="113"/>
      <c r="AF239" s="113"/>
      <c r="AG239" s="113"/>
      <c r="AH239" s="113"/>
      <c r="AI239" s="113"/>
      <c r="AJ239" s="114"/>
      <c r="AM239" s="113"/>
      <c r="AN239" s="113"/>
      <c r="AO239" s="113"/>
      <c r="AP239" s="114"/>
    </row>
    <row r="240" spans="1:42" x14ac:dyDescent="0.25">
      <c r="A240" s="114">
        <v>1803</v>
      </c>
      <c r="B240" s="113" t="s">
        <v>517</v>
      </c>
      <c r="C240" s="113" t="s">
        <v>390</v>
      </c>
      <c r="D240" s="113" t="s">
        <v>450</v>
      </c>
      <c r="E240" s="113" t="s">
        <v>310</v>
      </c>
      <c r="F240" s="113" t="s">
        <v>536</v>
      </c>
      <c r="G240" s="114">
        <v>1</v>
      </c>
      <c r="H240" s="114">
        <v>2</v>
      </c>
      <c r="I240" s="111"/>
      <c r="J240" s="114">
        <v>1891</v>
      </c>
      <c r="K240" s="113" t="s">
        <v>517</v>
      </c>
      <c r="L240" s="113" t="s">
        <v>390</v>
      </c>
      <c r="M240" s="113" t="s">
        <v>450</v>
      </c>
      <c r="N240" s="113" t="s">
        <v>310</v>
      </c>
      <c r="O240" s="113" t="s">
        <v>538</v>
      </c>
      <c r="P240" s="113" t="s">
        <v>539</v>
      </c>
      <c r="Q240" s="114">
        <v>3</v>
      </c>
      <c r="R240" s="114"/>
      <c r="S240" s="20"/>
      <c r="T240" s="22"/>
      <c r="U240" s="22"/>
      <c r="V240" s="22"/>
      <c r="W240" s="22"/>
      <c r="X240" s="22"/>
      <c r="Y240" s="20"/>
      <c r="Z240" s="20"/>
      <c r="AA240" s="114"/>
      <c r="AB240" s="113"/>
      <c r="AC240" s="114"/>
      <c r="AD240" s="113"/>
      <c r="AE240" s="113"/>
      <c r="AF240" s="113"/>
      <c r="AG240" s="113"/>
      <c r="AH240" s="113"/>
      <c r="AI240" s="113"/>
      <c r="AJ240" s="114"/>
      <c r="AM240" s="113"/>
      <c r="AN240" s="113"/>
      <c r="AO240" s="113"/>
      <c r="AP240" s="114"/>
    </row>
    <row r="241" spans="1:42" x14ac:dyDescent="0.25">
      <c r="A241" s="114">
        <v>1803</v>
      </c>
      <c r="B241" s="113" t="s">
        <v>517</v>
      </c>
      <c r="C241" s="113" t="s">
        <v>390</v>
      </c>
      <c r="D241" s="113" t="s">
        <v>450</v>
      </c>
      <c r="E241" s="113" t="s">
        <v>310</v>
      </c>
      <c r="F241" s="113" t="s">
        <v>538</v>
      </c>
      <c r="G241" s="114">
        <v>13</v>
      </c>
      <c r="H241" s="114">
        <v>3</v>
      </c>
      <c r="I241" s="111"/>
      <c r="J241" s="114">
        <v>1892</v>
      </c>
      <c r="K241" s="113" t="s">
        <v>517</v>
      </c>
      <c r="L241" s="113" t="s">
        <v>390</v>
      </c>
      <c r="M241" s="113" t="s">
        <v>450</v>
      </c>
      <c r="N241" s="113" t="s">
        <v>310</v>
      </c>
      <c r="O241" s="113" t="s">
        <v>538</v>
      </c>
      <c r="P241" s="113" t="s">
        <v>539</v>
      </c>
      <c r="Q241" s="114">
        <v>6</v>
      </c>
      <c r="R241" s="114"/>
      <c r="S241" s="20"/>
      <c r="T241" s="22"/>
      <c r="U241" s="22"/>
      <c r="V241" s="22"/>
      <c r="W241" s="22"/>
      <c r="X241" s="22"/>
      <c r="Y241" s="20"/>
      <c r="Z241" s="20"/>
      <c r="AA241" s="114"/>
      <c r="AB241" s="113"/>
      <c r="AC241" s="114"/>
      <c r="AD241" s="113"/>
      <c r="AE241" s="113"/>
      <c r="AF241" s="113"/>
      <c r="AG241" s="113"/>
      <c r="AH241" s="113"/>
      <c r="AI241" s="113"/>
      <c r="AJ241" s="114"/>
      <c r="AM241" s="113"/>
      <c r="AN241" s="113"/>
      <c r="AO241" s="113"/>
      <c r="AP241" s="114"/>
    </row>
    <row r="242" spans="1:42" x14ac:dyDescent="0.25">
      <c r="A242" s="114">
        <v>1807</v>
      </c>
      <c r="B242" s="113" t="s">
        <v>517</v>
      </c>
      <c r="C242" s="113" t="s">
        <v>390</v>
      </c>
      <c r="D242" s="113" t="s">
        <v>450</v>
      </c>
      <c r="E242" s="113" t="s">
        <v>310</v>
      </c>
      <c r="F242" s="113" t="s">
        <v>534</v>
      </c>
      <c r="G242" s="114">
        <v>1</v>
      </c>
      <c r="H242" s="114">
        <v>1</v>
      </c>
      <c r="I242" s="111"/>
      <c r="J242" s="114">
        <v>2038</v>
      </c>
      <c r="K242" s="113" t="s">
        <v>517</v>
      </c>
      <c r="L242" s="113" t="s">
        <v>393</v>
      </c>
      <c r="M242" s="113" t="s">
        <v>450</v>
      </c>
      <c r="N242" s="113" t="s">
        <v>310</v>
      </c>
      <c r="O242" s="113" t="s">
        <v>538</v>
      </c>
      <c r="P242" s="113" t="s">
        <v>539</v>
      </c>
      <c r="Q242" s="114">
        <v>4</v>
      </c>
      <c r="R242" s="114"/>
      <c r="S242" s="20"/>
      <c r="T242" s="22"/>
      <c r="U242" s="22"/>
      <c r="V242" s="22"/>
      <c r="W242" s="22"/>
      <c r="X242" s="22"/>
      <c r="Y242" s="20"/>
      <c r="Z242" s="20"/>
      <c r="AA242" s="114"/>
      <c r="AB242" s="113"/>
      <c r="AC242" s="114"/>
      <c r="AD242" s="113"/>
      <c r="AE242" s="113"/>
      <c r="AF242" s="113"/>
      <c r="AG242" s="113"/>
      <c r="AH242" s="113"/>
      <c r="AI242" s="113"/>
      <c r="AJ242" s="114"/>
      <c r="AM242" s="113"/>
      <c r="AN242" s="113"/>
      <c r="AO242" s="113"/>
      <c r="AP242" s="114"/>
    </row>
    <row r="243" spans="1:42" x14ac:dyDescent="0.25">
      <c r="A243" s="114">
        <v>1807</v>
      </c>
      <c r="B243" s="113" t="s">
        <v>517</v>
      </c>
      <c r="C243" s="113" t="s">
        <v>390</v>
      </c>
      <c r="D243" s="113" t="s">
        <v>450</v>
      </c>
      <c r="E243" s="113" t="s">
        <v>310</v>
      </c>
      <c r="F243" s="113" t="s">
        <v>536</v>
      </c>
      <c r="G243" s="114">
        <v>1</v>
      </c>
      <c r="H243" s="114">
        <v>0</v>
      </c>
      <c r="I243" s="111"/>
      <c r="J243" s="114">
        <v>2044</v>
      </c>
      <c r="K243" s="113" t="s">
        <v>517</v>
      </c>
      <c r="L243" s="113" t="s">
        <v>390</v>
      </c>
      <c r="M243" s="113" t="s">
        <v>450</v>
      </c>
      <c r="N243" s="113" t="s">
        <v>310</v>
      </c>
      <c r="O243" s="113" t="s">
        <v>538</v>
      </c>
      <c r="P243" s="113" t="s">
        <v>539</v>
      </c>
      <c r="Q243" s="114">
        <v>3</v>
      </c>
      <c r="R243" s="114"/>
      <c r="S243" s="20"/>
      <c r="T243" s="22"/>
      <c r="U243" s="22"/>
      <c r="V243" s="22"/>
      <c r="W243" s="22"/>
      <c r="X243" s="22"/>
      <c r="Y243" s="20"/>
      <c r="Z243" s="20"/>
      <c r="AA243" s="114"/>
      <c r="AB243" s="113"/>
      <c r="AC243" s="114"/>
      <c r="AD243" s="113"/>
      <c r="AE243" s="113"/>
      <c r="AF243" s="113"/>
      <c r="AG243" s="113"/>
      <c r="AH243" s="113"/>
      <c r="AI243" s="113"/>
      <c r="AJ243" s="114"/>
      <c r="AM243" s="113"/>
      <c r="AN243" s="113"/>
      <c r="AO243" s="113"/>
      <c r="AP243" s="114"/>
    </row>
    <row r="244" spans="1:42" x14ac:dyDescent="0.25">
      <c r="A244" s="114">
        <v>1807</v>
      </c>
      <c r="B244" s="113" t="s">
        <v>517</v>
      </c>
      <c r="C244" s="113" t="s">
        <v>390</v>
      </c>
      <c r="D244" s="113" t="s">
        <v>450</v>
      </c>
      <c r="E244" s="113" t="s">
        <v>310</v>
      </c>
      <c r="F244" s="113" t="s">
        <v>538</v>
      </c>
      <c r="G244" s="114">
        <v>13</v>
      </c>
      <c r="H244" s="114">
        <v>5</v>
      </c>
      <c r="I244" s="111"/>
      <c r="J244" s="114">
        <v>2055</v>
      </c>
      <c r="K244" s="113" t="s">
        <v>517</v>
      </c>
      <c r="L244" s="113" t="s">
        <v>393</v>
      </c>
      <c r="M244" s="113" t="s">
        <v>450</v>
      </c>
      <c r="N244" s="113" t="s">
        <v>310</v>
      </c>
      <c r="O244" s="113" t="s">
        <v>538</v>
      </c>
      <c r="P244" s="113" t="s">
        <v>539</v>
      </c>
      <c r="Q244" s="114">
        <v>4</v>
      </c>
      <c r="R244" s="114"/>
      <c r="S244" s="20"/>
      <c r="T244" s="22"/>
      <c r="U244" s="22"/>
      <c r="V244" s="22"/>
      <c r="W244" s="22"/>
      <c r="X244" s="22"/>
      <c r="Y244" s="20"/>
      <c r="Z244" s="20"/>
      <c r="AA244" s="114"/>
      <c r="AB244" s="113"/>
      <c r="AC244" s="114"/>
      <c r="AD244" s="113"/>
      <c r="AE244" s="113"/>
      <c r="AF244" s="113"/>
      <c r="AG244" s="113"/>
      <c r="AH244" s="113"/>
      <c r="AI244" s="113"/>
      <c r="AJ244" s="114"/>
      <c r="AM244" s="113"/>
      <c r="AN244" s="113"/>
      <c r="AO244" s="113"/>
      <c r="AP244" s="114"/>
    </row>
    <row r="245" spans="1:42" x14ac:dyDescent="0.25">
      <c r="A245" s="114">
        <v>1808</v>
      </c>
      <c r="B245" s="113" t="s">
        <v>517</v>
      </c>
      <c r="C245" s="113" t="s">
        <v>390</v>
      </c>
      <c r="D245" s="113" t="s">
        <v>450</v>
      </c>
      <c r="E245" s="113" t="s">
        <v>310</v>
      </c>
      <c r="F245" s="113" t="s">
        <v>534</v>
      </c>
      <c r="G245" s="114">
        <v>2</v>
      </c>
      <c r="H245" s="114">
        <v>6</v>
      </c>
      <c r="I245" s="111"/>
      <c r="J245" s="114">
        <v>2509</v>
      </c>
      <c r="K245" s="113" t="s">
        <v>515</v>
      </c>
      <c r="L245" s="113" t="s">
        <v>390</v>
      </c>
      <c r="M245" s="113" t="s">
        <v>447</v>
      </c>
      <c r="N245" s="113" t="s">
        <v>310</v>
      </c>
      <c r="O245" s="113" t="s">
        <v>538</v>
      </c>
      <c r="P245" s="113" t="s">
        <v>539</v>
      </c>
      <c r="Q245" s="114">
        <v>5</v>
      </c>
      <c r="R245" s="114"/>
      <c r="S245" s="20"/>
      <c r="T245" s="22"/>
      <c r="U245" s="22"/>
      <c r="V245" s="22"/>
      <c r="W245" s="22"/>
      <c r="X245" s="22"/>
      <c r="Y245" s="20"/>
      <c r="Z245" s="20"/>
      <c r="AA245" s="114"/>
      <c r="AB245" s="113"/>
      <c r="AC245" s="114"/>
      <c r="AD245" s="113"/>
      <c r="AE245" s="113"/>
      <c r="AF245" s="113"/>
      <c r="AG245" s="113"/>
      <c r="AH245" s="113"/>
      <c r="AI245" s="113"/>
      <c r="AJ245" s="114"/>
      <c r="AM245" s="113"/>
      <c r="AN245" s="113"/>
      <c r="AO245" s="113"/>
      <c r="AP245" s="114"/>
    </row>
    <row r="246" spans="1:42" x14ac:dyDescent="0.25">
      <c r="A246" s="114">
        <v>1808</v>
      </c>
      <c r="B246" s="113" t="s">
        <v>517</v>
      </c>
      <c r="C246" s="113" t="s">
        <v>390</v>
      </c>
      <c r="D246" s="113" t="s">
        <v>450</v>
      </c>
      <c r="E246" s="113" t="s">
        <v>310</v>
      </c>
      <c r="F246" s="113" t="s">
        <v>536</v>
      </c>
      <c r="G246" s="114">
        <v>1</v>
      </c>
      <c r="H246" s="114">
        <v>1</v>
      </c>
      <c r="I246" s="111"/>
      <c r="J246" s="114">
        <v>2580</v>
      </c>
      <c r="K246" s="113" t="s">
        <v>515</v>
      </c>
      <c r="L246" s="113" t="s">
        <v>390</v>
      </c>
      <c r="M246" s="113" t="s">
        <v>447</v>
      </c>
      <c r="N246" s="113" t="s">
        <v>310</v>
      </c>
      <c r="O246" s="113" t="s">
        <v>538</v>
      </c>
      <c r="P246" s="113" t="s">
        <v>539</v>
      </c>
      <c r="Q246" s="114">
        <v>4</v>
      </c>
      <c r="R246" s="114"/>
      <c r="S246" s="20"/>
      <c r="T246" s="22"/>
      <c r="U246" s="22"/>
      <c r="V246" s="22"/>
      <c r="W246" s="22"/>
      <c r="X246" s="22"/>
      <c r="Y246" s="20"/>
      <c r="Z246" s="20"/>
      <c r="AA246" s="114"/>
      <c r="AB246" s="113"/>
      <c r="AC246" s="114"/>
      <c r="AD246" s="113"/>
      <c r="AE246" s="113"/>
      <c r="AF246" s="113"/>
      <c r="AG246" s="113"/>
      <c r="AH246" s="113"/>
      <c r="AI246" s="113"/>
      <c r="AJ246" s="114"/>
      <c r="AM246" s="113"/>
      <c r="AN246" s="113"/>
      <c r="AO246" s="113"/>
      <c r="AP246" s="114"/>
    </row>
    <row r="247" spans="1:42" x14ac:dyDescent="0.25">
      <c r="A247" s="114">
        <v>1808</v>
      </c>
      <c r="B247" s="113" t="s">
        <v>517</v>
      </c>
      <c r="C247" s="113" t="s">
        <v>390</v>
      </c>
      <c r="D247" s="113" t="s">
        <v>450</v>
      </c>
      <c r="E247" s="113" t="s">
        <v>310</v>
      </c>
      <c r="F247" s="113" t="s">
        <v>538</v>
      </c>
      <c r="G247" s="114">
        <v>8</v>
      </c>
      <c r="H247" s="114">
        <v>7</v>
      </c>
      <c r="I247" s="111"/>
      <c r="J247" s="114">
        <v>2583</v>
      </c>
      <c r="K247" s="113" t="s">
        <v>515</v>
      </c>
      <c r="L247" s="113" t="s">
        <v>390</v>
      </c>
      <c r="M247" s="113" t="s">
        <v>447</v>
      </c>
      <c r="N247" s="113" t="s">
        <v>310</v>
      </c>
      <c r="O247" s="113" t="s">
        <v>538</v>
      </c>
      <c r="P247" s="113" t="s">
        <v>539</v>
      </c>
      <c r="Q247" s="114">
        <v>7</v>
      </c>
      <c r="R247" s="114"/>
      <c r="S247" s="20"/>
      <c r="T247" s="22"/>
      <c r="U247" s="22"/>
      <c r="V247" s="22"/>
      <c r="W247" s="22"/>
      <c r="X247" s="22"/>
      <c r="Y247" s="20"/>
      <c r="Z247" s="20"/>
      <c r="AA247" s="114"/>
      <c r="AB247" s="113"/>
      <c r="AC247" s="114"/>
      <c r="AD247" s="113"/>
      <c r="AE247" s="113"/>
      <c r="AF247" s="113"/>
      <c r="AG247" s="113"/>
      <c r="AH247" s="113"/>
      <c r="AI247" s="113"/>
      <c r="AJ247" s="114"/>
      <c r="AM247" s="113"/>
      <c r="AN247" s="113"/>
      <c r="AO247" s="113"/>
      <c r="AP247" s="114"/>
    </row>
    <row r="248" spans="1:42" x14ac:dyDescent="0.25">
      <c r="A248" s="114">
        <v>1810</v>
      </c>
      <c r="B248" s="113" t="s">
        <v>517</v>
      </c>
      <c r="C248" s="113" t="s">
        <v>393</v>
      </c>
      <c r="D248" s="113" t="s">
        <v>450</v>
      </c>
      <c r="E248" s="113" t="s">
        <v>310</v>
      </c>
      <c r="F248" s="113" t="s">
        <v>534</v>
      </c>
      <c r="G248" s="114">
        <v>1</v>
      </c>
      <c r="H248" s="114">
        <v>2</v>
      </c>
      <c r="I248" s="111"/>
      <c r="J248" s="114">
        <v>2612</v>
      </c>
      <c r="K248" s="113" t="s">
        <v>515</v>
      </c>
      <c r="L248" s="113" t="s">
        <v>390</v>
      </c>
      <c r="M248" s="113" t="s">
        <v>447</v>
      </c>
      <c r="N248" s="113" t="s">
        <v>310</v>
      </c>
      <c r="O248" s="113" t="s">
        <v>538</v>
      </c>
      <c r="P248" s="113" t="s">
        <v>539</v>
      </c>
      <c r="Q248" s="114">
        <v>5</v>
      </c>
      <c r="R248" s="114"/>
      <c r="S248" s="20"/>
      <c r="T248" s="22"/>
      <c r="U248" s="22"/>
      <c r="V248" s="22"/>
      <c r="W248" s="22"/>
      <c r="X248" s="22"/>
      <c r="Y248" s="20"/>
      <c r="Z248" s="20"/>
      <c r="AA248" s="111"/>
      <c r="AB248" s="111"/>
      <c r="AC248" s="114"/>
      <c r="AD248" s="113"/>
      <c r="AE248" s="113"/>
      <c r="AF248" s="113"/>
      <c r="AG248" s="113"/>
      <c r="AH248" s="113"/>
      <c r="AI248" s="113"/>
      <c r="AJ248" s="114"/>
      <c r="AM248" s="113"/>
      <c r="AN248" s="113"/>
      <c r="AO248" s="113"/>
      <c r="AP248" s="114"/>
    </row>
    <row r="249" spans="1:42" x14ac:dyDescent="0.25">
      <c r="A249" s="114">
        <v>1810</v>
      </c>
      <c r="B249" s="113" t="s">
        <v>517</v>
      </c>
      <c r="C249" s="113" t="s">
        <v>393</v>
      </c>
      <c r="D249" s="113" t="s">
        <v>450</v>
      </c>
      <c r="E249" s="113" t="s">
        <v>310</v>
      </c>
      <c r="F249" s="113" t="s">
        <v>536</v>
      </c>
      <c r="G249" s="114">
        <v>1</v>
      </c>
      <c r="H249" s="114">
        <v>0</v>
      </c>
      <c r="I249" s="111"/>
      <c r="J249" s="114">
        <v>2616</v>
      </c>
      <c r="K249" s="113" t="s">
        <v>515</v>
      </c>
      <c r="L249" s="113" t="s">
        <v>393</v>
      </c>
      <c r="M249" s="113" t="s">
        <v>447</v>
      </c>
      <c r="N249" s="113" t="s">
        <v>310</v>
      </c>
      <c r="O249" s="113" t="s">
        <v>538</v>
      </c>
      <c r="P249" s="113" t="s">
        <v>539</v>
      </c>
      <c r="Q249" s="114">
        <v>4</v>
      </c>
      <c r="R249" s="114"/>
      <c r="S249" s="20"/>
      <c r="T249" s="22"/>
      <c r="U249" s="22"/>
      <c r="V249" s="22"/>
      <c r="W249" s="22"/>
      <c r="X249" s="22"/>
      <c r="Y249" s="20"/>
      <c r="Z249" s="20"/>
      <c r="AA249" s="111"/>
      <c r="AB249" s="111"/>
      <c r="AC249" s="114"/>
      <c r="AD249" s="113"/>
      <c r="AE249" s="113"/>
      <c r="AF249" s="113"/>
      <c r="AG249" s="113"/>
      <c r="AH249" s="113"/>
      <c r="AI249" s="113"/>
      <c r="AJ249" s="114"/>
      <c r="AM249" s="113"/>
      <c r="AN249" s="113"/>
      <c r="AO249" s="113"/>
      <c r="AP249" s="114"/>
    </row>
    <row r="250" spans="1:42" x14ac:dyDescent="0.25">
      <c r="A250" s="114">
        <v>1810</v>
      </c>
      <c r="B250" s="113" t="s">
        <v>517</v>
      </c>
      <c r="C250" s="113" t="s">
        <v>393</v>
      </c>
      <c r="D250" s="113" t="s">
        <v>450</v>
      </c>
      <c r="E250" s="113" t="s">
        <v>310</v>
      </c>
      <c r="F250" s="113" t="s">
        <v>538</v>
      </c>
      <c r="G250" s="114">
        <v>20</v>
      </c>
      <c r="H250" s="114">
        <v>7</v>
      </c>
      <c r="I250" s="111"/>
      <c r="J250" s="114">
        <v>2619</v>
      </c>
      <c r="K250" s="113" t="s">
        <v>515</v>
      </c>
      <c r="L250" s="113" t="s">
        <v>393</v>
      </c>
      <c r="M250" s="113" t="s">
        <v>447</v>
      </c>
      <c r="N250" s="113" t="s">
        <v>310</v>
      </c>
      <c r="O250" s="113" t="s">
        <v>538</v>
      </c>
      <c r="P250" s="113" t="s">
        <v>539</v>
      </c>
      <c r="Q250" s="114">
        <v>5</v>
      </c>
      <c r="R250" s="114"/>
      <c r="S250" s="20"/>
      <c r="T250" s="22"/>
      <c r="U250" s="22"/>
      <c r="V250" s="22"/>
      <c r="W250" s="22"/>
      <c r="X250" s="22"/>
      <c r="Y250" s="20"/>
      <c r="Z250" s="20"/>
      <c r="AA250" s="111"/>
      <c r="AB250" s="111"/>
      <c r="AC250" s="114"/>
      <c r="AD250" s="113"/>
      <c r="AE250" s="113"/>
      <c r="AF250" s="113"/>
      <c r="AG250" s="113"/>
      <c r="AH250" s="113"/>
      <c r="AI250" s="113"/>
      <c r="AJ250" s="114"/>
      <c r="AM250" s="113"/>
      <c r="AN250" s="113"/>
      <c r="AO250" s="113"/>
      <c r="AP250" s="114"/>
    </row>
    <row r="251" spans="1:42" x14ac:dyDescent="0.25">
      <c r="A251" s="114">
        <v>1842</v>
      </c>
      <c r="B251" s="113" t="s">
        <v>517</v>
      </c>
      <c r="C251" s="113" t="s">
        <v>393</v>
      </c>
      <c r="D251" s="113" t="s">
        <v>450</v>
      </c>
      <c r="E251" s="113" t="s">
        <v>310</v>
      </c>
      <c r="F251" s="113" t="s">
        <v>534</v>
      </c>
      <c r="G251" s="114">
        <v>2</v>
      </c>
      <c r="H251" s="114">
        <v>5</v>
      </c>
      <c r="I251" s="111"/>
      <c r="J251" s="114">
        <v>2623</v>
      </c>
      <c r="K251" s="113" t="s">
        <v>515</v>
      </c>
      <c r="L251" s="113" t="s">
        <v>393</v>
      </c>
      <c r="M251" s="113" t="s">
        <v>447</v>
      </c>
      <c r="N251" s="113" t="s">
        <v>310</v>
      </c>
      <c r="O251" s="113" t="s">
        <v>538</v>
      </c>
      <c r="P251" s="113" t="s">
        <v>539</v>
      </c>
      <c r="Q251" s="114">
        <v>8</v>
      </c>
      <c r="R251" s="114"/>
      <c r="S251" s="20"/>
      <c r="T251" s="22"/>
      <c r="U251" s="22"/>
      <c r="V251" s="22"/>
      <c r="W251" s="22"/>
      <c r="X251" s="22"/>
      <c r="Y251" s="20"/>
      <c r="Z251" s="20"/>
      <c r="AA251" s="111"/>
      <c r="AB251" s="111"/>
      <c r="AC251" s="114"/>
      <c r="AD251" s="113"/>
      <c r="AE251" s="113"/>
      <c r="AF251" s="113"/>
      <c r="AG251" s="113"/>
      <c r="AH251" s="113"/>
      <c r="AI251" s="113"/>
      <c r="AJ251" s="114"/>
      <c r="AM251" s="113"/>
      <c r="AN251" s="113"/>
      <c r="AO251" s="113"/>
      <c r="AP251" s="114"/>
    </row>
    <row r="252" spans="1:42" x14ac:dyDescent="0.25">
      <c r="A252" s="114">
        <v>1842</v>
      </c>
      <c r="B252" s="113" t="s">
        <v>517</v>
      </c>
      <c r="C252" s="113" t="s">
        <v>393</v>
      </c>
      <c r="D252" s="113" t="s">
        <v>450</v>
      </c>
      <c r="E252" s="113" t="s">
        <v>310</v>
      </c>
      <c r="F252" s="113" t="s">
        <v>536</v>
      </c>
      <c r="G252" s="114">
        <v>1</v>
      </c>
      <c r="H252" s="114">
        <v>1</v>
      </c>
      <c r="I252" s="111"/>
      <c r="J252" s="114">
        <v>2634</v>
      </c>
      <c r="K252" s="113" t="s">
        <v>515</v>
      </c>
      <c r="L252" s="113" t="s">
        <v>393</v>
      </c>
      <c r="M252" s="113" t="s">
        <v>447</v>
      </c>
      <c r="N252" s="113" t="s">
        <v>310</v>
      </c>
      <c r="O252" s="113" t="s">
        <v>538</v>
      </c>
      <c r="P252" s="113" t="s">
        <v>539</v>
      </c>
      <c r="Q252" s="114">
        <v>4</v>
      </c>
      <c r="R252" s="114"/>
      <c r="S252" s="20"/>
      <c r="T252" s="22"/>
      <c r="U252" s="22"/>
      <c r="V252" s="22"/>
      <c r="W252" s="22"/>
      <c r="X252" s="22"/>
      <c r="Y252" s="20"/>
      <c r="Z252" s="20"/>
      <c r="AA252" s="111"/>
      <c r="AB252" s="111"/>
      <c r="AC252" s="114"/>
      <c r="AD252" s="113"/>
      <c r="AE252" s="113"/>
      <c r="AF252" s="113"/>
      <c r="AG252" s="113"/>
      <c r="AH252" s="113"/>
      <c r="AI252" s="113"/>
      <c r="AJ252" s="114"/>
      <c r="AM252" s="111"/>
      <c r="AN252" s="111"/>
      <c r="AO252" s="111"/>
      <c r="AP252" s="111"/>
    </row>
    <row r="253" spans="1:42" x14ac:dyDescent="0.25">
      <c r="A253" s="114">
        <v>1842</v>
      </c>
      <c r="B253" s="113" t="s">
        <v>517</v>
      </c>
      <c r="C253" s="113" t="s">
        <v>393</v>
      </c>
      <c r="D253" s="113" t="s">
        <v>450</v>
      </c>
      <c r="E253" s="113" t="s">
        <v>310</v>
      </c>
      <c r="F253" s="113" t="s">
        <v>538</v>
      </c>
      <c r="G253" s="114">
        <v>15</v>
      </c>
      <c r="H253" s="114">
        <v>7</v>
      </c>
      <c r="I253" s="111"/>
      <c r="J253" s="114">
        <v>2661</v>
      </c>
      <c r="K253" s="113" t="s">
        <v>515</v>
      </c>
      <c r="L253" s="113" t="s">
        <v>390</v>
      </c>
      <c r="M253" s="113" t="s">
        <v>447</v>
      </c>
      <c r="N253" s="113" t="s">
        <v>310</v>
      </c>
      <c r="O253" s="113" t="s">
        <v>538</v>
      </c>
      <c r="P253" s="113" t="s">
        <v>539</v>
      </c>
      <c r="Q253" s="114">
        <v>11</v>
      </c>
      <c r="R253" s="114"/>
      <c r="S253" s="20"/>
      <c r="T253" s="22"/>
      <c r="U253" s="22"/>
      <c r="V253" s="22"/>
      <c r="W253" s="22"/>
      <c r="X253" s="22"/>
      <c r="Y253" s="20"/>
      <c r="Z253" s="20"/>
      <c r="AA253" s="111"/>
      <c r="AB253" s="111"/>
      <c r="AC253" s="114"/>
      <c r="AD253" s="113"/>
      <c r="AE253" s="113"/>
      <c r="AF253" s="113"/>
      <c r="AG253" s="113"/>
      <c r="AH253" s="113"/>
      <c r="AI253" s="113"/>
      <c r="AJ253" s="114"/>
      <c r="AM253" s="111"/>
      <c r="AN253" s="111"/>
      <c r="AO253" s="111"/>
      <c r="AP253" s="111"/>
    </row>
    <row r="254" spans="1:42" x14ac:dyDescent="0.25">
      <c r="A254" s="114">
        <v>1860</v>
      </c>
      <c r="B254" s="113" t="s">
        <v>517</v>
      </c>
      <c r="C254" s="113" t="s">
        <v>393</v>
      </c>
      <c r="D254" s="113" t="s">
        <v>450</v>
      </c>
      <c r="E254" s="113" t="s">
        <v>310</v>
      </c>
      <c r="F254" s="113" t="s">
        <v>534</v>
      </c>
      <c r="G254" s="114">
        <v>2</v>
      </c>
      <c r="H254" s="114">
        <v>3</v>
      </c>
      <c r="I254" s="111"/>
      <c r="J254" s="114">
        <v>2689</v>
      </c>
      <c r="K254" s="113" t="s">
        <v>515</v>
      </c>
      <c r="L254" s="113" t="s">
        <v>393</v>
      </c>
      <c r="M254" s="113" t="s">
        <v>447</v>
      </c>
      <c r="N254" s="113" t="s">
        <v>310</v>
      </c>
      <c r="O254" s="113" t="s">
        <v>538</v>
      </c>
      <c r="P254" s="113" t="s">
        <v>539</v>
      </c>
      <c r="Q254" s="114">
        <v>5</v>
      </c>
      <c r="R254" s="114"/>
      <c r="S254" s="20"/>
      <c r="T254" s="22"/>
      <c r="U254" s="22"/>
      <c r="V254" s="22"/>
      <c r="W254" s="22"/>
      <c r="X254" s="22"/>
      <c r="Y254" s="20"/>
      <c r="Z254" s="20"/>
      <c r="AA254" s="111"/>
      <c r="AB254" s="111"/>
      <c r="AC254" s="114"/>
      <c r="AD254" s="113"/>
      <c r="AE254" s="113"/>
      <c r="AF254" s="113"/>
      <c r="AG254" s="113"/>
      <c r="AH254" s="113"/>
      <c r="AI254" s="113"/>
      <c r="AJ254" s="114"/>
      <c r="AM254" s="111"/>
      <c r="AN254" s="111"/>
      <c r="AO254" s="111"/>
      <c r="AP254" s="111"/>
    </row>
    <row r="255" spans="1:42" x14ac:dyDescent="0.25">
      <c r="A255" s="114">
        <v>1860</v>
      </c>
      <c r="B255" s="113" t="s">
        <v>517</v>
      </c>
      <c r="C255" s="113" t="s">
        <v>393</v>
      </c>
      <c r="D255" s="113" t="s">
        <v>450</v>
      </c>
      <c r="E255" s="113" t="s">
        <v>310</v>
      </c>
      <c r="F255" s="113" t="s">
        <v>536</v>
      </c>
      <c r="G255" s="114">
        <v>0</v>
      </c>
      <c r="H255" s="114">
        <v>3</v>
      </c>
      <c r="I255" s="111"/>
      <c r="J255" s="114">
        <v>2705</v>
      </c>
      <c r="K255" s="113" t="s">
        <v>515</v>
      </c>
      <c r="L255" s="113" t="s">
        <v>393</v>
      </c>
      <c r="M255" s="113" t="s">
        <v>447</v>
      </c>
      <c r="N255" s="113" t="s">
        <v>310</v>
      </c>
      <c r="O255" s="113" t="s">
        <v>538</v>
      </c>
      <c r="P255" s="113" t="s">
        <v>539</v>
      </c>
      <c r="Q255" s="114">
        <v>4</v>
      </c>
      <c r="R255" s="114"/>
      <c r="S255" s="20"/>
      <c r="T255" s="22"/>
      <c r="U255" s="22"/>
      <c r="V255" s="22"/>
      <c r="W255" s="22"/>
      <c r="X255" s="22"/>
      <c r="Y255" s="20"/>
      <c r="Z255" s="20"/>
      <c r="AA255" s="111"/>
      <c r="AB255" s="111"/>
      <c r="AC255" s="114"/>
      <c r="AD255" s="113"/>
      <c r="AE255" s="113"/>
      <c r="AF255" s="113"/>
      <c r="AG255" s="113"/>
      <c r="AH255" s="113"/>
      <c r="AI255" s="113"/>
      <c r="AJ255" s="114"/>
      <c r="AM255" s="111"/>
      <c r="AN255" s="111"/>
      <c r="AO255" s="111"/>
      <c r="AP255" s="111"/>
    </row>
    <row r="256" spans="1:42" x14ac:dyDescent="0.25">
      <c r="A256" s="114">
        <v>1860</v>
      </c>
      <c r="B256" s="113" t="s">
        <v>517</v>
      </c>
      <c r="C256" s="113" t="s">
        <v>393</v>
      </c>
      <c r="D256" s="113" t="s">
        <v>450</v>
      </c>
      <c r="E256" s="113" t="s">
        <v>310</v>
      </c>
      <c r="F256" s="113" t="s">
        <v>538</v>
      </c>
      <c r="G256" s="114">
        <v>14</v>
      </c>
      <c r="H256" s="114">
        <v>6</v>
      </c>
      <c r="I256" s="111"/>
      <c r="J256" s="114">
        <v>2706</v>
      </c>
      <c r="K256" s="113" t="s">
        <v>515</v>
      </c>
      <c r="L256" s="113" t="s">
        <v>393</v>
      </c>
      <c r="M256" s="113" t="s">
        <v>447</v>
      </c>
      <c r="N256" s="113" t="s">
        <v>310</v>
      </c>
      <c r="O256" s="113" t="s">
        <v>538</v>
      </c>
      <c r="P256" s="113" t="s">
        <v>539</v>
      </c>
      <c r="Q256" s="114">
        <v>3</v>
      </c>
      <c r="R256" s="114"/>
      <c r="S256" s="113"/>
      <c r="T256" s="113"/>
      <c r="U256" s="113"/>
      <c r="V256" s="113"/>
      <c r="W256" s="113"/>
      <c r="X256" s="113"/>
      <c r="Y256" s="114"/>
      <c r="Z256" s="111"/>
      <c r="AA256" s="111"/>
      <c r="AB256" s="111"/>
      <c r="AC256" s="114"/>
      <c r="AD256" s="113"/>
      <c r="AE256" s="113"/>
      <c r="AF256" s="113"/>
      <c r="AG256" s="113"/>
      <c r="AH256" s="113"/>
      <c r="AI256" s="113"/>
      <c r="AJ256" s="114"/>
      <c r="AM256" s="111"/>
      <c r="AN256" s="111"/>
      <c r="AO256" s="111"/>
      <c r="AP256" s="111"/>
    </row>
    <row r="257" spans="1:36" x14ac:dyDescent="0.25">
      <c r="A257" s="114">
        <v>1862</v>
      </c>
      <c r="B257" s="113" t="s">
        <v>517</v>
      </c>
      <c r="C257" s="113" t="s">
        <v>393</v>
      </c>
      <c r="D257" s="113" t="s">
        <v>450</v>
      </c>
      <c r="E257" s="113" t="s">
        <v>310</v>
      </c>
      <c r="F257" s="113" t="s">
        <v>534</v>
      </c>
      <c r="G257" s="114">
        <v>4</v>
      </c>
      <c r="H257" s="114">
        <v>3</v>
      </c>
      <c r="I257" s="111"/>
      <c r="J257" s="114">
        <v>2707</v>
      </c>
      <c r="K257" s="113" t="s">
        <v>515</v>
      </c>
      <c r="L257" s="113" t="s">
        <v>390</v>
      </c>
      <c r="M257" s="113" t="s">
        <v>447</v>
      </c>
      <c r="N257" s="113" t="s">
        <v>310</v>
      </c>
      <c r="O257" s="113" t="s">
        <v>538</v>
      </c>
      <c r="P257" s="113" t="s">
        <v>539</v>
      </c>
      <c r="Q257" s="114">
        <v>10</v>
      </c>
      <c r="R257" s="114"/>
      <c r="S257" s="113"/>
      <c r="T257" s="113"/>
      <c r="U257" s="113"/>
      <c r="V257" s="113"/>
      <c r="W257" s="113"/>
      <c r="X257" s="113"/>
      <c r="Y257" s="114"/>
      <c r="AC257" s="114"/>
      <c r="AD257" s="113"/>
      <c r="AE257" s="113"/>
      <c r="AF257" s="113"/>
      <c r="AG257" s="113"/>
      <c r="AH257" s="113"/>
      <c r="AI257" s="113"/>
      <c r="AJ257" s="114"/>
    </row>
    <row r="258" spans="1:36" x14ac:dyDescent="0.25">
      <c r="A258" s="114">
        <v>1862</v>
      </c>
      <c r="B258" s="113" t="s">
        <v>517</v>
      </c>
      <c r="C258" s="113" t="s">
        <v>393</v>
      </c>
      <c r="D258" s="113" t="s">
        <v>450</v>
      </c>
      <c r="E258" s="113" t="s">
        <v>310</v>
      </c>
      <c r="F258" s="113" t="s">
        <v>536</v>
      </c>
      <c r="G258" s="114">
        <v>3</v>
      </c>
      <c r="H258" s="114">
        <v>6</v>
      </c>
      <c r="I258" s="111"/>
      <c r="J258" s="114">
        <v>2793</v>
      </c>
      <c r="K258" s="113" t="s">
        <v>515</v>
      </c>
      <c r="L258" s="113" t="s">
        <v>390</v>
      </c>
      <c r="M258" s="113" t="s">
        <v>447</v>
      </c>
      <c r="N258" s="113" t="s">
        <v>310</v>
      </c>
      <c r="O258" s="113" t="s">
        <v>538</v>
      </c>
      <c r="P258" s="113" t="s">
        <v>539</v>
      </c>
      <c r="Q258" s="114">
        <v>6</v>
      </c>
      <c r="R258" s="114"/>
      <c r="S258" s="113"/>
      <c r="T258" s="113"/>
      <c r="U258" s="113"/>
      <c r="V258" s="113"/>
      <c r="W258" s="113"/>
      <c r="X258" s="113"/>
      <c r="Y258" s="114"/>
      <c r="AC258" s="114"/>
      <c r="AD258" s="113"/>
      <c r="AE258" s="113"/>
      <c r="AF258" s="113"/>
      <c r="AG258" s="113"/>
      <c r="AH258" s="113"/>
      <c r="AI258" s="113"/>
      <c r="AJ258" s="114"/>
    </row>
    <row r="259" spans="1:36" x14ac:dyDescent="0.25">
      <c r="A259" s="114">
        <v>1862</v>
      </c>
      <c r="B259" s="113" t="s">
        <v>517</v>
      </c>
      <c r="C259" s="113" t="s">
        <v>393</v>
      </c>
      <c r="D259" s="113" t="s">
        <v>450</v>
      </c>
      <c r="E259" s="113" t="s">
        <v>310</v>
      </c>
      <c r="F259" s="113" t="s">
        <v>538</v>
      </c>
      <c r="G259" s="114">
        <v>9</v>
      </c>
      <c r="H259" s="114">
        <v>8</v>
      </c>
      <c r="I259" s="111"/>
      <c r="J259" s="114">
        <v>2799</v>
      </c>
      <c r="K259" s="113" t="s">
        <v>515</v>
      </c>
      <c r="L259" s="113" t="s">
        <v>390</v>
      </c>
      <c r="M259" s="113" t="s">
        <v>447</v>
      </c>
      <c r="N259" s="113" t="s">
        <v>310</v>
      </c>
      <c r="O259" s="113" t="s">
        <v>538</v>
      </c>
      <c r="P259" s="113" t="s">
        <v>539</v>
      </c>
      <c r="Q259" s="114">
        <v>5</v>
      </c>
      <c r="R259" s="114"/>
      <c r="S259" s="113"/>
      <c r="T259" s="113"/>
      <c r="U259" s="113"/>
      <c r="V259" s="113"/>
      <c r="W259" s="113"/>
      <c r="X259" s="113"/>
      <c r="Y259" s="114"/>
      <c r="AC259" s="114"/>
      <c r="AD259" s="113"/>
      <c r="AE259" s="113"/>
      <c r="AF259" s="113"/>
      <c r="AG259" s="113"/>
      <c r="AH259" s="113"/>
      <c r="AI259" s="113"/>
      <c r="AJ259" s="114"/>
    </row>
    <row r="260" spans="1:36" x14ac:dyDescent="0.25">
      <c r="A260" s="114">
        <v>1864</v>
      </c>
      <c r="B260" s="113" t="s">
        <v>517</v>
      </c>
      <c r="C260" s="113" t="s">
        <v>393</v>
      </c>
      <c r="D260" s="113" t="s">
        <v>450</v>
      </c>
      <c r="E260" s="113" t="s">
        <v>310</v>
      </c>
      <c r="F260" s="113" t="s">
        <v>534</v>
      </c>
      <c r="G260" s="114">
        <v>2</v>
      </c>
      <c r="H260" s="114">
        <v>1</v>
      </c>
      <c r="I260" s="111"/>
      <c r="J260" s="114">
        <v>2822</v>
      </c>
      <c r="K260" s="113" t="s">
        <v>515</v>
      </c>
      <c r="L260" s="113" t="s">
        <v>390</v>
      </c>
      <c r="M260" s="113" t="s">
        <v>447</v>
      </c>
      <c r="N260" s="113" t="s">
        <v>310</v>
      </c>
      <c r="O260" s="113" t="s">
        <v>538</v>
      </c>
      <c r="P260" s="113" t="s">
        <v>539</v>
      </c>
      <c r="Q260" s="114">
        <v>5</v>
      </c>
      <c r="R260" s="114"/>
      <c r="S260" s="113"/>
      <c r="T260" s="113"/>
      <c r="U260" s="113"/>
      <c r="V260" s="113"/>
      <c r="W260" s="113"/>
      <c r="X260" s="113"/>
      <c r="Y260" s="114"/>
      <c r="AC260" s="114"/>
      <c r="AD260" s="113"/>
      <c r="AE260" s="113"/>
      <c r="AF260" s="113"/>
      <c r="AG260" s="113"/>
      <c r="AH260" s="113"/>
      <c r="AI260" s="113"/>
      <c r="AJ260" s="114"/>
    </row>
    <row r="261" spans="1:36" x14ac:dyDescent="0.25">
      <c r="A261" s="114">
        <v>1864</v>
      </c>
      <c r="B261" s="113" t="s">
        <v>517</v>
      </c>
      <c r="C261" s="113" t="s">
        <v>393</v>
      </c>
      <c r="D261" s="113" t="s">
        <v>450</v>
      </c>
      <c r="E261" s="113" t="s">
        <v>310</v>
      </c>
      <c r="F261" s="113" t="s">
        <v>536</v>
      </c>
      <c r="G261" s="114">
        <v>3</v>
      </c>
      <c r="H261" s="114">
        <v>0</v>
      </c>
      <c r="I261" s="111"/>
      <c r="J261" s="114">
        <v>2830</v>
      </c>
      <c r="K261" s="113" t="s">
        <v>515</v>
      </c>
      <c r="L261" s="113" t="s">
        <v>390</v>
      </c>
      <c r="M261" s="113" t="s">
        <v>447</v>
      </c>
      <c r="N261" s="113" t="s">
        <v>310</v>
      </c>
      <c r="O261" s="113" t="s">
        <v>538</v>
      </c>
      <c r="P261" s="113" t="s">
        <v>539</v>
      </c>
      <c r="Q261" s="114">
        <v>8</v>
      </c>
      <c r="R261" s="114"/>
      <c r="S261" s="113"/>
      <c r="T261" s="113"/>
      <c r="U261" s="113"/>
      <c r="V261" s="113"/>
      <c r="W261" s="113"/>
      <c r="X261" s="113"/>
      <c r="Y261" s="114"/>
      <c r="AC261" s="114"/>
      <c r="AD261" s="113"/>
      <c r="AE261" s="113"/>
      <c r="AF261" s="113"/>
      <c r="AG261" s="113"/>
      <c r="AH261" s="113"/>
      <c r="AI261" s="113"/>
      <c r="AJ261" s="114"/>
    </row>
    <row r="262" spans="1:36" x14ac:dyDescent="0.25">
      <c r="A262" s="114">
        <v>1864</v>
      </c>
      <c r="B262" s="113" t="s">
        <v>517</v>
      </c>
      <c r="C262" s="113" t="s">
        <v>393</v>
      </c>
      <c r="D262" s="113" t="s">
        <v>450</v>
      </c>
      <c r="E262" s="113" t="s">
        <v>310</v>
      </c>
      <c r="F262" s="113" t="s">
        <v>538</v>
      </c>
      <c r="G262" s="114">
        <v>17</v>
      </c>
      <c r="H262" s="114">
        <v>3</v>
      </c>
      <c r="I262" s="111"/>
      <c r="J262" s="114">
        <v>3920</v>
      </c>
      <c r="K262" s="113" t="s">
        <v>517</v>
      </c>
      <c r="L262" s="113" t="s">
        <v>393</v>
      </c>
      <c r="M262" s="113" t="s">
        <v>450</v>
      </c>
      <c r="N262" s="113" t="s">
        <v>310</v>
      </c>
      <c r="O262" s="113" t="s">
        <v>538</v>
      </c>
      <c r="P262" s="113" t="s">
        <v>539</v>
      </c>
      <c r="Q262" s="114">
        <v>8</v>
      </c>
      <c r="R262" s="114"/>
      <c r="S262" s="113"/>
      <c r="T262" s="113"/>
      <c r="U262" s="113"/>
      <c r="V262" s="113"/>
      <c r="W262" s="113"/>
      <c r="X262" s="113"/>
      <c r="Y262" s="114"/>
      <c r="AC262" s="114"/>
      <c r="AD262" s="113"/>
      <c r="AE262" s="113"/>
      <c r="AF262" s="113"/>
      <c r="AG262" s="113"/>
      <c r="AH262" s="113"/>
      <c r="AI262" s="113"/>
      <c r="AJ262" s="114"/>
    </row>
    <row r="263" spans="1:36" x14ac:dyDescent="0.25">
      <c r="A263" s="114">
        <v>1883</v>
      </c>
      <c r="B263" s="113" t="s">
        <v>517</v>
      </c>
      <c r="C263" s="113" t="s">
        <v>393</v>
      </c>
      <c r="D263" s="113" t="s">
        <v>450</v>
      </c>
      <c r="E263" s="113" t="s">
        <v>310</v>
      </c>
      <c r="F263" s="113" t="s">
        <v>534</v>
      </c>
      <c r="G263" s="114">
        <v>3</v>
      </c>
      <c r="H263" s="114">
        <v>0</v>
      </c>
      <c r="I263" s="111"/>
      <c r="J263" s="114">
        <v>3929</v>
      </c>
      <c r="K263" s="113" t="s">
        <v>517</v>
      </c>
      <c r="L263" s="113" t="s">
        <v>390</v>
      </c>
      <c r="M263" s="113" t="s">
        <v>450</v>
      </c>
      <c r="N263" s="113" t="s">
        <v>310</v>
      </c>
      <c r="O263" s="113" t="s">
        <v>538</v>
      </c>
      <c r="P263" s="113" t="s">
        <v>539</v>
      </c>
      <c r="Q263" s="114">
        <v>16</v>
      </c>
      <c r="R263" s="114"/>
      <c r="S263" s="113"/>
      <c r="T263" s="113"/>
      <c r="U263" s="113"/>
      <c r="V263" s="113"/>
      <c r="W263" s="113"/>
      <c r="X263" s="113"/>
      <c r="Y263" s="114"/>
      <c r="AC263" s="114"/>
      <c r="AD263" s="113"/>
      <c r="AE263" s="113"/>
      <c r="AF263" s="113"/>
      <c r="AG263" s="113"/>
      <c r="AH263" s="113"/>
      <c r="AI263" s="113"/>
      <c r="AJ263" s="114"/>
    </row>
    <row r="264" spans="1:36" x14ac:dyDescent="0.25">
      <c r="A264" s="114">
        <v>1883</v>
      </c>
      <c r="B264" s="113" t="s">
        <v>517</v>
      </c>
      <c r="C264" s="113" t="s">
        <v>393</v>
      </c>
      <c r="D264" s="113" t="s">
        <v>450</v>
      </c>
      <c r="E264" s="113" t="s">
        <v>310</v>
      </c>
      <c r="F264" s="113" t="s">
        <v>536</v>
      </c>
      <c r="G264" s="114">
        <v>0</v>
      </c>
      <c r="H264" s="114">
        <v>8</v>
      </c>
      <c r="I264" s="111"/>
      <c r="J264" s="114">
        <v>3950</v>
      </c>
      <c r="K264" s="113" t="s">
        <v>517</v>
      </c>
      <c r="L264" s="113" t="s">
        <v>393</v>
      </c>
      <c r="M264" s="113" t="s">
        <v>450</v>
      </c>
      <c r="N264" s="113" t="s">
        <v>310</v>
      </c>
      <c r="O264" s="113" t="s">
        <v>538</v>
      </c>
      <c r="P264" s="113" t="s">
        <v>539</v>
      </c>
      <c r="Q264" s="114">
        <v>11</v>
      </c>
      <c r="R264" s="114"/>
      <c r="S264" s="113"/>
      <c r="T264" s="113"/>
      <c r="U264" s="113"/>
      <c r="V264" s="113"/>
      <c r="W264" s="113"/>
      <c r="X264" s="113"/>
      <c r="Y264" s="114"/>
      <c r="AC264" s="114"/>
      <c r="AD264" s="113"/>
      <c r="AE264" s="113"/>
      <c r="AF264" s="113"/>
      <c r="AG264" s="113"/>
      <c r="AH264" s="113"/>
      <c r="AI264" s="113"/>
      <c r="AJ264" s="114"/>
    </row>
    <row r="265" spans="1:36" x14ac:dyDescent="0.25">
      <c r="A265" s="114">
        <v>1883</v>
      </c>
      <c r="B265" s="113" t="s">
        <v>517</v>
      </c>
      <c r="C265" s="113" t="s">
        <v>393</v>
      </c>
      <c r="D265" s="113" t="s">
        <v>450</v>
      </c>
      <c r="E265" s="113" t="s">
        <v>310</v>
      </c>
      <c r="F265" s="113" t="s">
        <v>538</v>
      </c>
      <c r="G265" s="114">
        <v>18</v>
      </c>
      <c r="H265" s="114">
        <v>10</v>
      </c>
      <c r="I265" s="111"/>
      <c r="J265" s="114">
        <v>4060</v>
      </c>
      <c r="K265" s="113" t="s">
        <v>517</v>
      </c>
      <c r="L265" s="113" t="s">
        <v>393</v>
      </c>
      <c r="M265" s="113" t="s">
        <v>450</v>
      </c>
      <c r="N265" s="113" t="s">
        <v>310</v>
      </c>
      <c r="O265" s="113" t="s">
        <v>538</v>
      </c>
      <c r="P265" s="113" t="s">
        <v>539</v>
      </c>
      <c r="Q265" s="114">
        <v>15</v>
      </c>
      <c r="R265" s="114"/>
      <c r="S265" s="113"/>
      <c r="T265" s="113"/>
      <c r="U265" s="113"/>
      <c r="V265" s="113"/>
      <c r="W265" s="113"/>
      <c r="X265" s="113"/>
      <c r="Y265" s="114"/>
      <c r="AC265" s="114"/>
      <c r="AD265" s="113"/>
      <c r="AE265" s="113"/>
      <c r="AF265" s="113"/>
      <c r="AG265" s="113"/>
      <c r="AH265" s="113"/>
      <c r="AI265" s="113"/>
      <c r="AJ265" s="114"/>
    </row>
    <row r="266" spans="1:36" x14ac:dyDescent="0.25">
      <c r="A266" s="114">
        <v>1884</v>
      </c>
      <c r="B266" s="113" t="s">
        <v>517</v>
      </c>
      <c r="C266" s="113" t="s">
        <v>390</v>
      </c>
      <c r="D266" s="113" t="s">
        <v>450</v>
      </c>
      <c r="E266" s="113" t="s">
        <v>310</v>
      </c>
      <c r="F266" s="113" t="s">
        <v>534</v>
      </c>
      <c r="G266" s="114">
        <v>1</v>
      </c>
      <c r="H266" s="114">
        <v>3</v>
      </c>
      <c r="I266" s="111"/>
      <c r="J266" s="114">
        <v>4068</v>
      </c>
      <c r="K266" s="113" t="s">
        <v>517</v>
      </c>
      <c r="L266" s="113" t="s">
        <v>393</v>
      </c>
      <c r="M266" s="113" t="s">
        <v>450</v>
      </c>
      <c r="N266" s="113" t="s">
        <v>310</v>
      </c>
      <c r="O266" s="113" t="s">
        <v>538</v>
      </c>
      <c r="P266" s="113" t="s">
        <v>539</v>
      </c>
      <c r="Q266" s="114">
        <v>24</v>
      </c>
      <c r="R266" s="114"/>
      <c r="S266" s="113"/>
      <c r="T266" s="113"/>
      <c r="U266" s="113"/>
      <c r="V266" s="113"/>
      <c r="W266" s="113"/>
      <c r="X266" s="113"/>
      <c r="Y266" s="114"/>
      <c r="AC266" s="114"/>
      <c r="AD266" s="113"/>
      <c r="AE266" s="113"/>
      <c r="AF266" s="113"/>
      <c r="AG266" s="113"/>
      <c r="AH266" s="113"/>
      <c r="AI266" s="113"/>
      <c r="AJ266" s="114"/>
    </row>
    <row r="267" spans="1:36" x14ac:dyDescent="0.25">
      <c r="A267" s="114">
        <v>1884</v>
      </c>
      <c r="B267" s="113" t="s">
        <v>517</v>
      </c>
      <c r="C267" s="113" t="s">
        <v>390</v>
      </c>
      <c r="D267" s="113" t="s">
        <v>450</v>
      </c>
      <c r="E267" s="113" t="s">
        <v>310</v>
      </c>
      <c r="F267" s="113" t="s">
        <v>536</v>
      </c>
      <c r="G267" s="114">
        <v>0</v>
      </c>
      <c r="H267" s="114">
        <v>3</v>
      </c>
      <c r="I267" s="111"/>
      <c r="J267" s="114">
        <v>4075</v>
      </c>
      <c r="K267" s="113" t="s">
        <v>517</v>
      </c>
      <c r="L267" s="113" t="s">
        <v>393</v>
      </c>
      <c r="M267" s="113" t="s">
        <v>450</v>
      </c>
      <c r="N267" s="113" t="s">
        <v>310</v>
      </c>
      <c r="O267" s="113" t="s">
        <v>538</v>
      </c>
      <c r="P267" s="113" t="s">
        <v>539</v>
      </c>
      <c r="Q267" s="114">
        <v>15</v>
      </c>
      <c r="R267" s="114"/>
      <c r="S267" s="113"/>
      <c r="T267" s="113"/>
      <c r="U267" s="113"/>
      <c r="V267" s="113"/>
      <c r="W267" s="113"/>
      <c r="X267" s="113"/>
      <c r="Y267" s="114"/>
      <c r="AC267" s="114"/>
      <c r="AD267" s="113"/>
      <c r="AE267" s="113"/>
      <c r="AF267" s="113"/>
      <c r="AG267" s="113"/>
      <c r="AH267" s="113"/>
      <c r="AI267" s="113"/>
      <c r="AJ267" s="114"/>
    </row>
    <row r="268" spans="1:36" x14ac:dyDescent="0.25">
      <c r="A268" s="114">
        <v>1884</v>
      </c>
      <c r="B268" s="113" t="s">
        <v>517</v>
      </c>
      <c r="C268" s="113" t="s">
        <v>390</v>
      </c>
      <c r="D268" s="113" t="s">
        <v>450</v>
      </c>
      <c r="E268" s="113" t="s">
        <v>310</v>
      </c>
      <c r="F268" s="113" t="s">
        <v>538</v>
      </c>
      <c r="G268" s="114">
        <v>14</v>
      </c>
      <c r="H268" s="114">
        <v>7</v>
      </c>
      <c r="I268" s="111"/>
      <c r="J268" s="114">
        <v>4108</v>
      </c>
      <c r="K268" s="113" t="s">
        <v>517</v>
      </c>
      <c r="L268" s="113" t="s">
        <v>390</v>
      </c>
      <c r="M268" s="113" t="s">
        <v>450</v>
      </c>
      <c r="N268" s="113" t="s">
        <v>310</v>
      </c>
      <c r="O268" s="113" t="s">
        <v>538</v>
      </c>
      <c r="P268" s="113" t="s">
        <v>539</v>
      </c>
      <c r="Q268" s="114">
        <v>13</v>
      </c>
      <c r="R268" s="114"/>
      <c r="S268" s="113"/>
      <c r="T268" s="113"/>
      <c r="U268" s="113"/>
      <c r="V268" s="113"/>
      <c r="W268" s="113"/>
      <c r="X268" s="113"/>
      <c r="Y268" s="114"/>
      <c r="AC268" s="114"/>
      <c r="AD268" s="113"/>
      <c r="AE268" s="113"/>
      <c r="AF268" s="113"/>
      <c r="AG268" s="113"/>
      <c r="AH268" s="113"/>
      <c r="AI268" s="113"/>
      <c r="AJ268" s="114"/>
    </row>
    <row r="269" spans="1:36" x14ac:dyDescent="0.25">
      <c r="A269" s="114">
        <v>1887</v>
      </c>
      <c r="B269" s="113" t="s">
        <v>517</v>
      </c>
      <c r="C269" s="113" t="s">
        <v>393</v>
      </c>
      <c r="D269" s="113" t="s">
        <v>450</v>
      </c>
      <c r="E269" s="113" t="s">
        <v>310</v>
      </c>
      <c r="F269" s="113" t="s">
        <v>534</v>
      </c>
      <c r="G269" s="114">
        <v>4</v>
      </c>
      <c r="H269" s="114">
        <v>7</v>
      </c>
      <c r="I269" s="111"/>
      <c r="J269" s="114">
        <v>4151</v>
      </c>
      <c r="K269" s="113" t="s">
        <v>517</v>
      </c>
      <c r="L269" s="113" t="s">
        <v>393</v>
      </c>
      <c r="M269" s="113" t="s">
        <v>450</v>
      </c>
      <c r="N269" s="113" t="s">
        <v>310</v>
      </c>
      <c r="O269" s="113" t="s">
        <v>538</v>
      </c>
      <c r="P269" s="113" t="s">
        <v>539</v>
      </c>
      <c r="Q269" s="114">
        <v>9</v>
      </c>
      <c r="R269" s="114"/>
      <c r="S269" s="113"/>
      <c r="T269" s="113"/>
      <c r="U269" s="113"/>
      <c r="V269" s="113"/>
      <c r="W269" s="113"/>
      <c r="X269" s="113"/>
      <c r="Y269" s="114"/>
      <c r="AC269" s="114"/>
      <c r="AD269" s="113"/>
      <c r="AE269" s="113"/>
      <c r="AF269" s="113"/>
      <c r="AG269" s="113"/>
      <c r="AH269" s="113"/>
      <c r="AI269" s="113"/>
      <c r="AJ269" s="114"/>
    </row>
    <row r="270" spans="1:36" x14ac:dyDescent="0.25">
      <c r="A270" s="114">
        <v>1887</v>
      </c>
      <c r="B270" s="113" t="s">
        <v>517</v>
      </c>
      <c r="C270" s="113" t="s">
        <v>393</v>
      </c>
      <c r="D270" s="113" t="s">
        <v>450</v>
      </c>
      <c r="E270" s="113" t="s">
        <v>310</v>
      </c>
      <c r="F270" s="113" t="s">
        <v>536</v>
      </c>
      <c r="G270" s="114">
        <v>0</v>
      </c>
      <c r="H270" s="114">
        <v>3</v>
      </c>
      <c r="I270" s="111"/>
      <c r="J270" s="114">
        <v>4158</v>
      </c>
      <c r="K270" s="113" t="s">
        <v>517</v>
      </c>
      <c r="L270" s="113" t="s">
        <v>393</v>
      </c>
      <c r="M270" s="113" t="s">
        <v>450</v>
      </c>
      <c r="N270" s="113" t="s">
        <v>310</v>
      </c>
      <c r="O270" s="113" t="s">
        <v>538</v>
      </c>
      <c r="P270" s="113" t="s">
        <v>539</v>
      </c>
      <c r="Q270" s="114">
        <v>6</v>
      </c>
      <c r="R270" s="114"/>
      <c r="S270" s="113"/>
      <c r="T270" s="113"/>
      <c r="U270" s="113"/>
      <c r="V270" s="113"/>
      <c r="W270" s="113"/>
      <c r="X270" s="113"/>
      <c r="Y270" s="114"/>
      <c r="AC270" s="114"/>
      <c r="AD270" s="113"/>
      <c r="AE270" s="113"/>
      <c r="AF270" s="113"/>
      <c r="AG270" s="113"/>
      <c r="AH270" s="113"/>
      <c r="AI270" s="113"/>
      <c r="AJ270" s="114"/>
    </row>
    <row r="271" spans="1:36" x14ac:dyDescent="0.25">
      <c r="A271" s="114">
        <v>1887</v>
      </c>
      <c r="B271" s="113" t="s">
        <v>517</v>
      </c>
      <c r="C271" s="113" t="s">
        <v>393</v>
      </c>
      <c r="D271" s="113" t="s">
        <v>450</v>
      </c>
      <c r="E271" s="113" t="s">
        <v>310</v>
      </c>
      <c r="F271" s="113" t="s">
        <v>538</v>
      </c>
      <c r="G271" s="114">
        <v>21</v>
      </c>
      <c r="H271" s="114">
        <v>4</v>
      </c>
      <c r="I271" s="111"/>
      <c r="J271" s="114">
        <v>4170</v>
      </c>
      <c r="K271" s="113" t="s">
        <v>517</v>
      </c>
      <c r="L271" s="113" t="s">
        <v>393</v>
      </c>
      <c r="M271" s="113" t="s">
        <v>450</v>
      </c>
      <c r="N271" s="113" t="s">
        <v>310</v>
      </c>
      <c r="O271" s="113" t="s">
        <v>538</v>
      </c>
      <c r="P271" s="113" t="s">
        <v>539</v>
      </c>
      <c r="Q271" s="114">
        <v>5</v>
      </c>
      <c r="R271" s="114"/>
      <c r="S271" s="113"/>
      <c r="T271" s="113"/>
      <c r="U271" s="113"/>
      <c r="V271" s="113"/>
      <c r="W271" s="113"/>
      <c r="X271" s="113"/>
      <c r="Y271" s="114"/>
      <c r="AC271" s="114"/>
      <c r="AD271" s="113"/>
      <c r="AE271" s="113"/>
      <c r="AF271" s="113"/>
      <c r="AG271" s="113"/>
      <c r="AH271" s="113"/>
      <c r="AI271" s="113"/>
      <c r="AJ271" s="114"/>
    </row>
    <row r="272" spans="1:36" x14ac:dyDescent="0.25">
      <c r="A272" s="114">
        <v>1891</v>
      </c>
      <c r="B272" s="113" t="s">
        <v>517</v>
      </c>
      <c r="C272" s="113" t="s">
        <v>390</v>
      </c>
      <c r="D272" s="113" t="s">
        <v>450</v>
      </c>
      <c r="E272" s="113" t="s">
        <v>310</v>
      </c>
      <c r="F272" s="113" t="s">
        <v>534</v>
      </c>
      <c r="G272" s="114">
        <v>7</v>
      </c>
      <c r="H272" s="114">
        <v>2</v>
      </c>
      <c r="I272" s="111"/>
      <c r="J272" s="114">
        <v>4174</v>
      </c>
      <c r="K272" s="113" t="s">
        <v>517</v>
      </c>
      <c r="L272" s="113" t="s">
        <v>390</v>
      </c>
      <c r="M272" s="113" t="s">
        <v>450</v>
      </c>
      <c r="N272" s="113" t="s">
        <v>310</v>
      </c>
      <c r="O272" s="113" t="s">
        <v>538</v>
      </c>
      <c r="P272" s="113" t="s">
        <v>539</v>
      </c>
      <c r="Q272" s="114">
        <v>25</v>
      </c>
      <c r="R272" s="114"/>
      <c r="S272" s="113"/>
      <c r="T272" s="113"/>
      <c r="U272" s="113"/>
      <c r="V272" s="113"/>
      <c r="W272" s="113"/>
      <c r="X272" s="113"/>
      <c r="Y272" s="114"/>
      <c r="AC272" s="114"/>
      <c r="AD272" s="113"/>
      <c r="AE272" s="113"/>
      <c r="AF272" s="113"/>
      <c r="AG272" s="113"/>
      <c r="AH272" s="113"/>
      <c r="AI272" s="113"/>
      <c r="AJ272" s="114"/>
    </row>
    <row r="273" spans="1:36" x14ac:dyDescent="0.25">
      <c r="A273" s="114">
        <v>1891</v>
      </c>
      <c r="B273" s="113" t="s">
        <v>517</v>
      </c>
      <c r="C273" s="113" t="s">
        <v>390</v>
      </c>
      <c r="D273" s="113" t="s">
        <v>450</v>
      </c>
      <c r="E273" s="113" t="s">
        <v>310</v>
      </c>
      <c r="F273" s="113" t="s">
        <v>536</v>
      </c>
      <c r="G273" s="114">
        <v>6</v>
      </c>
      <c r="H273" s="114">
        <v>1</v>
      </c>
      <c r="I273" s="111"/>
      <c r="J273" s="114">
        <v>4180</v>
      </c>
      <c r="K273" s="113" t="s">
        <v>517</v>
      </c>
      <c r="L273" s="113" t="s">
        <v>393</v>
      </c>
      <c r="M273" s="113" t="s">
        <v>450</v>
      </c>
      <c r="N273" s="113" t="s">
        <v>310</v>
      </c>
      <c r="O273" s="113" t="s">
        <v>538</v>
      </c>
      <c r="P273" s="113" t="s">
        <v>539</v>
      </c>
      <c r="Q273" s="114">
        <v>7</v>
      </c>
      <c r="R273" s="114"/>
      <c r="S273" s="113"/>
      <c r="T273" s="113"/>
      <c r="U273" s="113"/>
      <c r="V273" s="113"/>
      <c r="W273" s="113"/>
      <c r="X273" s="113"/>
      <c r="Y273" s="114"/>
      <c r="AC273" s="114"/>
      <c r="AD273" s="113"/>
      <c r="AE273" s="113"/>
      <c r="AF273" s="113"/>
      <c r="AG273" s="113"/>
      <c r="AH273" s="113"/>
      <c r="AI273" s="113"/>
      <c r="AJ273" s="114"/>
    </row>
    <row r="274" spans="1:36" x14ac:dyDescent="0.25">
      <c r="A274" s="114">
        <v>1891</v>
      </c>
      <c r="B274" s="113" t="s">
        <v>517</v>
      </c>
      <c r="C274" s="113" t="s">
        <v>390</v>
      </c>
      <c r="D274" s="113" t="s">
        <v>450</v>
      </c>
      <c r="E274" s="113" t="s">
        <v>310</v>
      </c>
      <c r="F274" s="113" t="s">
        <v>538</v>
      </c>
      <c r="G274" s="114">
        <v>9</v>
      </c>
      <c r="H274" s="114">
        <v>3</v>
      </c>
      <c r="I274" s="111"/>
      <c r="J274" s="114">
        <v>4201</v>
      </c>
      <c r="K274" s="113" t="s">
        <v>517</v>
      </c>
      <c r="L274" s="113" t="s">
        <v>390</v>
      </c>
      <c r="M274" s="113" t="s">
        <v>450</v>
      </c>
      <c r="N274" s="113" t="s">
        <v>310</v>
      </c>
      <c r="O274" s="113" t="s">
        <v>538</v>
      </c>
      <c r="P274" s="113" t="s">
        <v>539</v>
      </c>
      <c r="Q274" s="114">
        <v>9</v>
      </c>
      <c r="R274" s="114"/>
      <c r="S274" s="113"/>
      <c r="T274" s="113"/>
      <c r="U274" s="113"/>
      <c r="V274" s="113"/>
      <c r="W274" s="113"/>
      <c r="X274" s="113"/>
      <c r="Y274" s="114"/>
      <c r="AC274" s="114"/>
      <c r="AD274" s="113"/>
      <c r="AE274" s="113"/>
      <c r="AF274" s="113"/>
      <c r="AG274" s="113"/>
      <c r="AH274" s="113"/>
      <c r="AI274" s="113"/>
      <c r="AJ274" s="114"/>
    </row>
    <row r="275" spans="1:36" x14ac:dyDescent="0.25">
      <c r="A275" s="114">
        <v>1892</v>
      </c>
      <c r="B275" s="113" t="s">
        <v>517</v>
      </c>
      <c r="C275" s="113" t="s">
        <v>390</v>
      </c>
      <c r="D275" s="113" t="s">
        <v>450</v>
      </c>
      <c r="E275" s="113" t="s">
        <v>310</v>
      </c>
      <c r="F275" s="113" t="s">
        <v>534</v>
      </c>
      <c r="G275" s="114">
        <v>1</v>
      </c>
      <c r="H275" s="114">
        <v>1</v>
      </c>
      <c r="I275" s="111"/>
      <c r="J275" s="114">
        <v>4313</v>
      </c>
      <c r="K275" s="113" t="s">
        <v>517</v>
      </c>
      <c r="L275" s="113" t="s">
        <v>390</v>
      </c>
      <c r="M275" s="113" t="s">
        <v>450</v>
      </c>
      <c r="N275" s="113" t="s">
        <v>310</v>
      </c>
      <c r="O275" s="113" t="s">
        <v>538</v>
      </c>
      <c r="P275" s="113" t="s">
        <v>539</v>
      </c>
      <c r="Q275" s="114">
        <v>15</v>
      </c>
      <c r="R275" s="114"/>
      <c r="S275" s="113"/>
      <c r="T275" s="113"/>
      <c r="U275" s="113"/>
      <c r="V275" s="113"/>
      <c r="W275" s="113"/>
      <c r="X275" s="113"/>
      <c r="Y275" s="114"/>
      <c r="AC275" s="114"/>
      <c r="AD275" s="113"/>
      <c r="AE275" s="113"/>
      <c r="AF275" s="113"/>
      <c r="AG275" s="113"/>
      <c r="AH275" s="113"/>
      <c r="AI275" s="113"/>
      <c r="AJ275" s="114"/>
    </row>
    <row r="276" spans="1:36" x14ac:dyDescent="0.25">
      <c r="A276" s="114">
        <v>1892</v>
      </c>
      <c r="B276" s="113" t="s">
        <v>517</v>
      </c>
      <c r="C276" s="113" t="s">
        <v>390</v>
      </c>
      <c r="D276" s="113" t="s">
        <v>450</v>
      </c>
      <c r="E276" s="113" t="s">
        <v>310</v>
      </c>
      <c r="F276" s="113" t="s">
        <v>536</v>
      </c>
      <c r="G276" s="114">
        <v>1</v>
      </c>
      <c r="H276" s="114">
        <v>1</v>
      </c>
      <c r="I276" s="111"/>
      <c r="J276" s="114">
        <v>4319</v>
      </c>
      <c r="K276" s="113" t="s">
        <v>517</v>
      </c>
      <c r="L276" s="113" t="s">
        <v>390</v>
      </c>
      <c r="M276" s="113" t="s">
        <v>450</v>
      </c>
      <c r="N276" s="113" t="s">
        <v>310</v>
      </c>
      <c r="O276" s="113" t="s">
        <v>538</v>
      </c>
      <c r="P276" s="113" t="s">
        <v>539</v>
      </c>
      <c r="Q276" s="114">
        <v>15</v>
      </c>
      <c r="R276" s="114"/>
      <c r="S276" s="113"/>
      <c r="T276" s="113"/>
      <c r="U276" s="113"/>
      <c r="V276" s="113"/>
      <c r="W276" s="113"/>
      <c r="X276" s="113"/>
      <c r="Y276" s="114"/>
      <c r="AC276" s="114"/>
      <c r="AD276" s="113"/>
      <c r="AE276" s="113"/>
      <c r="AF276" s="113"/>
      <c r="AG276" s="113"/>
      <c r="AH276" s="113"/>
      <c r="AI276" s="113"/>
      <c r="AJ276" s="114"/>
    </row>
    <row r="277" spans="1:36" x14ac:dyDescent="0.25">
      <c r="A277" s="114">
        <v>1892</v>
      </c>
      <c r="B277" s="113" t="s">
        <v>517</v>
      </c>
      <c r="C277" s="113" t="s">
        <v>390</v>
      </c>
      <c r="D277" s="113" t="s">
        <v>450</v>
      </c>
      <c r="E277" s="113" t="s">
        <v>310</v>
      </c>
      <c r="F277" s="113" t="s">
        <v>538</v>
      </c>
      <c r="G277" s="114">
        <v>17</v>
      </c>
      <c r="H277" s="114">
        <v>6</v>
      </c>
      <c r="I277" s="111"/>
      <c r="J277" s="114">
        <v>5322</v>
      </c>
      <c r="K277" s="113" t="s">
        <v>515</v>
      </c>
      <c r="L277" s="113" t="s">
        <v>393</v>
      </c>
      <c r="M277" s="113" t="s">
        <v>447</v>
      </c>
      <c r="N277" s="113" t="s">
        <v>310</v>
      </c>
      <c r="O277" s="113" t="s">
        <v>538</v>
      </c>
      <c r="P277" s="113" t="s">
        <v>539</v>
      </c>
      <c r="Q277" s="114">
        <v>19</v>
      </c>
      <c r="R277" s="114"/>
      <c r="S277" s="113"/>
      <c r="T277" s="113"/>
      <c r="U277" s="113"/>
      <c r="V277" s="113"/>
      <c r="W277" s="113"/>
      <c r="X277" s="113"/>
      <c r="Y277" s="114"/>
      <c r="AC277" s="114"/>
      <c r="AD277" s="113"/>
      <c r="AE277" s="113"/>
      <c r="AF277" s="113"/>
      <c r="AG277" s="113"/>
      <c r="AH277" s="113"/>
      <c r="AI277" s="113"/>
      <c r="AJ277" s="114"/>
    </row>
    <row r="278" spans="1:36" x14ac:dyDescent="0.25">
      <c r="A278" s="114">
        <v>2038</v>
      </c>
      <c r="B278" s="113" t="s">
        <v>517</v>
      </c>
      <c r="C278" s="113" t="s">
        <v>393</v>
      </c>
      <c r="D278" s="113" t="s">
        <v>450</v>
      </c>
      <c r="E278" s="113" t="s">
        <v>310</v>
      </c>
      <c r="F278" s="113" t="s">
        <v>534</v>
      </c>
      <c r="G278" s="114">
        <v>3</v>
      </c>
      <c r="H278" s="114">
        <v>1</v>
      </c>
      <c r="I278" s="111"/>
      <c r="J278" s="114">
        <v>5352</v>
      </c>
      <c r="K278" s="113" t="s">
        <v>515</v>
      </c>
      <c r="L278" s="113" t="s">
        <v>393</v>
      </c>
      <c r="M278" s="113" t="s">
        <v>447</v>
      </c>
      <c r="N278" s="113" t="s">
        <v>310</v>
      </c>
      <c r="O278" s="113" t="s">
        <v>538</v>
      </c>
      <c r="P278" s="113" t="s">
        <v>539</v>
      </c>
      <c r="Q278" s="114">
        <v>11</v>
      </c>
      <c r="R278" s="114"/>
      <c r="S278" s="113"/>
      <c r="T278" s="113"/>
      <c r="U278" s="113"/>
      <c r="V278" s="113"/>
      <c r="W278" s="113"/>
      <c r="X278" s="113"/>
      <c r="Y278" s="114"/>
      <c r="AC278" s="114"/>
      <c r="AD278" s="113"/>
      <c r="AE278" s="113"/>
      <c r="AF278" s="113"/>
      <c r="AG278" s="113"/>
      <c r="AH278" s="113"/>
      <c r="AI278" s="113"/>
      <c r="AJ278" s="114"/>
    </row>
    <row r="279" spans="1:36" x14ac:dyDescent="0.25">
      <c r="A279" s="114">
        <v>2038</v>
      </c>
      <c r="B279" s="113" t="s">
        <v>517</v>
      </c>
      <c r="C279" s="113" t="s">
        <v>393</v>
      </c>
      <c r="D279" s="113" t="s">
        <v>450</v>
      </c>
      <c r="E279" s="113" t="s">
        <v>310</v>
      </c>
      <c r="F279" s="113" t="s">
        <v>536</v>
      </c>
      <c r="G279" s="114">
        <v>2</v>
      </c>
      <c r="H279" s="114">
        <v>2</v>
      </c>
      <c r="I279" s="111"/>
      <c r="J279" s="114">
        <v>5354</v>
      </c>
      <c r="K279" s="113" t="s">
        <v>515</v>
      </c>
      <c r="L279" s="113" t="s">
        <v>390</v>
      </c>
      <c r="M279" s="113" t="s">
        <v>447</v>
      </c>
      <c r="N279" s="113" t="s">
        <v>310</v>
      </c>
      <c r="O279" s="113" t="s">
        <v>538</v>
      </c>
      <c r="P279" s="113" t="s">
        <v>539</v>
      </c>
      <c r="Q279" s="114">
        <v>11</v>
      </c>
      <c r="R279" s="114"/>
      <c r="S279" s="113"/>
      <c r="T279" s="113"/>
      <c r="U279" s="113"/>
      <c r="V279" s="113"/>
      <c r="W279" s="113"/>
      <c r="X279" s="113"/>
      <c r="Y279" s="114"/>
      <c r="AC279" s="114"/>
      <c r="AD279" s="113"/>
      <c r="AE279" s="113"/>
      <c r="AF279" s="113"/>
      <c r="AG279" s="113"/>
      <c r="AH279" s="113"/>
      <c r="AI279" s="113"/>
      <c r="AJ279" s="114"/>
    </row>
    <row r="280" spans="1:36" x14ac:dyDescent="0.25">
      <c r="A280" s="114">
        <v>2038</v>
      </c>
      <c r="B280" s="113" t="s">
        <v>517</v>
      </c>
      <c r="C280" s="113" t="s">
        <v>393</v>
      </c>
      <c r="D280" s="113" t="s">
        <v>450</v>
      </c>
      <c r="E280" s="113" t="s">
        <v>310</v>
      </c>
      <c r="F280" s="113" t="s">
        <v>538</v>
      </c>
      <c r="G280" s="114">
        <v>10</v>
      </c>
      <c r="H280" s="114">
        <v>4</v>
      </c>
      <c r="I280" s="111"/>
      <c r="J280" s="114">
        <v>5384</v>
      </c>
      <c r="K280" s="113" t="s">
        <v>515</v>
      </c>
      <c r="L280" s="113" t="s">
        <v>393</v>
      </c>
      <c r="M280" s="113" t="s">
        <v>447</v>
      </c>
      <c r="N280" s="113" t="s">
        <v>310</v>
      </c>
      <c r="O280" s="113" t="s">
        <v>538</v>
      </c>
      <c r="P280" s="113" t="s">
        <v>539</v>
      </c>
      <c r="Q280" s="114">
        <v>20</v>
      </c>
      <c r="R280" s="114"/>
      <c r="S280" s="113"/>
      <c r="T280" s="113"/>
      <c r="U280" s="113"/>
      <c r="V280" s="113"/>
      <c r="W280" s="113"/>
      <c r="X280" s="113"/>
      <c r="Y280" s="114"/>
      <c r="AC280" s="114"/>
      <c r="AD280" s="113"/>
      <c r="AE280" s="113"/>
      <c r="AF280" s="113"/>
      <c r="AG280" s="113"/>
      <c r="AH280" s="113"/>
      <c r="AI280" s="113"/>
      <c r="AJ280" s="114"/>
    </row>
    <row r="281" spans="1:36" x14ac:dyDescent="0.25">
      <c r="A281" s="114">
        <v>2044</v>
      </c>
      <c r="B281" s="113" t="s">
        <v>517</v>
      </c>
      <c r="C281" s="113" t="s">
        <v>390</v>
      </c>
      <c r="D281" s="113" t="s">
        <v>450</v>
      </c>
      <c r="E281" s="113" t="s">
        <v>310</v>
      </c>
      <c r="F281" s="113" t="s">
        <v>534</v>
      </c>
      <c r="G281" s="114">
        <v>3</v>
      </c>
      <c r="H281" s="114">
        <v>4</v>
      </c>
      <c r="I281" s="111"/>
      <c r="J281" s="114">
        <v>5420</v>
      </c>
      <c r="K281" s="113" t="s">
        <v>515</v>
      </c>
      <c r="L281" s="113" t="s">
        <v>390</v>
      </c>
      <c r="M281" s="113" t="s">
        <v>447</v>
      </c>
      <c r="N281" s="113" t="s">
        <v>310</v>
      </c>
      <c r="O281" s="113" t="s">
        <v>538</v>
      </c>
      <c r="P281" s="113" t="s">
        <v>539</v>
      </c>
      <c r="Q281" s="114">
        <v>34</v>
      </c>
      <c r="R281" s="114"/>
      <c r="S281" s="113"/>
      <c r="T281" s="113"/>
      <c r="U281" s="113"/>
      <c r="V281" s="113"/>
      <c r="W281" s="113"/>
      <c r="X281" s="113"/>
      <c r="Y281" s="114"/>
      <c r="AC281" s="114"/>
      <c r="AD281" s="113"/>
      <c r="AE281" s="113"/>
      <c r="AF281" s="113"/>
      <c r="AG281" s="113"/>
      <c r="AH281" s="113"/>
      <c r="AI281" s="113"/>
      <c r="AJ281" s="114"/>
    </row>
    <row r="282" spans="1:36" x14ac:dyDescent="0.25">
      <c r="A282" s="114">
        <v>2044</v>
      </c>
      <c r="B282" s="113" t="s">
        <v>517</v>
      </c>
      <c r="C282" s="113" t="s">
        <v>390</v>
      </c>
      <c r="D282" s="113" t="s">
        <v>450</v>
      </c>
      <c r="E282" s="113" t="s">
        <v>310</v>
      </c>
      <c r="F282" s="113" t="s">
        <v>536</v>
      </c>
      <c r="G282" s="114">
        <v>0</v>
      </c>
      <c r="H282" s="114">
        <v>2</v>
      </c>
      <c r="I282" s="111"/>
      <c r="J282" s="114">
        <v>5433</v>
      </c>
      <c r="K282" s="113" t="s">
        <v>515</v>
      </c>
      <c r="L282" s="113" t="s">
        <v>390</v>
      </c>
      <c r="M282" s="113" t="s">
        <v>447</v>
      </c>
      <c r="N282" s="113" t="s">
        <v>310</v>
      </c>
      <c r="O282" s="113" t="s">
        <v>538</v>
      </c>
      <c r="P282" s="113" t="s">
        <v>539</v>
      </c>
      <c r="Q282" s="114">
        <v>27</v>
      </c>
      <c r="R282" s="114"/>
      <c r="S282" s="113"/>
      <c r="T282" s="113"/>
      <c r="U282" s="113"/>
      <c r="V282" s="113"/>
      <c r="W282" s="113"/>
      <c r="X282" s="113"/>
      <c r="Y282" s="114"/>
      <c r="AC282" s="114"/>
      <c r="AD282" s="113"/>
      <c r="AE282" s="113"/>
      <c r="AF282" s="113"/>
      <c r="AG282" s="113"/>
      <c r="AH282" s="113"/>
      <c r="AI282" s="113"/>
      <c r="AJ282" s="114"/>
    </row>
    <row r="283" spans="1:36" x14ac:dyDescent="0.25">
      <c r="A283" s="114">
        <v>2044</v>
      </c>
      <c r="B283" s="113" t="s">
        <v>517</v>
      </c>
      <c r="C283" s="113" t="s">
        <v>390</v>
      </c>
      <c r="D283" s="113" t="s">
        <v>450</v>
      </c>
      <c r="E283" s="113" t="s">
        <v>310</v>
      </c>
      <c r="F283" s="113" t="s">
        <v>538</v>
      </c>
      <c r="G283" s="114">
        <v>5</v>
      </c>
      <c r="H283" s="114">
        <v>3</v>
      </c>
      <c r="I283" s="111"/>
      <c r="J283" s="114">
        <v>5437</v>
      </c>
      <c r="K283" s="113" t="s">
        <v>515</v>
      </c>
      <c r="L283" s="113" t="s">
        <v>390</v>
      </c>
      <c r="M283" s="113" t="s">
        <v>447</v>
      </c>
      <c r="N283" s="113" t="s">
        <v>310</v>
      </c>
      <c r="O283" s="113" t="s">
        <v>538</v>
      </c>
      <c r="P283" s="113" t="s">
        <v>539</v>
      </c>
      <c r="Q283" s="114">
        <v>13</v>
      </c>
      <c r="R283" s="114"/>
      <c r="S283" s="113"/>
      <c r="T283" s="113"/>
      <c r="U283" s="113"/>
      <c r="V283" s="113"/>
      <c r="W283" s="113"/>
      <c r="X283" s="113"/>
      <c r="Y283" s="114"/>
      <c r="AC283" s="114"/>
      <c r="AD283" s="113"/>
      <c r="AE283" s="113"/>
      <c r="AF283" s="113"/>
      <c r="AG283" s="113"/>
      <c r="AH283" s="113"/>
      <c r="AI283" s="113"/>
      <c r="AJ283" s="114"/>
    </row>
    <row r="284" spans="1:36" x14ac:dyDescent="0.25">
      <c r="A284" s="114">
        <v>2055</v>
      </c>
      <c r="B284" s="113" t="s">
        <v>517</v>
      </c>
      <c r="C284" s="113" t="s">
        <v>393</v>
      </c>
      <c r="D284" s="113" t="s">
        <v>450</v>
      </c>
      <c r="E284" s="113" t="s">
        <v>310</v>
      </c>
      <c r="F284" s="113" t="s">
        <v>534</v>
      </c>
      <c r="G284" s="114">
        <v>4</v>
      </c>
      <c r="H284" s="114">
        <v>5</v>
      </c>
      <c r="I284" s="111"/>
      <c r="J284" s="114">
        <v>5440</v>
      </c>
      <c r="K284" s="113" t="s">
        <v>515</v>
      </c>
      <c r="L284" s="113" t="s">
        <v>390</v>
      </c>
      <c r="M284" s="113" t="s">
        <v>447</v>
      </c>
      <c r="N284" s="113" t="s">
        <v>310</v>
      </c>
      <c r="O284" s="113" t="s">
        <v>538</v>
      </c>
      <c r="P284" s="113" t="s">
        <v>539</v>
      </c>
      <c r="Q284" s="114">
        <v>7</v>
      </c>
      <c r="R284" s="114"/>
      <c r="S284" s="113"/>
      <c r="T284" s="113"/>
      <c r="U284" s="113"/>
      <c r="V284" s="113"/>
      <c r="W284" s="113"/>
      <c r="X284" s="113"/>
      <c r="Y284" s="114"/>
      <c r="AC284" s="114"/>
      <c r="AD284" s="113"/>
      <c r="AE284" s="113"/>
      <c r="AF284" s="113"/>
      <c r="AG284" s="113"/>
      <c r="AH284" s="113"/>
      <c r="AI284" s="113"/>
      <c r="AJ284" s="114"/>
    </row>
    <row r="285" spans="1:36" x14ac:dyDescent="0.25">
      <c r="A285" s="114">
        <v>2055</v>
      </c>
      <c r="B285" s="113" t="s">
        <v>517</v>
      </c>
      <c r="C285" s="113" t="s">
        <v>393</v>
      </c>
      <c r="D285" s="113" t="s">
        <v>450</v>
      </c>
      <c r="E285" s="113" t="s">
        <v>310</v>
      </c>
      <c r="F285" s="113" t="s">
        <v>536</v>
      </c>
      <c r="G285" s="114">
        <v>2</v>
      </c>
      <c r="H285" s="114">
        <v>4</v>
      </c>
      <c r="I285" s="111"/>
      <c r="J285" s="114">
        <v>5444</v>
      </c>
      <c r="K285" s="113" t="s">
        <v>515</v>
      </c>
      <c r="L285" s="113" t="s">
        <v>393</v>
      </c>
      <c r="M285" s="113" t="s">
        <v>447</v>
      </c>
      <c r="N285" s="113" t="s">
        <v>310</v>
      </c>
      <c r="O285" s="113" t="s">
        <v>538</v>
      </c>
      <c r="P285" s="113" t="s">
        <v>539</v>
      </c>
      <c r="Q285" s="114">
        <v>16</v>
      </c>
      <c r="R285" s="114"/>
      <c r="S285" s="113"/>
      <c r="T285" s="113"/>
      <c r="U285" s="113"/>
      <c r="V285" s="113"/>
      <c r="W285" s="113"/>
      <c r="X285" s="113"/>
      <c r="Y285" s="114"/>
      <c r="AC285" s="114"/>
      <c r="AD285" s="113"/>
      <c r="AE285" s="113"/>
      <c r="AF285" s="113"/>
      <c r="AG285" s="113"/>
      <c r="AH285" s="113"/>
      <c r="AI285" s="113"/>
      <c r="AJ285" s="114"/>
    </row>
    <row r="286" spans="1:36" x14ac:dyDescent="0.25">
      <c r="A286" s="114">
        <v>2055</v>
      </c>
      <c r="B286" s="113" t="s">
        <v>517</v>
      </c>
      <c r="C286" s="113" t="s">
        <v>393</v>
      </c>
      <c r="D286" s="113" t="s">
        <v>450</v>
      </c>
      <c r="E286" s="113" t="s">
        <v>310</v>
      </c>
      <c r="F286" s="113" t="s">
        <v>538</v>
      </c>
      <c r="G286" s="114">
        <v>8</v>
      </c>
      <c r="H286" s="114">
        <v>4</v>
      </c>
      <c r="I286" s="111"/>
      <c r="J286" s="114">
        <v>5634</v>
      </c>
      <c r="K286" s="113" t="s">
        <v>517</v>
      </c>
      <c r="L286" s="113" t="s">
        <v>393</v>
      </c>
      <c r="M286" s="113" t="s">
        <v>450</v>
      </c>
      <c r="N286" s="113" t="s">
        <v>310</v>
      </c>
      <c r="O286" s="113" t="s">
        <v>538</v>
      </c>
      <c r="P286" s="113" t="s">
        <v>539</v>
      </c>
      <c r="Q286" s="114">
        <v>1</v>
      </c>
      <c r="R286" s="114"/>
      <c r="S286" s="113"/>
      <c r="T286" s="113"/>
      <c r="U286" s="113"/>
      <c r="V286" s="113"/>
      <c r="W286" s="113"/>
      <c r="X286" s="113"/>
      <c r="Y286" s="114"/>
      <c r="AC286" s="114"/>
      <c r="AD286" s="113"/>
      <c r="AE286" s="113"/>
      <c r="AF286" s="113"/>
      <c r="AG286" s="113"/>
      <c r="AH286" s="113"/>
      <c r="AI286" s="113"/>
      <c r="AJ286" s="114"/>
    </row>
    <row r="287" spans="1:36" x14ac:dyDescent="0.25">
      <c r="A287" s="114">
        <v>2509</v>
      </c>
      <c r="B287" s="113" t="s">
        <v>515</v>
      </c>
      <c r="C287" s="113" t="s">
        <v>390</v>
      </c>
      <c r="D287" s="113" t="s">
        <v>447</v>
      </c>
      <c r="E287" s="113" t="s">
        <v>310</v>
      </c>
      <c r="F287" s="113" t="s">
        <v>534</v>
      </c>
      <c r="G287" s="114">
        <v>6</v>
      </c>
      <c r="H287" s="114">
        <v>0</v>
      </c>
      <c r="I287" s="111"/>
      <c r="J287" s="114">
        <v>5679</v>
      </c>
      <c r="K287" s="113" t="s">
        <v>517</v>
      </c>
      <c r="L287" s="113" t="s">
        <v>393</v>
      </c>
      <c r="M287" s="113" t="s">
        <v>450</v>
      </c>
      <c r="N287" s="113" t="s">
        <v>310</v>
      </c>
      <c r="O287" s="113" t="s">
        <v>538</v>
      </c>
      <c r="P287" s="113" t="s">
        <v>539</v>
      </c>
      <c r="Q287" s="114">
        <v>31</v>
      </c>
      <c r="R287" s="114"/>
      <c r="S287" s="113"/>
      <c r="T287" s="113"/>
      <c r="U287" s="113"/>
      <c r="V287" s="113"/>
      <c r="W287" s="113"/>
      <c r="X287" s="113"/>
      <c r="Y287" s="114"/>
      <c r="AC287" s="114"/>
      <c r="AD287" s="113"/>
      <c r="AE287" s="113"/>
      <c r="AF287" s="113"/>
      <c r="AG287" s="113"/>
      <c r="AH287" s="113"/>
      <c r="AI287" s="113"/>
      <c r="AJ287" s="114"/>
    </row>
    <row r="288" spans="1:36" x14ac:dyDescent="0.25">
      <c r="A288" s="114">
        <v>2509</v>
      </c>
      <c r="B288" s="113" t="s">
        <v>515</v>
      </c>
      <c r="C288" s="113" t="s">
        <v>390</v>
      </c>
      <c r="D288" s="113" t="s">
        <v>447</v>
      </c>
      <c r="E288" s="113" t="s">
        <v>310</v>
      </c>
      <c r="F288" s="113" t="s">
        <v>536</v>
      </c>
      <c r="G288" s="114">
        <v>1</v>
      </c>
      <c r="H288" s="114">
        <v>1</v>
      </c>
      <c r="I288" s="111"/>
      <c r="J288" s="114">
        <v>5701</v>
      </c>
      <c r="K288" s="113" t="s">
        <v>517</v>
      </c>
      <c r="L288" s="113" t="s">
        <v>390</v>
      </c>
      <c r="M288" s="113" t="s">
        <v>450</v>
      </c>
      <c r="N288" s="113" t="s">
        <v>310</v>
      </c>
      <c r="O288" s="113" t="s">
        <v>538</v>
      </c>
      <c r="P288" s="113" t="s">
        <v>539</v>
      </c>
      <c r="Q288" s="114">
        <v>5</v>
      </c>
      <c r="R288" s="114"/>
      <c r="S288" s="113"/>
      <c r="T288" s="113"/>
      <c r="U288" s="113"/>
      <c r="V288" s="113"/>
      <c r="W288" s="113"/>
      <c r="X288" s="113"/>
      <c r="Y288" s="114"/>
      <c r="AC288" s="114"/>
      <c r="AD288" s="113"/>
      <c r="AE288" s="113"/>
      <c r="AF288" s="113"/>
      <c r="AG288" s="113"/>
      <c r="AH288" s="113"/>
      <c r="AI288" s="113"/>
      <c r="AJ288" s="114"/>
    </row>
    <row r="289" spans="1:36" x14ac:dyDescent="0.25">
      <c r="A289" s="114">
        <v>2509</v>
      </c>
      <c r="B289" s="113" t="s">
        <v>515</v>
      </c>
      <c r="C289" s="113" t="s">
        <v>390</v>
      </c>
      <c r="D289" s="113" t="s">
        <v>447</v>
      </c>
      <c r="E289" s="113" t="s">
        <v>310</v>
      </c>
      <c r="F289" s="113" t="s">
        <v>538</v>
      </c>
      <c r="G289" s="114">
        <v>13</v>
      </c>
      <c r="H289" s="114">
        <v>5</v>
      </c>
      <c r="I289" s="111"/>
      <c r="J289" s="114">
        <v>5702</v>
      </c>
      <c r="K289" s="113" t="s">
        <v>517</v>
      </c>
      <c r="L289" s="113" t="s">
        <v>393</v>
      </c>
      <c r="M289" s="113" t="s">
        <v>450</v>
      </c>
      <c r="N289" s="113" t="s">
        <v>310</v>
      </c>
      <c r="O289" s="113" t="s">
        <v>538</v>
      </c>
      <c r="P289" s="113" t="s">
        <v>539</v>
      </c>
      <c r="Q289" s="114">
        <v>19</v>
      </c>
      <c r="R289" s="114"/>
      <c r="S289" s="113"/>
      <c r="T289" s="113"/>
      <c r="U289" s="113"/>
      <c r="V289" s="113"/>
      <c r="W289" s="113"/>
      <c r="X289" s="113"/>
      <c r="Y289" s="114"/>
      <c r="AC289" s="114"/>
      <c r="AD289" s="113"/>
      <c r="AE289" s="113"/>
      <c r="AF289" s="113"/>
      <c r="AG289" s="113"/>
      <c r="AH289" s="113"/>
      <c r="AI289" s="113"/>
      <c r="AJ289" s="114"/>
    </row>
    <row r="290" spans="1:36" x14ac:dyDescent="0.25">
      <c r="A290" s="114">
        <v>2580</v>
      </c>
      <c r="B290" s="113" t="s">
        <v>515</v>
      </c>
      <c r="C290" s="113" t="s">
        <v>390</v>
      </c>
      <c r="D290" s="113" t="s">
        <v>447</v>
      </c>
      <c r="E290" s="113" t="s">
        <v>310</v>
      </c>
      <c r="F290" s="113" t="s">
        <v>534</v>
      </c>
      <c r="G290" s="114">
        <v>5</v>
      </c>
      <c r="H290" s="114">
        <v>4</v>
      </c>
      <c r="I290" s="111"/>
      <c r="J290" s="114">
        <v>5720</v>
      </c>
      <c r="K290" s="113" t="s">
        <v>517</v>
      </c>
      <c r="L290" s="113" t="s">
        <v>390</v>
      </c>
      <c r="M290" s="113" t="s">
        <v>450</v>
      </c>
      <c r="N290" s="113" t="s">
        <v>310</v>
      </c>
      <c r="O290" s="113" t="s">
        <v>538</v>
      </c>
      <c r="P290" s="113" t="s">
        <v>539</v>
      </c>
      <c r="Q290" s="114">
        <v>18</v>
      </c>
      <c r="R290" s="114"/>
      <c r="S290" s="113"/>
      <c r="T290" s="113"/>
      <c r="U290" s="113"/>
      <c r="V290" s="113"/>
      <c r="W290" s="113"/>
      <c r="X290" s="113"/>
      <c r="Y290" s="114"/>
      <c r="AC290" s="114"/>
      <c r="AD290" s="113"/>
      <c r="AE290" s="113"/>
      <c r="AF290" s="113"/>
      <c r="AG290" s="113"/>
      <c r="AH290" s="113"/>
      <c r="AI290" s="113"/>
      <c r="AJ290" s="114"/>
    </row>
    <row r="291" spans="1:36" x14ac:dyDescent="0.25">
      <c r="A291" s="114">
        <v>2580</v>
      </c>
      <c r="B291" s="113" t="s">
        <v>515</v>
      </c>
      <c r="C291" s="113" t="s">
        <v>390</v>
      </c>
      <c r="D291" s="113" t="s">
        <v>447</v>
      </c>
      <c r="E291" s="113" t="s">
        <v>310</v>
      </c>
      <c r="F291" s="113" t="s">
        <v>536</v>
      </c>
      <c r="G291" s="114">
        <v>3</v>
      </c>
      <c r="H291" s="114">
        <v>4</v>
      </c>
      <c r="I291" s="111"/>
      <c r="J291" s="114">
        <v>5861</v>
      </c>
      <c r="K291" s="113" t="s">
        <v>517</v>
      </c>
      <c r="L291" s="113" t="s">
        <v>390</v>
      </c>
      <c r="M291" s="113" t="s">
        <v>450</v>
      </c>
      <c r="N291" s="113" t="s">
        <v>310</v>
      </c>
      <c r="O291" s="113" t="s">
        <v>538</v>
      </c>
      <c r="P291" s="113" t="s">
        <v>539</v>
      </c>
      <c r="Q291" s="114">
        <v>10</v>
      </c>
      <c r="R291" s="114"/>
      <c r="S291" s="113"/>
      <c r="T291" s="113"/>
      <c r="U291" s="113"/>
      <c r="V291" s="113"/>
      <c r="W291" s="113"/>
      <c r="X291" s="113"/>
      <c r="Y291" s="114"/>
      <c r="AC291" s="114"/>
      <c r="AD291" s="113"/>
      <c r="AE291" s="113"/>
      <c r="AF291" s="113"/>
      <c r="AG291" s="113"/>
      <c r="AH291" s="113"/>
      <c r="AI291" s="113"/>
      <c r="AJ291" s="114"/>
    </row>
    <row r="292" spans="1:36" x14ac:dyDescent="0.25">
      <c r="A292" s="114">
        <v>2580</v>
      </c>
      <c r="B292" s="113" t="s">
        <v>515</v>
      </c>
      <c r="C292" s="113" t="s">
        <v>390</v>
      </c>
      <c r="D292" s="113" t="s">
        <v>447</v>
      </c>
      <c r="E292" s="113" t="s">
        <v>310</v>
      </c>
      <c r="F292" s="113" t="s">
        <v>538</v>
      </c>
      <c r="G292" s="114">
        <v>22</v>
      </c>
      <c r="H292" s="114">
        <v>4</v>
      </c>
      <c r="I292" s="111"/>
      <c r="J292" s="114">
        <v>8055</v>
      </c>
      <c r="K292" s="113" t="s">
        <v>515</v>
      </c>
      <c r="L292" s="113" t="s">
        <v>393</v>
      </c>
      <c r="M292" s="113" t="s">
        <v>447</v>
      </c>
      <c r="N292" s="113" t="s">
        <v>310</v>
      </c>
      <c r="O292" s="113" t="s">
        <v>538</v>
      </c>
      <c r="P292" s="113" t="s">
        <v>539</v>
      </c>
      <c r="Q292" s="114">
        <v>8</v>
      </c>
      <c r="R292" s="114"/>
      <c r="S292" s="113"/>
      <c r="T292" s="113"/>
      <c r="U292" s="113"/>
      <c r="V292" s="113"/>
      <c r="W292" s="113"/>
      <c r="X292" s="113"/>
      <c r="Y292" s="114"/>
      <c r="AC292" s="114"/>
      <c r="AD292" s="113"/>
      <c r="AE292" s="113"/>
      <c r="AF292" s="113"/>
      <c r="AG292" s="113"/>
      <c r="AH292" s="113"/>
      <c r="AI292" s="113"/>
      <c r="AJ292" s="114"/>
    </row>
    <row r="293" spans="1:36" x14ac:dyDescent="0.25">
      <c r="A293" s="114">
        <v>2583</v>
      </c>
      <c r="B293" s="113" t="s">
        <v>515</v>
      </c>
      <c r="C293" s="113" t="s">
        <v>390</v>
      </c>
      <c r="D293" s="113" t="s">
        <v>447</v>
      </c>
      <c r="E293" s="113" t="s">
        <v>310</v>
      </c>
      <c r="F293" s="113" t="s">
        <v>534</v>
      </c>
      <c r="G293" s="114">
        <v>7</v>
      </c>
      <c r="H293" s="114">
        <v>3</v>
      </c>
      <c r="I293" s="111"/>
      <c r="J293" s="114">
        <v>8076</v>
      </c>
      <c r="K293" s="113" t="s">
        <v>515</v>
      </c>
      <c r="L293" s="113" t="s">
        <v>393</v>
      </c>
      <c r="M293" s="113" t="s">
        <v>447</v>
      </c>
      <c r="N293" s="113" t="s">
        <v>310</v>
      </c>
      <c r="O293" s="113" t="s">
        <v>538</v>
      </c>
      <c r="P293" s="113" t="s">
        <v>539</v>
      </c>
      <c r="Q293" s="114">
        <v>14</v>
      </c>
      <c r="R293" s="114"/>
      <c r="S293" s="113"/>
      <c r="T293" s="113"/>
      <c r="U293" s="113"/>
      <c r="V293" s="113"/>
      <c r="W293" s="113"/>
      <c r="X293" s="113"/>
      <c r="Y293" s="114"/>
      <c r="AC293" s="114"/>
      <c r="AD293" s="113"/>
      <c r="AE293" s="113"/>
      <c r="AF293" s="113"/>
      <c r="AG293" s="113"/>
      <c r="AH293" s="113"/>
      <c r="AI293" s="113"/>
      <c r="AJ293" s="114"/>
    </row>
    <row r="294" spans="1:36" x14ac:dyDescent="0.25">
      <c r="A294" s="114">
        <v>2583</v>
      </c>
      <c r="B294" s="113" t="s">
        <v>515</v>
      </c>
      <c r="C294" s="113" t="s">
        <v>390</v>
      </c>
      <c r="D294" s="113" t="s">
        <v>447</v>
      </c>
      <c r="E294" s="113" t="s">
        <v>310</v>
      </c>
      <c r="F294" s="113" t="s">
        <v>536</v>
      </c>
      <c r="G294" s="114">
        <v>3</v>
      </c>
      <c r="H294" s="114">
        <v>3</v>
      </c>
      <c r="I294" s="111"/>
      <c r="J294" s="114">
        <v>8202</v>
      </c>
      <c r="K294" s="113" t="s">
        <v>515</v>
      </c>
      <c r="L294" s="113" t="s">
        <v>390</v>
      </c>
      <c r="M294" s="113" t="s">
        <v>447</v>
      </c>
      <c r="N294" s="113" t="s">
        <v>310</v>
      </c>
      <c r="O294" s="113" t="s">
        <v>538</v>
      </c>
      <c r="P294" s="113" t="s">
        <v>539</v>
      </c>
      <c r="Q294" s="114">
        <v>20</v>
      </c>
      <c r="R294" s="114"/>
      <c r="S294" s="113"/>
      <c r="T294" s="113"/>
      <c r="U294" s="113"/>
      <c r="V294" s="113"/>
      <c r="W294" s="113"/>
      <c r="X294" s="113"/>
      <c r="Y294" s="114"/>
      <c r="AC294" s="114"/>
      <c r="AD294" s="113"/>
      <c r="AE294" s="113"/>
      <c r="AF294" s="113"/>
      <c r="AG294" s="113"/>
      <c r="AH294" s="113"/>
      <c r="AI294" s="113"/>
      <c r="AJ294" s="114"/>
    </row>
    <row r="295" spans="1:36" x14ac:dyDescent="0.25">
      <c r="A295" s="114">
        <v>2583</v>
      </c>
      <c r="B295" s="113" t="s">
        <v>515</v>
      </c>
      <c r="C295" s="113" t="s">
        <v>390</v>
      </c>
      <c r="D295" s="113" t="s">
        <v>447</v>
      </c>
      <c r="E295" s="113" t="s">
        <v>310</v>
      </c>
      <c r="F295" s="113" t="s">
        <v>538</v>
      </c>
      <c r="G295" s="114">
        <v>22</v>
      </c>
      <c r="H295" s="114">
        <v>7</v>
      </c>
      <c r="I295" s="111"/>
      <c r="J295" s="114">
        <v>8209</v>
      </c>
      <c r="K295" s="113" t="s">
        <v>515</v>
      </c>
      <c r="L295" s="113" t="s">
        <v>393</v>
      </c>
      <c r="M295" s="113" t="s">
        <v>447</v>
      </c>
      <c r="N295" s="113" t="s">
        <v>310</v>
      </c>
      <c r="O295" s="113" t="s">
        <v>538</v>
      </c>
      <c r="P295" s="113" t="s">
        <v>539</v>
      </c>
      <c r="Q295" s="114">
        <v>21</v>
      </c>
      <c r="R295" s="114"/>
      <c r="S295" s="113"/>
      <c r="T295" s="113"/>
      <c r="U295" s="113"/>
      <c r="V295" s="113"/>
      <c r="W295" s="113"/>
      <c r="X295" s="113"/>
      <c r="Y295" s="114"/>
      <c r="AC295" s="114"/>
      <c r="AD295" s="113"/>
      <c r="AE295" s="113"/>
      <c r="AF295" s="113"/>
      <c r="AG295" s="113"/>
      <c r="AH295" s="113"/>
      <c r="AI295" s="113"/>
      <c r="AJ295" s="114"/>
    </row>
    <row r="296" spans="1:36" x14ac:dyDescent="0.25">
      <c r="A296" s="114">
        <v>2612</v>
      </c>
      <c r="B296" s="113" t="s">
        <v>515</v>
      </c>
      <c r="C296" s="113" t="s">
        <v>390</v>
      </c>
      <c r="D296" s="113" t="s">
        <v>447</v>
      </c>
      <c r="E296" s="113" t="s">
        <v>310</v>
      </c>
      <c r="F296" s="113" t="s">
        <v>534</v>
      </c>
      <c r="G296" s="114">
        <v>3</v>
      </c>
      <c r="H296" s="114">
        <v>1</v>
      </c>
      <c r="I296" s="111"/>
      <c r="J296" s="114">
        <v>8214</v>
      </c>
      <c r="K296" s="113" t="s">
        <v>515</v>
      </c>
      <c r="L296" s="113" t="s">
        <v>390</v>
      </c>
      <c r="M296" s="113" t="s">
        <v>447</v>
      </c>
      <c r="N296" s="113" t="s">
        <v>310</v>
      </c>
      <c r="O296" s="113" t="s">
        <v>538</v>
      </c>
      <c r="P296" s="113" t="s">
        <v>539</v>
      </c>
      <c r="Q296" s="114">
        <v>14</v>
      </c>
      <c r="R296" s="114"/>
      <c r="S296" s="113"/>
      <c r="T296" s="113"/>
      <c r="U296" s="113"/>
      <c r="V296" s="113"/>
      <c r="W296" s="113"/>
      <c r="X296" s="113"/>
      <c r="Y296" s="114"/>
      <c r="AC296" s="114"/>
      <c r="AD296" s="113"/>
      <c r="AE296" s="113"/>
      <c r="AF296" s="113"/>
      <c r="AG296" s="113"/>
      <c r="AH296" s="113"/>
      <c r="AI296" s="113"/>
      <c r="AJ296" s="114"/>
    </row>
    <row r="297" spans="1:36" x14ac:dyDescent="0.25">
      <c r="A297" s="114">
        <v>2612</v>
      </c>
      <c r="B297" s="113" t="s">
        <v>515</v>
      </c>
      <c r="C297" s="113" t="s">
        <v>390</v>
      </c>
      <c r="D297" s="113" t="s">
        <v>447</v>
      </c>
      <c r="E297" s="113" t="s">
        <v>310</v>
      </c>
      <c r="F297" s="113" t="s">
        <v>536</v>
      </c>
      <c r="G297" s="114">
        <v>1</v>
      </c>
      <c r="H297" s="114">
        <v>0</v>
      </c>
      <c r="I297" s="111"/>
      <c r="J297" s="114">
        <v>8312</v>
      </c>
      <c r="K297" s="113" t="s">
        <v>515</v>
      </c>
      <c r="L297" s="113" t="s">
        <v>390</v>
      </c>
      <c r="M297" s="113" t="s">
        <v>447</v>
      </c>
      <c r="N297" s="113" t="s">
        <v>310</v>
      </c>
      <c r="O297" s="113" t="s">
        <v>538</v>
      </c>
      <c r="P297" s="113" t="s">
        <v>539</v>
      </c>
      <c r="Q297" s="114">
        <v>11</v>
      </c>
      <c r="R297" s="114"/>
      <c r="S297" s="113"/>
      <c r="T297" s="113"/>
      <c r="U297" s="113"/>
      <c r="V297" s="113"/>
      <c r="W297" s="113"/>
      <c r="X297" s="113"/>
      <c r="Y297" s="114"/>
      <c r="AC297" s="114"/>
      <c r="AD297" s="113"/>
      <c r="AE297" s="113"/>
      <c r="AF297" s="113"/>
      <c r="AG297" s="113"/>
      <c r="AH297" s="113"/>
      <c r="AI297" s="113"/>
      <c r="AJ297" s="114"/>
    </row>
    <row r="298" spans="1:36" x14ac:dyDescent="0.25">
      <c r="A298" s="114">
        <v>2612</v>
      </c>
      <c r="B298" s="113" t="s">
        <v>515</v>
      </c>
      <c r="C298" s="113" t="s">
        <v>390</v>
      </c>
      <c r="D298" s="113" t="s">
        <v>447</v>
      </c>
      <c r="E298" s="113" t="s">
        <v>310</v>
      </c>
      <c r="F298" s="113" t="s">
        <v>538</v>
      </c>
      <c r="G298" s="114">
        <v>14</v>
      </c>
      <c r="H298" s="114">
        <v>5</v>
      </c>
      <c r="I298" s="111"/>
      <c r="S298" s="113"/>
      <c r="T298" s="113"/>
      <c r="U298" s="113"/>
      <c r="V298" s="113"/>
      <c r="W298" s="113"/>
      <c r="X298" s="113"/>
      <c r="Y298" s="114"/>
    </row>
    <row r="299" spans="1:36" x14ac:dyDescent="0.25">
      <c r="A299" s="114">
        <v>2616</v>
      </c>
      <c r="B299" s="113" t="s">
        <v>515</v>
      </c>
      <c r="C299" s="113" t="s">
        <v>393</v>
      </c>
      <c r="D299" s="113" t="s">
        <v>447</v>
      </c>
      <c r="E299" s="113" t="s">
        <v>310</v>
      </c>
      <c r="F299" s="113" t="s">
        <v>534</v>
      </c>
      <c r="G299" s="114">
        <v>2</v>
      </c>
      <c r="H299" s="114">
        <v>3</v>
      </c>
      <c r="I299" s="111"/>
      <c r="S299" s="113"/>
      <c r="T299" s="113"/>
      <c r="U299" s="113"/>
      <c r="V299" s="113"/>
      <c r="W299" s="113"/>
      <c r="X299" s="113"/>
      <c r="Y299" s="114"/>
    </row>
    <row r="300" spans="1:36" x14ac:dyDescent="0.25">
      <c r="A300" s="114">
        <v>2616</v>
      </c>
      <c r="B300" s="113" t="s">
        <v>515</v>
      </c>
      <c r="C300" s="113" t="s">
        <v>393</v>
      </c>
      <c r="D300" s="113" t="s">
        <v>447</v>
      </c>
      <c r="E300" s="113" t="s">
        <v>310</v>
      </c>
      <c r="F300" s="113" t="s">
        <v>536</v>
      </c>
      <c r="G300" s="114">
        <v>1</v>
      </c>
      <c r="H300" s="114">
        <v>1</v>
      </c>
      <c r="I300" s="111"/>
      <c r="S300" s="113"/>
      <c r="T300" s="113"/>
      <c r="U300" s="113"/>
      <c r="V300" s="113"/>
      <c r="W300" s="113"/>
      <c r="X300" s="113"/>
      <c r="Y300" s="114"/>
    </row>
    <row r="301" spans="1:36" x14ac:dyDescent="0.25">
      <c r="A301" s="114">
        <v>2616</v>
      </c>
      <c r="B301" s="113" t="s">
        <v>515</v>
      </c>
      <c r="C301" s="113" t="s">
        <v>393</v>
      </c>
      <c r="D301" s="113" t="s">
        <v>447</v>
      </c>
      <c r="E301" s="113" t="s">
        <v>310</v>
      </c>
      <c r="F301" s="113" t="s">
        <v>538</v>
      </c>
      <c r="G301" s="114">
        <v>24</v>
      </c>
      <c r="H301" s="114">
        <v>4</v>
      </c>
      <c r="I301" s="111"/>
      <c r="S301" s="113"/>
      <c r="T301" s="113"/>
      <c r="U301" s="113"/>
      <c r="V301" s="113"/>
      <c r="W301" s="113"/>
      <c r="X301" s="113"/>
      <c r="Y301" s="114"/>
    </row>
    <row r="302" spans="1:36" x14ac:dyDescent="0.25">
      <c r="A302" s="114">
        <v>2619</v>
      </c>
      <c r="B302" s="113" t="s">
        <v>515</v>
      </c>
      <c r="C302" s="113" t="s">
        <v>393</v>
      </c>
      <c r="D302" s="113" t="s">
        <v>447</v>
      </c>
      <c r="E302" s="113" t="s">
        <v>310</v>
      </c>
      <c r="F302" s="113" t="s">
        <v>534</v>
      </c>
      <c r="G302" s="114">
        <v>3</v>
      </c>
      <c r="H302" s="114">
        <v>6</v>
      </c>
      <c r="I302" s="111"/>
      <c r="S302" s="113"/>
      <c r="T302" s="113"/>
      <c r="U302" s="113"/>
      <c r="V302" s="113"/>
      <c r="W302" s="113"/>
      <c r="X302" s="113"/>
      <c r="Y302" s="114"/>
    </row>
    <row r="303" spans="1:36" x14ac:dyDescent="0.25">
      <c r="A303" s="114">
        <v>2619</v>
      </c>
      <c r="B303" s="113" t="s">
        <v>515</v>
      </c>
      <c r="C303" s="113" t="s">
        <v>393</v>
      </c>
      <c r="D303" s="113" t="s">
        <v>447</v>
      </c>
      <c r="E303" s="113" t="s">
        <v>310</v>
      </c>
      <c r="F303" s="113" t="s">
        <v>536</v>
      </c>
      <c r="G303" s="114">
        <v>1</v>
      </c>
      <c r="H303" s="114">
        <v>3</v>
      </c>
      <c r="I303" s="111"/>
      <c r="S303" s="113"/>
      <c r="T303" s="113"/>
      <c r="U303" s="113"/>
      <c r="V303" s="113"/>
      <c r="W303" s="113"/>
      <c r="X303" s="113"/>
      <c r="Y303" s="114"/>
    </row>
    <row r="304" spans="1:36" x14ac:dyDescent="0.25">
      <c r="A304" s="114">
        <v>2619</v>
      </c>
      <c r="B304" s="113" t="s">
        <v>515</v>
      </c>
      <c r="C304" s="113" t="s">
        <v>393</v>
      </c>
      <c r="D304" s="113" t="s">
        <v>447</v>
      </c>
      <c r="E304" s="113" t="s">
        <v>310</v>
      </c>
      <c r="F304" s="113" t="s">
        <v>538</v>
      </c>
      <c r="G304" s="114">
        <v>8</v>
      </c>
      <c r="H304" s="114">
        <v>5</v>
      </c>
      <c r="I304" s="111"/>
      <c r="S304" s="113"/>
      <c r="T304" s="113"/>
      <c r="U304" s="113"/>
      <c r="V304" s="113"/>
      <c r="W304" s="113"/>
      <c r="X304" s="113"/>
      <c r="Y304" s="114"/>
    </row>
    <row r="305" spans="1:25" x14ac:dyDescent="0.25">
      <c r="A305" s="114">
        <v>2623</v>
      </c>
      <c r="B305" s="113" t="s">
        <v>515</v>
      </c>
      <c r="C305" s="113" t="s">
        <v>393</v>
      </c>
      <c r="D305" s="113" t="s">
        <v>447</v>
      </c>
      <c r="E305" s="113" t="s">
        <v>310</v>
      </c>
      <c r="F305" s="113" t="s">
        <v>534</v>
      </c>
      <c r="G305" s="114">
        <v>11</v>
      </c>
      <c r="H305" s="114">
        <v>7</v>
      </c>
      <c r="I305" s="111"/>
      <c r="S305" s="113"/>
      <c r="T305" s="113"/>
      <c r="U305" s="113"/>
      <c r="V305" s="113"/>
      <c r="W305" s="113"/>
      <c r="X305" s="113"/>
      <c r="Y305" s="114"/>
    </row>
    <row r="306" spans="1:25" x14ac:dyDescent="0.25">
      <c r="A306" s="114">
        <v>2623</v>
      </c>
      <c r="B306" s="113" t="s">
        <v>515</v>
      </c>
      <c r="C306" s="113" t="s">
        <v>393</v>
      </c>
      <c r="D306" s="113" t="s">
        <v>447</v>
      </c>
      <c r="E306" s="113" t="s">
        <v>310</v>
      </c>
      <c r="F306" s="113" t="s">
        <v>536</v>
      </c>
      <c r="G306" s="114">
        <v>7</v>
      </c>
      <c r="H306" s="114">
        <v>7</v>
      </c>
      <c r="I306" s="111"/>
      <c r="S306" s="113"/>
      <c r="T306" s="113"/>
      <c r="U306" s="113"/>
      <c r="V306" s="113"/>
      <c r="W306" s="113"/>
      <c r="X306" s="113"/>
      <c r="Y306" s="114"/>
    </row>
    <row r="307" spans="1:25" x14ac:dyDescent="0.25">
      <c r="A307" s="114">
        <v>2623</v>
      </c>
      <c r="B307" s="113" t="s">
        <v>515</v>
      </c>
      <c r="C307" s="113" t="s">
        <v>393</v>
      </c>
      <c r="D307" s="113" t="s">
        <v>447</v>
      </c>
      <c r="E307" s="113" t="s">
        <v>310</v>
      </c>
      <c r="F307" s="113" t="s">
        <v>538</v>
      </c>
      <c r="G307" s="114">
        <v>20</v>
      </c>
      <c r="H307" s="114">
        <v>8</v>
      </c>
      <c r="I307" s="111"/>
      <c r="S307" s="113"/>
      <c r="T307" s="113"/>
      <c r="U307" s="113"/>
      <c r="V307" s="113"/>
      <c r="W307" s="113"/>
      <c r="X307" s="113"/>
      <c r="Y307" s="114"/>
    </row>
    <row r="308" spans="1:25" x14ac:dyDescent="0.25">
      <c r="A308" s="114">
        <v>2634</v>
      </c>
      <c r="B308" s="113" t="s">
        <v>515</v>
      </c>
      <c r="C308" s="113" t="s">
        <v>393</v>
      </c>
      <c r="D308" s="113" t="s">
        <v>447</v>
      </c>
      <c r="E308" s="113" t="s">
        <v>310</v>
      </c>
      <c r="F308" s="113" t="s">
        <v>534</v>
      </c>
      <c r="G308" s="114">
        <v>3</v>
      </c>
      <c r="H308" s="114">
        <v>1</v>
      </c>
      <c r="I308" s="111"/>
      <c r="S308" s="113"/>
      <c r="T308" s="113"/>
      <c r="U308" s="113"/>
      <c r="V308" s="113"/>
      <c r="W308" s="113"/>
      <c r="X308" s="113"/>
      <c r="Y308" s="114"/>
    </row>
    <row r="309" spans="1:25" x14ac:dyDescent="0.25">
      <c r="A309" s="114">
        <v>2634</v>
      </c>
      <c r="B309" s="113" t="s">
        <v>515</v>
      </c>
      <c r="C309" s="113" t="s">
        <v>393</v>
      </c>
      <c r="D309" s="113" t="s">
        <v>447</v>
      </c>
      <c r="E309" s="113" t="s">
        <v>310</v>
      </c>
      <c r="F309" s="113" t="s">
        <v>536</v>
      </c>
      <c r="G309" s="114">
        <v>6</v>
      </c>
      <c r="H309" s="114">
        <v>1</v>
      </c>
      <c r="I309" s="111"/>
      <c r="S309" s="113"/>
      <c r="T309" s="113"/>
      <c r="U309" s="113"/>
      <c r="V309" s="113"/>
      <c r="W309" s="113"/>
      <c r="X309" s="113"/>
      <c r="Y309" s="114"/>
    </row>
    <row r="310" spans="1:25" x14ac:dyDescent="0.25">
      <c r="A310" s="114">
        <v>2634</v>
      </c>
      <c r="B310" s="113" t="s">
        <v>515</v>
      </c>
      <c r="C310" s="113" t="s">
        <v>393</v>
      </c>
      <c r="D310" s="113" t="s">
        <v>447</v>
      </c>
      <c r="E310" s="113" t="s">
        <v>310</v>
      </c>
      <c r="F310" s="113" t="s">
        <v>538</v>
      </c>
      <c r="G310" s="114">
        <v>12</v>
      </c>
      <c r="H310" s="114">
        <v>4</v>
      </c>
      <c r="I310" s="111"/>
      <c r="S310" s="113"/>
      <c r="T310" s="113"/>
      <c r="U310" s="113"/>
      <c r="V310" s="113"/>
      <c r="W310" s="113"/>
      <c r="X310" s="113"/>
      <c r="Y310" s="114"/>
    </row>
    <row r="311" spans="1:25" x14ac:dyDescent="0.25">
      <c r="A311" s="114">
        <v>2661</v>
      </c>
      <c r="B311" s="113" t="s">
        <v>515</v>
      </c>
      <c r="C311" s="113" t="s">
        <v>390</v>
      </c>
      <c r="D311" s="113" t="s">
        <v>447</v>
      </c>
      <c r="E311" s="113" t="s">
        <v>310</v>
      </c>
      <c r="F311" s="113" t="s">
        <v>534</v>
      </c>
      <c r="G311" s="114">
        <v>1</v>
      </c>
      <c r="H311" s="114">
        <v>3</v>
      </c>
      <c r="I311" s="111"/>
      <c r="S311" s="113"/>
      <c r="T311" s="113"/>
      <c r="U311" s="113"/>
      <c r="V311" s="113"/>
      <c r="W311" s="113"/>
      <c r="X311" s="113"/>
      <c r="Y311" s="114"/>
    </row>
    <row r="312" spans="1:25" x14ac:dyDescent="0.25">
      <c r="A312" s="114">
        <v>2661</v>
      </c>
      <c r="B312" s="113" t="s">
        <v>515</v>
      </c>
      <c r="C312" s="113" t="s">
        <v>390</v>
      </c>
      <c r="D312" s="113" t="s">
        <v>447</v>
      </c>
      <c r="E312" s="113" t="s">
        <v>310</v>
      </c>
      <c r="F312" s="113" t="s">
        <v>536</v>
      </c>
      <c r="G312" s="114">
        <v>3</v>
      </c>
      <c r="H312" s="114">
        <v>6</v>
      </c>
      <c r="I312" s="111"/>
      <c r="S312" s="113"/>
      <c r="T312" s="113"/>
      <c r="U312" s="113"/>
      <c r="V312" s="113"/>
      <c r="W312" s="113"/>
      <c r="X312" s="113"/>
      <c r="Y312" s="114"/>
    </row>
    <row r="313" spans="1:25" x14ac:dyDescent="0.25">
      <c r="A313" s="114">
        <v>2661</v>
      </c>
      <c r="B313" s="113" t="s">
        <v>515</v>
      </c>
      <c r="C313" s="113" t="s">
        <v>390</v>
      </c>
      <c r="D313" s="113" t="s">
        <v>447</v>
      </c>
      <c r="E313" s="113" t="s">
        <v>310</v>
      </c>
      <c r="F313" s="113" t="s">
        <v>538</v>
      </c>
      <c r="G313" s="114">
        <v>15</v>
      </c>
      <c r="H313" s="114">
        <v>11</v>
      </c>
      <c r="I313" s="111"/>
      <c r="S313" s="113"/>
      <c r="T313" s="113"/>
      <c r="U313" s="113"/>
      <c r="V313" s="113"/>
      <c r="W313" s="113"/>
      <c r="X313" s="113"/>
      <c r="Y313" s="114"/>
    </row>
    <row r="314" spans="1:25" x14ac:dyDescent="0.25">
      <c r="A314" s="114">
        <v>2689</v>
      </c>
      <c r="B314" s="113" t="s">
        <v>515</v>
      </c>
      <c r="C314" s="113" t="s">
        <v>393</v>
      </c>
      <c r="D314" s="113" t="s">
        <v>447</v>
      </c>
      <c r="E314" s="113" t="s">
        <v>310</v>
      </c>
      <c r="F314" s="113" t="s">
        <v>534</v>
      </c>
      <c r="G314" s="114">
        <v>2</v>
      </c>
      <c r="H314" s="114">
        <v>1</v>
      </c>
      <c r="I314" s="111"/>
      <c r="S314" s="113"/>
      <c r="T314" s="113"/>
      <c r="U314" s="113"/>
      <c r="V314" s="113"/>
      <c r="W314" s="113"/>
      <c r="X314" s="113"/>
      <c r="Y314" s="114"/>
    </row>
    <row r="315" spans="1:25" x14ac:dyDescent="0.25">
      <c r="A315" s="114">
        <v>2689</v>
      </c>
      <c r="B315" s="113" t="s">
        <v>515</v>
      </c>
      <c r="C315" s="113" t="s">
        <v>393</v>
      </c>
      <c r="D315" s="113" t="s">
        <v>447</v>
      </c>
      <c r="E315" s="113" t="s">
        <v>310</v>
      </c>
      <c r="F315" s="113" t="s">
        <v>536</v>
      </c>
      <c r="G315" s="114">
        <v>2</v>
      </c>
      <c r="H315" s="114">
        <v>7</v>
      </c>
      <c r="I315" s="111"/>
      <c r="S315" s="113"/>
      <c r="T315" s="113"/>
      <c r="U315" s="113"/>
      <c r="V315" s="113"/>
      <c r="W315" s="113"/>
      <c r="X315" s="113"/>
      <c r="Y315" s="114"/>
    </row>
    <row r="316" spans="1:25" x14ac:dyDescent="0.25">
      <c r="A316" s="114">
        <v>2689</v>
      </c>
      <c r="B316" s="113" t="s">
        <v>515</v>
      </c>
      <c r="C316" s="113" t="s">
        <v>393</v>
      </c>
      <c r="D316" s="113" t="s">
        <v>447</v>
      </c>
      <c r="E316" s="113" t="s">
        <v>310</v>
      </c>
      <c r="F316" s="113" t="s">
        <v>538</v>
      </c>
      <c r="G316" s="114">
        <v>19</v>
      </c>
      <c r="H316" s="114">
        <v>5</v>
      </c>
      <c r="I316" s="111"/>
      <c r="S316" s="113"/>
      <c r="T316" s="113"/>
      <c r="U316" s="113"/>
      <c r="V316" s="113"/>
      <c r="W316" s="113"/>
      <c r="X316" s="113"/>
      <c r="Y316" s="114"/>
    </row>
    <row r="317" spans="1:25" x14ac:dyDescent="0.25">
      <c r="A317" s="114">
        <v>2705</v>
      </c>
      <c r="B317" s="113" t="s">
        <v>515</v>
      </c>
      <c r="C317" s="113" t="s">
        <v>393</v>
      </c>
      <c r="D317" s="113" t="s">
        <v>447</v>
      </c>
      <c r="E317" s="113" t="s">
        <v>310</v>
      </c>
      <c r="F317" s="113" t="s">
        <v>534</v>
      </c>
      <c r="G317" s="114">
        <v>0</v>
      </c>
      <c r="H317" s="114">
        <v>5</v>
      </c>
      <c r="I317" s="111"/>
      <c r="S317" s="113"/>
      <c r="T317" s="113"/>
      <c r="U317" s="113"/>
      <c r="V317" s="113"/>
      <c r="W317" s="113"/>
      <c r="X317" s="113"/>
      <c r="Y317" s="114"/>
    </row>
    <row r="318" spans="1:25" x14ac:dyDescent="0.25">
      <c r="A318" s="114">
        <v>2705</v>
      </c>
      <c r="B318" s="113" t="s">
        <v>515</v>
      </c>
      <c r="C318" s="113" t="s">
        <v>393</v>
      </c>
      <c r="D318" s="113" t="s">
        <v>447</v>
      </c>
      <c r="E318" s="113" t="s">
        <v>310</v>
      </c>
      <c r="F318" s="113" t="s">
        <v>536</v>
      </c>
      <c r="G318" s="114">
        <v>7</v>
      </c>
      <c r="H318" s="114">
        <v>6</v>
      </c>
      <c r="I318" s="111"/>
      <c r="S318" s="113"/>
      <c r="T318" s="113"/>
      <c r="U318" s="113"/>
      <c r="V318" s="113"/>
      <c r="W318" s="113"/>
      <c r="X318" s="113"/>
      <c r="Y318" s="114"/>
    </row>
    <row r="319" spans="1:25" x14ac:dyDescent="0.25">
      <c r="A319" s="114">
        <v>2705</v>
      </c>
      <c r="B319" s="113" t="s">
        <v>515</v>
      </c>
      <c r="C319" s="113" t="s">
        <v>393</v>
      </c>
      <c r="D319" s="113" t="s">
        <v>447</v>
      </c>
      <c r="E319" s="113" t="s">
        <v>310</v>
      </c>
      <c r="F319" s="113" t="s">
        <v>538</v>
      </c>
      <c r="G319" s="114">
        <v>17</v>
      </c>
      <c r="H319" s="114">
        <v>4</v>
      </c>
      <c r="I319" s="111"/>
      <c r="S319" s="113"/>
      <c r="T319" s="113"/>
      <c r="U319" s="113"/>
      <c r="V319" s="113"/>
      <c r="W319" s="113"/>
      <c r="X319" s="113"/>
      <c r="Y319" s="114"/>
    </row>
    <row r="320" spans="1:25" x14ac:dyDescent="0.25">
      <c r="A320" s="114">
        <v>2706</v>
      </c>
      <c r="B320" s="113" t="s">
        <v>515</v>
      </c>
      <c r="C320" s="113" t="s">
        <v>393</v>
      </c>
      <c r="D320" s="113" t="s">
        <v>447</v>
      </c>
      <c r="E320" s="113" t="s">
        <v>310</v>
      </c>
      <c r="F320" s="113" t="s">
        <v>534</v>
      </c>
      <c r="G320" s="114">
        <v>3</v>
      </c>
      <c r="H320" s="114">
        <v>1</v>
      </c>
      <c r="I320" s="111"/>
      <c r="S320" s="113"/>
      <c r="T320" s="113"/>
      <c r="U320" s="113"/>
      <c r="V320" s="113"/>
      <c r="W320" s="113"/>
      <c r="X320" s="113"/>
      <c r="Y320" s="114"/>
    </row>
    <row r="321" spans="1:25" x14ac:dyDescent="0.25">
      <c r="A321" s="114">
        <v>2706</v>
      </c>
      <c r="B321" s="113" t="s">
        <v>515</v>
      </c>
      <c r="C321" s="113" t="s">
        <v>393</v>
      </c>
      <c r="D321" s="113" t="s">
        <v>447</v>
      </c>
      <c r="E321" s="113" t="s">
        <v>310</v>
      </c>
      <c r="F321" s="113" t="s">
        <v>536</v>
      </c>
      <c r="G321" s="114">
        <v>4</v>
      </c>
      <c r="H321" s="114">
        <v>2</v>
      </c>
      <c r="I321" s="111"/>
      <c r="S321" s="113"/>
      <c r="T321" s="113"/>
      <c r="U321" s="113"/>
      <c r="V321" s="113"/>
      <c r="W321" s="113"/>
      <c r="X321" s="113"/>
      <c r="Y321" s="114"/>
    </row>
    <row r="322" spans="1:25" x14ac:dyDescent="0.25">
      <c r="A322" s="114">
        <v>2706</v>
      </c>
      <c r="B322" s="113" t="s">
        <v>515</v>
      </c>
      <c r="C322" s="113" t="s">
        <v>393</v>
      </c>
      <c r="D322" s="113" t="s">
        <v>447</v>
      </c>
      <c r="E322" s="113" t="s">
        <v>310</v>
      </c>
      <c r="F322" s="113" t="s">
        <v>538</v>
      </c>
      <c r="G322" s="114">
        <v>6</v>
      </c>
      <c r="H322" s="114">
        <v>3</v>
      </c>
      <c r="I322" s="111"/>
      <c r="S322" s="113"/>
      <c r="T322" s="113"/>
      <c r="U322" s="113"/>
      <c r="V322" s="113"/>
      <c r="W322" s="113"/>
      <c r="X322" s="113"/>
      <c r="Y322" s="114"/>
    </row>
    <row r="323" spans="1:25" x14ac:dyDescent="0.25">
      <c r="A323" s="114">
        <v>2707</v>
      </c>
      <c r="B323" s="113" t="s">
        <v>515</v>
      </c>
      <c r="C323" s="113" t="s">
        <v>390</v>
      </c>
      <c r="D323" s="113" t="s">
        <v>447</v>
      </c>
      <c r="E323" s="113" t="s">
        <v>310</v>
      </c>
      <c r="F323" s="113" t="s">
        <v>534</v>
      </c>
      <c r="G323" s="114">
        <v>3</v>
      </c>
      <c r="H323" s="114">
        <v>5</v>
      </c>
      <c r="I323" s="111"/>
      <c r="S323" s="113"/>
      <c r="T323" s="113"/>
      <c r="U323" s="113"/>
      <c r="V323" s="113"/>
      <c r="W323" s="113"/>
      <c r="X323" s="113"/>
      <c r="Y323" s="114"/>
    </row>
    <row r="324" spans="1:25" x14ac:dyDescent="0.25">
      <c r="A324" s="114">
        <v>2707</v>
      </c>
      <c r="B324" s="113" t="s">
        <v>515</v>
      </c>
      <c r="C324" s="113" t="s">
        <v>390</v>
      </c>
      <c r="D324" s="113" t="s">
        <v>447</v>
      </c>
      <c r="E324" s="113" t="s">
        <v>310</v>
      </c>
      <c r="F324" s="113" t="s">
        <v>536</v>
      </c>
      <c r="G324" s="114">
        <v>2</v>
      </c>
      <c r="H324" s="114">
        <v>0</v>
      </c>
      <c r="I324" s="111"/>
      <c r="S324" s="113"/>
      <c r="T324" s="113"/>
      <c r="U324" s="113"/>
      <c r="V324" s="113"/>
      <c r="W324" s="113"/>
      <c r="X324" s="113"/>
      <c r="Y324" s="114"/>
    </row>
    <row r="325" spans="1:25" x14ac:dyDescent="0.25">
      <c r="A325" s="114">
        <v>2707</v>
      </c>
      <c r="B325" s="113" t="s">
        <v>515</v>
      </c>
      <c r="C325" s="113" t="s">
        <v>390</v>
      </c>
      <c r="D325" s="113" t="s">
        <v>447</v>
      </c>
      <c r="E325" s="113" t="s">
        <v>310</v>
      </c>
      <c r="F325" s="113" t="s">
        <v>538</v>
      </c>
      <c r="G325" s="114">
        <v>18</v>
      </c>
      <c r="H325" s="114">
        <v>10</v>
      </c>
      <c r="I325" s="111"/>
      <c r="S325" s="113"/>
      <c r="T325" s="113"/>
      <c r="U325" s="113"/>
      <c r="V325" s="113"/>
      <c r="W325" s="113"/>
      <c r="X325" s="113"/>
      <c r="Y325" s="114"/>
    </row>
    <row r="326" spans="1:25" x14ac:dyDescent="0.25">
      <c r="A326" s="114">
        <v>2793</v>
      </c>
      <c r="B326" s="113" t="s">
        <v>515</v>
      </c>
      <c r="C326" s="113" t="s">
        <v>390</v>
      </c>
      <c r="D326" s="113" t="s">
        <v>447</v>
      </c>
      <c r="E326" s="113" t="s">
        <v>310</v>
      </c>
      <c r="F326" s="113" t="s">
        <v>534</v>
      </c>
      <c r="G326" s="114">
        <v>4</v>
      </c>
      <c r="H326" s="114">
        <v>4</v>
      </c>
      <c r="I326" s="111"/>
      <c r="S326" s="113"/>
      <c r="T326" s="113"/>
      <c r="U326" s="113"/>
      <c r="V326" s="113"/>
      <c r="W326" s="113"/>
      <c r="X326" s="113"/>
      <c r="Y326" s="114"/>
    </row>
    <row r="327" spans="1:25" x14ac:dyDescent="0.25">
      <c r="A327" s="114">
        <v>2793</v>
      </c>
      <c r="B327" s="113" t="s">
        <v>515</v>
      </c>
      <c r="C327" s="113" t="s">
        <v>390</v>
      </c>
      <c r="D327" s="113" t="s">
        <v>447</v>
      </c>
      <c r="E327" s="113" t="s">
        <v>310</v>
      </c>
      <c r="F327" s="113" t="s">
        <v>536</v>
      </c>
      <c r="G327" s="114">
        <v>1</v>
      </c>
      <c r="H327" s="114">
        <v>1</v>
      </c>
      <c r="I327" s="111"/>
      <c r="S327" s="113"/>
      <c r="T327" s="113"/>
      <c r="U327" s="113"/>
      <c r="V327" s="113"/>
      <c r="W327" s="113"/>
      <c r="X327" s="113"/>
      <c r="Y327" s="114"/>
    </row>
    <row r="328" spans="1:25" x14ac:dyDescent="0.25">
      <c r="A328" s="114">
        <v>2793</v>
      </c>
      <c r="B328" s="113" t="s">
        <v>515</v>
      </c>
      <c r="C328" s="113" t="s">
        <v>390</v>
      </c>
      <c r="D328" s="113" t="s">
        <v>447</v>
      </c>
      <c r="E328" s="113" t="s">
        <v>310</v>
      </c>
      <c r="F328" s="113" t="s">
        <v>538</v>
      </c>
      <c r="G328" s="114">
        <v>12</v>
      </c>
      <c r="H328" s="114">
        <v>6</v>
      </c>
      <c r="I328" s="111"/>
      <c r="S328" s="113"/>
      <c r="T328" s="113"/>
      <c r="U328" s="113"/>
      <c r="V328" s="113"/>
      <c r="W328" s="113"/>
      <c r="X328" s="113"/>
      <c r="Y328" s="114"/>
    </row>
    <row r="329" spans="1:25" x14ac:dyDescent="0.25">
      <c r="A329" s="114">
        <v>2799</v>
      </c>
      <c r="B329" s="113" t="s">
        <v>515</v>
      </c>
      <c r="C329" s="113" t="s">
        <v>390</v>
      </c>
      <c r="D329" s="113" t="s">
        <v>447</v>
      </c>
      <c r="E329" s="113" t="s">
        <v>310</v>
      </c>
      <c r="F329" s="113" t="s">
        <v>534</v>
      </c>
      <c r="G329" s="114">
        <v>3</v>
      </c>
      <c r="H329" s="114">
        <v>2</v>
      </c>
      <c r="I329" s="111"/>
      <c r="S329" s="113"/>
      <c r="T329" s="113"/>
      <c r="U329" s="113"/>
      <c r="V329" s="113"/>
      <c r="W329" s="113"/>
      <c r="X329" s="113"/>
      <c r="Y329" s="114"/>
    </row>
    <row r="330" spans="1:25" x14ac:dyDescent="0.25">
      <c r="A330" s="114">
        <v>2799</v>
      </c>
      <c r="B330" s="113" t="s">
        <v>515</v>
      </c>
      <c r="C330" s="113" t="s">
        <v>390</v>
      </c>
      <c r="D330" s="113" t="s">
        <v>447</v>
      </c>
      <c r="E330" s="113" t="s">
        <v>310</v>
      </c>
      <c r="F330" s="113" t="s">
        <v>536</v>
      </c>
      <c r="G330" s="114">
        <v>2</v>
      </c>
      <c r="H330" s="114">
        <v>3</v>
      </c>
      <c r="I330" s="111"/>
      <c r="S330" s="113"/>
      <c r="T330" s="113"/>
      <c r="U330" s="113"/>
      <c r="V330" s="113"/>
      <c r="W330" s="113"/>
      <c r="X330" s="113"/>
      <c r="Y330" s="114"/>
    </row>
    <row r="331" spans="1:25" x14ac:dyDescent="0.25">
      <c r="A331" s="114">
        <v>2799</v>
      </c>
      <c r="B331" s="113" t="s">
        <v>515</v>
      </c>
      <c r="C331" s="113" t="s">
        <v>390</v>
      </c>
      <c r="D331" s="113" t="s">
        <v>447</v>
      </c>
      <c r="E331" s="113" t="s">
        <v>310</v>
      </c>
      <c r="F331" s="113" t="s">
        <v>538</v>
      </c>
      <c r="G331" s="114">
        <v>13</v>
      </c>
      <c r="H331" s="114">
        <v>5</v>
      </c>
      <c r="I331" s="111"/>
      <c r="S331" s="113"/>
      <c r="T331" s="113"/>
      <c r="U331" s="113"/>
      <c r="V331" s="113"/>
      <c r="W331" s="113"/>
      <c r="X331" s="113"/>
      <c r="Y331" s="114"/>
    </row>
    <row r="332" spans="1:25" x14ac:dyDescent="0.25">
      <c r="A332" s="114">
        <v>2822</v>
      </c>
      <c r="B332" s="113" t="s">
        <v>515</v>
      </c>
      <c r="C332" s="113" t="s">
        <v>390</v>
      </c>
      <c r="D332" s="113" t="s">
        <v>447</v>
      </c>
      <c r="E332" s="113" t="s">
        <v>310</v>
      </c>
      <c r="F332" s="113" t="s">
        <v>534</v>
      </c>
      <c r="G332" s="114">
        <v>4</v>
      </c>
      <c r="H332" s="114">
        <v>5</v>
      </c>
      <c r="I332" s="111"/>
      <c r="S332" s="113"/>
      <c r="T332" s="113"/>
      <c r="U332" s="113"/>
      <c r="V332" s="113"/>
      <c r="W332" s="113"/>
      <c r="X332" s="113"/>
      <c r="Y332" s="114"/>
    </row>
    <row r="333" spans="1:25" x14ac:dyDescent="0.25">
      <c r="A333" s="114">
        <v>2822</v>
      </c>
      <c r="B333" s="113" t="s">
        <v>515</v>
      </c>
      <c r="C333" s="113" t="s">
        <v>390</v>
      </c>
      <c r="D333" s="113" t="s">
        <v>447</v>
      </c>
      <c r="E333" s="113" t="s">
        <v>310</v>
      </c>
      <c r="F333" s="113" t="s">
        <v>536</v>
      </c>
      <c r="G333" s="114">
        <v>0</v>
      </c>
      <c r="H333" s="114">
        <v>3</v>
      </c>
      <c r="I333" s="111"/>
      <c r="S333" s="113"/>
      <c r="T333" s="113"/>
      <c r="U333" s="113"/>
      <c r="V333" s="113"/>
      <c r="W333" s="113"/>
      <c r="X333" s="113"/>
      <c r="Y333" s="114"/>
    </row>
    <row r="334" spans="1:25" x14ac:dyDescent="0.25">
      <c r="A334" s="114">
        <v>2822</v>
      </c>
      <c r="B334" s="113" t="s">
        <v>515</v>
      </c>
      <c r="C334" s="113" t="s">
        <v>390</v>
      </c>
      <c r="D334" s="113" t="s">
        <v>447</v>
      </c>
      <c r="E334" s="113" t="s">
        <v>310</v>
      </c>
      <c r="F334" s="113" t="s">
        <v>538</v>
      </c>
      <c r="G334" s="114">
        <v>10</v>
      </c>
      <c r="H334" s="114">
        <v>5</v>
      </c>
      <c r="I334" s="111"/>
      <c r="S334" s="113"/>
      <c r="T334" s="113"/>
      <c r="U334" s="113"/>
      <c r="V334" s="113"/>
      <c r="W334" s="113"/>
      <c r="X334" s="113"/>
      <c r="Y334" s="114"/>
    </row>
    <row r="335" spans="1:25" x14ac:dyDescent="0.25">
      <c r="A335" s="114">
        <v>2830</v>
      </c>
      <c r="B335" s="113" t="s">
        <v>515</v>
      </c>
      <c r="C335" s="113" t="s">
        <v>390</v>
      </c>
      <c r="D335" s="113" t="s">
        <v>447</v>
      </c>
      <c r="E335" s="113" t="s">
        <v>310</v>
      </c>
      <c r="F335" s="113" t="s">
        <v>534</v>
      </c>
      <c r="G335" s="114">
        <v>11</v>
      </c>
      <c r="H335" s="114">
        <v>10</v>
      </c>
      <c r="I335" s="111"/>
      <c r="S335" s="113"/>
      <c r="T335" s="113"/>
      <c r="U335" s="113"/>
      <c r="V335" s="113"/>
      <c r="W335" s="113"/>
      <c r="X335" s="113"/>
      <c r="Y335" s="114"/>
    </row>
    <row r="336" spans="1:25" x14ac:dyDescent="0.25">
      <c r="A336" s="114">
        <v>2830</v>
      </c>
      <c r="B336" s="113" t="s">
        <v>515</v>
      </c>
      <c r="C336" s="113" t="s">
        <v>390</v>
      </c>
      <c r="D336" s="113" t="s">
        <v>447</v>
      </c>
      <c r="E336" s="113" t="s">
        <v>310</v>
      </c>
      <c r="F336" s="113" t="s">
        <v>536</v>
      </c>
      <c r="G336" s="114">
        <v>9</v>
      </c>
      <c r="H336" s="114">
        <v>8</v>
      </c>
      <c r="I336" s="111"/>
      <c r="S336" s="113"/>
      <c r="T336" s="113"/>
      <c r="U336" s="113"/>
      <c r="V336" s="113"/>
      <c r="W336" s="113"/>
      <c r="X336" s="113"/>
      <c r="Y336" s="114"/>
    </row>
    <row r="337" spans="1:25" x14ac:dyDescent="0.25">
      <c r="A337" s="114">
        <v>2830</v>
      </c>
      <c r="B337" s="113" t="s">
        <v>515</v>
      </c>
      <c r="C337" s="113" t="s">
        <v>390</v>
      </c>
      <c r="D337" s="113" t="s">
        <v>447</v>
      </c>
      <c r="E337" s="113" t="s">
        <v>310</v>
      </c>
      <c r="F337" s="113" t="s">
        <v>538</v>
      </c>
      <c r="G337" s="114">
        <v>19</v>
      </c>
      <c r="H337" s="114">
        <v>8</v>
      </c>
      <c r="I337" s="111"/>
      <c r="S337" s="113"/>
      <c r="T337" s="113"/>
      <c r="U337" s="113"/>
      <c r="V337" s="113"/>
      <c r="W337" s="113"/>
      <c r="X337" s="113"/>
      <c r="Y337" s="114"/>
    </row>
    <row r="338" spans="1:25" x14ac:dyDescent="0.25">
      <c r="A338" s="114">
        <v>3950</v>
      </c>
      <c r="B338" s="113" t="s">
        <v>517</v>
      </c>
      <c r="C338" s="113" t="s">
        <v>393</v>
      </c>
      <c r="D338" s="113" t="s">
        <v>450</v>
      </c>
      <c r="E338" s="113" t="s">
        <v>310</v>
      </c>
      <c r="F338" s="113" t="s">
        <v>534</v>
      </c>
      <c r="G338" s="114">
        <v>5</v>
      </c>
      <c r="H338" s="114">
        <v>2</v>
      </c>
      <c r="I338" s="111"/>
      <c r="S338" s="113"/>
      <c r="T338" s="113"/>
      <c r="U338" s="113"/>
      <c r="V338" s="113"/>
      <c r="W338" s="113"/>
      <c r="X338" s="113"/>
      <c r="Y338" s="114"/>
    </row>
    <row r="339" spans="1:25" x14ac:dyDescent="0.25">
      <c r="A339" s="114">
        <v>3950</v>
      </c>
      <c r="B339" s="113" t="s">
        <v>517</v>
      </c>
      <c r="C339" s="113" t="s">
        <v>393</v>
      </c>
      <c r="D339" s="113" t="s">
        <v>450</v>
      </c>
      <c r="E339" s="113" t="s">
        <v>310</v>
      </c>
      <c r="F339" s="113" t="s">
        <v>536</v>
      </c>
      <c r="G339" s="114">
        <v>7</v>
      </c>
      <c r="H339" s="114">
        <v>5</v>
      </c>
      <c r="I339" s="111"/>
      <c r="S339" s="113"/>
      <c r="T339" s="113"/>
      <c r="U339" s="113"/>
      <c r="V339" s="113"/>
      <c r="W339" s="113"/>
      <c r="X339" s="113"/>
      <c r="Y339" s="114"/>
    </row>
    <row r="340" spans="1:25" x14ac:dyDescent="0.25">
      <c r="A340" s="114">
        <v>3950</v>
      </c>
      <c r="B340" s="113" t="s">
        <v>517</v>
      </c>
      <c r="C340" s="113" t="s">
        <v>393</v>
      </c>
      <c r="D340" s="113" t="s">
        <v>450</v>
      </c>
      <c r="E340" s="113" t="s">
        <v>310</v>
      </c>
      <c r="F340" s="113" t="s">
        <v>538</v>
      </c>
      <c r="G340" s="114">
        <v>25</v>
      </c>
      <c r="H340" s="114">
        <v>11</v>
      </c>
      <c r="I340" s="111"/>
      <c r="S340" s="113"/>
      <c r="T340" s="113"/>
      <c r="U340" s="113"/>
      <c r="V340" s="113"/>
      <c r="W340" s="113"/>
      <c r="X340" s="113"/>
      <c r="Y340" s="114"/>
    </row>
    <row r="341" spans="1:25" x14ac:dyDescent="0.25">
      <c r="A341" s="114">
        <v>5384</v>
      </c>
      <c r="B341" s="113" t="s">
        <v>515</v>
      </c>
      <c r="C341" s="113" t="s">
        <v>393</v>
      </c>
      <c r="D341" s="113" t="s">
        <v>447</v>
      </c>
      <c r="E341" s="113" t="s">
        <v>310</v>
      </c>
      <c r="F341" s="113" t="s">
        <v>534</v>
      </c>
      <c r="G341" s="114">
        <v>3</v>
      </c>
      <c r="H341" s="114">
        <v>8</v>
      </c>
      <c r="I341" s="111"/>
      <c r="S341" s="113"/>
      <c r="T341" s="113"/>
      <c r="U341" s="113"/>
      <c r="V341" s="113"/>
      <c r="W341" s="113"/>
      <c r="X341" s="113"/>
      <c r="Y341" s="114"/>
    </row>
    <row r="342" spans="1:25" x14ac:dyDescent="0.25">
      <c r="A342" s="114">
        <v>5384</v>
      </c>
      <c r="B342" s="113" t="s">
        <v>515</v>
      </c>
      <c r="C342" s="113" t="s">
        <v>393</v>
      </c>
      <c r="D342" s="113" t="s">
        <v>447</v>
      </c>
      <c r="E342" s="113" t="s">
        <v>310</v>
      </c>
      <c r="F342" s="113" t="s">
        <v>536</v>
      </c>
      <c r="G342" s="114">
        <v>6</v>
      </c>
      <c r="H342" s="114">
        <v>6</v>
      </c>
      <c r="I342" s="111"/>
      <c r="S342" s="113"/>
      <c r="T342" s="113"/>
      <c r="U342" s="113"/>
      <c r="V342" s="113"/>
      <c r="W342" s="113"/>
      <c r="X342" s="113"/>
      <c r="Y342" s="114"/>
    </row>
    <row r="343" spans="1:25" x14ac:dyDescent="0.25">
      <c r="A343" s="114">
        <v>5384</v>
      </c>
      <c r="B343" s="113" t="s">
        <v>515</v>
      </c>
      <c r="C343" s="113" t="s">
        <v>393</v>
      </c>
      <c r="D343" s="113" t="s">
        <v>447</v>
      </c>
      <c r="E343" s="113" t="s">
        <v>310</v>
      </c>
      <c r="F343" s="113" t="s">
        <v>538</v>
      </c>
      <c r="G343" s="114">
        <v>31</v>
      </c>
      <c r="H343" s="114">
        <v>20</v>
      </c>
      <c r="I343" s="111"/>
      <c r="S343" s="113"/>
      <c r="T343" s="113"/>
      <c r="U343" s="113"/>
      <c r="V343" s="113"/>
      <c r="W343" s="113"/>
      <c r="X343" s="113"/>
      <c r="Y343" s="114"/>
    </row>
    <row r="344" spans="1:25" x14ac:dyDescent="0.25">
      <c r="A344" s="114">
        <v>4075</v>
      </c>
      <c r="B344" s="113" t="s">
        <v>517</v>
      </c>
      <c r="C344" s="113" t="s">
        <v>393</v>
      </c>
      <c r="D344" s="113" t="s">
        <v>450</v>
      </c>
      <c r="E344" s="113" t="s">
        <v>310</v>
      </c>
      <c r="F344" s="113" t="s">
        <v>534</v>
      </c>
      <c r="G344" s="114">
        <v>5</v>
      </c>
      <c r="H344" s="114">
        <v>9</v>
      </c>
      <c r="I344" s="111"/>
      <c r="S344" s="113"/>
      <c r="T344" s="113"/>
      <c r="U344" s="113"/>
      <c r="V344" s="113"/>
      <c r="W344" s="113"/>
      <c r="X344" s="113"/>
      <c r="Y344" s="114"/>
    </row>
    <row r="345" spans="1:25" x14ac:dyDescent="0.25">
      <c r="A345" s="114">
        <v>4075</v>
      </c>
      <c r="B345" s="113" t="s">
        <v>517</v>
      </c>
      <c r="C345" s="113" t="s">
        <v>393</v>
      </c>
      <c r="D345" s="113" t="s">
        <v>450</v>
      </c>
      <c r="E345" s="113" t="s">
        <v>310</v>
      </c>
      <c r="F345" s="113" t="s">
        <v>536</v>
      </c>
      <c r="G345" s="114">
        <v>6</v>
      </c>
      <c r="H345" s="114">
        <v>5</v>
      </c>
      <c r="I345" s="111"/>
      <c r="S345" s="113"/>
      <c r="T345" s="113"/>
      <c r="U345" s="113"/>
      <c r="V345" s="113"/>
      <c r="W345" s="113"/>
      <c r="X345" s="113"/>
      <c r="Y345" s="114"/>
    </row>
    <row r="346" spans="1:25" x14ac:dyDescent="0.25">
      <c r="A346" s="114">
        <v>4075</v>
      </c>
      <c r="B346" s="113" t="s">
        <v>517</v>
      </c>
      <c r="C346" s="113" t="s">
        <v>393</v>
      </c>
      <c r="D346" s="113" t="s">
        <v>450</v>
      </c>
      <c r="E346" s="113" t="s">
        <v>310</v>
      </c>
      <c r="F346" s="113" t="s">
        <v>538</v>
      </c>
      <c r="G346" s="114">
        <v>26</v>
      </c>
      <c r="H346" s="114">
        <v>15</v>
      </c>
      <c r="I346" s="111"/>
      <c r="S346" s="113"/>
      <c r="T346" s="113"/>
      <c r="U346" s="113"/>
      <c r="V346" s="113"/>
      <c r="W346" s="113"/>
      <c r="X346" s="113"/>
      <c r="Y346" s="114"/>
    </row>
    <row r="347" spans="1:25" x14ac:dyDescent="0.25">
      <c r="A347" s="114">
        <v>5322</v>
      </c>
      <c r="B347" s="113" t="s">
        <v>515</v>
      </c>
      <c r="C347" s="113" t="s">
        <v>393</v>
      </c>
      <c r="D347" s="113" t="s">
        <v>447</v>
      </c>
      <c r="E347" s="113" t="s">
        <v>310</v>
      </c>
      <c r="F347" s="113" t="s">
        <v>534</v>
      </c>
      <c r="G347" s="114">
        <v>7</v>
      </c>
      <c r="H347" s="114">
        <v>6</v>
      </c>
      <c r="I347" s="111"/>
      <c r="S347" s="113"/>
      <c r="T347" s="113"/>
      <c r="U347" s="113"/>
      <c r="V347" s="113"/>
      <c r="W347" s="113"/>
      <c r="X347" s="113"/>
      <c r="Y347" s="114"/>
    </row>
    <row r="348" spans="1:25" x14ac:dyDescent="0.25">
      <c r="A348" s="114">
        <v>5322</v>
      </c>
      <c r="B348" s="113" t="s">
        <v>515</v>
      </c>
      <c r="C348" s="113" t="s">
        <v>393</v>
      </c>
      <c r="D348" s="113" t="s">
        <v>447</v>
      </c>
      <c r="E348" s="113" t="s">
        <v>310</v>
      </c>
      <c r="F348" s="113" t="s">
        <v>536</v>
      </c>
      <c r="G348" s="114">
        <v>6</v>
      </c>
      <c r="H348" s="114">
        <v>7</v>
      </c>
      <c r="I348" s="111"/>
      <c r="S348" s="113"/>
      <c r="T348" s="113"/>
      <c r="U348" s="113"/>
      <c r="V348" s="113"/>
      <c r="W348" s="113"/>
      <c r="X348" s="113"/>
      <c r="Y348" s="114"/>
    </row>
    <row r="349" spans="1:25" x14ac:dyDescent="0.25">
      <c r="A349" s="114">
        <v>5322</v>
      </c>
      <c r="B349" s="113" t="s">
        <v>515</v>
      </c>
      <c r="C349" s="113" t="s">
        <v>393</v>
      </c>
      <c r="D349" s="113" t="s">
        <v>447</v>
      </c>
      <c r="E349" s="113" t="s">
        <v>310</v>
      </c>
      <c r="F349" s="113" t="s">
        <v>538</v>
      </c>
      <c r="G349" s="114">
        <v>21</v>
      </c>
      <c r="H349" s="114">
        <v>19</v>
      </c>
      <c r="I349" s="111"/>
      <c r="S349" s="113"/>
      <c r="T349" s="113"/>
      <c r="U349" s="113"/>
      <c r="V349" s="113"/>
      <c r="W349" s="113"/>
      <c r="X349" s="113"/>
      <c r="Y349" s="114"/>
    </row>
    <row r="350" spans="1:25" x14ac:dyDescent="0.25">
      <c r="A350" s="114">
        <v>4068</v>
      </c>
      <c r="B350" s="113" t="s">
        <v>517</v>
      </c>
      <c r="C350" s="113" t="s">
        <v>393</v>
      </c>
      <c r="D350" s="113" t="s">
        <v>450</v>
      </c>
      <c r="E350" s="113" t="s">
        <v>310</v>
      </c>
      <c r="F350" s="113" t="s">
        <v>534</v>
      </c>
      <c r="G350" s="114">
        <v>4</v>
      </c>
      <c r="H350" s="114">
        <v>4</v>
      </c>
      <c r="I350" s="111"/>
      <c r="S350" s="113"/>
      <c r="T350" s="113"/>
      <c r="U350" s="113"/>
      <c r="V350" s="113"/>
      <c r="W350" s="113"/>
      <c r="X350" s="113"/>
      <c r="Y350" s="114"/>
    </row>
    <row r="351" spans="1:25" x14ac:dyDescent="0.25">
      <c r="A351" s="114">
        <v>4068</v>
      </c>
      <c r="B351" s="113" t="s">
        <v>517</v>
      </c>
      <c r="C351" s="113" t="s">
        <v>393</v>
      </c>
      <c r="D351" s="113" t="s">
        <v>450</v>
      </c>
      <c r="E351" s="113" t="s">
        <v>310</v>
      </c>
      <c r="F351" s="113" t="s">
        <v>536</v>
      </c>
      <c r="G351" s="114">
        <v>7</v>
      </c>
      <c r="H351" s="114">
        <v>7</v>
      </c>
      <c r="I351" s="111"/>
      <c r="S351" s="113"/>
      <c r="T351" s="113"/>
      <c r="U351" s="113"/>
      <c r="V351" s="113"/>
      <c r="W351" s="113"/>
      <c r="X351" s="113"/>
      <c r="Y351" s="114"/>
    </row>
    <row r="352" spans="1:25" x14ac:dyDescent="0.25">
      <c r="A352" s="114">
        <v>4068</v>
      </c>
      <c r="B352" s="113" t="s">
        <v>517</v>
      </c>
      <c r="C352" s="113" t="s">
        <v>393</v>
      </c>
      <c r="D352" s="113" t="s">
        <v>450</v>
      </c>
      <c r="E352" s="113" t="s">
        <v>310</v>
      </c>
      <c r="F352" s="113" t="s">
        <v>538</v>
      </c>
      <c r="G352" s="114">
        <v>26</v>
      </c>
      <c r="H352" s="114">
        <v>24</v>
      </c>
      <c r="I352" s="111"/>
      <c r="S352" s="113"/>
      <c r="T352" s="113"/>
      <c r="U352" s="113"/>
      <c r="V352" s="113"/>
      <c r="W352" s="113"/>
      <c r="X352" s="113"/>
      <c r="Y352" s="114"/>
    </row>
    <row r="353" spans="1:25" x14ac:dyDescent="0.25">
      <c r="A353" s="114">
        <v>4060</v>
      </c>
      <c r="B353" s="113" t="s">
        <v>517</v>
      </c>
      <c r="C353" s="113" t="s">
        <v>393</v>
      </c>
      <c r="D353" s="113" t="s">
        <v>450</v>
      </c>
      <c r="E353" s="113" t="s">
        <v>310</v>
      </c>
      <c r="F353" s="113" t="s">
        <v>534</v>
      </c>
      <c r="G353" s="114">
        <v>4</v>
      </c>
      <c r="H353" s="114">
        <v>13</v>
      </c>
      <c r="I353" s="111"/>
      <c r="S353" s="113"/>
      <c r="T353" s="113"/>
      <c r="U353" s="113"/>
      <c r="V353" s="113"/>
      <c r="W353" s="113"/>
      <c r="X353" s="113"/>
      <c r="Y353" s="114"/>
    </row>
    <row r="354" spans="1:25" x14ac:dyDescent="0.25">
      <c r="A354" s="114">
        <v>4060</v>
      </c>
      <c r="B354" s="113" t="s">
        <v>517</v>
      </c>
      <c r="C354" s="113" t="s">
        <v>393</v>
      </c>
      <c r="D354" s="113" t="s">
        <v>450</v>
      </c>
      <c r="E354" s="113" t="s">
        <v>310</v>
      </c>
      <c r="F354" s="113" t="s">
        <v>536</v>
      </c>
      <c r="G354" s="114">
        <v>9</v>
      </c>
      <c r="H354" s="114">
        <v>11</v>
      </c>
      <c r="I354" s="111"/>
      <c r="S354" s="113"/>
      <c r="T354" s="113"/>
      <c r="U354" s="113"/>
      <c r="V354" s="113"/>
      <c r="W354" s="113"/>
      <c r="X354" s="113"/>
      <c r="Y354" s="114"/>
    </row>
    <row r="355" spans="1:25" x14ac:dyDescent="0.25">
      <c r="A355" s="114">
        <v>4060</v>
      </c>
      <c r="B355" s="113" t="s">
        <v>517</v>
      </c>
      <c r="C355" s="113" t="s">
        <v>393</v>
      </c>
      <c r="D355" s="113" t="s">
        <v>450</v>
      </c>
      <c r="E355" s="113" t="s">
        <v>310</v>
      </c>
      <c r="F355" s="113" t="s">
        <v>538</v>
      </c>
      <c r="G355" s="114">
        <v>32</v>
      </c>
      <c r="H355" s="114">
        <v>15</v>
      </c>
      <c r="I355" s="111"/>
      <c r="S355" s="113"/>
      <c r="T355" s="113"/>
      <c r="U355" s="113"/>
      <c r="V355" s="113"/>
      <c r="W355" s="113"/>
      <c r="X355" s="113"/>
      <c r="Y355" s="114"/>
    </row>
    <row r="356" spans="1:25" x14ac:dyDescent="0.25">
      <c r="A356" s="114">
        <v>5352</v>
      </c>
      <c r="B356" s="113" t="s">
        <v>515</v>
      </c>
      <c r="C356" s="113" t="s">
        <v>393</v>
      </c>
      <c r="D356" s="113" t="s">
        <v>447</v>
      </c>
      <c r="E356" s="113" t="s">
        <v>310</v>
      </c>
      <c r="F356" s="113" t="s">
        <v>534</v>
      </c>
      <c r="G356" s="114">
        <v>3</v>
      </c>
      <c r="H356" s="114">
        <v>4</v>
      </c>
      <c r="I356" s="111"/>
      <c r="S356" s="113"/>
      <c r="T356" s="113"/>
      <c r="U356" s="113"/>
      <c r="V356" s="113"/>
      <c r="W356" s="113"/>
      <c r="X356" s="113"/>
      <c r="Y356" s="114"/>
    </row>
    <row r="357" spans="1:25" x14ac:dyDescent="0.25">
      <c r="A357" s="114">
        <v>5352</v>
      </c>
      <c r="B357" s="113" t="s">
        <v>515</v>
      </c>
      <c r="C357" s="113" t="s">
        <v>393</v>
      </c>
      <c r="D357" s="113" t="s">
        <v>447</v>
      </c>
      <c r="E357" s="113" t="s">
        <v>310</v>
      </c>
      <c r="F357" s="113" t="s">
        <v>536</v>
      </c>
      <c r="G357" s="114">
        <v>5</v>
      </c>
      <c r="H357" s="114">
        <v>7</v>
      </c>
      <c r="I357" s="111"/>
      <c r="S357" s="113"/>
      <c r="T357" s="113"/>
      <c r="U357" s="113"/>
      <c r="V357" s="113"/>
      <c r="W357" s="113"/>
      <c r="X357" s="113"/>
      <c r="Y357" s="114"/>
    </row>
    <row r="358" spans="1:25" x14ac:dyDescent="0.25">
      <c r="A358" s="114">
        <v>5352</v>
      </c>
      <c r="B358" s="113" t="s">
        <v>515</v>
      </c>
      <c r="C358" s="113" t="s">
        <v>393</v>
      </c>
      <c r="D358" s="113" t="s">
        <v>447</v>
      </c>
      <c r="E358" s="113" t="s">
        <v>310</v>
      </c>
      <c r="F358" s="113" t="s">
        <v>538</v>
      </c>
      <c r="G358" s="114">
        <v>31</v>
      </c>
      <c r="H358" s="114">
        <v>11</v>
      </c>
      <c r="I358" s="111"/>
      <c r="S358" s="113"/>
      <c r="T358" s="113"/>
      <c r="U358" s="113"/>
      <c r="V358" s="113"/>
      <c r="W358" s="113"/>
      <c r="X358" s="113"/>
      <c r="Y358" s="114"/>
    </row>
    <row r="359" spans="1:25" x14ac:dyDescent="0.25">
      <c r="A359" s="114">
        <v>3920</v>
      </c>
      <c r="B359" s="113" t="s">
        <v>517</v>
      </c>
      <c r="C359" s="113" t="s">
        <v>393</v>
      </c>
      <c r="D359" s="113" t="s">
        <v>450</v>
      </c>
      <c r="E359" s="113" t="s">
        <v>310</v>
      </c>
      <c r="F359" s="113" t="s">
        <v>534</v>
      </c>
      <c r="G359" s="114">
        <v>8</v>
      </c>
      <c r="H359" s="114">
        <v>4</v>
      </c>
      <c r="I359" s="111"/>
      <c r="S359" s="113"/>
      <c r="T359" s="113"/>
      <c r="U359" s="113"/>
      <c r="V359" s="113"/>
      <c r="W359" s="113"/>
      <c r="X359" s="113"/>
      <c r="Y359" s="114"/>
    </row>
    <row r="360" spans="1:25" x14ac:dyDescent="0.25">
      <c r="A360" s="114">
        <v>3920</v>
      </c>
      <c r="B360" s="113" t="s">
        <v>517</v>
      </c>
      <c r="C360" s="113" t="s">
        <v>393</v>
      </c>
      <c r="D360" s="113" t="s">
        <v>450</v>
      </c>
      <c r="E360" s="113" t="s">
        <v>310</v>
      </c>
      <c r="F360" s="113" t="s">
        <v>536</v>
      </c>
      <c r="G360" s="114">
        <v>11</v>
      </c>
      <c r="H360" s="114">
        <v>5</v>
      </c>
      <c r="I360" s="111"/>
      <c r="S360" s="113"/>
      <c r="T360" s="113"/>
      <c r="U360" s="113"/>
      <c r="V360" s="113"/>
      <c r="W360" s="113"/>
      <c r="X360" s="113"/>
      <c r="Y360" s="114"/>
    </row>
    <row r="361" spans="1:25" x14ac:dyDescent="0.25">
      <c r="A361" s="114">
        <v>3920</v>
      </c>
      <c r="B361" s="113" t="s">
        <v>517</v>
      </c>
      <c r="C361" s="113" t="s">
        <v>393</v>
      </c>
      <c r="D361" s="113" t="s">
        <v>450</v>
      </c>
      <c r="E361" s="113" t="s">
        <v>310</v>
      </c>
      <c r="F361" s="113" t="s">
        <v>538</v>
      </c>
      <c r="G361" s="114">
        <v>22</v>
      </c>
      <c r="H361" s="114">
        <v>8</v>
      </c>
      <c r="I361" s="111"/>
      <c r="S361" s="113"/>
      <c r="T361" s="113"/>
      <c r="U361" s="113"/>
      <c r="V361" s="113"/>
      <c r="W361" s="113"/>
      <c r="X361" s="113"/>
      <c r="Y361" s="114"/>
    </row>
    <row r="362" spans="1:25" x14ac:dyDescent="0.25">
      <c r="A362" s="114">
        <v>4108</v>
      </c>
      <c r="B362" s="113" t="s">
        <v>517</v>
      </c>
      <c r="C362" s="113" t="s">
        <v>390</v>
      </c>
      <c r="D362" s="113" t="s">
        <v>450</v>
      </c>
      <c r="E362" s="113" t="s">
        <v>310</v>
      </c>
      <c r="F362" s="113" t="s">
        <v>534</v>
      </c>
      <c r="G362" s="114">
        <v>5</v>
      </c>
      <c r="H362" s="114">
        <v>4</v>
      </c>
      <c r="I362" s="111"/>
      <c r="S362" s="113"/>
      <c r="T362" s="113"/>
      <c r="U362" s="113"/>
      <c r="V362" s="113"/>
      <c r="W362" s="113"/>
      <c r="X362" s="113"/>
      <c r="Y362" s="114"/>
    </row>
    <row r="363" spans="1:25" x14ac:dyDescent="0.25">
      <c r="A363" s="114">
        <v>4108</v>
      </c>
      <c r="B363" s="113" t="s">
        <v>517</v>
      </c>
      <c r="C363" s="113" t="s">
        <v>390</v>
      </c>
      <c r="D363" s="113" t="s">
        <v>450</v>
      </c>
      <c r="E363" s="113" t="s">
        <v>310</v>
      </c>
      <c r="F363" s="113" t="s">
        <v>536</v>
      </c>
      <c r="G363" s="114">
        <v>11</v>
      </c>
      <c r="H363" s="114">
        <v>6</v>
      </c>
      <c r="I363" s="111"/>
      <c r="S363" s="113"/>
      <c r="T363" s="113"/>
      <c r="U363" s="113"/>
      <c r="V363" s="113"/>
      <c r="W363" s="113"/>
      <c r="X363" s="113"/>
      <c r="Y363" s="114"/>
    </row>
    <row r="364" spans="1:25" x14ac:dyDescent="0.25">
      <c r="A364" s="114">
        <v>4108</v>
      </c>
      <c r="B364" s="113" t="s">
        <v>517</v>
      </c>
      <c r="C364" s="113" t="s">
        <v>390</v>
      </c>
      <c r="D364" s="113" t="s">
        <v>450</v>
      </c>
      <c r="E364" s="113" t="s">
        <v>310</v>
      </c>
      <c r="F364" s="113" t="s">
        <v>538</v>
      </c>
      <c r="G364" s="114">
        <v>28</v>
      </c>
      <c r="H364" s="114">
        <v>13</v>
      </c>
      <c r="I364" s="111"/>
      <c r="S364" s="113"/>
      <c r="T364" s="113"/>
      <c r="U364" s="113"/>
      <c r="V364" s="113"/>
      <c r="W364" s="113"/>
      <c r="X364" s="113"/>
      <c r="Y364" s="114"/>
    </row>
    <row r="365" spans="1:25" x14ac:dyDescent="0.25">
      <c r="A365" s="114">
        <v>5354</v>
      </c>
      <c r="B365" s="113" t="s">
        <v>515</v>
      </c>
      <c r="C365" s="113" t="s">
        <v>390</v>
      </c>
      <c r="D365" s="113" t="s">
        <v>447</v>
      </c>
      <c r="E365" s="113" t="s">
        <v>310</v>
      </c>
      <c r="F365" s="113" t="s">
        <v>534</v>
      </c>
      <c r="G365" s="114">
        <v>11</v>
      </c>
      <c r="H365" s="114">
        <v>9</v>
      </c>
      <c r="I365" s="111"/>
      <c r="S365" s="113"/>
      <c r="T365" s="113"/>
      <c r="U365" s="113"/>
      <c r="V365" s="113"/>
      <c r="W365" s="113"/>
      <c r="X365" s="113"/>
      <c r="Y365" s="114"/>
    </row>
    <row r="366" spans="1:25" x14ac:dyDescent="0.25">
      <c r="A366" s="114">
        <v>5354</v>
      </c>
      <c r="B366" s="113" t="s">
        <v>515</v>
      </c>
      <c r="C366" s="113" t="s">
        <v>390</v>
      </c>
      <c r="D366" s="113" t="s">
        <v>447</v>
      </c>
      <c r="E366" s="113" t="s">
        <v>310</v>
      </c>
      <c r="F366" s="113" t="s">
        <v>536</v>
      </c>
      <c r="G366" s="114">
        <v>15</v>
      </c>
      <c r="H366" s="114">
        <v>9</v>
      </c>
      <c r="I366" s="111"/>
      <c r="S366" s="113"/>
      <c r="T366" s="113"/>
      <c r="U366" s="113"/>
      <c r="V366" s="113"/>
      <c r="W366" s="113"/>
      <c r="X366" s="113"/>
      <c r="Y366" s="114"/>
    </row>
    <row r="367" spans="1:25" x14ac:dyDescent="0.25">
      <c r="A367" s="114">
        <v>5354</v>
      </c>
      <c r="B367" s="113" t="s">
        <v>515</v>
      </c>
      <c r="C367" s="113" t="s">
        <v>390</v>
      </c>
      <c r="D367" s="113" t="s">
        <v>447</v>
      </c>
      <c r="E367" s="113" t="s">
        <v>310</v>
      </c>
      <c r="F367" s="113" t="s">
        <v>538</v>
      </c>
      <c r="G367" s="114">
        <v>21</v>
      </c>
      <c r="H367" s="114">
        <v>11</v>
      </c>
      <c r="I367" s="111"/>
      <c r="S367" s="113"/>
      <c r="T367" s="113"/>
      <c r="U367" s="113"/>
      <c r="V367" s="113"/>
      <c r="W367" s="113"/>
      <c r="X367" s="113"/>
      <c r="Y367" s="114"/>
    </row>
    <row r="368" spans="1:25" x14ac:dyDescent="0.25">
      <c r="A368" s="114">
        <v>3929</v>
      </c>
      <c r="B368" s="113" t="s">
        <v>517</v>
      </c>
      <c r="C368" s="113" t="s">
        <v>390</v>
      </c>
      <c r="D368" s="113" t="s">
        <v>450</v>
      </c>
      <c r="E368" s="113" t="s">
        <v>310</v>
      </c>
      <c r="F368" s="113" t="s">
        <v>534</v>
      </c>
      <c r="G368" s="114">
        <v>7</v>
      </c>
      <c r="H368" s="114">
        <v>6</v>
      </c>
      <c r="I368" s="111"/>
      <c r="S368" s="113"/>
      <c r="T368" s="113"/>
      <c r="U368" s="113"/>
      <c r="V368" s="113"/>
      <c r="W368" s="113"/>
      <c r="X368" s="113"/>
      <c r="Y368" s="114"/>
    </row>
    <row r="369" spans="1:25" x14ac:dyDescent="0.25">
      <c r="A369" s="114">
        <v>3929</v>
      </c>
      <c r="B369" s="113" t="s">
        <v>517</v>
      </c>
      <c r="C369" s="113" t="s">
        <v>390</v>
      </c>
      <c r="D369" s="113" t="s">
        <v>450</v>
      </c>
      <c r="E369" s="113" t="s">
        <v>310</v>
      </c>
      <c r="F369" s="113" t="s">
        <v>536</v>
      </c>
      <c r="G369" s="114">
        <v>5</v>
      </c>
      <c r="H369" s="114">
        <v>5</v>
      </c>
      <c r="I369" s="111"/>
      <c r="S369" s="113"/>
      <c r="T369" s="113"/>
      <c r="U369" s="113"/>
      <c r="V369" s="113"/>
      <c r="W369" s="113"/>
      <c r="X369" s="113"/>
      <c r="Y369" s="114"/>
    </row>
    <row r="370" spans="1:25" x14ac:dyDescent="0.25">
      <c r="A370" s="114">
        <v>3929</v>
      </c>
      <c r="B370" s="113" t="s">
        <v>517</v>
      </c>
      <c r="C370" s="113" t="s">
        <v>390</v>
      </c>
      <c r="D370" s="113" t="s">
        <v>450</v>
      </c>
      <c r="E370" s="113" t="s">
        <v>310</v>
      </c>
      <c r="F370" s="113" t="s">
        <v>538</v>
      </c>
      <c r="G370" s="114">
        <v>19</v>
      </c>
      <c r="H370" s="114">
        <v>16</v>
      </c>
      <c r="I370" s="111"/>
      <c r="S370" s="113"/>
      <c r="T370" s="113"/>
      <c r="U370" s="113"/>
      <c r="V370" s="113"/>
      <c r="W370" s="113"/>
      <c r="X370" s="113"/>
      <c r="Y370" s="114"/>
    </row>
    <row r="371" spans="1:25" x14ac:dyDescent="0.25">
      <c r="A371" s="114">
        <v>5420</v>
      </c>
      <c r="B371" s="113" t="s">
        <v>515</v>
      </c>
      <c r="C371" s="113" t="s">
        <v>390</v>
      </c>
      <c r="D371" s="113" t="s">
        <v>447</v>
      </c>
      <c r="E371" s="113" t="s">
        <v>310</v>
      </c>
      <c r="F371" s="113" t="s">
        <v>534</v>
      </c>
      <c r="G371" s="114">
        <v>5</v>
      </c>
      <c r="H371" s="114">
        <v>12</v>
      </c>
      <c r="I371" s="111"/>
      <c r="S371" s="113"/>
      <c r="T371" s="113"/>
      <c r="U371" s="113"/>
      <c r="V371" s="113"/>
      <c r="W371" s="113"/>
      <c r="X371" s="113"/>
      <c r="Y371" s="114"/>
    </row>
    <row r="372" spans="1:25" x14ac:dyDescent="0.25">
      <c r="A372" s="114">
        <v>5420</v>
      </c>
      <c r="B372" s="113" t="s">
        <v>515</v>
      </c>
      <c r="C372" s="113" t="s">
        <v>390</v>
      </c>
      <c r="D372" s="113" t="s">
        <v>447</v>
      </c>
      <c r="E372" s="113" t="s">
        <v>310</v>
      </c>
      <c r="F372" s="113" t="s">
        <v>536</v>
      </c>
      <c r="G372" s="114">
        <v>9</v>
      </c>
      <c r="H372" s="114">
        <v>12</v>
      </c>
      <c r="I372" s="111"/>
      <c r="S372" s="113"/>
      <c r="T372" s="113"/>
      <c r="U372" s="113"/>
      <c r="V372" s="113"/>
      <c r="W372" s="113"/>
      <c r="X372" s="113"/>
      <c r="Y372" s="114"/>
    </row>
    <row r="373" spans="1:25" x14ac:dyDescent="0.25">
      <c r="A373" s="114">
        <v>5420</v>
      </c>
      <c r="B373" s="113" t="s">
        <v>515</v>
      </c>
      <c r="C373" s="113" t="s">
        <v>390</v>
      </c>
      <c r="D373" s="113" t="s">
        <v>447</v>
      </c>
      <c r="E373" s="113" t="s">
        <v>310</v>
      </c>
      <c r="F373" s="113" t="s">
        <v>538</v>
      </c>
      <c r="G373" s="114">
        <v>36</v>
      </c>
      <c r="H373" s="114">
        <v>34</v>
      </c>
      <c r="I373" s="111"/>
      <c r="S373" s="113"/>
      <c r="T373" s="113"/>
      <c r="U373" s="113"/>
      <c r="V373" s="113"/>
      <c r="W373" s="113"/>
      <c r="X373" s="113"/>
      <c r="Y373" s="114"/>
    </row>
    <row r="374" spans="1:25" x14ac:dyDescent="0.25">
      <c r="A374" s="114">
        <v>5433</v>
      </c>
      <c r="B374" s="113" t="s">
        <v>515</v>
      </c>
      <c r="C374" s="113" t="s">
        <v>390</v>
      </c>
      <c r="D374" s="113" t="s">
        <v>447</v>
      </c>
      <c r="E374" s="113" t="s">
        <v>310</v>
      </c>
      <c r="F374" s="113" t="s">
        <v>534</v>
      </c>
      <c r="G374" s="114">
        <v>7</v>
      </c>
      <c r="H374" s="114">
        <v>7</v>
      </c>
      <c r="I374" s="111"/>
      <c r="S374" s="113"/>
      <c r="T374" s="113"/>
      <c r="U374" s="113"/>
      <c r="V374" s="113"/>
      <c r="W374" s="113"/>
      <c r="X374" s="113"/>
      <c r="Y374" s="114"/>
    </row>
    <row r="375" spans="1:25" x14ac:dyDescent="0.25">
      <c r="A375" s="114">
        <v>5433</v>
      </c>
      <c r="B375" s="113" t="s">
        <v>515</v>
      </c>
      <c r="C375" s="113" t="s">
        <v>390</v>
      </c>
      <c r="D375" s="113" t="s">
        <v>447</v>
      </c>
      <c r="E375" s="113" t="s">
        <v>310</v>
      </c>
      <c r="F375" s="113" t="s">
        <v>536</v>
      </c>
      <c r="G375" s="114">
        <v>8</v>
      </c>
      <c r="H375" s="114">
        <v>11</v>
      </c>
      <c r="I375" s="111"/>
      <c r="S375" s="113"/>
      <c r="T375" s="113"/>
      <c r="U375" s="113"/>
      <c r="V375" s="113"/>
      <c r="W375" s="113"/>
      <c r="X375" s="113"/>
      <c r="Y375" s="114"/>
    </row>
    <row r="376" spans="1:25" x14ac:dyDescent="0.25">
      <c r="A376" s="114">
        <v>5433</v>
      </c>
      <c r="B376" s="113" t="s">
        <v>515</v>
      </c>
      <c r="C376" s="113" t="s">
        <v>390</v>
      </c>
      <c r="D376" s="113" t="s">
        <v>447</v>
      </c>
      <c r="E376" s="113" t="s">
        <v>310</v>
      </c>
      <c r="F376" s="113" t="s">
        <v>538</v>
      </c>
      <c r="G376" s="114">
        <v>34</v>
      </c>
      <c r="H376" s="114">
        <v>27</v>
      </c>
      <c r="I376" s="111"/>
      <c r="S376" s="113"/>
      <c r="T376" s="113"/>
      <c r="U376" s="113"/>
      <c r="V376" s="113"/>
      <c r="W376" s="113"/>
      <c r="X376" s="113"/>
      <c r="Y376" s="114"/>
    </row>
    <row r="377" spans="1:25" x14ac:dyDescent="0.25">
      <c r="A377" s="114">
        <v>4313</v>
      </c>
      <c r="B377" s="113" t="s">
        <v>517</v>
      </c>
      <c r="C377" s="113" t="s">
        <v>390</v>
      </c>
      <c r="D377" s="113" t="s">
        <v>450</v>
      </c>
      <c r="E377" s="113" t="s">
        <v>310</v>
      </c>
      <c r="F377" s="113" t="s">
        <v>534</v>
      </c>
      <c r="G377" s="114">
        <v>9</v>
      </c>
      <c r="H377" s="114">
        <v>5</v>
      </c>
      <c r="I377" s="111"/>
      <c r="S377" s="113"/>
      <c r="T377" s="113"/>
      <c r="U377" s="113"/>
      <c r="V377" s="113"/>
      <c r="W377" s="113"/>
      <c r="X377" s="113"/>
      <c r="Y377" s="114"/>
    </row>
    <row r="378" spans="1:25" x14ac:dyDescent="0.25">
      <c r="A378" s="114">
        <v>4313</v>
      </c>
      <c r="B378" s="113" t="s">
        <v>517</v>
      </c>
      <c r="C378" s="113" t="s">
        <v>390</v>
      </c>
      <c r="D378" s="113" t="s">
        <v>450</v>
      </c>
      <c r="E378" s="113" t="s">
        <v>310</v>
      </c>
      <c r="F378" s="113" t="s">
        <v>536</v>
      </c>
      <c r="G378" s="114">
        <v>7</v>
      </c>
      <c r="H378" s="114">
        <v>7</v>
      </c>
      <c r="I378" s="111"/>
      <c r="S378" s="113"/>
      <c r="T378" s="113"/>
      <c r="U378" s="113"/>
      <c r="V378" s="113"/>
      <c r="W378" s="113"/>
      <c r="X378" s="113"/>
      <c r="Y378" s="114"/>
    </row>
    <row r="379" spans="1:25" x14ac:dyDescent="0.25">
      <c r="A379" s="114">
        <v>4313</v>
      </c>
      <c r="B379" s="113" t="s">
        <v>517</v>
      </c>
      <c r="C379" s="113" t="s">
        <v>390</v>
      </c>
      <c r="D379" s="113" t="s">
        <v>450</v>
      </c>
      <c r="E379" s="113" t="s">
        <v>310</v>
      </c>
      <c r="F379" s="113" t="s">
        <v>538</v>
      </c>
      <c r="G379" s="114">
        <v>15</v>
      </c>
      <c r="H379" s="114">
        <v>15</v>
      </c>
      <c r="I379" s="111"/>
      <c r="S379" s="113"/>
      <c r="T379" s="113"/>
      <c r="U379" s="113"/>
      <c r="V379" s="113"/>
      <c r="W379" s="113"/>
      <c r="X379" s="113"/>
      <c r="Y379" s="114"/>
    </row>
    <row r="380" spans="1:25" x14ac:dyDescent="0.25">
      <c r="A380" s="114">
        <v>4319</v>
      </c>
      <c r="B380" s="113" t="s">
        <v>517</v>
      </c>
      <c r="C380" s="113" t="s">
        <v>390</v>
      </c>
      <c r="D380" s="113" t="s">
        <v>450</v>
      </c>
      <c r="E380" s="113" t="s">
        <v>310</v>
      </c>
      <c r="F380" s="113" t="s">
        <v>534</v>
      </c>
      <c r="G380" s="114">
        <v>6</v>
      </c>
      <c r="H380" s="114">
        <v>8</v>
      </c>
      <c r="I380" s="111"/>
      <c r="S380" s="113"/>
      <c r="T380" s="113"/>
      <c r="U380" s="113"/>
      <c r="V380" s="113"/>
      <c r="W380" s="113"/>
      <c r="X380" s="113"/>
      <c r="Y380" s="114"/>
    </row>
    <row r="381" spans="1:25" x14ac:dyDescent="0.25">
      <c r="A381" s="114">
        <v>4319</v>
      </c>
      <c r="B381" s="113" t="s">
        <v>517</v>
      </c>
      <c r="C381" s="113" t="s">
        <v>390</v>
      </c>
      <c r="D381" s="113" t="s">
        <v>450</v>
      </c>
      <c r="E381" s="113" t="s">
        <v>310</v>
      </c>
      <c r="F381" s="113" t="s">
        <v>536</v>
      </c>
      <c r="G381" s="114">
        <v>8</v>
      </c>
      <c r="H381" s="114">
        <v>8</v>
      </c>
      <c r="I381" s="111"/>
      <c r="S381" s="113"/>
      <c r="T381" s="113"/>
      <c r="U381" s="113"/>
      <c r="V381" s="113"/>
      <c r="W381" s="113"/>
      <c r="X381" s="113"/>
      <c r="Y381" s="114"/>
    </row>
    <row r="382" spans="1:25" x14ac:dyDescent="0.25">
      <c r="A382" s="114">
        <v>4319</v>
      </c>
      <c r="B382" s="113" t="s">
        <v>517</v>
      </c>
      <c r="C382" s="113" t="s">
        <v>390</v>
      </c>
      <c r="D382" s="113" t="s">
        <v>450</v>
      </c>
      <c r="E382" s="113" t="s">
        <v>310</v>
      </c>
      <c r="F382" s="113" t="s">
        <v>538</v>
      </c>
      <c r="G382" s="114">
        <v>19</v>
      </c>
      <c r="H382" s="114">
        <v>15</v>
      </c>
      <c r="I382" s="111"/>
      <c r="S382" s="113"/>
      <c r="T382" s="113"/>
      <c r="U382" s="113"/>
      <c r="V382" s="113"/>
      <c r="W382" s="113"/>
      <c r="X382" s="113"/>
      <c r="Y382" s="114"/>
    </row>
    <row r="383" spans="1:25" x14ac:dyDescent="0.25">
      <c r="A383" s="114">
        <v>5437</v>
      </c>
      <c r="B383" s="113" t="s">
        <v>515</v>
      </c>
      <c r="C383" s="113" t="s">
        <v>390</v>
      </c>
      <c r="D383" s="113" t="s">
        <v>447</v>
      </c>
      <c r="E383" s="113" t="s">
        <v>310</v>
      </c>
      <c r="F383" s="113" t="s">
        <v>534</v>
      </c>
      <c r="G383" s="114">
        <v>5</v>
      </c>
      <c r="H383" s="114">
        <v>9</v>
      </c>
      <c r="I383" s="111"/>
      <c r="S383" s="113"/>
      <c r="T383" s="113"/>
      <c r="U383" s="113"/>
      <c r="V383" s="113"/>
      <c r="W383" s="113"/>
      <c r="X383" s="113"/>
      <c r="Y383" s="114"/>
    </row>
    <row r="384" spans="1:25" x14ac:dyDescent="0.25">
      <c r="A384" s="114">
        <v>5437</v>
      </c>
      <c r="B384" s="113" t="s">
        <v>515</v>
      </c>
      <c r="C384" s="113" t="s">
        <v>390</v>
      </c>
      <c r="D384" s="113" t="s">
        <v>447</v>
      </c>
      <c r="E384" s="113" t="s">
        <v>310</v>
      </c>
      <c r="F384" s="113" t="s">
        <v>536</v>
      </c>
      <c r="G384" s="114">
        <v>7</v>
      </c>
      <c r="H384" s="114">
        <v>6</v>
      </c>
      <c r="I384" s="111"/>
      <c r="S384" s="113"/>
      <c r="T384" s="113"/>
      <c r="U384" s="113"/>
      <c r="V384" s="113"/>
      <c r="W384" s="113"/>
      <c r="X384" s="113"/>
      <c r="Y384" s="114"/>
    </row>
    <row r="385" spans="1:25" x14ac:dyDescent="0.25">
      <c r="A385" s="114">
        <v>5437</v>
      </c>
      <c r="B385" s="113" t="s">
        <v>515</v>
      </c>
      <c r="C385" s="113" t="s">
        <v>390</v>
      </c>
      <c r="D385" s="113" t="s">
        <v>447</v>
      </c>
      <c r="E385" s="113" t="s">
        <v>310</v>
      </c>
      <c r="F385" s="113" t="s">
        <v>538</v>
      </c>
      <c r="G385" s="114">
        <v>17</v>
      </c>
      <c r="H385" s="114">
        <v>13</v>
      </c>
      <c r="I385" s="111"/>
      <c r="S385" s="113"/>
      <c r="T385" s="113"/>
      <c r="U385" s="113"/>
      <c r="V385" s="113"/>
      <c r="W385" s="113"/>
      <c r="X385" s="113"/>
      <c r="Y385" s="114"/>
    </row>
    <row r="386" spans="1:25" x14ac:dyDescent="0.25">
      <c r="A386" s="114">
        <v>4201</v>
      </c>
      <c r="B386" s="113" t="s">
        <v>517</v>
      </c>
      <c r="C386" s="113" t="s">
        <v>390</v>
      </c>
      <c r="D386" s="113" t="s">
        <v>450</v>
      </c>
      <c r="E386" s="113" t="s">
        <v>310</v>
      </c>
      <c r="F386" s="113" t="s">
        <v>534</v>
      </c>
      <c r="G386" s="114">
        <v>10</v>
      </c>
      <c r="H386" s="114">
        <v>7</v>
      </c>
      <c r="I386" s="111"/>
      <c r="S386" s="113"/>
      <c r="T386" s="113"/>
      <c r="U386" s="113"/>
      <c r="V386" s="113"/>
      <c r="W386" s="113"/>
      <c r="X386" s="113"/>
      <c r="Y386" s="114"/>
    </row>
    <row r="387" spans="1:25" x14ac:dyDescent="0.25">
      <c r="A387" s="114">
        <v>4201</v>
      </c>
      <c r="B387" s="113" t="s">
        <v>517</v>
      </c>
      <c r="C387" s="113" t="s">
        <v>390</v>
      </c>
      <c r="D387" s="113" t="s">
        <v>450</v>
      </c>
      <c r="E387" s="113" t="s">
        <v>310</v>
      </c>
      <c r="F387" s="113" t="s">
        <v>536</v>
      </c>
      <c r="G387" s="114">
        <v>8</v>
      </c>
      <c r="H387" s="114">
        <v>7</v>
      </c>
      <c r="I387" s="111"/>
      <c r="S387" s="113"/>
      <c r="T387" s="113"/>
      <c r="U387" s="113"/>
      <c r="V387" s="113"/>
      <c r="W387" s="113"/>
      <c r="X387" s="113"/>
      <c r="Y387" s="114"/>
    </row>
    <row r="388" spans="1:25" x14ac:dyDescent="0.25">
      <c r="A388" s="114">
        <v>4201</v>
      </c>
      <c r="B388" s="113" t="s">
        <v>517</v>
      </c>
      <c r="C388" s="113" t="s">
        <v>390</v>
      </c>
      <c r="D388" s="113" t="s">
        <v>450</v>
      </c>
      <c r="E388" s="113" t="s">
        <v>310</v>
      </c>
      <c r="F388" s="113" t="s">
        <v>538</v>
      </c>
      <c r="G388" s="114">
        <v>13</v>
      </c>
      <c r="H388" s="114">
        <v>9</v>
      </c>
      <c r="I388" s="111"/>
      <c r="S388" s="113"/>
      <c r="T388" s="113"/>
      <c r="U388" s="113"/>
      <c r="V388" s="113"/>
      <c r="W388" s="113"/>
      <c r="X388" s="113"/>
      <c r="Y388" s="114"/>
    </row>
    <row r="389" spans="1:25" x14ac:dyDescent="0.25">
      <c r="A389" s="114">
        <v>5440</v>
      </c>
      <c r="B389" s="113" t="s">
        <v>515</v>
      </c>
      <c r="C389" s="113" t="s">
        <v>390</v>
      </c>
      <c r="D389" s="113" t="s">
        <v>447</v>
      </c>
      <c r="E389" s="113" t="s">
        <v>310</v>
      </c>
      <c r="F389" s="113" t="s">
        <v>534</v>
      </c>
      <c r="G389" s="114">
        <v>8</v>
      </c>
      <c r="H389" s="114">
        <v>4</v>
      </c>
      <c r="I389" s="111"/>
      <c r="S389" s="113"/>
      <c r="T389" s="113"/>
      <c r="U389" s="113"/>
      <c r="V389" s="113"/>
      <c r="W389" s="113"/>
      <c r="X389" s="113"/>
      <c r="Y389" s="114"/>
    </row>
    <row r="390" spans="1:25" x14ac:dyDescent="0.25">
      <c r="A390" s="114">
        <v>5440</v>
      </c>
      <c r="B390" s="113" t="s">
        <v>515</v>
      </c>
      <c r="C390" s="113" t="s">
        <v>390</v>
      </c>
      <c r="D390" s="113" t="s">
        <v>447</v>
      </c>
      <c r="E390" s="113" t="s">
        <v>310</v>
      </c>
      <c r="F390" s="113" t="s">
        <v>536</v>
      </c>
      <c r="G390" s="114">
        <v>6</v>
      </c>
      <c r="H390" s="114">
        <v>7</v>
      </c>
      <c r="I390" s="111"/>
      <c r="S390" s="113"/>
      <c r="T390" s="113"/>
      <c r="U390" s="113"/>
      <c r="V390" s="113"/>
      <c r="W390" s="113"/>
      <c r="X390" s="113"/>
      <c r="Y390" s="114"/>
    </row>
    <row r="391" spans="1:25" x14ac:dyDescent="0.25">
      <c r="A391" s="114">
        <v>5440</v>
      </c>
      <c r="B391" s="113" t="s">
        <v>515</v>
      </c>
      <c r="C391" s="113" t="s">
        <v>390</v>
      </c>
      <c r="D391" s="113" t="s">
        <v>447</v>
      </c>
      <c r="E391" s="113" t="s">
        <v>310</v>
      </c>
      <c r="F391" s="113" t="s">
        <v>538</v>
      </c>
      <c r="G391" s="114">
        <v>18</v>
      </c>
      <c r="H391" s="114">
        <v>7</v>
      </c>
      <c r="I391" s="111"/>
      <c r="S391" s="113"/>
      <c r="T391" s="113"/>
      <c r="U391" s="113"/>
      <c r="V391" s="113"/>
      <c r="W391" s="113"/>
      <c r="X391" s="113"/>
      <c r="Y391" s="114"/>
    </row>
    <row r="392" spans="1:25" x14ac:dyDescent="0.25">
      <c r="A392" s="114">
        <v>4174</v>
      </c>
      <c r="B392" s="113" t="s">
        <v>517</v>
      </c>
      <c r="C392" s="113" t="s">
        <v>390</v>
      </c>
      <c r="D392" s="113" t="s">
        <v>450</v>
      </c>
      <c r="E392" s="113" t="s">
        <v>310</v>
      </c>
      <c r="F392" s="113" t="s">
        <v>534</v>
      </c>
      <c r="G392" s="114">
        <v>11</v>
      </c>
      <c r="H392" s="114">
        <v>7</v>
      </c>
      <c r="I392" s="111"/>
      <c r="S392" s="111"/>
      <c r="T392" s="111"/>
      <c r="U392" s="111"/>
      <c r="V392" s="111"/>
      <c r="W392" s="111"/>
      <c r="X392" s="111"/>
    </row>
    <row r="393" spans="1:25" x14ac:dyDescent="0.25">
      <c r="A393" s="114">
        <v>4174</v>
      </c>
      <c r="B393" s="113" t="s">
        <v>517</v>
      </c>
      <c r="C393" s="113" t="s">
        <v>390</v>
      </c>
      <c r="D393" s="113" t="s">
        <v>450</v>
      </c>
      <c r="E393" s="113" t="s">
        <v>310</v>
      </c>
      <c r="F393" s="113" t="s">
        <v>536</v>
      </c>
      <c r="G393" s="114">
        <v>9</v>
      </c>
      <c r="H393" s="114">
        <v>7</v>
      </c>
      <c r="I393" s="111"/>
      <c r="S393" s="111"/>
      <c r="T393" s="111"/>
      <c r="U393" s="111"/>
      <c r="V393" s="111"/>
      <c r="W393" s="111"/>
      <c r="X393" s="111"/>
    </row>
    <row r="394" spans="1:25" x14ac:dyDescent="0.25">
      <c r="A394" s="114">
        <v>4174</v>
      </c>
      <c r="B394" s="113" t="s">
        <v>517</v>
      </c>
      <c r="C394" s="113" t="s">
        <v>390</v>
      </c>
      <c r="D394" s="113" t="s">
        <v>450</v>
      </c>
      <c r="E394" s="113" t="s">
        <v>310</v>
      </c>
      <c r="F394" s="113" t="s">
        <v>538</v>
      </c>
      <c r="G394" s="114">
        <v>37</v>
      </c>
      <c r="H394" s="114">
        <v>25</v>
      </c>
      <c r="I394" s="111"/>
      <c r="S394" s="111"/>
      <c r="T394" s="111"/>
      <c r="U394" s="111"/>
      <c r="V394" s="111"/>
      <c r="W394" s="111"/>
      <c r="X394" s="111"/>
    </row>
    <row r="395" spans="1:25" x14ac:dyDescent="0.25">
      <c r="A395" s="114">
        <v>4158</v>
      </c>
      <c r="B395" s="113" t="s">
        <v>517</v>
      </c>
      <c r="C395" s="113" t="s">
        <v>393</v>
      </c>
      <c r="D395" s="113" t="s">
        <v>450</v>
      </c>
      <c r="E395" s="113" t="s">
        <v>310</v>
      </c>
      <c r="F395" s="113" t="s">
        <v>534</v>
      </c>
      <c r="G395" s="114">
        <v>4</v>
      </c>
      <c r="H395" s="114">
        <v>6</v>
      </c>
      <c r="I395" s="111"/>
      <c r="S395" s="111"/>
      <c r="T395" s="111"/>
      <c r="U395" s="111"/>
      <c r="V395" s="111"/>
      <c r="W395" s="111"/>
      <c r="X395" s="111"/>
    </row>
    <row r="396" spans="1:25" x14ac:dyDescent="0.25">
      <c r="A396" s="114">
        <v>4158</v>
      </c>
      <c r="B396" s="113" t="s">
        <v>517</v>
      </c>
      <c r="C396" s="113" t="s">
        <v>393</v>
      </c>
      <c r="D396" s="113" t="s">
        <v>450</v>
      </c>
      <c r="E396" s="113" t="s">
        <v>310</v>
      </c>
      <c r="F396" s="113" t="s">
        <v>536</v>
      </c>
      <c r="G396" s="114">
        <v>4</v>
      </c>
      <c r="H396" s="114">
        <v>6</v>
      </c>
      <c r="I396" s="111"/>
      <c r="S396" s="111"/>
      <c r="T396" s="111"/>
      <c r="U396" s="111"/>
      <c r="V396" s="111"/>
      <c r="W396" s="111"/>
      <c r="X396" s="111"/>
    </row>
    <row r="397" spans="1:25" x14ac:dyDescent="0.25">
      <c r="A397" s="114">
        <v>4158</v>
      </c>
      <c r="B397" s="113" t="s">
        <v>517</v>
      </c>
      <c r="C397" s="113" t="s">
        <v>393</v>
      </c>
      <c r="D397" s="113" t="s">
        <v>450</v>
      </c>
      <c r="E397" s="113" t="s">
        <v>310</v>
      </c>
      <c r="F397" s="113" t="s">
        <v>538</v>
      </c>
      <c r="G397" s="114">
        <v>15</v>
      </c>
      <c r="H397" s="114">
        <v>6</v>
      </c>
      <c r="I397" s="111"/>
      <c r="S397" s="111"/>
      <c r="T397" s="111"/>
      <c r="U397" s="111"/>
      <c r="V397" s="111"/>
      <c r="W397" s="111"/>
      <c r="X397" s="111"/>
    </row>
    <row r="398" spans="1:25" x14ac:dyDescent="0.25">
      <c r="A398" s="114">
        <v>4180</v>
      </c>
      <c r="B398" s="113" t="s">
        <v>517</v>
      </c>
      <c r="C398" s="113" t="s">
        <v>393</v>
      </c>
      <c r="D398" s="113" t="s">
        <v>450</v>
      </c>
      <c r="E398" s="113" t="s">
        <v>310</v>
      </c>
      <c r="F398" s="113" t="s">
        <v>534</v>
      </c>
      <c r="G398" s="114">
        <v>5</v>
      </c>
      <c r="H398" s="114">
        <v>3</v>
      </c>
      <c r="I398" s="111"/>
      <c r="S398" s="111"/>
      <c r="T398" s="111"/>
      <c r="U398" s="111"/>
      <c r="V398" s="111"/>
      <c r="W398" s="111"/>
      <c r="X398" s="111"/>
    </row>
    <row r="399" spans="1:25" x14ac:dyDescent="0.25">
      <c r="A399" s="114">
        <v>4180</v>
      </c>
      <c r="B399" s="113" t="s">
        <v>517</v>
      </c>
      <c r="C399" s="113" t="s">
        <v>393</v>
      </c>
      <c r="D399" s="113" t="s">
        <v>450</v>
      </c>
      <c r="E399" s="113" t="s">
        <v>310</v>
      </c>
      <c r="F399" s="113" t="s">
        <v>536</v>
      </c>
      <c r="G399" s="114">
        <v>4</v>
      </c>
      <c r="H399" s="114">
        <v>4</v>
      </c>
      <c r="I399" s="111"/>
      <c r="S399" s="111"/>
      <c r="T399" s="111"/>
      <c r="U399" s="111"/>
      <c r="V399" s="111"/>
      <c r="W399" s="111"/>
      <c r="X399" s="111"/>
    </row>
    <row r="400" spans="1:25" x14ac:dyDescent="0.25">
      <c r="A400" s="114">
        <v>4180</v>
      </c>
      <c r="B400" s="113" t="s">
        <v>517</v>
      </c>
      <c r="C400" s="113" t="s">
        <v>393</v>
      </c>
      <c r="D400" s="113" t="s">
        <v>450</v>
      </c>
      <c r="E400" s="113" t="s">
        <v>310</v>
      </c>
      <c r="F400" s="113" t="s">
        <v>538</v>
      </c>
      <c r="G400" s="114">
        <v>25</v>
      </c>
      <c r="H400" s="114">
        <v>7</v>
      </c>
      <c r="I400" s="111"/>
      <c r="S400" s="111"/>
      <c r="T400" s="111"/>
      <c r="U400" s="111"/>
      <c r="V400" s="111"/>
      <c r="W400" s="111"/>
      <c r="X400" s="111"/>
    </row>
    <row r="401" spans="1:24" x14ac:dyDescent="0.25">
      <c r="A401" s="114">
        <v>5444</v>
      </c>
      <c r="B401" s="113" t="s">
        <v>515</v>
      </c>
      <c r="C401" s="113" t="s">
        <v>393</v>
      </c>
      <c r="D401" s="113" t="s">
        <v>447</v>
      </c>
      <c r="E401" s="113" t="s">
        <v>310</v>
      </c>
      <c r="F401" s="113" t="s">
        <v>534</v>
      </c>
      <c r="G401" s="114">
        <v>9</v>
      </c>
      <c r="H401" s="114">
        <v>9</v>
      </c>
      <c r="I401" s="111"/>
      <c r="S401" s="111"/>
      <c r="T401" s="111"/>
      <c r="U401" s="111"/>
      <c r="V401" s="111"/>
      <c r="W401" s="111"/>
      <c r="X401" s="111"/>
    </row>
    <row r="402" spans="1:24" x14ac:dyDescent="0.25">
      <c r="A402" s="114">
        <v>5444</v>
      </c>
      <c r="B402" s="113" t="s">
        <v>515</v>
      </c>
      <c r="C402" s="113" t="s">
        <v>393</v>
      </c>
      <c r="D402" s="113" t="s">
        <v>447</v>
      </c>
      <c r="E402" s="113" t="s">
        <v>310</v>
      </c>
      <c r="F402" s="113" t="s">
        <v>536</v>
      </c>
      <c r="G402" s="114">
        <v>12</v>
      </c>
      <c r="H402" s="114">
        <v>11</v>
      </c>
      <c r="I402" s="111"/>
      <c r="S402" s="111"/>
      <c r="T402" s="111"/>
      <c r="U402" s="111"/>
      <c r="V402" s="111"/>
      <c r="W402" s="111"/>
      <c r="X402" s="111"/>
    </row>
    <row r="403" spans="1:24" x14ac:dyDescent="0.25">
      <c r="A403" s="114">
        <v>5444</v>
      </c>
      <c r="B403" s="113" t="s">
        <v>515</v>
      </c>
      <c r="C403" s="113" t="s">
        <v>393</v>
      </c>
      <c r="D403" s="113" t="s">
        <v>447</v>
      </c>
      <c r="E403" s="113" t="s">
        <v>310</v>
      </c>
      <c r="F403" s="113" t="s">
        <v>538</v>
      </c>
      <c r="G403" s="114">
        <v>19</v>
      </c>
      <c r="H403" s="114">
        <v>16</v>
      </c>
      <c r="I403" s="111"/>
      <c r="S403" s="111"/>
      <c r="T403" s="111"/>
      <c r="U403" s="111"/>
      <c r="V403" s="111"/>
      <c r="W403" s="111"/>
      <c r="X403" s="111"/>
    </row>
    <row r="404" spans="1:24" x14ac:dyDescent="0.25">
      <c r="A404" s="114">
        <v>4170</v>
      </c>
      <c r="B404" s="113" t="s">
        <v>517</v>
      </c>
      <c r="C404" s="113" t="s">
        <v>393</v>
      </c>
      <c r="D404" s="113" t="s">
        <v>450</v>
      </c>
      <c r="E404" s="113" t="s">
        <v>310</v>
      </c>
      <c r="F404" s="113" t="s">
        <v>534</v>
      </c>
      <c r="G404" s="114">
        <v>7</v>
      </c>
      <c r="H404" s="114">
        <v>6</v>
      </c>
      <c r="I404" s="111"/>
      <c r="S404" s="111"/>
      <c r="T404" s="111"/>
      <c r="U404" s="111"/>
      <c r="V404" s="111"/>
      <c r="W404" s="111"/>
      <c r="X404" s="111"/>
    </row>
    <row r="405" spans="1:24" x14ac:dyDescent="0.25">
      <c r="A405" s="114">
        <v>4170</v>
      </c>
      <c r="B405" s="113" t="s">
        <v>517</v>
      </c>
      <c r="C405" s="113" t="s">
        <v>393</v>
      </c>
      <c r="D405" s="113" t="s">
        <v>450</v>
      </c>
      <c r="E405" s="113" t="s">
        <v>310</v>
      </c>
      <c r="F405" s="113" t="s">
        <v>536</v>
      </c>
      <c r="G405" s="114">
        <v>8</v>
      </c>
      <c r="H405" s="114">
        <v>6</v>
      </c>
      <c r="I405" s="111"/>
      <c r="S405" s="111"/>
      <c r="T405" s="111"/>
      <c r="U405" s="111"/>
      <c r="V405" s="111"/>
      <c r="W405" s="111"/>
      <c r="X405" s="111"/>
    </row>
    <row r="406" spans="1:24" x14ac:dyDescent="0.25">
      <c r="A406" s="114">
        <v>4170</v>
      </c>
      <c r="B406" s="113" t="s">
        <v>517</v>
      </c>
      <c r="C406" s="113" t="s">
        <v>393</v>
      </c>
      <c r="D406" s="113" t="s">
        <v>450</v>
      </c>
      <c r="E406" s="113" t="s">
        <v>310</v>
      </c>
      <c r="F406" s="113" t="s">
        <v>538</v>
      </c>
      <c r="G406" s="114">
        <v>19</v>
      </c>
      <c r="H406" s="114">
        <v>5</v>
      </c>
      <c r="I406" s="111"/>
      <c r="S406" s="111"/>
      <c r="T406" s="111"/>
      <c r="U406" s="111"/>
      <c r="V406" s="111"/>
      <c r="W406" s="111"/>
      <c r="X406" s="111"/>
    </row>
    <row r="407" spans="1:24" x14ac:dyDescent="0.25">
      <c r="A407" s="114">
        <v>4151</v>
      </c>
      <c r="B407" s="113" t="s">
        <v>517</v>
      </c>
      <c r="C407" s="113" t="s">
        <v>393</v>
      </c>
      <c r="D407" s="113" t="s">
        <v>450</v>
      </c>
      <c r="E407" s="113" t="s">
        <v>310</v>
      </c>
      <c r="F407" s="113" t="s">
        <v>534</v>
      </c>
      <c r="G407" s="114">
        <v>3</v>
      </c>
      <c r="H407" s="114">
        <v>5</v>
      </c>
      <c r="I407" s="111"/>
      <c r="S407" s="111"/>
      <c r="T407" s="111"/>
      <c r="U407" s="111"/>
      <c r="V407" s="111"/>
      <c r="W407" s="111"/>
      <c r="X407" s="111"/>
    </row>
    <row r="408" spans="1:24" x14ac:dyDescent="0.25">
      <c r="A408" s="114">
        <v>4151</v>
      </c>
      <c r="B408" s="113" t="s">
        <v>517</v>
      </c>
      <c r="C408" s="113" t="s">
        <v>393</v>
      </c>
      <c r="D408" s="113" t="s">
        <v>450</v>
      </c>
      <c r="E408" s="113" t="s">
        <v>310</v>
      </c>
      <c r="F408" s="113" t="s">
        <v>536</v>
      </c>
      <c r="G408" s="114">
        <v>4</v>
      </c>
      <c r="H408" s="114">
        <v>7</v>
      </c>
      <c r="I408" s="111"/>
      <c r="S408" s="111"/>
      <c r="T408" s="111"/>
      <c r="U408" s="111"/>
      <c r="V408" s="111"/>
      <c r="W408" s="111"/>
      <c r="X408" s="111"/>
    </row>
    <row r="409" spans="1:24" x14ac:dyDescent="0.25">
      <c r="A409" s="114">
        <v>4151</v>
      </c>
      <c r="B409" s="113" t="s">
        <v>517</v>
      </c>
      <c r="C409" s="113" t="s">
        <v>393</v>
      </c>
      <c r="D409" s="113" t="s">
        <v>450</v>
      </c>
      <c r="E409" s="113" t="s">
        <v>310</v>
      </c>
      <c r="F409" s="113" t="s">
        <v>538</v>
      </c>
      <c r="G409" s="114">
        <v>15</v>
      </c>
      <c r="H409" s="114">
        <v>9</v>
      </c>
      <c r="I409" s="111"/>
      <c r="S409" s="111"/>
      <c r="T409" s="111"/>
      <c r="U409" s="111"/>
      <c r="V409" s="111"/>
      <c r="W409" s="111"/>
      <c r="X409" s="111"/>
    </row>
    <row r="410" spans="1:24" x14ac:dyDescent="0.25">
      <c r="A410" s="114">
        <v>5634</v>
      </c>
      <c r="B410" s="113" t="s">
        <v>517</v>
      </c>
      <c r="C410" s="113" t="s">
        <v>393</v>
      </c>
      <c r="D410" s="113" t="s">
        <v>450</v>
      </c>
      <c r="E410" s="113" t="s">
        <v>310</v>
      </c>
      <c r="F410" s="113" t="s">
        <v>534</v>
      </c>
      <c r="G410" s="114">
        <v>3</v>
      </c>
      <c r="H410" s="114">
        <v>2</v>
      </c>
      <c r="I410" s="111"/>
      <c r="S410" s="111"/>
      <c r="T410" s="111"/>
      <c r="U410" s="111"/>
      <c r="V410" s="111"/>
      <c r="W410" s="111"/>
      <c r="X410" s="111"/>
    </row>
    <row r="411" spans="1:24" x14ac:dyDescent="0.25">
      <c r="A411" s="114">
        <v>5634</v>
      </c>
      <c r="B411" s="113" t="s">
        <v>517</v>
      </c>
      <c r="C411" s="113" t="s">
        <v>393</v>
      </c>
      <c r="D411" s="113" t="s">
        <v>450</v>
      </c>
      <c r="E411" s="113" t="s">
        <v>310</v>
      </c>
      <c r="F411" s="113" t="s">
        <v>536</v>
      </c>
      <c r="G411" s="114">
        <v>1</v>
      </c>
      <c r="H411" s="114">
        <v>1</v>
      </c>
      <c r="I411" s="111"/>
      <c r="S411" s="111"/>
      <c r="T411" s="111"/>
      <c r="U411" s="111"/>
      <c r="V411" s="111"/>
      <c r="W411" s="111"/>
      <c r="X411" s="111"/>
    </row>
    <row r="412" spans="1:24" x14ac:dyDescent="0.25">
      <c r="A412" s="114">
        <v>5634</v>
      </c>
      <c r="B412" s="113" t="s">
        <v>517</v>
      </c>
      <c r="C412" s="113" t="s">
        <v>393</v>
      </c>
      <c r="D412" s="113" t="s">
        <v>450</v>
      </c>
      <c r="E412" s="113" t="s">
        <v>310</v>
      </c>
      <c r="F412" s="113" t="s">
        <v>538</v>
      </c>
      <c r="G412" s="114">
        <v>2</v>
      </c>
      <c r="H412" s="114">
        <v>1</v>
      </c>
      <c r="I412" s="111"/>
      <c r="S412" s="111"/>
      <c r="T412" s="111"/>
      <c r="U412" s="111"/>
      <c r="V412" s="111"/>
      <c r="W412" s="111"/>
      <c r="X412" s="111"/>
    </row>
    <row r="413" spans="1:24" x14ac:dyDescent="0.25">
      <c r="A413" s="114">
        <v>5679</v>
      </c>
      <c r="B413" s="113" t="s">
        <v>517</v>
      </c>
      <c r="C413" s="113" t="s">
        <v>393</v>
      </c>
      <c r="D413" s="113" t="s">
        <v>450</v>
      </c>
      <c r="E413" s="113" t="s">
        <v>310</v>
      </c>
      <c r="F413" s="113" t="s">
        <v>534</v>
      </c>
      <c r="G413" s="114">
        <v>6</v>
      </c>
      <c r="H413" s="114">
        <v>7</v>
      </c>
      <c r="I413" s="111"/>
      <c r="S413" s="111"/>
      <c r="T413" s="111"/>
      <c r="U413" s="111"/>
      <c r="V413" s="111"/>
      <c r="W413" s="111"/>
      <c r="X413" s="111"/>
    </row>
    <row r="414" spans="1:24" x14ac:dyDescent="0.25">
      <c r="A414" s="114">
        <v>5679</v>
      </c>
      <c r="B414" s="113" t="s">
        <v>517</v>
      </c>
      <c r="C414" s="113" t="s">
        <v>393</v>
      </c>
      <c r="D414" s="113" t="s">
        <v>450</v>
      </c>
      <c r="E414" s="113" t="s">
        <v>310</v>
      </c>
      <c r="F414" s="113" t="s">
        <v>536</v>
      </c>
      <c r="G414" s="114">
        <v>8</v>
      </c>
      <c r="H414" s="114">
        <v>10</v>
      </c>
      <c r="I414" s="111"/>
      <c r="S414" s="111"/>
      <c r="T414" s="111"/>
      <c r="U414" s="111"/>
      <c r="V414" s="111"/>
      <c r="W414" s="111"/>
      <c r="X414" s="111"/>
    </row>
    <row r="415" spans="1:24" x14ac:dyDescent="0.25">
      <c r="A415" s="114">
        <v>5679</v>
      </c>
      <c r="B415" s="113" t="s">
        <v>517</v>
      </c>
      <c r="C415" s="113" t="s">
        <v>393</v>
      </c>
      <c r="D415" s="113" t="s">
        <v>450</v>
      </c>
      <c r="E415" s="113" t="s">
        <v>310</v>
      </c>
      <c r="F415" s="113" t="s">
        <v>538</v>
      </c>
      <c r="G415" s="114">
        <v>20</v>
      </c>
      <c r="H415" s="114">
        <v>31</v>
      </c>
      <c r="I415" s="111"/>
      <c r="S415" s="111"/>
      <c r="T415" s="111"/>
      <c r="U415" s="111"/>
      <c r="V415" s="111"/>
      <c r="W415" s="111"/>
      <c r="X415" s="111"/>
    </row>
    <row r="416" spans="1:24" x14ac:dyDescent="0.25">
      <c r="A416" s="114">
        <v>5702</v>
      </c>
      <c r="B416" s="113" t="s">
        <v>517</v>
      </c>
      <c r="C416" s="113" t="s">
        <v>393</v>
      </c>
      <c r="D416" s="113" t="s">
        <v>450</v>
      </c>
      <c r="E416" s="113" t="s">
        <v>310</v>
      </c>
      <c r="F416" s="113" t="s">
        <v>534</v>
      </c>
      <c r="G416" s="114">
        <v>7</v>
      </c>
      <c r="H416" s="114">
        <v>12</v>
      </c>
      <c r="I416" s="111"/>
      <c r="S416" s="111"/>
      <c r="T416" s="111"/>
      <c r="U416" s="111"/>
      <c r="V416" s="111"/>
      <c r="W416" s="111"/>
      <c r="X416" s="111"/>
    </row>
    <row r="417" spans="1:24" x14ac:dyDescent="0.25">
      <c r="A417" s="114">
        <v>5702</v>
      </c>
      <c r="B417" s="113" t="s">
        <v>517</v>
      </c>
      <c r="C417" s="113" t="s">
        <v>393</v>
      </c>
      <c r="D417" s="113" t="s">
        <v>450</v>
      </c>
      <c r="E417" s="113" t="s">
        <v>310</v>
      </c>
      <c r="F417" s="113" t="s">
        <v>536</v>
      </c>
      <c r="G417" s="114">
        <v>7</v>
      </c>
      <c r="H417" s="114">
        <v>10</v>
      </c>
      <c r="I417" s="111"/>
      <c r="S417" s="111"/>
      <c r="T417" s="111"/>
      <c r="U417" s="111"/>
      <c r="V417" s="111"/>
      <c r="W417" s="111"/>
      <c r="X417" s="111"/>
    </row>
    <row r="418" spans="1:24" x14ac:dyDescent="0.25">
      <c r="A418" s="114">
        <v>5702</v>
      </c>
      <c r="B418" s="113" t="s">
        <v>517</v>
      </c>
      <c r="C418" s="113" t="s">
        <v>393</v>
      </c>
      <c r="D418" s="113" t="s">
        <v>450</v>
      </c>
      <c r="E418" s="113" t="s">
        <v>310</v>
      </c>
      <c r="F418" s="113" t="s">
        <v>538</v>
      </c>
      <c r="G418" s="114">
        <v>13</v>
      </c>
      <c r="H418" s="114">
        <v>19</v>
      </c>
      <c r="I418" s="111"/>
      <c r="S418" s="111"/>
      <c r="T418" s="111"/>
      <c r="U418" s="111"/>
      <c r="V418" s="111"/>
      <c r="W418" s="111"/>
      <c r="X418" s="111"/>
    </row>
    <row r="419" spans="1:24" x14ac:dyDescent="0.25">
      <c r="A419" s="114">
        <v>5701</v>
      </c>
      <c r="B419" s="113" t="s">
        <v>517</v>
      </c>
      <c r="C419" s="113" t="s">
        <v>390</v>
      </c>
      <c r="D419" s="113" t="s">
        <v>450</v>
      </c>
      <c r="E419" s="113" t="s">
        <v>310</v>
      </c>
      <c r="F419" s="113" t="s">
        <v>534</v>
      </c>
      <c r="G419" s="114">
        <v>4</v>
      </c>
      <c r="H419" s="114">
        <v>9</v>
      </c>
      <c r="I419" s="111"/>
      <c r="S419" s="111"/>
      <c r="T419" s="111"/>
      <c r="U419" s="111"/>
      <c r="V419" s="111"/>
      <c r="W419" s="111"/>
      <c r="X419" s="111"/>
    </row>
    <row r="420" spans="1:24" x14ac:dyDescent="0.25">
      <c r="A420" s="114">
        <v>5701</v>
      </c>
      <c r="B420" s="113" t="s">
        <v>517</v>
      </c>
      <c r="C420" s="113" t="s">
        <v>390</v>
      </c>
      <c r="D420" s="113" t="s">
        <v>450</v>
      </c>
      <c r="E420" s="113" t="s">
        <v>310</v>
      </c>
      <c r="F420" s="113" t="s">
        <v>536</v>
      </c>
      <c r="G420" s="114">
        <v>10</v>
      </c>
      <c r="H420" s="114">
        <v>8</v>
      </c>
      <c r="I420" s="111"/>
      <c r="S420" s="111"/>
      <c r="T420" s="111"/>
      <c r="U420" s="111"/>
      <c r="V420" s="111"/>
      <c r="W420" s="111"/>
      <c r="X420" s="111"/>
    </row>
    <row r="421" spans="1:24" x14ac:dyDescent="0.25">
      <c r="A421" s="114">
        <v>5701</v>
      </c>
      <c r="B421" s="113" t="s">
        <v>517</v>
      </c>
      <c r="C421" s="113" t="s">
        <v>390</v>
      </c>
      <c r="D421" s="113" t="s">
        <v>450</v>
      </c>
      <c r="E421" s="113" t="s">
        <v>310</v>
      </c>
      <c r="F421" s="113" t="s">
        <v>538</v>
      </c>
      <c r="G421" s="114">
        <v>35</v>
      </c>
      <c r="H421" s="114">
        <v>5</v>
      </c>
      <c r="I421" s="111"/>
      <c r="S421" s="111"/>
      <c r="T421" s="111"/>
      <c r="U421" s="111"/>
      <c r="V421" s="111"/>
      <c r="W421" s="111"/>
      <c r="X421" s="111"/>
    </row>
    <row r="422" spans="1:24" x14ac:dyDescent="0.25">
      <c r="A422" s="114">
        <v>5720</v>
      </c>
      <c r="B422" s="113" t="s">
        <v>517</v>
      </c>
      <c r="C422" s="113" t="s">
        <v>390</v>
      </c>
      <c r="D422" s="113" t="s">
        <v>450</v>
      </c>
      <c r="E422" s="113" t="s">
        <v>310</v>
      </c>
      <c r="F422" s="113" t="s">
        <v>534</v>
      </c>
      <c r="G422" s="114">
        <v>4</v>
      </c>
      <c r="H422" s="114">
        <v>6</v>
      </c>
      <c r="I422" s="111"/>
      <c r="S422" s="111"/>
      <c r="T422" s="111"/>
      <c r="U422" s="111"/>
      <c r="V422" s="111"/>
      <c r="W422" s="111"/>
      <c r="X422" s="111"/>
    </row>
    <row r="423" spans="1:24" x14ac:dyDescent="0.25">
      <c r="A423" s="114">
        <v>5720</v>
      </c>
      <c r="B423" s="113" t="s">
        <v>517</v>
      </c>
      <c r="C423" s="113" t="s">
        <v>390</v>
      </c>
      <c r="D423" s="113" t="s">
        <v>450</v>
      </c>
      <c r="E423" s="113" t="s">
        <v>310</v>
      </c>
      <c r="F423" s="113" t="s">
        <v>536</v>
      </c>
      <c r="G423" s="114">
        <v>10</v>
      </c>
      <c r="H423" s="114">
        <v>6</v>
      </c>
      <c r="I423" s="111"/>
      <c r="S423" s="111"/>
      <c r="T423" s="111"/>
      <c r="U423" s="111"/>
      <c r="V423" s="111"/>
      <c r="W423" s="111"/>
      <c r="X423" s="111"/>
    </row>
    <row r="424" spans="1:24" x14ac:dyDescent="0.25">
      <c r="A424" s="114">
        <v>5720</v>
      </c>
      <c r="B424" s="113" t="s">
        <v>517</v>
      </c>
      <c r="C424" s="113" t="s">
        <v>390</v>
      </c>
      <c r="D424" s="113" t="s">
        <v>450</v>
      </c>
      <c r="E424" s="113" t="s">
        <v>310</v>
      </c>
      <c r="F424" s="113" t="s">
        <v>538</v>
      </c>
      <c r="G424" s="114">
        <v>46</v>
      </c>
      <c r="H424" s="114">
        <v>18</v>
      </c>
      <c r="I424" s="111"/>
      <c r="S424" s="111"/>
      <c r="T424" s="111"/>
      <c r="U424" s="111"/>
      <c r="V424" s="111"/>
      <c r="W424" s="111"/>
      <c r="X424" s="111"/>
    </row>
    <row r="425" spans="1:24" x14ac:dyDescent="0.25">
      <c r="A425" s="114">
        <v>5861</v>
      </c>
      <c r="B425" s="113" t="s">
        <v>517</v>
      </c>
      <c r="C425" s="113" t="s">
        <v>390</v>
      </c>
      <c r="D425" s="113" t="s">
        <v>450</v>
      </c>
      <c r="E425" s="113" t="s">
        <v>310</v>
      </c>
      <c r="F425" s="113" t="s">
        <v>534</v>
      </c>
      <c r="G425" s="114">
        <v>4</v>
      </c>
      <c r="H425" s="114">
        <v>7</v>
      </c>
      <c r="I425" s="111"/>
      <c r="S425" s="111"/>
      <c r="T425" s="111"/>
      <c r="U425" s="111"/>
      <c r="V425" s="111"/>
      <c r="W425" s="111"/>
      <c r="X425" s="111"/>
    </row>
    <row r="426" spans="1:24" x14ac:dyDescent="0.25">
      <c r="A426" s="114">
        <v>5861</v>
      </c>
      <c r="B426" s="113" t="s">
        <v>517</v>
      </c>
      <c r="C426" s="113" t="s">
        <v>390</v>
      </c>
      <c r="D426" s="113" t="s">
        <v>450</v>
      </c>
      <c r="E426" s="113" t="s">
        <v>310</v>
      </c>
      <c r="F426" s="113" t="s">
        <v>536</v>
      </c>
      <c r="G426" s="114">
        <v>7</v>
      </c>
      <c r="H426" s="114">
        <v>7</v>
      </c>
      <c r="I426" s="111"/>
      <c r="S426" s="111"/>
      <c r="T426" s="111"/>
      <c r="U426" s="111"/>
      <c r="V426" s="111"/>
      <c r="W426" s="111"/>
      <c r="X426" s="111"/>
    </row>
    <row r="427" spans="1:24" x14ac:dyDescent="0.25">
      <c r="A427" s="114">
        <v>5861</v>
      </c>
      <c r="B427" s="113" t="s">
        <v>517</v>
      </c>
      <c r="C427" s="113" t="s">
        <v>390</v>
      </c>
      <c r="D427" s="113" t="s">
        <v>450</v>
      </c>
      <c r="E427" s="113" t="s">
        <v>310</v>
      </c>
      <c r="F427" s="113" t="s">
        <v>538</v>
      </c>
      <c r="G427" s="114">
        <v>14</v>
      </c>
      <c r="H427" s="114">
        <v>10</v>
      </c>
      <c r="I427" s="111"/>
      <c r="S427" s="111"/>
      <c r="T427" s="111"/>
      <c r="U427" s="111"/>
      <c r="V427" s="111"/>
      <c r="W427" s="111"/>
      <c r="X427" s="111"/>
    </row>
    <row r="428" spans="1:24" x14ac:dyDescent="0.25">
      <c r="A428" s="114">
        <v>8055</v>
      </c>
      <c r="B428" s="113" t="s">
        <v>515</v>
      </c>
      <c r="C428" s="113" t="s">
        <v>393</v>
      </c>
      <c r="D428" s="113" t="s">
        <v>447</v>
      </c>
      <c r="E428" s="113" t="s">
        <v>310</v>
      </c>
      <c r="F428" s="113" t="s">
        <v>534</v>
      </c>
      <c r="G428" s="114">
        <v>4</v>
      </c>
      <c r="H428" s="114">
        <v>4</v>
      </c>
      <c r="I428" s="111"/>
      <c r="S428" s="111"/>
      <c r="T428" s="111"/>
      <c r="U428" s="111"/>
      <c r="V428" s="111"/>
      <c r="W428" s="111"/>
      <c r="X428" s="111"/>
    </row>
    <row r="429" spans="1:24" x14ac:dyDescent="0.25">
      <c r="A429" s="114">
        <v>8055</v>
      </c>
      <c r="B429" s="113" t="s">
        <v>515</v>
      </c>
      <c r="C429" s="113" t="s">
        <v>393</v>
      </c>
      <c r="D429" s="113" t="s">
        <v>447</v>
      </c>
      <c r="E429" s="113" t="s">
        <v>310</v>
      </c>
      <c r="F429" s="113" t="s">
        <v>536</v>
      </c>
      <c r="G429" s="114">
        <v>5</v>
      </c>
      <c r="H429" s="114">
        <v>5</v>
      </c>
      <c r="I429" s="111"/>
      <c r="S429" s="111"/>
      <c r="T429" s="111"/>
      <c r="U429" s="111"/>
      <c r="V429" s="111"/>
      <c r="W429" s="111"/>
      <c r="X429" s="111"/>
    </row>
    <row r="430" spans="1:24" x14ac:dyDescent="0.25">
      <c r="A430" s="114">
        <v>8055</v>
      </c>
      <c r="B430" s="113" t="s">
        <v>515</v>
      </c>
      <c r="C430" s="113" t="s">
        <v>393</v>
      </c>
      <c r="D430" s="113" t="s">
        <v>447</v>
      </c>
      <c r="E430" s="113" t="s">
        <v>310</v>
      </c>
      <c r="F430" s="113" t="s">
        <v>538</v>
      </c>
      <c r="G430" s="114">
        <v>20</v>
      </c>
      <c r="H430" s="114">
        <v>8</v>
      </c>
      <c r="I430" s="111"/>
      <c r="S430" s="111"/>
      <c r="T430" s="111"/>
      <c r="U430" s="111"/>
      <c r="V430" s="111"/>
      <c r="W430" s="111"/>
      <c r="X430" s="111"/>
    </row>
    <row r="431" spans="1:24" x14ac:dyDescent="0.25">
      <c r="A431" s="114">
        <v>8076</v>
      </c>
      <c r="B431" s="113" t="s">
        <v>515</v>
      </c>
      <c r="C431" s="113" t="s">
        <v>393</v>
      </c>
      <c r="D431" s="113" t="s">
        <v>447</v>
      </c>
      <c r="E431" s="113" t="s">
        <v>310</v>
      </c>
      <c r="F431" s="113" t="s">
        <v>534</v>
      </c>
      <c r="G431" s="114">
        <v>6</v>
      </c>
      <c r="H431" s="114">
        <v>5</v>
      </c>
      <c r="I431" s="111"/>
      <c r="S431" s="111"/>
      <c r="T431" s="111"/>
      <c r="U431" s="111"/>
      <c r="V431" s="111"/>
      <c r="W431" s="111"/>
      <c r="X431" s="111"/>
    </row>
    <row r="432" spans="1:24" x14ac:dyDescent="0.25">
      <c r="A432" s="114">
        <v>8076</v>
      </c>
      <c r="B432" s="113" t="s">
        <v>515</v>
      </c>
      <c r="C432" s="113" t="s">
        <v>393</v>
      </c>
      <c r="D432" s="113" t="s">
        <v>447</v>
      </c>
      <c r="E432" s="113" t="s">
        <v>310</v>
      </c>
      <c r="F432" s="113" t="s">
        <v>536</v>
      </c>
      <c r="G432" s="114">
        <v>5</v>
      </c>
      <c r="H432" s="114">
        <v>4</v>
      </c>
      <c r="I432" s="111"/>
      <c r="S432" s="111"/>
      <c r="T432" s="111"/>
      <c r="U432" s="111"/>
      <c r="V432" s="111"/>
      <c r="W432" s="111"/>
      <c r="X432" s="111"/>
    </row>
    <row r="433" spans="1:24" x14ac:dyDescent="0.25">
      <c r="A433" s="114">
        <v>8076</v>
      </c>
      <c r="B433" s="113" t="s">
        <v>515</v>
      </c>
      <c r="C433" s="113" t="s">
        <v>393</v>
      </c>
      <c r="D433" s="113" t="s">
        <v>447</v>
      </c>
      <c r="E433" s="113" t="s">
        <v>310</v>
      </c>
      <c r="F433" s="113" t="s">
        <v>538</v>
      </c>
      <c r="G433" s="114">
        <v>25</v>
      </c>
      <c r="H433" s="114">
        <v>14</v>
      </c>
      <c r="I433" s="111"/>
      <c r="S433" s="111"/>
      <c r="T433" s="111"/>
      <c r="U433" s="111"/>
      <c r="V433" s="111"/>
      <c r="W433" s="111"/>
      <c r="X433" s="111"/>
    </row>
    <row r="434" spans="1:24" x14ac:dyDescent="0.25">
      <c r="A434" s="114">
        <v>8209</v>
      </c>
      <c r="B434" s="113" t="s">
        <v>515</v>
      </c>
      <c r="C434" s="113" t="s">
        <v>393</v>
      </c>
      <c r="D434" s="113" t="s">
        <v>447</v>
      </c>
      <c r="E434" s="113" t="s">
        <v>310</v>
      </c>
      <c r="F434" s="113" t="s">
        <v>534</v>
      </c>
      <c r="G434" s="114">
        <v>12</v>
      </c>
      <c r="H434" s="114">
        <v>15</v>
      </c>
      <c r="I434" s="111"/>
      <c r="S434" s="111"/>
      <c r="T434" s="111"/>
      <c r="U434" s="111"/>
      <c r="V434" s="111"/>
      <c r="W434" s="111"/>
      <c r="X434" s="111"/>
    </row>
    <row r="435" spans="1:24" x14ac:dyDescent="0.25">
      <c r="A435" s="114">
        <v>8209</v>
      </c>
      <c r="B435" s="113" t="s">
        <v>515</v>
      </c>
      <c r="C435" s="113" t="s">
        <v>393</v>
      </c>
      <c r="D435" s="113" t="s">
        <v>447</v>
      </c>
      <c r="E435" s="113" t="s">
        <v>310</v>
      </c>
      <c r="F435" s="113" t="s">
        <v>536</v>
      </c>
      <c r="G435" s="114">
        <v>15</v>
      </c>
      <c r="H435" s="114">
        <v>13</v>
      </c>
      <c r="I435" s="111"/>
      <c r="S435" s="111"/>
      <c r="T435" s="111"/>
      <c r="U435" s="111"/>
      <c r="V435" s="111"/>
      <c r="W435" s="111"/>
      <c r="X435" s="111"/>
    </row>
    <row r="436" spans="1:24" x14ac:dyDescent="0.25">
      <c r="A436" s="114">
        <v>8209</v>
      </c>
      <c r="B436" s="113" t="s">
        <v>515</v>
      </c>
      <c r="C436" s="113" t="s">
        <v>393</v>
      </c>
      <c r="D436" s="113" t="s">
        <v>447</v>
      </c>
      <c r="E436" s="113" t="s">
        <v>310</v>
      </c>
      <c r="F436" s="113" t="s">
        <v>538</v>
      </c>
      <c r="G436" s="114">
        <v>33</v>
      </c>
      <c r="H436" s="114">
        <v>21</v>
      </c>
      <c r="I436" s="111"/>
      <c r="S436" s="111"/>
      <c r="T436" s="111"/>
      <c r="U436" s="111"/>
      <c r="V436" s="111"/>
      <c r="W436" s="111"/>
      <c r="X436" s="111"/>
    </row>
    <row r="437" spans="1:24" x14ac:dyDescent="0.25">
      <c r="A437" s="114">
        <v>8202</v>
      </c>
      <c r="B437" s="113" t="s">
        <v>515</v>
      </c>
      <c r="C437" s="113" t="s">
        <v>390</v>
      </c>
      <c r="D437" s="113" t="s">
        <v>447</v>
      </c>
      <c r="E437" s="113" t="s">
        <v>310</v>
      </c>
      <c r="F437" s="113" t="s">
        <v>534</v>
      </c>
      <c r="G437" s="114">
        <v>7</v>
      </c>
      <c r="H437" s="114">
        <v>4</v>
      </c>
      <c r="I437" s="111"/>
      <c r="S437" s="111"/>
      <c r="T437" s="111"/>
      <c r="U437" s="111"/>
      <c r="V437" s="111"/>
      <c r="W437" s="111"/>
      <c r="X437" s="111"/>
    </row>
    <row r="438" spans="1:24" x14ac:dyDescent="0.25">
      <c r="A438" s="114">
        <v>8202</v>
      </c>
      <c r="B438" s="113" t="s">
        <v>515</v>
      </c>
      <c r="C438" s="113" t="s">
        <v>390</v>
      </c>
      <c r="D438" s="113" t="s">
        <v>447</v>
      </c>
      <c r="E438" s="113" t="s">
        <v>310</v>
      </c>
      <c r="F438" s="113" t="s">
        <v>536</v>
      </c>
      <c r="G438" s="114">
        <v>9</v>
      </c>
      <c r="H438" s="114">
        <v>8</v>
      </c>
      <c r="I438" s="111"/>
      <c r="S438" s="111"/>
      <c r="T438" s="111"/>
      <c r="U438" s="111"/>
      <c r="V438" s="111"/>
      <c r="W438" s="111"/>
      <c r="X438" s="111"/>
    </row>
    <row r="439" spans="1:24" x14ac:dyDescent="0.25">
      <c r="A439" s="114">
        <v>8202</v>
      </c>
      <c r="B439" s="113" t="s">
        <v>515</v>
      </c>
      <c r="C439" s="113" t="s">
        <v>390</v>
      </c>
      <c r="D439" s="113" t="s">
        <v>447</v>
      </c>
      <c r="E439" s="113" t="s">
        <v>310</v>
      </c>
      <c r="F439" s="113" t="s">
        <v>538</v>
      </c>
      <c r="G439" s="114">
        <v>18</v>
      </c>
      <c r="H439" s="114">
        <v>20</v>
      </c>
      <c r="I439" s="111"/>
      <c r="S439" s="111"/>
      <c r="T439" s="111"/>
      <c r="U439" s="111"/>
      <c r="V439" s="111"/>
      <c r="W439" s="111"/>
      <c r="X439" s="111"/>
    </row>
    <row r="440" spans="1:24" x14ac:dyDescent="0.25">
      <c r="A440" s="114">
        <v>8214</v>
      </c>
      <c r="B440" s="113" t="s">
        <v>515</v>
      </c>
      <c r="C440" s="113" t="s">
        <v>390</v>
      </c>
      <c r="D440" s="113" t="s">
        <v>447</v>
      </c>
      <c r="E440" s="113" t="s">
        <v>310</v>
      </c>
      <c r="F440" s="113" t="s">
        <v>534</v>
      </c>
      <c r="G440" s="114">
        <v>1</v>
      </c>
      <c r="H440" s="114">
        <v>6</v>
      </c>
      <c r="I440" s="111"/>
      <c r="S440" s="111"/>
      <c r="T440" s="111"/>
      <c r="U440" s="111"/>
      <c r="V440" s="111"/>
      <c r="W440" s="111"/>
      <c r="X440" s="111"/>
    </row>
    <row r="441" spans="1:24" x14ac:dyDescent="0.25">
      <c r="A441" s="114">
        <v>8214</v>
      </c>
      <c r="B441" s="113" t="s">
        <v>515</v>
      </c>
      <c r="C441" s="113" t="s">
        <v>390</v>
      </c>
      <c r="D441" s="113" t="s">
        <v>447</v>
      </c>
      <c r="E441" s="113" t="s">
        <v>310</v>
      </c>
      <c r="F441" s="113" t="s">
        <v>536</v>
      </c>
      <c r="G441" s="114">
        <v>4</v>
      </c>
      <c r="H441" s="114">
        <v>5</v>
      </c>
      <c r="I441" s="111"/>
      <c r="S441" s="111"/>
      <c r="T441" s="111"/>
      <c r="U441" s="111"/>
      <c r="V441" s="111"/>
      <c r="W441" s="111"/>
      <c r="X441" s="111"/>
    </row>
    <row r="442" spans="1:24" x14ac:dyDescent="0.25">
      <c r="A442" s="114">
        <v>8214</v>
      </c>
      <c r="B442" s="113" t="s">
        <v>515</v>
      </c>
      <c r="C442" s="113" t="s">
        <v>390</v>
      </c>
      <c r="D442" s="113" t="s">
        <v>447</v>
      </c>
      <c r="E442" s="113" t="s">
        <v>310</v>
      </c>
      <c r="F442" s="113" t="s">
        <v>538</v>
      </c>
      <c r="G442" s="114">
        <v>22</v>
      </c>
      <c r="H442" s="114">
        <v>14</v>
      </c>
      <c r="I442" s="111"/>
      <c r="S442" s="111"/>
      <c r="T442" s="111"/>
      <c r="U442" s="111"/>
      <c r="V442" s="111"/>
      <c r="W442" s="111"/>
      <c r="X442" s="111"/>
    </row>
    <row r="443" spans="1:24" x14ac:dyDescent="0.25">
      <c r="A443" s="114">
        <v>8312</v>
      </c>
      <c r="B443" s="113" t="s">
        <v>515</v>
      </c>
      <c r="C443" s="113" t="s">
        <v>390</v>
      </c>
      <c r="D443" s="113" t="s">
        <v>447</v>
      </c>
      <c r="E443" s="113" t="s">
        <v>310</v>
      </c>
      <c r="F443" s="113" t="s">
        <v>534</v>
      </c>
      <c r="G443" s="114">
        <v>6</v>
      </c>
      <c r="H443" s="114">
        <v>8</v>
      </c>
      <c r="I443" s="111"/>
      <c r="S443" s="111"/>
      <c r="T443" s="111"/>
      <c r="U443" s="111"/>
      <c r="V443" s="111"/>
      <c r="W443" s="111"/>
      <c r="X443" s="111"/>
    </row>
    <row r="444" spans="1:24" x14ac:dyDescent="0.25">
      <c r="A444" s="114">
        <v>8312</v>
      </c>
      <c r="B444" s="113" t="s">
        <v>515</v>
      </c>
      <c r="C444" s="113" t="s">
        <v>390</v>
      </c>
      <c r="D444" s="113" t="s">
        <v>447</v>
      </c>
      <c r="E444" s="113" t="s">
        <v>310</v>
      </c>
      <c r="F444" s="113" t="s">
        <v>536</v>
      </c>
      <c r="G444" s="114">
        <v>12</v>
      </c>
      <c r="H444" s="114">
        <v>6</v>
      </c>
      <c r="I444" s="111"/>
      <c r="S444" s="111"/>
      <c r="T444" s="111"/>
      <c r="U444" s="111"/>
      <c r="V444" s="111"/>
      <c r="W444" s="111"/>
      <c r="X444" s="111"/>
    </row>
    <row r="445" spans="1:24" x14ac:dyDescent="0.25">
      <c r="A445" s="114">
        <v>8312</v>
      </c>
      <c r="B445" s="113" t="s">
        <v>515</v>
      </c>
      <c r="C445" s="113" t="s">
        <v>390</v>
      </c>
      <c r="D445" s="113" t="s">
        <v>447</v>
      </c>
      <c r="E445" s="113" t="s">
        <v>310</v>
      </c>
      <c r="F445" s="113" t="s">
        <v>538</v>
      </c>
      <c r="G445" s="114">
        <v>20</v>
      </c>
      <c r="H445" s="114">
        <v>11</v>
      </c>
      <c r="I445" s="111"/>
      <c r="S445" s="111"/>
      <c r="T445" s="111"/>
      <c r="U445" s="111"/>
      <c r="V445" s="111"/>
      <c r="W445" s="111"/>
      <c r="X445" s="111"/>
    </row>
    <row r="446" spans="1:24" x14ac:dyDescent="0.25">
      <c r="I446" s="111"/>
      <c r="S446" s="111"/>
      <c r="T446" s="111"/>
      <c r="U446" s="111"/>
      <c r="V446" s="111"/>
      <c r="W446" s="111"/>
      <c r="X446" s="111"/>
    </row>
    <row r="447" spans="1:24" x14ac:dyDescent="0.25">
      <c r="I447" s="111"/>
      <c r="S447" s="111"/>
      <c r="T447" s="111"/>
      <c r="U447" s="111"/>
      <c r="V447" s="111"/>
      <c r="W447" s="111"/>
      <c r="X447" s="111"/>
    </row>
    <row r="448" spans="1:24" x14ac:dyDescent="0.25">
      <c r="I448" s="111"/>
      <c r="S448" s="111"/>
      <c r="T448" s="111"/>
      <c r="U448" s="111"/>
      <c r="V448" s="111"/>
      <c r="W448" s="111"/>
      <c r="X448" s="111"/>
    </row>
    <row r="449" spans="9:24" x14ac:dyDescent="0.25">
      <c r="I449" s="111"/>
      <c r="S449" s="111"/>
      <c r="T449" s="111"/>
      <c r="U449" s="111"/>
      <c r="V449" s="111"/>
      <c r="W449" s="111"/>
      <c r="X449" s="111"/>
    </row>
    <row r="450" spans="9:24" x14ac:dyDescent="0.25">
      <c r="I450" s="111"/>
      <c r="S450" s="111"/>
      <c r="T450" s="111"/>
      <c r="U450" s="111"/>
      <c r="V450" s="111"/>
      <c r="W450" s="111"/>
      <c r="X450" s="111"/>
    </row>
    <row r="451" spans="9:24" x14ac:dyDescent="0.25">
      <c r="I451" s="111"/>
      <c r="S451" s="111"/>
      <c r="T451" s="111"/>
      <c r="U451" s="111"/>
      <c r="V451" s="111"/>
      <c r="W451" s="111"/>
      <c r="X451" s="111"/>
    </row>
    <row r="452" spans="9:24" x14ac:dyDescent="0.25">
      <c r="I452" s="111"/>
      <c r="S452" s="111"/>
      <c r="T452" s="111"/>
      <c r="U452" s="111"/>
      <c r="V452" s="111"/>
      <c r="W452" s="111"/>
      <c r="X452" s="111"/>
    </row>
    <row r="453" spans="9:24" x14ac:dyDescent="0.25">
      <c r="I453" s="111"/>
      <c r="S453" s="111"/>
      <c r="T453" s="111"/>
      <c r="U453" s="111"/>
      <c r="V453" s="111"/>
      <c r="W453" s="111"/>
      <c r="X453" s="111"/>
    </row>
    <row r="454" spans="9:24" x14ac:dyDescent="0.25">
      <c r="I454" s="111"/>
      <c r="S454" s="111"/>
      <c r="T454" s="111"/>
      <c r="U454" s="111"/>
      <c r="V454" s="111"/>
      <c r="W454" s="111"/>
      <c r="X454" s="111"/>
    </row>
    <row r="455" spans="9:24" x14ac:dyDescent="0.25">
      <c r="I455" s="111"/>
      <c r="S455" s="111"/>
      <c r="T455" s="111"/>
      <c r="U455" s="111"/>
      <c r="V455" s="111"/>
      <c r="W455" s="111"/>
      <c r="X455" s="111"/>
    </row>
    <row r="456" spans="9:24" x14ac:dyDescent="0.25">
      <c r="I456" s="111"/>
      <c r="S456" s="111"/>
      <c r="T456" s="111"/>
      <c r="U456" s="111"/>
      <c r="V456" s="111"/>
      <c r="W456" s="111"/>
      <c r="X456" s="111"/>
    </row>
    <row r="457" spans="9:24" x14ac:dyDescent="0.25">
      <c r="I457" s="111"/>
      <c r="S457" s="111"/>
      <c r="T457" s="111"/>
      <c r="U457" s="111"/>
      <c r="V457" s="111"/>
      <c r="W457" s="111"/>
      <c r="X457" s="111"/>
    </row>
    <row r="458" spans="9:24" x14ac:dyDescent="0.25">
      <c r="I458" s="111"/>
      <c r="S458" s="111"/>
      <c r="T458" s="111"/>
      <c r="U458" s="111"/>
      <c r="V458" s="111"/>
      <c r="W458" s="111"/>
      <c r="X458" s="111"/>
    </row>
    <row r="459" spans="9:24" x14ac:dyDescent="0.25">
      <c r="I459" s="111"/>
      <c r="S459" s="111"/>
      <c r="T459" s="111"/>
      <c r="U459" s="111"/>
      <c r="V459" s="111"/>
      <c r="W459" s="111"/>
      <c r="X459" s="111"/>
    </row>
    <row r="460" spans="9:24" x14ac:dyDescent="0.25">
      <c r="I460" s="111"/>
      <c r="S460" s="111"/>
      <c r="T460" s="111"/>
      <c r="U460" s="111"/>
      <c r="V460" s="111"/>
      <c r="W460" s="111"/>
      <c r="X460" s="111"/>
    </row>
    <row r="461" spans="9:24" x14ac:dyDescent="0.25">
      <c r="I461" s="111"/>
      <c r="S461" s="111"/>
      <c r="T461" s="111"/>
      <c r="U461" s="111"/>
      <c r="V461" s="111"/>
      <c r="W461" s="111"/>
      <c r="X461" s="111"/>
    </row>
    <row r="462" spans="9:24" x14ac:dyDescent="0.25">
      <c r="I462" s="111"/>
      <c r="S462" s="111"/>
      <c r="T462" s="111"/>
      <c r="U462" s="111"/>
      <c r="V462" s="111"/>
      <c r="W462" s="111"/>
      <c r="X462" s="111"/>
    </row>
    <row r="463" spans="9:24" x14ac:dyDescent="0.25">
      <c r="I463" s="111"/>
      <c r="S463" s="111"/>
      <c r="T463" s="111"/>
      <c r="U463" s="111"/>
      <c r="V463" s="111"/>
      <c r="W463" s="111"/>
      <c r="X463" s="111"/>
    </row>
    <row r="464" spans="9:24" x14ac:dyDescent="0.25">
      <c r="I464" s="111"/>
      <c r="S464" s="111"/>
      <c r="T464" s="111"/>
      <c r="U464" s="111"/>
      <c r="V464" s="111"/>
      <c r="W464" s="111"/>
      <c r="X464" s="111"/>
    </row>
    <row r="465" spans="9:24" x14ac:dyDescent="0.25">
      <c r="I465" s="111"/>
      <c r="S465" s="111"/>
      <c r="T465" s="111"/>
      <c r="U465" s="111"/>
      <c r="V465" s="111"/>
      <c r="W465" s="111"/>
      <c r="X465" s="111"/>
    </row>
    <row r="466" spans="9:24" x14ac:dyDescent="0.25">
      <c r="I466" s="111"/>
      <c r="S466" s="111"/>
      <c r="T466" s="111"/>
      <c r="U466" s="111"/>
      <c r="V466" s="111"/>
      <c r="W466" s="111"/>
      <c r="X466" s="111"/>
    </row>
    <row r="467" spans="9:24" x14ac:dyDescent="0.25">
      <c r="I467" s="111"/>
      <c r="S467" s="111"/>
      <c r="T467" s="111"/>
      <c r="U467" s="111"/>
      <c r="V467" s="111"/>
      <c r="W467" s="111"/>
      <c r="X467" s="111"/>
    </row>
    <row r="468" spans="9:24" x14ac:dyDescent="0.25">
      <c r="I468" s="111"/>
      <c r="S468" s="111"/>
      <c r="T468" s="111"/>
      <c r="U468" s="111"/>
      <c r="V468" s="111"/>
      <c r="W468" s="111"/>
      <c r="X468" s="111"/>
    </row>
    <row r="469" spans="9:24" x14ac:dyDescent="0.25">
      <c r="I469" s="111"/>
      <c r="S469" s="111"/>
      <c r="T469" s="111"/>
      <c r="U469" s="111"/>
      <c r="V469" s="111"/>
      <c r="W469" s="111"/>
      <c r="X469" s="111"/>
    </row>
    <row r="470" spans="9:24" x14ac:dyDescent="0.25">
      <c r="I470" s="111"/>
      <c r="S470" s="111"/>
      <c r="T470" s="111"/>
      <c r="U470" s="111"/>
      <c r="V470" s="111"/>
      <c r="W470" s="111"/>
      <c r="X470" s="111"/>
    </row>
    <row r="471" spans="9:24" x14ac:dyDescent="0.25">
      <c r="I471" s="111"/>
      <c r="S471" s="111"/>
      <c r="T471" s="111"/>
      <c r="U471" s="111"/>
      <c r="V471" s="111"/>
      <c r="W471" s="111"/>
      <c r="X471" s="111"/>
    </row>
    <row r="472" spans="9:24" x14ac:dyDescent="0.25">
      <c r="I472" s="111"/>
      <c r="S472" s="111"/>
      <c r="T472" s="111"/>
      <c r="U472" s="111"/>
      <c r="V472" s="111"/>
      <c r="W472" s="111"/>
      <c r="X472" s="111"/>
    </row>
    <row r="473" spans="9:24" x14ac:dyDescent="0.25">
      <c r="I473" s="111"/>
      <c r="S473" s="111"/>
      <c r="T473" s="111"/>
      <c r="U473" s="111"/>
      <c r="V473" s="111"/>
      <c r="W473" s="111"/>
      <c r="X473" s="111"/>
    </row>
    <row r="474" spans="9:24" x14ac:dyDescent="0.25">
      <c r="I474" s="111"/>
      <c r="S474" s="111"/>
      <c r="T474" s="111"/>
      <c r="U474" s="111"/>
      <c r="V474" s="111"/>
      <c r="W474" s="111"/>
      <c r="X474" s="111"/>
    </row>
    <row r="475" spans="9:24" x14ac:dyDescent="0.25">
      <c r="I475" s="111"/>
      <c r="S475" s="111"/>
      <c r="T475" s="111"/>
      <c r="U475" s="111"/>
      <c r="V475" s="111"/>
      <c r="W475" s="111"/>
      <c r="X475" s="111"/>
    </row>
    <row r="476" spans="9:24" x14ac:dyDescent="0.25">
      <c r="I476" s="111"/>
      <c r="S476" s="111"/>
      <c r="T476" s="111"/>
      <c r="U476" s="111"/>
      <c r="V476" s="111"/>
      <c r="W476" s="111"/>
      <c r="X476" s="111"/>
    </row>
    <row r="477" spans="9:24" x14ac:dyDescent="0.25">
      <c r="I477" s="111"/>
      <c r="S477" s="111"/>
      <c r="T477" s="111"/>
      <c r="U477" s="111"/>
      <c r="V477" s="111"/>
      <c r="W477" s="111"/>
      <c r="X477" s="111"/>
    </row>
    <row r="478" spans="9:24" x14ac:dyDescent="0.25">
      <c r="I478" s="111"/>
      <c r="S478" s="111"/>
      <c r="T478" s="111"/>
      <c r="U478" s="111"/>
      <c r="V478" s="111"/>
      <c r="W478" s="111"/>
      <c r="X478" s="111"/>
    </row>
    <row r="479" spans="9:24" x14ac:dyDescent="0.25">
      <c r="I479" s="111"/>
      <c r="S479" s="111"/>
      <c r="T479" s="111"/>
      <c r="U479" s="111"/>
      <c r="V479" s="111"/>
      <c r="W479" s="111"/>
      <c r="X479" s="111"/>
    </row>
    <row r="480" spans="9:24" x14ac:dyDescent="0.25">
      <c r="I480" s="111"/>
      <c r="S480" s="111"/>
      <c r="T480" s="111"/>
      <c r="U480" s="111"/>
      <c r="V480" s="111"/>
      <c r="W480" s="111"/>
      <c r="X480" s="111"/>
    </row>
  </sheetData>
  <sortState xmlns:xlrd2="http://schemas.microsoft.com/office/spreadsheetml/2017/richdata2" ref="J2:Q482">
    <sortCondition ref="P2:P482"/>
    <sortCondition descending="1" ref="N2:N482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4C61-1190-499D-87B8-00AA7BB2BE45}">
  <dimension ref="A1:AR472"/>
  <sheetViews>
    <sheetView workbookViewId="0">
      <selection activeCell="U1" sqref="U1"/>
    </sheetView>
  </sheetViews>
  <sheetFormatPr defaultRowHeight="15" x14ac:dyDescent="0.25"/>
  <cols>
    <col min="9" max="9" width="9.140625" style="94"/>
    <col min="10" max="10" width="9.42578125" style="21" customWidth="1"/>
    <col min="11" max="17" width="9.140625" style="21"/>
  </cols>
  <sheetData>
    <row r="1" spans="1:44" x14ac:dyDescent="0.25">
      <c r="A1" s="91" t="s">
        <v>511</v>
      </c>
      <c r="B1" s="92" t="s">
        <v>520</v>
      </c>
      <c r="C1" s="92" t="s">
        <v>123</v>
      </c>
      <c r="D1" s="92" t="s">
        <v>501</v>
      </c>
      <c r="E1" s="92" t="s">
        <v>455</v>
      </c>
      <c r="F1" s="91" t="s">
        <v>522</v>
      </c>
      <c r="G1" s="91" t="s">
        <v>530</v>
      </c>
      <c r="H1" s="91" t="s">
        <v>564</v>
      </c>
      <c r="I1" s="96"/>
      <c r="J1" s="20"/>
      <c r="K1" s="22"/>
      <c r="L1" s="22"/>
      <c r="M1" s="22"/>
      <c r="N1" s="22"/>
      <c r="O1" s="22"/>
      <c r="P1" s="20"/>
      <c r="R1" s="90"/>
      <c r="S1" s="90"/>
      <c r="T1" s="90"/>
      <c r="U1" s="90"/>
      <c r="V1" s="90"/>
      <c r="W1" s="90"/>
      <c r="X1" s="92"/>
      <c r="Y1" s="91"/>
      <c r="Z1" s="91"/>
      <c r="AA1" s="91"/>
      <c r="AB1" s="92"/>
      <c r="AC1" s="91"/>
      <c r="AD1" s="92"/>
      <c r="AE1" s="92"/>
      <c r="AF1" s="92"/>
      <c r="AG1" s="92"/>
      <c r="AH1" s="92"/>
      <c r="AI1" s="91"/>
      <c r="AJ1" s="91"/>
      <c r="AK1" s="92"/>
      <c r="AL1" s="91"/>
      <c r="AM1" s="92"/>
      <c r="AN1" s="92"/>
      <c r="AO1" s="92"/>
      <c r="AP1" s="92"/>
      <c r="AQ1" s="92"/>
      <c r="AR1" s="91"/>
    </row>
    <row r="2" spans="1:44" x14ac:dyDescent="0.25">
      <c r="A2" s="93">
        <v>2620</v>
      </c>
      <c r="B2" s="92" t="s">
        <v>437</v>
      </c>
      <c r="C2" s="92" t="s">
        <v>515</v>
      </c>
      <c r="D2" s="92" t="s">
        <v>475</v>
      </c>
      <c r="E2" s="92" t="s">
        <v>304</v>
      </c>
      <c r="F2" s="93">
        <v>14</v>
      </c>
      <c r="G2" s="93">
        <v>-0.71428571428571397</v>
      </c>
      <c r="H2" s="93"/>
      <c r="I2" s="97"/>
      <c r="J2" s="20"/>
      <c r="K2" s="22"/>
      <c r="L2" s="22"/>
      <c r="M2" s="22"/>
      <c r="N2" s="22"/>
      <c r="O2" s="22"/>
      <c r="P2" s="20"/>
      <c r="Q2" s="20"/>
      <c r="R2" s="90"/>
      <c r="S2" s="90"/>
      <c r="T2" s="90"/>
      <c r="U2" s="90"/>
      <c r="V2" s="90"/>
      <c r="W2" s="90"/>
      <c r="X2" s="92"/>
      <c r="Y2" s="93"/>
      <c r="Z2" s="93"/>
      <c r="AA2" s="93"/>
      <c r="AB2" s="92"/>
      <c r="AC2" s="93"/>
      <c r="AD2" s="92"/>
      <c r="AE2" s="92"/>
      <c r="AF2" s="92"/>
      <c r="AG2" s="92"/>
      <c r="AH2" s="92"/>
      <c r="AI2" s="93"/>
      <c r="AJ2" s="93"/>
      <c r="AK2" s="92"/>
      <c r="AL2" s="93"/>
      <c r="AM2" s="92"/>
      <c r="AN2" s="92"/>
      <c r="AO2" s="92"/>
      <c r="AP2" s="92"/>
      <c r="AQ2" s="92"/>
      <c r="AR2" s="93"/>
    </row>
    <row r="3" spans="1:44" x14ac:dyDescent="0.25">
      <c r="A3" s="93">
        <v>2695</v>
      </c>
      <c r="B3" s="92" t="s">
        <v>437</v>
      </c>
      <c r="C3" s="92" t="s">
        <v>515</v>
      </c>
      <c r="D3" s="92" t="s">
        <v>475</v>
      </c>
      <c r="E3" s="92" t="s">
        <v>304</v>
      </c>
      <c r="F3" s="93">
        <v>27</v>
      </c>
      <c r="G3" s="93">
        <v>-0.39130434782608697</v>
      </c>
      <c r="H3" s="93">
        <v>-0.39130434782608697</v>
      </c>
      <c r="I3" s="97"/>
      <c r="J3" s="20"/>
      <c r="K3" s="22"/>
      <c r="L3" s="22"/>
      <c r="M3" s="22"/>
      <c r="N3" s="22"/>
      <c r="O3" s="22"/>
      <c r="P3" s="20"/>
      <c r="Q3" s="20"/>
      <c r="R3" s="90"/>
      <c r="S3" s="90"/>
      <c r="T3" s="90"/>
      <c r="U3" s="90"/>
      <c r="V3" s="90"/>
      <c r="W3" s="90"/>
      <c r="X3" s="92"/>
      <c r="Y3" s="93"/>
      <c r="Z3" s="93"/>
      <c r="AA3" s="93"/>
      <c r="AB3" s="90"/>
      <c r="AC3" s="93"/>
      <c r="AD3" s="92"/>
      <c r="AE3" s="92"/>
      <c r="AF3" s="92"/>
      <c r="AG3" s="92"/>
      <c r="AH3" s="92"/>
      <c r="AI3" s="93"/>
      <c r="AJ3" s="93"/>
      <c r="AK3" s="90"/>
      <c r="AL3" s="90"/>
      <c r="AM3" s="90"/>
      <c r="AN3" s="90"/>
      <c r="AO3" s="90"/>
      <c r="AP3" s="90"/>
      <c r="AQ3" s="90"/>
      <c r="AR3" s="90"/>
    </row>
    <row r="4" spans="1:44" x14ac:dyDescent="0.25">
      <c r="A4" s="93">
        <v>5320</v>
      </c>
      <c r="B4" s="92" t="s">
        <v>437</v>
      </c>
      <c r="C4" s="92" t="s">
        <v>515</v>
      </c>
      <c r="D4" s="92" t="s">
        <v>475</v>
      </c>
      <c r="E4" s="92" t="s">
        <v>304</v>
      </c>
      <c r="F4" s="93">
        <v>61</v>
      </c>
      <c r="G4" s="93">
        <v>-0.21568627450980399</v>
      </c>
      <c r="H4" s="93">
        <v>-0.21568627450980399</v>
      </c>
      <c r="I4" s="97"/>
      <c r="J4" s="20"/>
      <c r="K4" s="22"/>
      <c r="L4" s="22"/>
      <c r="M4" s="22"/>
      <c r="N4" s="22"/>
      <c r="O4" s="22"/>
      <c r="P4" s="20"/>
      <c r="Q4" s="20"/>
      <c r="R4" s="90"/>
      <c r="S4" s="90"/>
      <c r="T4" s="90"/>
      <c r="U4" s="90"/>
      <c r="V4" s="90"/>
      <c r="W4" s="90"/>
      <c r="X4" s="92"/>
      <c r="Y4" s="93"/>
      <c r="Z4" s="93"/>
      <c r="AA4" s="93"/>
      <c r="AB4" s="90"/>
      <c r="AC4" s="93"/>
      <c r="AD4" s="92"/>
      <c r="AE4" s="92"/>
      <c r="AF4" s="92"/>
      <c r="AG4" s="92"/>
      <c r="AH4" s="92"/>
      <c r="AI4" s="93"/>
      <c r="AJ4" s="93"/>
      <c r="AK4" s="90"/>
      <c r="AL4" s="90"/>
      <c r="AM4" s="90"/>
      <c r="AN4" s="90"/>
      <c r="AO4" s="90"/>
      <c r="AP4" s="90"/>
      <c r="AQ4" s="90"/>
      <c r="AR4" s="90"/>
    </row>
    <row r="5" spans="1:44" x14ac:dyDescent="0.25">
      <c r="A5" s="93">
        <v>2696</v>
      </c>
      <c r="B5" s="92" t="s">
        <v>437</v>
      </c>
      <c r="C5" s="92" t="s">
        <v>515</v>
      </c>
      <c r="D5" s="92" t="s">
        <v>475</v>
      </c>
      <c r="E5" s="92" t="s">
        <v>304</v>
      </c>
      <c r="F5" s="93">
        <v>43</v>
      </c>
      <c r="G5" s="93">
        <v>-0.2</v>
      </c>
      <c r="H5" s="93">
        <v>-0.2</v>
      </c>
      <c r="I5" s="97"/>
      <c r="J5" s="20"/>
      <c r="K5" s="22"/>
      <c r="L5" s="22"/>
      <c r="M5" s="22"/>
      <c r="N5" s="22"/>
      <c r="O5" s="22"/>
      <c r="P5" s="20"/>
      <c r="Q5" s="20"/>
      <c r="R5" s="90"/>
      <c r="S5" s="90"/>
      <c r="T5" s="90"/>
      <c r="U5" s="90"/>
      <c r="V5" s="90"/>
      <c r="W5" s="90"/>
      <c r="X5" s="92"/>
      <c r="Y5" s="93"/>
      <c r="Z5" s="93"/>
      <c r="AA5" s="93"/>
      <c r="AB5" s="90"/>
      <c r="AC5" s="93"/>
      <c r="AD5" s="92"/>
      <c r="AE5" s="92"/>
      <c r="AF5" s="92"/>
      <c r="AG5" s="92"/>
      <c r="AH5" s="92"/>
      <c r="AI5" s="93"/>
      <c r="AJ5" s="93"/>
      <c r="AK5" s="90"/>
      <c r="AL5" s="90"/>
      <c r="AM5" s="90"/>
      <c r="AN5" s="90"/>
      <c r="AO5" s="90"/>
      <c r="AP5" s="90"/>
      <c r="AQ5" s="90"/>
      <c r="AR5" s="90"/>
    </row>
    <row r="6" spans="1:44" x14ac:dyDescent="0.25">
      <c r="A6" s="93">
        <v>5442</v>
      </c>
      <c r="B6" s="92" t="s">
        <v>437</v>
      </c>
      <c r="C6" s="92" t="s">
        <v>515</v>
      </c>
      <c r="D6" s="92" t="s">
        <v>441</v>
      </c>
      <c r="E6" s="92" t="s">
        <v>304</v>
      </c>
      <c r="F6" s="93">
        <v>61</v>
      </c>
      <c r="G6" s="93">
        <v>-0.163636363636364</v>
      </c>
      <c r="H6" s="93">
        <v>-0.163636363636364</v>
      </c>
      <c r="I6" s="97"/>
      <c r="J6" s="20"/>
      <c r="K6" s="22"/>
      <c r="L6" s="22"/>
      <c r="M6" s="22"/>
      <c r="N6" s="22"/>
      <c r="O6" s="22"/>
      <c r="P6" s="20"/>
      <c r="Q6" s="20"/>
      <c r="R6" s="90"/>
      <c r="S6" s="90"/>
      <c r="T6" s="90"/>
      <c r="U6" s="90"/>
      <c r="V6" s="90"/>
      <c r="W6" s="90"/>
      <c r="X6" s="92"/>
      <c r="Y6" s="93"/>
      <c r="Z6" s="93"/>
      <c r="AA6" s="93"/>
      <c r="AB6" s="90"/>
      <c r="AC6" s="93"/>
      <c r="AD6" s="92"/>
      <c r="AE6" s="92"/>
      <c r="AF6" s="92"/>
      <c r="AG6" s="92"/>
      <c r="AH6" s="92"/>
      <c r="AI6" s="93"/>
      <c r="AJ6" s="93"/>
      <c r="AK6" s="90"/>
      <c r="AL6" s="90"/>
      <c r="AM6" s="90"/>
      <c r="AN6" s="90"/>
      <c r="AO6" s="90"/>
      <c r="AP6" s="90"/>
      <c r="AQ6" s="90"/>
      <c r="AR6" s="90"/>
    </row>
    <row r="7" spans="1:44" x14ac:dyDescent="0.25">
      <c r="A7" s="93">
        <v>5369</v>
      </c>
      <c r="B7" s="92" t="s">
        <v>437</v>
      </c>
      <c r="C7" s="92" t="s">
        <v>515</v>
      </c>
      <c r="D7" s="92" t="s">
        <v>441</v>
      </c>
      <c r="E7" s="92" t="s">
        <v>304</v>
      </c>
      <c r="F7" s="93">
        <v>55</v>
      </c>
      <c r="G7" s="93">
        <v>-9.0909090909090898E-2</v>
      </c>
      <c r="H7" s="93">
        <v>-9.0909090909090898E-2</v>
      </c>
      <c r="I7" s="97"/>
      <c r="J7" s="20"/>
      <c r="K7" s="22"/>
      <c r="L7" s="22"/>
      <c r="M7" s="22"/>
      <c r="N7" s="22"/>
      <c r="O7" s="22"/>
      <c r="P7" s="20"/>
      <c r="Q7" s="20"/>
      <c r="R7" s="90"/>
      <c r="S7" s="90"/>
      <c r="T7" s="90"/>
      <c r="U7" s="90"/>
      <c r="V7" s="90"/>
      <c r="W7" s="90"/>
      <c r="X7" s="92"/>
      <c r="Y7" s="93"/>
      <c r="Z7" s="93"/>
      <c r="AA7" s="93"/>
      <c r="AB7" s="90"/>
      <c r="AC7" s="93"/>
      <c r="AD7" s="92"/>
      <c r="AE7" s="92"/>
      <c r="AF7" s="92"/>
      <c r="AG7" s="92"/>
      <c r="AH7" s="92"/>
      <c r="AI7" s="93"/>
      <c r="AJ7" s="93"/>
      <c r="AK7" s="90"/>
      <c r="AL7" s="90"/>
      <c r="AM7" s="90"/>
      <c r="AN7" s="90"/>
      <c r="AO7" s="90"/>
      <c r="AP7" s="90"/>
      <c r="AQ7" s="90"/>
      <c r="AR7" s="90"/>
    </row>
    <row r="8" spans="1:44" x14ac:dyDescent="0.25">
      <c r="A8" s="93">
        <v>5432</v>
      </c>
      <c r="B8" s="92" t="s">
        <v>437</v>
      </c>
      <c r="C8" s="92" t="s">
        <v>515</v>
      </c>
      <c r="D8" s="92" t="s">
        <v>441</v>
      </c>
      <c r="E8" s="92" t="s">
        <v>304</v>
      </c>
      <c r="F8" s="93">
        <v>36</v>
      </c>
      <c r="G8" s="93">
        <v>0</v>
      </c>
      <c r="H8" s="93">
        <v>0</v>
      </c>
      <c r="I8" s="97"/>
      <c r="J8" s="20"/>
      <c r="K8" s="22"/>
      <c r="L8" s="22"/>
      <c r="M8" s="22"/>
      <c r="N8" s="22"/>
      <c r="O8" s="22"/>
      <c r="P8" s="20"/>
      <c r="Q8" s="20"/>
      <c r="R8" s="90"/>
      <c r="S8" s="90"/>
      <c r="T8" s="90"/>
      <c r="U8" s="90"/>
      <c r="V8" s="90"/>
      <c r="W8" s="90"/>
      <c r="X8" s="92"/>
      <c r="Y8" s="93"/>
      <c r="Z8" s="93"/>
      <c r="AA8" s="93"/>
      <c r="AB8" s="90"/>
      <c r="AC8" s="93"/>
      <c r="AD8" s="92"/>
      <c r="AE8" s="92"/>
      <c r="AF8" s="92"/>
      <c r="AG8" s="92"/>
      <c r="AH8" s="92"/>
      <c r="AI8" s="93"/>
      <c r="AJ8" s="93"/>
      <c r="AK8" s="90"/>
      <c r="AL8" s="90"/>
      <c r="AM8" s="90"/>
      <c r="AN8" s="90"/>
      <c r="AO8" s="90"/>
      <c r="AP8" s="90"/>
      <c r="AQ8" s="90"/>
      <c r="AR8" s="90"/>
    </row>
    <row r="9" spans="1:44" x14ac:dyDescent="0.25">
      <c r="A9" s="93">
        <v>2615</v>
      </c>
      <c r="B9" s="92" t="s">
        <v>437</v>
      </c>
      <c r="C9" s="92" t="s">
        <v>515</v>
      </c>
      <c r="D9" s="92" t="s">
        <v>475</v>
      </c>
      <c r="E9" s="92" t="s">
        <v>304</v>
      </c>
      <c r="F9" s="93">
        <v>21</v>
      </c>
      <c r="G9" s="93">
        <v>0.14285714285714299</v>
      </c>
      <c r="H9" s="93">
        <v>0.14285714285714299</v>
      </c>
      <c r="I9" s="97"/>
      <c r="J9" s="20"/>
      <c r="K9" s="22"/>
      <c r="L9" s="22"/>
      <c r="M9" s="22"/>
      <c r="N9" s="22"/>
      <c r="O9" s="22"/>
      <c r="P9" s="20"/>
      <c r="Q9" s="20"/>
      <c r="R9" s="90"/>
      <c r="S9" s="90"/>
      <c r="T9" s="90"/>
      <c r="U9" s="90"/>
      <c r="V9" s="90"/>
      <c r="W9" s="90"/>
      <c r="X9" s="92"/>
      <c r="Y9" s="93"/>
      <c r="Z9" s="93"/>
      <c r="AA9" s="93"/>
      <c r="AB9" s="90"/>
      <c r="AC9" s="93"/>
      <c r="AD9" s="92"/>
      <c r="AE9" s="92"/>
      <c r="AF9" s="92"/>
      <c r="AG9" s="92"/>
      <c r="AH9" s="92"/>
      <c r="AI9" s="93"/>
      <c r="AJ9" s="93"/>
      <c r="AK9" s="90"/>
      <c r="AL9" s="90"/>
      <c r="AM9" s="90"/>
      <c r="AN9" s="90"/>
      <c r="AO9" s="90"/>
      <c r="AP9" s="90"/>
      <c r="AQ9" s="90"/>
      <c r="AR9" s="90"/>
    </row>
    <row r="10" spans="1:44" x14ac:dyDescent="0.25">
      <c r="A10" s="93">
        <v>2685</v>
      </c>
      <c r="B10" s="92" t="s">
        <v>437</v>
      </c>
      <c r="C10" s="92" t="s">
        <v>515</v>
      </c>
      <c r="D10" s="92" t="s">
        <v>475</v>
      </c>
      <c r="E10" s="92" t="s">
        <v>304</v>
      </c>
      <c r="F10" s="93">
        <v>26</v>
      </c>
      <c r="G10" s="93">
        <v>0.16666666666666699</v>
      </c>
      <c r="H10" s="93">
        <v>0.16666666666666699</v>
      </c>
      <c r="I10" s="97"/>
      <c r="J10" s="20"/>
      <c r="K10" s="22"/>
      <c r="L10" s="22"/>
      <c r="M10" s="22"/>
      <c r="N10" s="22"/>
      <c r="O10" s="22"/>
      <c r="P10" s="20"/>
      <c r="Q10" s="20"/>
      <c r="R10" s="90"/>
      <c r="S10" s="90"/>
      <c r="T10" s="90"/>
      <c r="U10" s="90"/>
      <c r="V10" s="90"/>
      <c r="W10" s="90"/>
      <c r="X10" s="92"/>
      <c r="Y10" s="93"/>
      <c r="Z10" s="93"/>
      <c r="AA10" s="93"/>
      <c r="AB10" s="90"/>
      <c r="AC10" s="93"/>
      <c r="AD10" s="92"/>
      <c r="AE10" s="92"/>
      <c r="AF10" s="92"/>
      <c r="AG10" s="92"/>
      <c r="AH10" s="92"/>
      <c r="AI10" s="93"/>
      <c r="AJ10" s="93"/>
      <c r="AK10" s="90"/>
      <c r="AL10" s="90"/>
      <c r="AM10" s="90"/>
      <c r="AN10" s="90"/>
      <c r="AO10" s="90"/>
      <c r="AP10" s="90"/>
      <c r="AQ10" s="90"/>
      <c r="AR10" s="90"/>
    </row>
    <row r="11" spans="1:44" x14ac:dyDescent="0.25">
      <c r="A11" s="93">
        <v>2825</v>
      </c>
      <c r="B11" s="92" t="s">
        <v>437</v>
      </c>
      <c r="C11" s="92" t="s">
        <v>515</v>
      </c>
      <c r="D11" s="92" t="s">
        <v>441</v>
      </c>
      <c r="E11" s="92" t="s">
        <v>304</v>
      </c>
      <c r="F11" s="93">
        <v>25</v>
      </c>
      <c r="G11" s="93">
        <v>0.217391304347826</v>
      </c>
      <c r="H11" s="93">
        <v>0.217391304347826</v>
      </c>
      <c r="I11" s="97"/>
      <c r="J11" s="20"/>
      <c r="K11" s="22"/>
      <c r="L11" s="22"/>
      <c r="M11" s="22"/>
      <c r="N11" s="22"/>
      <c r="O11" s="22"/>
      <c r="P11" s="20"/>
      <c r="Q11" s="20"/>
      <c r="R11" s="90"/>
      <c r="S11" s="90"/>
      <c r="T11" s="90"/>
      <c r="U11" s="90"/>
      <c r="V11" s="90"/>
      <c r="W11" s="90"/>
      <c r="X11" s="92"/>
      <c r="Y11" s="93"/>
      <c r="Z11" s="93"/>
      <c r="AA11" s="93"/>
      <c r="AB11" s="90"/>
      <c r="AC11" s="93"/>
      <c r="AD11" s="92"/>
      <c r="AE11" s="92"/>
      <c r="AF11" s="92"/>
      <c r="AG11" s="92"/>
      <c r="AH11" s="92"/>
      <c r="AI11" s="93"/>
      <c r="AJ11" s="93"/>
      <c r="AK11" s="90"/>
      <c r="AL11" s="90"/>
      <c r="AM11" s="90"/>
      <c r="AN11" s="90"/>
      <c r="AO11" s="90"/>
      <c r="AP11" s="90"/>
      <c r="AQ11" s="90"/>
      <c r="AR11" s="90"/>
    </row>
    <row r="12" spans="1:44" x14ac:dyDescent="0.25">
      <c r="A12" s="93">
        <v>5417</v>
      </c>
      <c r="B12" s="92" t="s">
        <v>437</v>
      </c>
      <c r="C12" s="92" t="s">
        <v>515</v>
      </c>
      <c r="D12" s="92" t="s">
        <v>475</v>
      </c>
      <c r="E12" s="92" t="s">
        <v>304</v>
      </c>
      <c r="F12" s="93">
        <v>62</v>
      </c>
      <c r="G12" s="93">
        <v>0.28571428571428598</v>
      </c>
      <c r="H12" s="93">
        <v>0.28571428571428598</v>
      </c>
      <c r="I12" s="97"/>
      <c r="J12" s="20"/>
      <c r="K12" s="22"/>
      <c r="L12" s="22"/>
      <c r="M12" s="22"/>
      <c r="N12" s="22"/>
      <c r="O12" s="22"/>
      <c r="P12" s="20"/>
      <c r="Q12" s="20"/>
      <c r="R12" s="90"/>
      <c r="S12" s="90"/>
      <c r="T12" s="90"/>
      <c r="U12" s="90"/>
      <c r="V12" s="90"/>
      <c r="W12" s="90"/>
      <c r="X12" s="92"/>
      <c r="Y12" s="93"/>
      <c r="Z12" s="93"/>
      <c r="AA12" s="93"/>
      <c r="AB12" s="90"/>
      <c r="AC12" s="93"/>
      <c r="AD12" s="92"/>
      <c r="AE12" s="92"/>
      <c r="AF12" s="92"/>
      <c r="AG12" s="92"/>
      <c r="AH12" s="92"/>
      <c r="AI12" s="93"/>
      <c r="AJ12" s="93"/>
      <c r="AK12" s="90"/>
      <c r="AL12" s="90"/>
      <c r="AM12" s="90"/>
      <c r="AN12" s="90"/>
      <c r="AO12" s="90"/>
      <c r="AP12" s="90"/>
      <c r="AQ12" s="90"/>
      <c r="AR12" s="90"/>
    </row>
    <row r="13" spans="1:44" x14ac:dyDescent="0.25">
      <c r="A13" s="93">
        <v>2704</v>
      </c>
      <c r="B13" s="92" t="s">
        <v>437</v>
      </c>
      <c r="C13" s="92" t="s">
        <v>515</v>
      </c>
      <c r="D13" s="92" t="s">
        <v>441</v>
      </c>
      <c r="E13" s="92" t="s">
        <v>304</v>
      </c>
      <c r="F13" s="93">
        <v>12</v>
      </c>
      <c r="G13" s="93">
        <v>0.33333333333333298</v>
      </c>
      <c r="H13" s="93">
        <v>0.33333333333333298</v>
      </c>
      <c r="I13" s="97"/>
      <c r="J13" s="20"/>
      <c r="K13" s="22"/>
      <c r="L13" s="22"/>
      <c r="M13" s="22"/>
      <c r="N13" s="22"/>
      <c r="O13" s="22"/>
      <c r="P13" s="20"/>
      <c r="Q13" s="20"/>
      <c r="R13" s="90"/>
      <c r="S13" s="90"/>
      <c r="T13" s="90"/>
      <c r="U13" s="90"/>
      <c r="V13" s="90"/>
      <c r="W13" s="90"/>
      <c r="X13" s="92"/>
      <c r="Y13" s="93"/>
      <c r="Z13" s="93"/>
      <c r="AA13" s="93"/>
      <c r="AB13" s="90"/>
      <c r="AC13" s="93"/>
      <c r="AD13" s="92"/>
      <c r="AE13" s="92"/>
      <c r="AF13" s="92"/>
      <c r="AG13" s="92"/>
      <c r="AH13" s="92"/>
      <c r="AI13" s="93"/>
      <c r="AJ13" s="93"/>
      <c r="AK13" s="90"/>
      <c r="AL13" s="90"/>
      <c r="AM13" s="90"/>
      <c r="AN13" s="90"/>
      <c r="AO13" s="90"/>
      <c r="AP13" s="90"/>
      <c r="AQ13" s="90"/>
      <c r="AR13" s="90"/>
    </row>
    <row r="14" spans="1:44" x14ac:dyDescent="0.25">
      <c r="A14" s="93">
        <v>5382</v>
      </c>
      <c r="B14" s="92" t="s">
        <v>437</v>
      </c>
      <c r="C14" s="92" t="s">
        <v>515</v>
      </c>
      <c r="D14" s="92" t="s">
        <v>475</v>
      </c>
      <c r="E14" s="92" t="s">
        <v>304</v>
      </c>
      <c r="F14" s="93">
        <v>42</v>
      </c>
      <c r="G14" s="93">
        <v>0.33333333333333298</v>
      </c>
      <c r="H14" s="93">
        <v>0.33333333333333298</v>
      </c>
      <c r="I14" s="97"/>
      <c r="J14" s="20"/>
      <c r="K14" s="22"/>
      <c r="L14" s="22"/>
      <c r="M14" s="22"/>
      <c r="N14" s="22"/>
      <c r="O14" s="22"/>
      <c r="P14" s="20"/>
      <c r="Q14" s="20"/>
      <c r="R14" s="90"/>
      <c r="S14" s="90"/>
      <c r="T14" s="90"/>
      <c r="U14" s="90"/>
      <c r="V14" s="90"/>
      <c r="W14" s="90"/>
      <c r="X14" s="92"/>
      <c r="Y14" s="93"/>
      <c r="Z14" s="93"/>
      <c r="AA14" s="93"/>
      <c r="AB14" s="90"/>
      <c r="AC14" s="93"/>
      <c r="AD14" s="92"/>
      <c r="AE14" s="92"/>
      <c r="AF14" s="92"/>
      <c r="AG14" s="92"/>
      <c r="AH14" s="92"/>
      <c r="AI14" s="93"/>
      <c r="AJ14" s="93"/>
      <c r="AK14" s="90"/>
      <c r="AL14" s="90"/>
      <c r="AM14" s="90"/>
      <c r="AN14" s="90"/>
      <c r="AO14" s="90"/>
      <c r="AP14" s="90"/>
      <c r="AQ14" s="90"/>
      <c r="AR14" s="90"/>
    </row>
    <row r="15" spans="1:44" x14ac:dyDescent="0.25">
      <c r="A15" s="93">
        <v>5438</v>
      </c>
      <c r="B15" s="92" t="s">
        <v>437</v>
      </c>
      <c r="C15" s="92" t="s">
        <v>515</v>
      </c>
      <c r="D15" s="92" t="s">
        <v>441</v>
      </c>
      <c r="E15" s="92" t="s">
        <v>304</v>
      </c>
      <c r="F15" s="93">
        <v>47</v>
      </c>
      <c r="G15" s="93">
        <v>0.33333333333333298</v>
      </c>
      <c r="H15" s="93">
        <v>0.33333333333333298</v>
      </c>
      <c r="I15" s="97"/>
      <c r="J15" s="20"/>
      <c r="K15" s="22"/>
      <c r="L15" s="22"/>
      <c r="M15" s="22"/>
      <c r="N15" s="22"/>
      <c r="O15" s="22"/>
      <c r="P15" s="20"/>
      <c r="Q15" s="20"/>
      <c r="R15" s="90"/>
      <c r="S15" s="90"/>
      <c r="T15" s="90"/>
      <c r="U15" s="90"/>
      <c r="V15" s="90"/>
      <c r="W15" s="90"/>
      <c r="X15" s="92"/>
      <c r="Y15" s="93"/>
      <c r="Z15" s="93"/>
      <c r="AA15" s="93"/>
      <c r="AB15" s="90"/>
      <c r="AC15" s="93"/>
      <c r="AD15" s="92"/>
      <c r="AE15" s="92"/>
      <c r="AF15" s="92"/>
      <c r="AG15" s="92"/>
      <c r="AH15" s="92"/>
      <c r="AI15" s="93"/>
      <c r="AJ15" s="93"/>
      <c r="AK15" s="90"/>
      <c r="AL15" s="90"/>
      <c r="AM15" s="90"/>
      <c r="AN15" s="90"/>
      <c r="AO15" s="90"/>
      <c r="AP15" s="90"/>
      <c r="AQ15" s="90"/>
      <c r="AR15" s="90"/>
    </row>
    <row r="16" spans="1:44" x14ac:dyDescent="0.25">
      <c r="A16" s="93">
        <v>2618</v>
      </c>
      <c r="B16" s="92" t="s">
        <v>437</v>
      </c>
      <c r="C16" s="92" t="s">
        <v>515</v>
      </c>
      <c r="D16" s="92" t="s">
        <v>441</v>
      </c>
      <c r="E16" s="92" t="s">
        <v>304</v>
      </c>
      <c r="F16" s="93">
        <v>17</v>
      </c>
      <c r="G16" s="93">
        <v>0.38461538461538503</v>
      </c>
      <c r="H16" s="93">
        <v>0.38461538461538503</v>
      </c>
      <c r="I16" s="97"/>
      <c r="J16" s="20"/>
      <c r="K16" s="22"/>
      <c r="L16" s="22"/>
      <c r="M16" s="22"/>
      <c r="N16" s="22"/>
      <c r="O16" s="22"/>
      <c r="P16" s="20"/>
      <c r="Q16" s="20"/>
      <c r="R16" s="90"/>
      <c r="S16" s="90"/>
      <c r="T16" s="90"/>
      <c r="U16" s="90"/>
      <c r="V16" s="90"/>
      <c r="W16" s="90"/>
      <c r="X16" s="92"/>
      <c r="Y16" s="93"/>
      <c r="Z16" s="93"/>
      <c r="AA16" s="93"/>
      <c r="AB16" s="90"/>
      <c r="AC16" s="93"/>
      <c r="AD16" s="92"/>
      <c r="AE16" s="92"/>
      <c r="AF16" s="92"/>
      <c r="AG16" s="92"/>
      <c r="AH16" s="92"/>
      <c r="AI16" s="93"/>
      <c r="AJ16" s="93"/>
      <c r="AK16" s="90"/>
      <c r="AL16" s="90"/>
      <c r="AM16" s="90"/>
      <c r="AN16" s="90"/>
      <c r="AO16" s="90"/>
      <c r="AP16" s="90"/>
      <c r="AQ16" s="90"/>
      <c r="AR16" s="90"/>
    </row>
    <row r="17" spans="1:36" x14ac:dyDescent="0.25">
      <c r="A17" s="93">
        <v>2663</v>
      </c>
      <c r="B17" s="92" t="s">
        <v>437</v>
      </c>
      <c r="C17" s="92" t="s">
        <v>515</v>
      </c>
      <c r="D17" s="92" t="s">
        <v>441</v>
      </c>
      <c r="E17" s="92" t="s">
        <v>304</v>
      </c>
      <c r="F17" s="93">
        <v>21</v>
      </c>
      <c r="G17" s="93">
        <v>0.38461538461538503</v>
      </c>
      <c r="H17" s="93">
        <v>0.38461538461538503</v>
      </c>
      <c r="I17" s="97"/>
      <c r="J17" s="20"/>
      <c r="K17" s="22"/>
      <c r="L17" s="22"/>
      <c r="M17" s="22"/>
      <c r="N17" s="22"/>
      <c r="O17" s="22"/>
      <c r="P17" s="20"/>
      <c r="Q17" s="20"/>
      <c r="R17" s="90"/>
      <c r="S17" s="90"/>
      <c r="T17" s="90"/>
      <c r="U17" s="90"/>
      <c r="V17" s="90"/>
      <c r="W17" s="90"/>
      <c r="X17" s="92"/>
      <c r="Y17" s="93"/>
      <c r="Z17" s="93"/>
      <c r="AA17" s="93"/>
      <c r="AB17" s="90"/>
      <c r="AC17" s="93"/>
      <c r="AD17" s="92"/>
      <c r="AE17" s="92"/>
      <c r="AF17" s="92"/>
      <c r="AG17" s="92"/>
      <c r="AH17" s="92"/>
      <c r="AI17" s="93"/>
      <c r="AJ17" s="93"/>
    </row>
    <row r="18" spans="1:36" x14ac:dyDescent="0.25">
      <c r="A18" s="93">
        <v>5381</v>
      </c>
      <c r="B18" s="92" t="s">
        <v>437</v>
      </c>
      <c r="C18" s="92" t="s">
        <v>515</v>
      </c>
      <c r="D18" s="92" t="s">
        <v>475</v>
      </c>
      <c r="E18" s="92" t="s">
        <v>304</v>
      </c>
      <c r="F18" s="93">
        <v>80</v>
      </c>
      <c r="G18" s="93">
        <v>0.5</v>
      </c>
      <c r="H18" s="93">
        <v>0.5</v>
      </c>
      <c r="I18" s="97"/>
      <c r="J18" s="20"/>
      <c r="K18" s="22"/>
      <c r="L18" s="22"/>
      <c r="M18" s="22"/>
      <c r="N18" s="22"/>
      <c r="O18" s="22"/>
      <c r="P18" s="20"/>
      <c r="Q18" s="20"/>
      <c r="R18" s="90"/>
      <c r="S18" s="90"/>
      <c r="T18" s="90"/>
      <c r="U18" s="90"/>
      <c r="V18" s="90"/>
      <c r="W18" s="90"/>
      <c r="X18" s="92"/>
      <c r="Y18" s="93"/>
      <c r="Z18" s="93"/>
      <c r="AA18" s="93"/>
      <c r="AB18" s="90"/>
      <c r="AC18" s="93"/>
      <c r="AD18" s="92"/>
      <c r="AE18" s="92"/>
      <c r="AF18" s="92"/>
      <c r="AG18" s="92"/>
      <c r="AH18" s="92"/>
      <c r="AI18" s="93"/>
      <c r="AJ18" s="93"/>
    </row>
    <row r="19" spans="1:36" x14ac:dyDescent="0.25">
      <c r="A19" s="93">
        <v>2796</v>
      </c>
      <c r="B19" s="92" t="s">
        <v>437</v>
      </c>
      <c r="C19" s="92" t="s">
        <v>515</v>
      </c>
      <c r="D19" s="92" t="s">
        <v>441</v>
      </c>
      <c r="E19" s="92" t="s">
        <v>304</v>
      </c>
      <c r="F19" s="93">
        <v>34</v>
      </c>
      <c r="G19" s="93">
        <v>0.51724137931034497</v>
      </c>
      <c r="H19" s="93">
        <v>0.51724137931034497</v>
      </c>
      <c r="I19" s="97"/>
      <c r="J19" s="20"/>
      <c r="K19" s="22"/>
      <c r="L19" s="22"/>
      <c r="M19" s="22"/>
      <c r="N19" s="22"/>
      <c r="O19" s="22"/>
      <c r="P19" s="20"/>
      <c r="Q19" s="20"/>
      <c r="R19" s="90"/>
      <c r="S19" s="90"/>
      <c r="T19" s="90"/>
      <c r="U19" s="90"/>
      <c r="V19" s="90"/>
      <c r="W19" s="90"/>
      <c r="X19" s="92"/>
      <c r="Y19" s="93"/>
      <c r="Z19" s="93"/>
      <c r="AA19" s="93"/>
      <c r="AB19" s="90"/>
      <c r="AC19" s="93"/>
      <c r="AD19" s="92"/>
      <c r="AE19" s="92"/>
      <c r="AF19" s="92"/>
      <c r="AG19" s="92"/>
      <c r="AH19" s="92"/>
      <c r="AI19" s="93"/>
      <c r="AJ19" s="93"/>
    </row>
    <row r="20" spans="1:36" x14ac:dyDescent="0.25">
      <c r="A20" s="93">
        <v>2632</v>
      </c>
      <c r="B20" s="92" t="s">
        <v>437</v>
      </c>
      <c r="C20" s="92" t="s">
        <v>515</v>
      </c>
      <c r="D20" s="92" t="s">
        <v>475</v>
      </c>
      <c r="E20" s="92" t="s">
        <v>304</v>
      </c>
      <c r="F20" s="93">
        <v>24</v>
      </c>
      <c r="G20" s="93">
        <v>0.565217391304348</v>
      </c>
      <c r="H20" s="93">
        <v>0.565217391304348</v>
      </c>
      <c r="I20" s="97"/>
      <c r="J20" s="20"/>
      <c r="K20" s="22"/>
      <c r="L20" s="22"/>
      <c r="M20" s="22"/>
      <c r="N20" s="22"/>
      <c r="O20" s="22"/>
      <c r="P20" s="20"/>
      <c r="Q20" s="20"/>
      <c r="R20" s="90"/>
      <c r="S20" s="90"/>
      <c r="T20" s="90"/>
      <c r="U20" s="90"/>
      <c r="V20" s="90"/>
      <c r="W20" s="90"/>
      <c r="X20" s="92"/>
      <c r="Y20" s="93"/>
      <c r="Z20" s="93"/>
      <c r="AA20" s="93"/>
      <c r="AB20" s="90"/>
      <c r="AC20" s="93"/>
      <c r="AD20" s="92"/>
      <c r="AE20" s="92"/>
      <c r="AF20" s="92"/>
      <c r="AG20" s="92"/>
      <c r="AH20" s="92"/>
      <c r="AI20" s="93"/>
      <c r="AJ20" s="93"/>
    </row>
    <row r="21" spans="1:36" x14ac:dyDescent="0.25">
      <c r="A21" s="93">
        <v>2783</v>
      </c>
      <c r="B21" s="92" t="s">
        <v>437</v>
      </c>
      <c r="C21" s="92" t="s">
        <v>515</v>
      </c>
      <c r="D21" s="92" t="s">
        <v>441</v>
      </c>
      <c r="E21" s="92" t="s">
        <v>304</v>
      </c>
      <c r="F21" s="93">
        <v>42</v>
      </c>
      <c r="G21" s="93">
        <v>0.63157894736842102</v>
      </c>
      <c r="H21" s="93">
        <v>0.63157894736842102</v>
      </c>
      <c r="I21" s="97"/>
      <c r="J21" s="20"/>
      <c r="K21" s="22"/>
      <c r="L21" s="22"/>
      <c r="M21" s="22"/>
      <c r="N21" s="22"/>
      <c r="O21" s="22"/>
      <c r="P21" s="20"/>
      <c r="Q21" s="20"/>
      <c r="R21" s="90"/>
      <c r="S21" s="90"/>
      <c r="T21" s="90"/>
      <c r="U21" s="90"/>
      <c r="V21" s="90"/>
      <c r="W21" s="90"/>
      <c r="X21" s="92"/>
      <c r="Y21" s="93"/>
      <c r="Z21" s="93"/>
      <c r="AA21" s="93"/>
      <c r="AB21" s="90"/>
      <c r="AC21" s="93"/>
      <c r="AD21" s="92"/>
      <c r="AE21" s="92"/>
      <c r="AF21" s="92"/>
      <c r="AG21" s="92"/>
      <c r="AH21" s="92"/>
      <c r="AI21" s="93"/>
      <c r="AJ21" s="93"/>
    </row>
    <row r="22" spans="1:36" x14ac:dyDescent="0.25">
      <c r="A22" s="93">
        <v>2625</v>
      </c>
      <c r="B22" s="92" t="s">
        <v>437</v>
      </c>
      <c r="C22" s="92" t="s">
        <v>515</v>
      </c>
      <c r="D22" s="92" t="s">
        <v>475</v>
      </c>
      <c r="E22" s="92" t="s">
        <v>304</v>
      </c>
      <c r="F22" s="93">
        <v>43</v>
      </c>
      <c r="G22" s="93">
        <v>0.66666666666666696</v>
      </c>
      <c r="H22" s="93">
        <v>0.66666666666666696</v>
      </c>
      <c r="I22" s="97"/>
      <c r="J22" s="20"/>
      <c r="K22" s="22"/>
      <c r="L22" s="22"/>
      <c r="M22" s="22"/>
      <c r="N22" s="22"/>
      <c r="O22" s="22"/>
      <c r="P22" s="20"/>
      <c r="Q22" s="20"/>
      <c r="R22" s="90"/>
      <c r="S22" s="90"/>
      <c r="T22" s="90"/>
      <c r="U22" s="90"/>
      <c r="V22" s="90"/>
      <c r="W22" s="90"/>
      <c r="X22" s="92"/>
      <c r="Y22" s="93"/>
      <c r="Z22" s="93"/>
      <c r="AA22" s="93"/>
      <c r="AB22" s="90"/>
      <c r="AC22" s="93"/>
      <c r="AD22" s="92"/>
      <c r="AE22" s="92"/>
      <c r="AF22" s="92"/>
      <c r="AG22" s="92"/>
      <c r="AH22" s="92"/>
      <c r="AI22" s="93"/>
      <c r="AJ22" s="93"/>
    </row>
    <row r="23" spans="1:36" x14ac:dyDescent="0.25">
      <c r="A23" s="93">
        <v>5418</v>
      </c>
      <c r="B23" s="92" t="s">
        <v>437</v>
      </c>
      <c r="C23" s="92" t="s">
        <v>515</v>
      </c>
      <c r="D23" s="92" t="s">
        <v>475</v>
      </c>
      <c r="E23" s="92" t="s">
        <v>304</v>
      </c>
      <c r="F23" s="93">
        <v>53</v>
      </c>
      <c r="G23" s="93">
        <v>0.67441860465116299</v>
      </c>
      <c r="H23" s="93">
        <v>0.67441860465116299</v>
      </c>
      <c r="I23" s="97"/>
      <c r="J23" s="20"/>
      <c r="K23" s="22"/>
      <c r="L23" s="22"/>
      <c r="M23" s="22"/>
      <c r="N23" s="22"/>
      <c r="O23" s="22"/>
      <c r="P23" s="20"/>
      <c r="Q23" s="20"/>
      <c r="R23" s="90"/>
      <c r="S23" s="90"/>
      <c r="T23" s="90"/>
      <c r="U23" s="90"/>
      <c r="V23" s="90"/>
      <c r="W23" s="90"/>
      <c r="X23" s="92"/>
      <c r="Y23" s="93"/>
      <c r="Z23" s="93"/>
      <c r="AA23" s="90"/>
      <c r="AB23" s="90"/>
      <c r="AC23" s="93"/>
      <c r="AD23" s="92"/>
      <c r="AE23" s="92"/>
      <c r="AF23" s="92"/>
      <c r="AG23" s="92"/>
      <c r="AH23" s="92"/>
      <c r="AI23" s="93"/>
      <c r="AJ23" s="93"/>
    </row>
    <row r="24" spans="1:36" x14ac:dyDescent="0.25">
      <c r="A24" s="93">
        <v>2512</v>
      </c>
      <c r="B24" s="92" t="s">
        <v>437</v>
      </c>
      <c r="C24" s="92" t="s">
        <v>515</v>
      </c>
      <c r="D24" s="92" t="s">
        <v>441</v>
      </c>
      <c r="E24" s="92" t="s">
        <v>304</v>
      </c>
      <c r="F24" s="93">
        <v>29</v>
      </c>
      <c r="G24" s="93">
        <v>0.85714285714285698</v>
      </c>
      <c r="H24" s="93">
        <v>0.85714285714285698</v>
      </c>
      <c r="I24" s="97"/>
      <c r="J24" s="20"/>
      <c r="K24" s="22"/>
      <c r="L24" s="22"/>
      <c r="M24" s="22"/>
      <c r="N24" s="22"/>
      <c r="O24" s="22"/>
      <c r="P24" s="20"/>
      <c r="Q24" s="20"/>
      <c r="R24" s="90"/>
      <c r="S24" s="90"/>
      <c r="T24" s="90"/>
      <c r="U24" s="90"/>
      <c r="V24" s="90"/>
      <c r="W24" s="90"/>
      <c r="X24" s="92"/>
      <c r="Y24" s="93"/>
      <c r="Z24" s="93"/>
      <c r="AA24" s="93"/>
      <c r="AB24" s="90"/>
      <c r="AC24" s="93"/>
      <c r="AD24" s="92"/>
      <c r="AE24" s="92"/>
      <c r="AF24" s="92"/>
      <c r="AG24" s="92"/>
      <c r="AH24" s="92"/>
      <c r="AI24" s="93"/>
      <c r="AJ24" s="93"/>
    </row>
    <row r="25" spans="1:36" x14ac:dyDescent="0.25">
      <c r="A25" s="93">
        <v>2585</v>
      </c>
      <c r="B25" s="92" t="s">
        <v>437</v>
      </c>
      <c r="C25" s="92" t="s">
        <v>515</v>
      </c>
      <c r="D25" s="92" t="s">
        <v>441</v>
      </c>
      <c r="E25" s="92" t="s">
        <v>304</v>
      </c>
      <c r="F25" s="93">
        <v>56</v>
      </c>
      <c r="G25" s="93">
        <v>0.92857142857142905</v>
      </c>
      <c r="H25" s="93">
        <v>0.92857142857142905</v>
      </c>
      <c r="I25" s="97"/>
      <c r="J25" s="20"/>
      <c r="K25" s="22"/>
      <c r="L25" s="22"/>
      <c r="M25" s="22"/>
      <c r="N25" s="22"/>
      <c r="O25" s="22"/>
      <c r="P25" s="20"/>
      <c r="R25" s="90"/>
      <c r="S25" s="90"/>
      <c r="T25" s="90"/>
      <c r="U25" s="90"/>
      <c r="V25" s="90"/>
      <c r="W25" s="90"/>
      <c r="X25" s="92"/>
      <c r="Y25" s="93"/>
      <c r="Z25" s="93"/>
      <c r="AA25" s="93"/>
      <c r="AB25" s="90"/>
      <c r="AC25" s="93"/>
      <c r="AD25" s="92"/>
      <c r="AE25" s="92"/>
      <c r="AF25" s="92"/>
      <c r="AG25" s="92"/>
      <c r="AH25" s="92"/>
      <c r="AI25" s="93"/>
      <c r="AJ25" s="93"/>
    </row>
    <row r="26" spans="1:36" x14ac:dyDescent="0.25">
      <c r="A26" s="93">
        <v>4150</v>
      </c>
      <c r="B26" s="92" t="s">
        <v>449</v>
      </c>
      <c r="C26" s="92" t="s">
        <v>517</v>
      </c>
      <c r="D26" s="92" t="s">
        <v>475</v>
      </c>
      <c r="E26" s="92" t="s">
        <v>304</v>
      </c>
      <c r="F26" s="93">
        <v>54</v>
      </c>
      <c r="G26" s="93">
        <v>-0.55555555555555602</v>
      </c>
      <c r="H26" s="90"/>
      <c r="J26" s="20"/>
      <c r="K26" s="22"/>
      <c r="L26" s="22"/>
      <c r="M26" s="22"/>
      <c r="N26" s="22"/>
      <c r="O26" s="22"/>
      <c r="P26" s="20"/>
      <c r="Q26" s="20"/>
      <c r="R26" s="90"/>
      <c r="S26" s="90"/>
      <c r="T26" s="90"/>
      <c r="U26" s="90"/>
      <c r="V26" s="90"/>
      <c r="W26" s="90"/>
      <c r="X26" s="92"/>
      <c r="Y26" s="93"/>
      <c r="Z26" s="93"/>
      <c r="AA26" s="93"/>
      <c r="AB26" s="90"/>
      <c r="AC26" s="93"/>
      <c r="AD26" s="92"/>
      <c r="AE26" s="92"/>
      <c r="AF26" s="92"/>
      <c r="AG26" s="92"/>
      <c r="AH26" s="92"/>
      <c r="AI26" s="93"/>
      <c r="AJ26" s="93"/>
    </row>
    <row r="27" spans="1:36" x14ac:dyDescent="0.25">
      <c r="A27" s="93">
        <v>2042</v>
      </c>
      <c r="B27" s="92" t="s">
        <v>449</v>
      </c>
      <c r="C27" s="92" t="s">
        <v>517</v>
      </c>
      <c r="D27" s="92" t="s">
        <v>475</v>
      </c>
      <c r="E27" s="92" t="s">
        <v>304</v>
      </c>
      <c r="F27" s="93">
        <v>40</v>
      </c>
      <c r="G27" s="93">
        <v>-0.33333333333333298</v>
      </c>
      <c r="H27" s="93">
        <v>-0.33333333333333298</v>
      </c>
      <c r="I27" s="97"/>
      <c r="J27" s="20"/>
      <c r="K27" s="22"/>
      <c r="L27" s="22"/>
      <c r="M27" s="22"/>
      <c r="N27" s="22"/>
      <c r="O27" s="22"/>
      <c r="P27" s="20"/>
      <c r="Q27" s="20"/>
      <c r="R27" s="90"/>
      <c r="S27" s="90"/>
      <c r="T27" s="90"/>
      <c r="U27" s="90"/>
      <c r="V27" s="90"/>
      <c r="W27" s="90"/>
      <c r="X27" s="92"/>
      <c r="Y27" s="93"/>
      <c r="Z27" s="93"/>
      <c r="AA27" s="93"/>
      <c r="AB27" s="90"/>
      <c r="AC27" s="93"/>
      <c r="AD27" s="92"/>
      <c r="AE27" s="92"/>
      <c r="AF27" s="92"/>
      <c r="AG27" s="92"/>
      <c r="AH27" s="92"/>
      <c r="AI27" s="93"/>
      <c r="AJ27" s="93"/>
    </row>
    <row r="28" spans="1:36" x14ac:dyDescent="0.25">
      <c r="A28" s="93">
        <v>4110</v>
      </c>
      <c r="B28" s="92" t="s">
        <v>449</v>
      </c>
      <c r="C28" s="92" t="s">
        <v>517</v>
      </c>
      <c r="D28" s="92" t="s">
        <v>441</v>
      </c>
      <c r="E28" s="92" t="s">
        <v>304</v>
      </c>
      <c r="F28" s="93">
        <v>67</v>
      </c>
      <c r="G28" s="93">
        <v>-0.24</v>
      </c>
      <c r="H28" s="93">
        <v>-0.24</v>
      </c>
      <c r="I28" s="97"/>
      <c r="J28" s="20"/>
      <c r="K28" s="22"/>
      <c r="L28" s="22"/>
      <c r="M28" s="22"/>
      <c r="N28" s="22"/>
      <c r="O28" s="22"/>
      <c r="P28" s="20"/>
      <c r="Q28" s="20"/>
      <c r="R28" s="90"/>
      <c r="S28" s="90"/>
      <c r="T28" s="90"/>
      <c r="U28" s="90"/>
      <c r="V28" s="90"/>
      <c r="W28" s="90"/>
      <c r="X28" s="92"/>
      <c r="Y28" s="93"/>
      <c r="Z28" s="93"/>
      <c r="AA28" s="93"/>
      <c r="AB28" s="90"/>
      <c r="AC28" s="93"/>
      <c r="AD28" s="92"/>
      <c r="AE28" s="92"/>
      <c r="AF28" s="92"/>
      <c r="AG28" s="92"/>
      <c r="AH28" s="92"/>
      <c r="AI28" s="93"/>
      <c r="AJ28" s="93"/>
    </row>
    <row r="29" spans="1:36" x14ac:dyDescent="0.25">
      <c r="A29" s="93">
        <v>1805</v>
      </c>
      <c r="B29" s="92" t="s">
        <v>449</v>
      </c>
      <c r="C29" s="92" t="s">
        <v>517</v>
      </c>
      <c r="D29" s="92" t="s">
        <v>475</v>
      </c>
      <c r="E29" s="92" t="s">
        <v>304</v>
      </c>
      <c r="F29" s="93">
        <v>12</v>
      </c>
      <c r="G29" s="93">
        <v>-9.0909090909090898E-2</v>
      </c>
      <c r="H29" s="93">
        <v>-9.0909090909090898E-2</v>
      </c>
      <c r="I29" s="97"/>
      <c r="J29" s="20"/>
      <c r="K29" s="22"/>
      <c r="L29" s="22"/>
      <c r="M29" s="22"/>
      <c r="N29" s="22"/>
      <c r="O29" s="22"/>
      <c r="P29" s="20"/>
      <c r="Q29" s="20"/>
      <c r="R29" s="90"/>
      <c r="S29" s="90"/>
      <c r="T29" s="90"/>
      <c r="U29" s="90"/>
      <c r="V29" s="90"/>
      <c r="W29" s="90"/>
      <c r="X29" s="92"/>
      <c r="Y29" s="93"/>
      <c r="Z29" s="93"/>
      <c r="AA29" s="93"/>
      <c r="AB29" s="90"/>
      <c r="AC29" s="93"/>
      <c r="AD29" s="92"/>
      <c r="AE29" s="92"/>
      <c r="AF29" s="92"/>
      <c r="AG29" s="92"/>
      <c r="AH29" s="92"/>
      <c r="AI29" s="93"/>
      <c r="AJ29" s="93"/>
    </row>
    <row r="30" spans="1:36" x14ac:dyDescent="0.25">
      <c r="A30" s="93">
        <v>2050</v>
      </c>
      <c r="B30" s="92" t="s">
        <v>449</v>
      </c>
      <c r="C30" s="92" t="s">
        <v>517</v>
      </c>
      <c r="D30" s="92" t="s">
        <v>475</v>
      </c>
      <c r="E30" s="92" t="s">
        <v>304</v>
      </c>
      <c r="F30" s="93">
        <v>15</v>
      </c>
      <c r="G30" s="93">
        <v>0</v>
      </c>
      <c r="H30" s="93">
        <v>0</v>
      </c>
      <c r="I30" s="97"/>
      <c r="J30" s="20"/>
      <c r="K30" s="22"/>
      <c r="L30" s="22"/>
      <c r="M30" s="22"/>
      <c r="N30" s="22"/>
      <c r="O30" s="22"/>
      <c r="P30" s="20"/>
      <c r="Q30" s="20"/>
      <c r="R30" s="90"/>
      <c r="S30" s="90"/>
      <c r="T30" s="90"/>
      <c r="U30" s="90"/>
      <c r="V30" s="90"/>
      <c r="W30" s="90"/>
      <c r="X30" s="92"/>
      <c r="Y30" s="93"/>
      <c r="Z30" s="93"/>
      <c r="AA30" s="93"/>
      <c r="AB30" s="90"/>
      <c r="AC30" s="93"/>
      <c r="AD30" s="92"/>
      <c r="AE30" s="92"/>
      <c r="AF30" s="92"/>
      <c r="AG30" s="92"/>
      <c r="AH30" s="92"/>
      <c r="AI30" s="93"/>
      <c r="AJ30" s="93"/>
    </row>
    <row r="31" spans="1:36" x14ac:dyDescent="0.25">
      <c r="A31" s="93">
        <v>1762</v>
      </c>
      <c r="B31" s="92" t="s">
        <v>449</v>
      </c>
      <c r="C31" s="92" t="s">
        <v>517</v>
      </c>
      <c r="D31" s="92" t="s">
        <v>475</v>
      </c>
      <c r="E31" s="92" t="s">
        <v>304</v>
      </c>
      <c r="F31" s="93">
        <v>22</v>
      </c>
      <c r="G31" s="93">
        <v>0</v>
      </c>
      <c r="H31" s="93">
        <v>0</v>
      </c>
      <c r="I31" s="97"/>
      <c r="J31" s="20"/>
      <c r="K31" s="22"/>
      <c r="L31" s="22"/>
      <c r="M31" s="22"/>
      <c r="N31" s="22"/>
      <c r="O31" s="22"/>
      <c r="P31" s="20"/>
      <c r="Q31" s="20"/>
      <c r="R31" s="90"/>
      <c r="S31" s="90"/>
      <c r="T31" s="90"/>
      <c r="U31" s="90"/>
      <c r="V31" s="90"/>
      <c r="W31" s="90"/>
      <c r="X31" s="92"/>
      <c r="Y31" s="93"/>
      <c r="Z31" s="93"/>
      <c r="AA31" s="93"/>
      <c r="AB31" s="90"/>
      <c r="AC31" s="93"/>
      <c r="AD31" s="92"/>
      <c r="AE31" s="92"/>
      <c r="AF31" s="92"/>
      <c r="AG31" s="92"/>
      <c r="AH31" s="92"/>
      <c r="AI31" s="93"/>
      <c r="AJ31" s="93"/>
    </row>
    <row r="32" spans="1:36" x14ac:dyDescent="0.25">
      <c r="A32" s="93">
        <v>3952</v>
      </c>
      <c r="B32" s="92" t="s">
        <v>449</v>
      </c>
      <c r="C32" s="92" t="s">
        <v>517</v>
      </c>
      <c r="D32" s="92" t="s">
        <v>475</v>
      </c>
      <c r="E32" s="92" t="s">
        <v>304</v>
      </c>
      <c r="F32" s="93">
        <v>48</v>
      </c>
      <c r="G32" s="93">
        <v>0.105263157894737</v>
      </c>
      <c r="H32" s="93">
        <v>0.105263157894737</v>
      </c>
      <c r="I32" s="97"/>
      <c r="J32" s="20"/>
      <c r="K32" s="22"/>
      <c r="L32" s="22"/>
      <c r="M32" s="22"/>
      <c r="N32" s="22"/>
      <c r="O32" s="22"/>
      <c r="P32" s="20"/>
      <c r="Q32" s="20"/>
      <c r="R32" s="90"/>
      <c r="S32" s="90"/>
      <c r="T32" s="90"/>
      <c r="U32" s="90"/>
      <c r="V32" s="90"/>
      <c r="W32" s="90"/>
      <c r="X32" s="92"/>
      <c r="Y32" s="93"/>
      <c r="Z32" s="93"/>
      <c r="AA32" s="93"/>
      <c r="AB32" s="90"/>
      <c r="AC32" s="93"/>
      <c r="AD32" s="92"/>
      <c r="AE32" s="92"/>
      <c r="AF32" s="92"/>
      <c r="AG32" s="92"/>
      <c r="AH32" s="92"/>
      <c r="AI32" s="93"/>
      <c r="AJ32" s="93"/>
    </row>
    <row r="33" spans="1:36" x14ac:dyDescent="0.25">
      <c r="A33" s="93">
        <v>3915</v>
      </c>
      <c r="B33" s="92" t="s">
        <v>449</v>
      </c>
      <c r="C33" s="92" t="s">
        <v>517</v>
      </c>
      <c r="D33" s="92" t="s">
        <v>475</v>
      </c>
      <c r="E33" s="92" t="s">
        <v>304</v>
      </c>
      <c r="F33" s="93">
        <v>56</v>
      </c>
      <c r="G33" s="93">
        <v>0.12195121951219499</v>
      </c>
      <c r="H33" s="93">
        <v>0.12195121951219499</v>
      </c>
      <c r="I33" s="97"/>
      <c r="J33" s="20"/>
      <c r="K33" s="22"/>
      <c r="L33" s="22"/>
      <c r="M33" s="22"/>
      <c r="N33" s="22"/>
      <c r="O33" s="22"/>
      <c r="P33" s="20"/>
      <c r="Q33" s="20"/>
      <c r="R33" s="90"/>
      <c r="S33" s="90"/>
      <c r="T33" s="90"/>
      <c r="U33" s="90"/>
      <c r="V33" s="90"/>
      <c r="W33" s="90"/>
      <c r="X33" s="92"/>
      <c r="Y33" s="93"/>
      <c r="Z33" s="93"/>
      <c r="AA33" s="93"/>
      <c r="AB33" s="90"/>
      <c r="AC33" s="93"/>
      <c r="AD33" s="92"/>
      <c r="AE33" s="92"/>
      <c r="AF33" s="92"/>
      <c r="AG33" s="92"/>
      <c r="AH33" s="92"/>
      <c r="AI33" s="93"/>
      <c r="AJ33" s="93"/>
    </row>
    <row r="34" spans="1:36" x14ac:dyDescent="0.25">
      <c r="A34" s="93">
        <v>1789</v>
      </c>
      <c r="B34" s="92" t="s">
        <v>449</v>
      </c>
      <c r="C34" s="92" t="s">
        <v>517</v>
      </c>
      <c r="D34" s="92" t="s">
        <v>441</v>
      </c>
      <c r="E34" s="92" t="s">
        <v>304</v>
      </c>
      <c r="F34" s="93">
        <v>20</v>
      </c>
      <c r="G34" s="93">
        <v>0.17647058823529399</v>
      </c>
      <c r="H34" s="93">
        <v>0.17647058823529399</v>
      </c>
      <c r="I34" s="97"/>
      <c r="J34" s="20"/>
      <c r="K34" s="22"/>
      <c r="L34" s="22"/>
      <c r="M34" s="22"/>
      <c r="N34" s="22"/>
      <c r="O34" s="22"/>
      <c r="P34" s="20"/>
      <c r="Q34" s="20"/>
      <c r="R34" s="90"/>
      <c r="S34" s="90"/>
      <c r="T34" s="90"/>
      <c r="U34" s="90"/>
      <c r="V34" s="90"/>
      <c r="W34" s="90"/>
      <c r="X34" s="92"/>
      <c r="Y34" s="93"/>
      <c r="Z34" s="93"/>
      <c r="AA34" s="93"/>
      <c r="AB34" s="90"/>
      <c r="AC34" s="93"/>
      <c r="AD34" s="92"/>
      <c r="AE34" s="92"/>
      <c r="AF34" s="92"/>
      <c r="AG34" s="92"/>
      <c r="AH34" s="92"/>
      <c r="AI34" s="93"/>
      <c r="AJ34" s="93"/>
    </row>
    <row r="35" spans="1:36" x14ac:dyDescent="0.25">
      <c r="A35" s="93">
        <v>4318</v>
      </c>
      <c r="B35" s="92" t="s">
        <v>449</v>
      </c>
      <c r="C35" s="92" t="s">
        <v>517</v>
      </c>
      <c r="D35" s="92" t="s">
        <v>441</v>
      </c>
      <c r="E35" s="92" t="s">
        <v>304</v>
      </c>
      <c r="F35" s="93">
        <v>37</v>
      </c>
      <c r="G35" s="93">
        <v>0.17647058823529399</v>
      </c>
      <c r="H35" s="93">
        <v>0.17647058823529399</v>
      </c>
      <c r="I35" s="97"/>
      <c r="J35" s="20"/>
      <c r="K35" s="22"/>
      <c r="L35" s="22"/>
      <c r="M35" s="22"/>
      <c r="N35" s="22"/>
      <c r="O35" s="22"/>
      <c r="P35" s="20"/>
      <c r="Q35" s="20"/>
      <c r="R35" s="90"/>
      <c r="S35" s="90"/>
      <c r="T35" s="90"/>
      <c r="U35" s="90"/>
      <c r="V35" s="90"/>
      <c r="W35" s="90"/>
      <c r="X35" s="92"/>
      <c r="Y35" s="93"/>
      <c r="Z35" s="93"/>
      <c r="AA35" s="93"/>
      <c r="AB35" s="90"/>
      <c r="AC35" s="93"/>
      <c r="AD35" s="92"/>
      <c r="AE35" s="92"/>
      <c r="AF35" s="92"/>
      <c r="AG35" s="92"/>
      <c r="AH35" s="92"/>
      <c r="AI35" s="93"/>
      <c r="AJ35" s="93"/>
    </row>
    <row r="36" spans="1:36" x14ac:dyDescent="0.25">
      <c r="A36" s="93">
        <v>1743</v>
      </c>
      <c r="B36" s="92" t="s">
        <v>449</v>
      </c>
      <c r="C36" s="92" t="s">
        <v>517</v>
      </c>
      <c r="D36" s="92" t="s">
        <v>441</v>
      </c>
      <c r="E36" s="92" t="s">
        <v>304</v>
      </c>
      <c r="F36" s="93">
        <v>21</v>
      </c>
      <c r="G36" s="93">
        <v>0.2</v>
      </c>
      <c r="H36" s="93">
        <v>0.2</v>
      </c>
      <c r="I36" s="97"/>
      <c r="J36" s="20"/>
      <c r="K36" s="22"/>
      <c r="L36" s="22"/>
      <c r="M36" s="22"/>
      <c r="N36" s="22"/>
      <c r="O36" s="22"/>
      <c r="P36" s="20"/>
      <c r="Q36" s="20"/>
      <c r="R36" s="90"/>
      <c r="S36" s="90"/>
      <c r="T36" s="90"/>
      <c r="U36" s="90"/>
      <c r="V36" s="90"/>
      <c r="W36" s="90"/>
      <c r="X36" s="92"/>
      <c r="Y36" s="93"/>
      <c r="Z36" s="93"/>
      <c r="AA36" s="93"/>
      <c r="AB36" s="90"/>
      <c r="AC36" s="93"/>
      <c r="AD36" s="92"/>
      <c r="AE36" s="92"/>
      <c r="AF36" s="92"/>
      <c r="AG36" s="92"/>
      <c r="AH36" s="92"/>
      <c r="AI36" s="93"/>
      <c r="AJ36" s="93"/>
    </row>
    <row r="37" spans="1:36" x14ac:dyDescent="0.25">
      <c r="A37" s="93">
        <v>1802</v>
      </c>
      <c r="B37" s="92" t="s">
        <v>449</v>
      </c>
      <c r="C37" s="92" t="s">
        <v>517</v>
      </c>
      <c r="D37" s="92" t="s">
        <v>441</v>
      </c>
      <c r="E37" s="92" t="s">
        <v>304</v>
      </c>
      <c r="F37" s="93">
        <v>16</v>
      </c>
      <c r="G37" s="93">
        <v>0.230769230769231</v>
      </c>
      <c r="H37" s="93">
        <v>0.230769230769231</v>
      </c>
      <c r="I37" s="97"/>
      <c r="J37" s="20"/>
      <c r="K37" s="22"/>
      <c r="L37" s="22"/>
      <c r="M37" s="22"/>
      <c r="N37" s="22"/>
      <c r="O37" s="22"/>
      <c r="P37" s="20"/>
      <c r="Q37" s="20"/>
      <c r="R37" s="90"/>
      <c r="S37" s="90"/>
      <c r="T37" s="90"/>
      <c r="U37" s="90"/>
      <c r="V37" s="90"/>
      <c r="W37" s="90"/>
      <c r="X37" s="92"/>
      <c r="Y37" s="93"/>
      <c r="Z37" s="93"/>
      <c r="AA37" s="93"/>
      <c r="AB37" s="90"/>
      <c r="AC37" s="93"/>
      <c r="AD37" s="92"/>
      <c r="AE37" s="92"/>
      <c r="AF37" s="92"/>
      <c r="AG37" s="92"/>
      <c r="AH37" s="92"/>
      <c r="AI37" s="93"/>
      <c r="AJ37" s="93"/>
    </row>
    <row r="38" spans="1:36" x14ac:dyDescent="0.25">
      <c r="A38" s="93">
        <v>4175</v>
      </c>
      <c r="B38" s="92" t="s">
        <v>449</v>
      </c>
      <c r="C38" s="92" t="s">
        <v>517</v>
      </c>
      <c r="D38" s="92" t="s">
        <v>475</v>
      </c>
      <c r="E38" s="92" t="s">
        <v>304</v>
      </c>
      <c r="F38" s="93">
        <v>48</v>
      </c>
      <c r="G38" s="93">
        <v>0.29729729729729698</v>
      </c>
      <c r="H38" s="93">
        <v>0.29729729729729698</v>
      </c>
      <c r="I38" s="97"/>
      <c r="J38" s="20"/>
      <c r="K38" s="22"/>
      <c r="L38" s="22"/>
      <c r="M38" s="22"/>
      <c r="N38" s="22"/>
      <c r="O38" s="22"/>
      <c r="P38" s="20"/>
      <c r="Q38" s="20"/>
      <c r="R38" s="90"/>
      <c r="S38" s="90"/>
      <c r="T38" s="90"/>
      <c r="U38" s="90"/>
      <c r="V38" s="90"/>
      <c r="W38" s="90"/>
      <c r="X38" s="92"/>
      <c r="Y38" s="93"/>
      <c r="Z38" s="93"/>
      <c r="AA38" s="93"/>
      <c r="AB38" s="90"/>
      <c r="AC38" s="93"/>
      <c r="AD38" s="92"/>
      <c r="AE38" s="92"/>
      <c r="AF38" s="92"/>
      <c r="AG38" s="92"/>
      <c r="AH38" s="92"/>
      <c r="AI38" s="93"/>
      <c r="AJ38" s="93"/>
    </row>
    <row r="39" spans="1:36" x14ac:dyDescent="0.25">
      <c r="A39" s="93">
        <v>4159</v>
      </c>
      <c r="B39" s="92" t="s">
        <v>449</v>
      </c>
      <c r="C39" s="92" t="s">
        <v>517</v>
      </c>
      <c r="D39" s="92" t="s">
        <v>475</v>
      </c>
      <c r="E39" s="92" t="s">
        <v>304</v>
      </c>
      <c r="F39" s="93">
        <v>45</v>
      </c>
      <c r="G39" s="93">
        <v>0.35135135135135098</v>
      </c>
      <c r="H39" s="93">
        <v>0.35135135135135098</v>
      </c>
      <c r="I39" s="97"/>
      <c r="J39" s="20"/>
      <c r="K39" s="22"/>
      <c r="L39" s="22"/>
      <c r="M39" s="22"/>
      <c r="N39" s="22"/>
      <c r="O39" s="22"/>
      <c r="P39" s="20"/>
      <c r="Q39" s="20"/>
      <c r="R39" s="90"/>
      <c r="S39" s="90"/>
      <c r="T39" s="90"/>
      <c r="U39" s="90"/>
      <c r="V39" s="90"/>
      <c r="W39" s="90"/>
      <c r="X39" s="92"/>
      <c r="Y39" s="93"/>
      <c r="Z39" s="93"/>
      <c r="AA39" s="93"/>
      <c r="AB39" s="90"/>
      <c r="AC39" s="93"/>
      <c r="AD39" s="92"/>
      <c r="AE39" s="92"/>
      <c r="AF39" s="92"/>
      <c r="AG39" s="92"/>
      <c r="AH39" s="92"/>
      <c r="AI39" s="93"/>
      <c r="AJ39" s="93"/>
    </row>
    <row r="40" spans="1:36" x14ac:dyDescent="0.25">
      <c r="A40" s="93">
        <v>4176</v>
      </c>
      <c r="B40" s="92" t="s">
        <v>449</v>
      </c>
      <c r="C40" s="92" t="s">
        <v>517</v>
      </c>
      <c r="D40" s="92" t="s">
        <v>441</v>
      </c>
      <c r="E40" s="92" t="s">
        <v>304</v>
      </c>
      <c r="F40" s="93">
        <v>38</v>
      </c>
      <c r="G40" s="93">
        <v>0.35294117647058798</v>
      </c>
      <c r="H40" s="93">
        <v>0.35294117647058798</v>
      </c>
      <c r="I40" s="97"/>
      <c r="J40" s="20"/>
      <c r="K40" s="22"/>
      <c r="L40" s="22"/>
      <c r="M40" s="22"/>
      <c r="N40" s="22"/>
      <c r="O40" s="22"/>
      <c r="P40" s="20"/>
      <c r="Q40" s="20"/>
      <c r="R40" s="90"/>
      <c r="S40" s="90"/>
      <c r="T40" s="90"/>
      <c r="U40" s="90"/>
      <c r="V40" s="90"/>
      <c r="W40" s="90"/>
      <c r="X40" s="92"/>
      <c r="Y40" s="93"/>
      <c r="Z40" s="93"/>
      <c r="AA40" s="93"/>
      <c r="AB40" s="90"/>
      <c r="AC40" s="93"/>
      <c r="AD40" s="92"/>
      <c r="AE40" s="92"/>
      <c r="AF40" s="92"/>
      <c r="AG40" s="92"/>
      <c r="AH40" s="92"/>
      <c r="AI40" s="93"/>
      <c r="AJ40" s="93"/>
    </row>
    <row r="41" spans="1:36" x14ac:dyDescent="0.25">
      <c r="A41" s="93">
        <v>1801</v>
      </c>
      <c r="B41" s="92" t="s">
        <v>449</v>
      </c>
      <c r="C41" s="92" t="s">
        <v>517</v>
      </c>
      <c r="D41" s="92" t="s">
        <v>441</v>
      </c>
      <c r="E41" s="92" t="s">
        <v>304</v>
      </c>
      <c r="F41" s="93">
        <v>21</v>
      </c>
      <c r="G41" s="93">
        <v>0.375</v>
      </c>
      <c r="H41" s="93">
        <v>0.375</v>
      </c>
      <c r="I41" s="97"/>
      <c r="J41" s="20"/>
      <c r="K41" s="22"/>
      <c r="L41" s="22"/>
      <c r="M41" s="22"/>
      <c r="N41" s="22"/>
      <c r="O41" s="22"/>
      <c r="P41" s="20"/>
      <c r="Q41" s="20"/>
      <c r="R41" s="90"/>
      <c r="S41" s="90"/>
      <c r="T41" s="90"/>
      <c r="U41" s="90"/>
      <c r="V41" s="90"/>
      <c r="W41" s="90"/>
      <c r="X41" s="92"/>
      <c r="Y41" s="93"/>
      <c r="Z41" s="93"/>
      <c r="AA41" s="93"/>
      <c r="AB41" s="90"/>
      <c r="AC41" s="93"/>
      <c r="AD41" s="92"/>
      <c r="AE41" s="92"/>
      <c r="AF41" s="92"/>
      <c r="AG41" s="92"/>
      <c r="AH41" s="92"/>
      <c r="AI41" s="93"/>
      <c r="AJ41" s="93"/>
    </row>
    <row r="42" spans="1:36" x14ac:dyDescent="0.25">
      <c r="A42" s="93">
        <v>4178</v>
      </c>
      <c r="B42" s="92" t="s">
        <v>449</v>
      </c>
      <c r="C42" s="92" t="s">
        <v>517</v>
      </c>
      <c r="D42" s="92" t="s">
        <v>441</v>
      </c>
      <c r="E42" s="92" t="s">
        <v>304</v>
      </c>
      <c r="F42" s="93">
        <v>31</v>
      </c>
      <c r="G42" s="93">
        <v>0.38461538461538503</v>
      </c>
      <c r="H42" s="93">
        <v>0.38461538461538503</v>
      </c>
      <c r="I42" s="97"/>
      <c r="J42" s="20"/>
      <c r="K42" s="22"/>
      <c r="L42" s="22"/>
      <c r="M42" s="22"/>
      <c r="N42" s="22"/>
      <c r="O42" s="22"/>
      <c r="P42" s="20"/>
      <c r="Q42" s="20"/>
      <c r="R42" s="90"/>
      <c r="S42" s="90"/>
      <c r="T42" s="90"/>
      <c r="U42" s="90"/>
      <c r="V42" s="90"/>
      <c r="W42" s="90"/>
      <c r="X42" s="92"/>
      <c r="Y42" s="93"/>
      <c r="Z42" s="93"/>
      <c r="AA42" s="93"/>
      <c r="AB42" s="90"/>
      <c r="AC42" s="93"/>
      <c r="AD42" s="92"/>
      <c r="AE42" s="92"/>
      <c r="AF42" s="92"/>
      <c r="AG42" s="92"/>
      <c r="AH42" s="92"/>
      <c r="AI42" s="93"/>
      <c r="AJ42" s="93"/>
    </row>
    <row r="43" spans="1:36" x14ac:dyDescent="0.25">
      <c r="A43" s="93">
        <v>4062</v>
      </c>
      <c r="B43" s="92" t="s">
        <v>449</v>
      </c>
      <c r="C43" s="92" t="s">
        <v>517</v>
      </c>
      <c r="D43" s="92" t="s">
        <v>475</v>
      </c>
      <c r="E43" s="92" t="s">
        <v>304</v>
      </c>
      <c r="F43" s="93">
        <v>26</v>
      </c>
      <c r="G43" s="93">
        <v>0.4</v>
      </c>
      <c r="H43" s="93">
        <v>0.4</v>
      </c>
      <c r="I43" s="97"/>
      <c r="J43" s="20"/>
      <c r="K43" s="22"/>
      <c r="L43" s="22"/>
      <c r="M43" s="22"/>
      <c r="N43" s="22"/>
      <c r="O43" s="22"/>
      <c r="P43" s="20"/>
      <c r="Q43" s="20"/>
      <c r="R43" s="90"/>
      <c r="S43" s="90"/>
      <c r="T43" s="90"/>
      <c r="U43" s="90"/>
      <c r="V43" s="90"/>
      <c r="W43" s="90"/>
      <c r="X43" s="92"/>
      <c r="Y43" s="93"/>
      <c r="Z43" s="93"/>
      <c r="AA43" s="93"/>
      <c r="AB43" s="90"/>
      <c r="AC43" s="93"/>
      <c r="AD43" s="92"/>
      <c r="AE43" s="92"/>
      <c r="AF43" s="92"/>
      <c r="AG43" s="92"/>
      <c r="AH43" s="92"/>
      <c r="AI43" s="93"/>
      <c r="AJ43" s="93"/>
    </row>
    <row r="44" spans="1:36" x14ac:dyDescent="0.25">
      <c r="A44" s="93">
        <v>4192</v>
      </c>
      <c r="B44" s="92" t="s">
        <v>449</v>
      </c>
      <c r="C44" s="92" t="s">
        <v>517</v>
      </c>
      <c r="D44" s="92" t="s">
        <v>475</v>
      </c>
      <c r="E44" s="92" t="s">
        <v>304</v>
      </c>
      <c r="F44" s="93">
        <v>39</v>
      </c>
      <c r="G44" s="93">
        <v>0.4</v>
      </c>
      <c r="H44" s="93">
        <v>0.4</v>
      </c>
      <c r="I44" s="97"/>
      <c r="J44" s="20"/>
      <c r="K44" s="22"/>
      <c r="L44" s="22"/>
      <c r="M44" s="22"/>
      <c r="N44" s="22"/>
      <c r="O44" s="22"/>
      <c r="P44" s="20"/>
      <c r="Q44" s="20"/>
      <c r="R44" s="90"/>
      <c r="S44" s="90"/>
      <c r="T44" s="90"/>
      <c r="U44" s="90"/>
      <c r="V44" s="90"/>
      <c r="W44" s="90"/>
      <c r="X44" s="92"/>
      <c r="Y44" s="93"/>
      <c r="Z44" s="93"/>
      <c r="AA44" s="93"/>
      <c r="AB44" s="90"/>
      <c r="AC44" s="93"/>
      <c r="AD44" s="92"/>
      <c r="AE44" s="92"/>
      <c r="AF44" s="92"/>
      <c r="AG44" s="92"/>
      <c r="AH44" s="92"/>
      <c r="AI44" s="93"/>
      <c r="AJ44" s="93"/>
    </row>
    <row r="45" spans="1:36" x14ac:dyDescent="0.25">
      <c r="A45" s="93">
        <v>4078</v>
      </c>
      <c r="B45" s="92" t="s">
        <v>449</v>
      </c>
      <c r="C45" s="92" t="s">
        <v>517</v>
      </c>
      <c r="D45" s="92" t="s">
        <v>475</v>
      </c>
      <c r="E45" s="92" t="s">
        <v>304</v>
      </c>
      <c r="F45" s="93">
        <v>41</v>
      </c>
      <c r="G45" s="93">
        <v>0.4</v>
      </c>
      <c r="H45" s="93">
        <v>0.4</v>
      </c>
      <c r="I45" s="97"/>
      <c r="J45" s="20"/>
      <c r="K45" s="22"/>
      <c r="L45" s="22"/>
      <c r="M45" s="22"/>
      <c r="N45" s="22"/>
      <c r="O45" s="22"/>
      <c r="P45" s="20"/>
      <c r="Q45" s="20"/>
      <c r="R45" s="90"/>
      <c r="S45" s="90"/>
      <c r="T45" s="90"/>
      <c r="U45" s="90"/>
      <c r="V45" s="90"/>
      <c r="W45" s="90"/>
      <c r="X45" s="92"/>
      <c r="Y45" s="93"/>
      <c r="Z45" s="93"/>
      <c r="AA45" s="93"/>
      <c r="AB45" s="90"/>
      <c r="AC45" s="93"/>
      <c r="AD45" s="92"/>
      <c r="AE45" s="92"/>
      <c r="AF45" s="92"/>
      <c r="AG45" s="92"/>
      <c r="AH45" s="92"/>
      <c r="AI45" s="93"/>
      <c r="AJ45" s="93"/>
    </row>
    <row r="46" spans="1:36" x14ac:dyDescent="0.25">
      <c r="A46" s="93">
        <v>1857</v>
      </c>
      <c r="B46" s="92" t="s">
        <v>449</v>
      </c>
      <c r="C46" s="92" t="s">
        <v>517</v>
      </c>
      <c r="D46" s="92" t="s">
        <v>475</v>
      </c>
      <c r="E46" s="92" t="s">
        <v>304</v>
      </c>
      <c r="F46" s="93">
        <v>37</v>
      </c>
      <c r="G46" s="93">
        <v>0.40540540540540498</v>
      </c>
      <c r="H46" s="93">
        <v>0.40540540540540498</v>
      </c>
      <c r="I46" s="97"/>
      <c r="J46" s="20"/>
      <c r="K46" s="22"/>
      <c r="L46" s="22"/>
      <c r="M46" s="22"/>
      <c r="N46" s="22"/>
      <c r="O46" s="22"/>
      <c r="P46" s="20"/>
      <c r="Q46" s="20"/>
      <c r="R46" s="90"/>
      <c r="S46" s="90"/>
      <c r="T46" s="90"/>
      <c r="U46" s="90"/>
      <c r="V46" s="90"/>
      <c r="W46" s="90"/>
      <c r="X46" s="92"/>
      <c r="Y46" s="93"/>
      <c r="Z46" s="93"/>
      <c r="AA46" s="93"/>
      <c r="AB46" s="90"/>
      <c r="AC46" s="93"/>
      <c r="AD46" s="92"/>
      <c r="AE46" s="92"/>
      <c r="AF46" s="92"/>
      <c r="AG46" s="92"/>
      <c r="AH46" s="92"/>
      <c r="AI46" s="93"/>
      <c r="AJ46" s="93"/>
    </row>
    <row r="47" spans="1:36" x14ac:dyDescent="0.25">
      <c r="A47" s="93">
        <v>4061</v>
      </c>
      <c r="B47" s="92" t="s">
        <v>449</v>
      </c>
      <c r="C47" s="92" t="s">
        <v>517</v>
      </c>
      <c r="D47" s="92" t="s">
        <v>475</v>
      </c>
      <c r="E47" s="92" t="s">
        <v>304</v>
      </c>
      <c r="F47" s="93">
        <v>67</v>
      </c>
      <c r="G47" s="93">
        <v>0.47368421052631599</v>
      </c>
      <c r="H47" s="93">
        <v>0.47368421052631599</v>
      </c>
      <c r="I47" s="97"/>
      <c r="J47" s="20"/>
      <c r="K47" s="22"/>
      <c r="L47" s="22"/>
      <c r="M47" s="22"/>
      <c r="N47" s="22"/>
      <c r="O47" s="22"/>
      <c r="P47" s="20"/>
      <c r="Q47" s="20"/>
      <c r="R47" s="90"/>
      <c r="S47" s="90"/>
      <c r="T47" s="90"/>
      <c r="U47" s="90"/>
      <c r="V47" s="90"/>
      <c r="W47" s="90"/>
      <c r="X47" s="92"/>
      <c r="Y47" s="93"/>
      <c r="Z47" s="93"/>
      <c r="AA47" s="93"/>
      <c r="AB47" s="90"/>
      <c r="AC47" s="93"/>
      <c r="AD47" s="92"/>
      <c r="AE47" s="92"/>
      <c r="AF47" s="92"/>
      <c r="AG47" s="92"/>
      <c r="AH47" s="92"/>
      <c r="AI47" s="93"/>
      <c r="AJ47" s="93"/>
    </row>
    <row r="48" spans="1:36" x14ac:dyDescent="0.25">
      <c r="A48" s="93">
        <v>3936</v>
      </c>
      <c r="B48" s="92" t="s">
        <v>449</v>
      </c>
      <c r="C48" s="92" t="s">
        <v>517</v>
      </c>
      <c r="D48" s="92" t="s">
        <v>441</v>
      </c>
      <c r="E48" s="92" t="s">
        <v>304</v>
      </c>
      <c r="F48" s="93">
        <v>61</v>
      </c>
      <c r="G48" s="93">
        <v>0.53571428571428603</v>
      </c>
      <c r="H48" s="93">
        <v>0.53571428571428603</v>
      </c>
      <c r="I48" s="97"/>
      <c r="J48" s="20"/>
      <c r="K48" s="22"/>
      <c r="L48" s="22"/>
      <c r="M48" s="22"/>
      <c r="N48" s="22"/>
      <c r="O48" s="22"/>
      <c r="P48" s="20"/>
      <c r="Q48" s="20"/>
      <c r="R48" s="90"/>
      <c r="S48" s="90"/>
      <c r="T48" s="90"/>
      <c r="U48" s="90"/>
      <c r="V48" s="90"/>
      <c r="W48" s="90"/>
      <c r="X48" s="92"/>
      <c r="Y48" s="93"/>
      <c r="Z48" s="93"/>
      <c r="AA48" s="93"/>
      <c r="AB48" s="90"/>
      <c r="AC48" s="93"/>
      <c r="AD48" s="92"/>
      <c r="AE48" s="92"/>
      <c r="AF48" s="92"/>
      <c r="AG48" s="92"/>
      <c r="AH48" s="92"/>
      <c r="AI48" s="93"/>
      <c r="AJ48" s="93"/>
    </row>
    <row r="49" spans="1:36" x14ac:dyDescent="0.25">
      <c r="A49" s="93">
        <v>1885</v>
      </c>
      <c r="B49" s="92" t="s">
        <v>449</v>
      </c>
      <c r="C49" s="92" t="s">
        <v>517</v>
      </c>
      <c r="D49" s="92" t="s">
        <v>475</v>
      </c>
      <c r="E49" s="92" t="s">
        <v>304</v>
      </c>
      <c r="F49" s="93">
        <v>27</v>
      </c>
      <c r="G49" s="93">
        <v>0.565217391304348</v>
      </c>
      <c r="H49" s="93">
        <v>0.565217391304348</v>
      </c>
      <c r="I49" s="97"/>
      <c r="J49" s="20"/>
      <c r="K49" s="22"/>
      <c r="L49" s="22"/>
      <c r="M49" s="22"/>
      <c r="N49" s="22"/>
      <c r="O49" s="22"/>
      <c r="P49" s="20"/>
      <c r="Q49" s="20"/>
      <c r="R49" s="90"/>
      <c r="S49" s="90"/>
      <c r="T49" s="90"/>
      <c r="U49" s="90"/>
      <c r="V49" s="90"/>
      <c r="W49" s="90"/>
      <c r="X49" s="92"/>
      <c r="Y49" s="93"/>
      <c r="Z49" s="93"/>
      <c r="AA49" s="93"/>
      <c r="AB49" s="90"/>
      <c r="AC49" s="93"/>
      <c r="AD49" s="92"/>
      <c r="AE49" s="92"/>
      <c r="AF49" s="92"/>
      <c r="AG49" s="92"/>
      <c r="AH49" s="92"/>
      <c r="AI49" s="93"/>
      <c r="AJ49" s="93"/>
    </row>
    <row r="50" spans="1:36" x14ac:dyDescent="0.25">
      <c r="A50" s="93">
        <v>2041</v>
      </c>
      <c r="B50" s="92" t="s">
        <v>449</v>
      </c>
      <c r="C50" s="92" t="s">
        <v>517</v>
      </c>
      <c r="D50" s="92" t="s">
        <v>441</v>
      </c>
      <c r="E50" s="92" t="s">
        <v>304</v>
      </c>
      <c r="F50" s="93">
        <v>6</v>
      </c>
      <c r="G50" s="93">
        <v>0.6</v>
      </c>
      <c r="H50" s="93">
        <v>0.6</v>
      </c>
      <c r="I50" s="97"/>
      <c r="R50" s="90"/>
      <c r="S50" s="90"/>
      <c r="T50" s="90"/>
      <c r="U50" s="90"/>
      <c r="V50" s="90"/>
      <c r="W50" s="90"/>
      <c r="X50" s="92"/>
      <c r="Y50" s="93"/>
      <c r="Z50" s="93"/>
      <c r="AA50" s="93"/>
      <c r="AB50" s="90"/>
      <c r="AC50" s="93"/>
      <c r="AD50" s="92"/>
      <c r="AE50" s="92"/>
      <c r="AF50" s="92"/>
      <c r="AG50" s="92"/>
      <c r="AH50" s="92"/>
      <c r="AI50" s="93"/>
      <c r="AJ50" s="93"/>
    </row>
    <row r="51" spans="1:36" x14ac:dyDescent="0.25">
      <c r="A51" s="93">
        <v>1889</v>
      </c>
      <c r="B51" s="92" t="s">
        <v>449</v>
      </c>
      <c r="C51" s="92" t="s">
        <v>517</v>
      </c>
      <c r="D51" s="92" t="s">
        <v>441</v>
      </c>
      <c r="E51" s="92" t="s">
        <v>304</v>
      </c>
      <c r="F51" s="93">
        <v>26</v>
      </c>
      <c r="G51" s="93">
        <v>0.65217391304347805</v>
      </c>
      <c r="H51" s="93">
        <v>0.65217391304347805</v>
      </c>
      <c r="I51" s="97"/>
      <c r="R51" s="90"/>
      <c r="S51" s="90"/>
      <c r="T51" s="90"/>
      <c r="U51" s="90"/>
      <c r="V51" s="90"/>
      <c r="W51" s="90"/>
      <c r="X51" s="92"/>
      <c r="Y51" s="93"/>
      <c r="Z51" s="93"/>
      <c r="AA51" s="93"/>
      <c r="AB51" s="90"/>
      <c r="AC51" s="93"/>
      <c r="AD51" s="92"/>
      <c r="AE51" s="92"/>
      <c r="AF51" s="92"/>
      <c r="AG51" s="92"/>
      <c r="AH51" s="92"/>
      <c r="AI51" s="93"/>
      <c r="AJ51" s="93"/>
    </row>
    <row r="52" spans="1:36" x14ac:dyDescent="0.25">
      <c r="A52" s="93">
        <v>1839</v>
      </c>
      <c r="B52" s="92" t="s">
        <v>449</v>
      </c>
      <c r="C52" s="92" t="s">
        <v>517</v>
      </c>
      <c r="D52" s="92" t="s">
        <v>475</v>
      </c>
      <c r="E52" s="92" t="s">
        <v>304</v>
      </c>
      <c r="F52" s="93">
        <v>45</v>
      </c>
      <c r="G52" s="93">
        <v>0.66666666666666696</v>
      </c>
      <c r="H52" s="93">
        <v>0.66666666666666696</v>
      </c>
      <c r="I52" s="97"/>
      <c r="R52" s="90"/>
      <c r="S52" s="90"/>
      <c r="T52" s="90"/>
      <c r="U52" s="90"/>
      <c r="V52" s="90"/>
      <c r="W52" s="90"/>
      <c r="X52" s="92"/>
      <c r="Y52" s="93"/>
      <c r="Z52" s="93"/>
      <c r="AA52" s="93"/>
      <c r="AB52" s="90"/>
      <c r="AC52" s="93"/>
      <c r="AD52" s="92"/>
      <c r="AE52" s="92"/>
      <c r="AF52" s="92"/>
      <c r="AG52" s="92"/>
      <c r="AH52" s="92"/>
      <c r="AI52" s="93"/>
      <c r="AJ52" s="93"/>
    </row>
    <row r="53" spans="1:36" x14ac:dyDescent="0.25">
      <c r="A53" s="93">
        <v>1764</v>
      </c>
      <c r="B53" s="92" t="s">
        <v>449</v>
      </c>
      <c r="C53" s="92" t="s">
        <v>517</v>
      </c>
      <c r="D53" s="92" t="s">
        <v>441</v>
      </c>
      <c r="E53" s="92" t="s">
        <v>304</v>
      </c>
      <c r="F53" s="93">
        <v>41</v>
      </c>
      <c r="G53" s="93">
        <v>0.68421052631578905</v>
      </c>
      <c r="H53" s="93">
        <v>0.68421052631578905</v>
      </c>
      <c r="I53" s="97"/>
      <c r="R53" s="90"/>
      <c r="S53" s="90"/>
      <c r="T53" s="90"/>
      <c r="U53" s="90"/>
      <c r="V53" s="90"/>
      <c r="W53" s="90"/>
      <c r="X53" s="92"/>
      <c r="Y53" s="93"/>
      <c r="Z53" s="93"/>
      <c r="AA53" s="93"/>
      <c r="AB53" s="90"/>
      <c r="AC53" s="93"/>
      <c r="AD53" s="92"/>
      <c r="AE53" s="92"/>
      <c r="AF53" s="92"/>
      <c r="AG53" s="92"/>
      <c r="AH53" s="92"/>
      <c r="AI53" s="93"/>
      <c r="AJ53" s="93"/>
    </row>
    <row r="54" spans="1:36" x14ac:dyDescent="0.25">
      <c r="A54" s="93">
        <v>1804</v>
      </c>
      <c r="B54" s="92" t="s">
        <v>449</v>
      </c>
      <c r="C54" s="92" t="s">
        <v>517</v>
      </c>
      <c r="D54" s="92" t="s">
        <v>441</v>
      </c>
      <c r="E54" s="92" t="s">
        <v>304</v>
      </c>
      <c r="F54" s="93">
        <v>15</v>
      </c>
      <c r="G54" s="93">
        <v>0.73333333333333295</v>
      </c>
      <c r="H54" s="93">
        <v>0.73333333333333295</v>
      </c>
      <c r="I54" s="97"/>
      <c r="R54" s="90"/>
      <c r="S54" s="90"/>
      <c r="T54" s="90"/>
      <c r="U54" s="90"/>
      <c r="V54" s="90"/>
      <c r="W54" s="90"/>
      <c r="X54" s="92"/>
      <c r="Y54" s="93"/>
      <c r="Z54" s="93"/>
      <c r="AA54" s="93"/>
      <c r="AB54" s="90"/>
      <c r="AC54" s="93"/>
      <c r="AD54" s="92"/>
      <c r="AE54" s="92"/>
      <c r="AF54" s="92"/>
      <c r="AG54" s="92"/>
      <c r="AH54" s="92"/>
      <c r="AI54" s="93"/>
      <c r="AJ54" s="93"/>
    </row>
    <row r="55" spans="1:36" x14ac:dyDescent="0.25">
      <c r="A55" s="93">
        <v>3934</v>
      </c>
      <c r="B55" s="92" t="s">
        <v>449</v>
      </c>
      <c r="C55" s="92" t="s">
        <v>517</v>
      </c>
      <c r="D55" s="92" t="s">
        <v>441</v>
      </c>
      <c r="E55" s="92" t="s">
        <v>304</v>
      </c>
      <c r="F55" s="93">
        <v>51</v>
      </c>
      <c r="G55" s="93">
        <v>0.81818181818181801</v>
      </c>
      <c r="H55" s="93">
        <v>0.81818181818181801</v>
      </c>
      <c r="I55" s="97"/>
      <c r="R55" s="90"/>
      <c r="S55" s="90"/>
      <c r="T55" s="90"/>
      <c r="U55" s="90"/>
      <c r="V55" s="90"/>
      <c r="W55" s="90"/>
      <c r="X55" s="92"/>
      <c r="Y55" s="93"/>
      <c r="Z55" s="93"/>
      <c r="AA55" s="93"/>
      <c r="AB55" s="90"/>
      <c r="AC55" s="93"/>
      <c r="AD55" s="92"/>
      <c r="AE55" s="92"/>
      <c r="AF55" s="92"/>
      <c r="AG55" s="92"/>
      <c r="AH55" s="92"/>
      <c r="AI55" s="93"/>
      <c r="AJ55" s="93"/>
    </row>
    <row r="56" spans="1:36" x14ac:dyDescent="0.25">
      <c r="A56" s="93">
        <v>2705</v>
      </c>
      <c r="B56" s="92" t="s">
        <v>447</v>
      </c>
      <c r="C56" s="92" t="s">
        <v>515</v>
      </c>
      <c r="D56" s="92" t="s">
        <v>475</v>
      </c>
      <c r="E56" s="92" t="s">
        <v>310</v>
      </c>
      <c r="F56" s="93">
        <v>22</v>
      </c>
      <c r="G56" s="93">
        <v>-0.55555555555555602</v>
      </c>
      <c r="H56" s="90"/>
      <c r="R56" s="90"/>
      <c r="S56" s="90"/>
      <c r="T56" s="90"/>
      <c r="U56" s="90"/>
      <c r="V56" s="90"/>
      <c r="W56" s="90"/>
      <c r="X56" s="92"/>
      <c r="Y56" s="93"/>
      <c r="Z56" s="93"/>
      <c r="AA56" s="93"/>
      <c r="AB56" s="90"/>
      <c r="AC56" s="93"/>
      <c r="AD56" s="92"/>
      <c r="AE56" s="92"/>
      <c r="AF56" s="92"/>
      <c r="AG56" s="92"/>
      <c r="AH56" s="92"/>
      <c r="AI56" s="93"/>
      <c r="AJ56" s="93"/>
    </row>
    <row r="57" spans="1:36" x14ac:dyDescent="0.25">
      <c r="A57" s="93">
        <v>2707</v>
      </c>
      <c r="B57" s="92" t="s">
        <v>447</v>
      </c>
      <c r="C57" s="92" t="s">
        <v>515</v>
      </c>
      <c r="D57" s="92" t="s">
        <v>441</v>
      </c>
      <c r="E57" s="92" t="s">
        <v>310</v>
      </c>
      <c r="F57" s="93">
        <v>21</v>
      </c>
      <c r="G57" s="93">
        <v>-0.41176470588235298</v>
      </c>
      <c r="H57" s="93">
        <v>-0.41176470588235298</v>
      </c>
      <c r="I57" s="97"/>
      <c r="R57" s="90"/>
      <c r="S57" s="90"/>
      <c r="T57" s="90"/>
      <c r="U57" s="90"/>
      <c r="V57" s="90"/>
      <c r="W57" s="90"/>
      <c r="X57" s="92"/>
      <c r="Y57" s="93"/>
      <c r="Z57" s="93"/>
      <c r="AA57" s="93"/>
      <c r="AB57" s="90"/>
      <c r="AC57" s="93"/>
      <c r="AD57" s="92"/>
      <c r="AE57" s="92"/>
      <c r="AF57" s="92"/>
      <c r="AG57" s="92"/>
      <c r="AH57" s="92"/>
      <c r="AI57" s="93"/>
      <c r="AJ57" s="93"/>
    </row>
    <row r="58" spans="1:36" x14ac:dyDescent="0.25">
      <c r="A58" s="93">
        <v>5420</v>
      </c>
      <c r="B58" s="92" t="s">
        <v>447</v>
      </c>
      <c r="C58" s="92" t="s">
        <v>515</v>
      </c>
      <c r="D58" s="92" t="s">
        <v>441</v>
      </c>
      <c r="E58" s="92" t="s">
        <v>310</v>
      </c>
      <c r="F58" s="93">
        <v>46</v>
      </c>
      <c r="G58" s="93">
        <v>-0.2</v>
      </c>
      <c r="H58" s="93">
        <v>-0.2</v>
      </c>
      <c r="I58" s="97"/>
      <c r="R58" s="90"/>
      <c r="S58" s="90"/>
      <c r="T58" s="90"/>
      <c r="U58" s="90"/>
      <c r="V58" s="90"/>
      <c r="W58" s="90"/>
      <c r="X58" s="92"/>
      <c r="Y58" s="93"/>
      <c r="Z58" s="93"/>
      <c r="AA58" s="93"/>
      <c r="AB58" s="90"/>
      <c r="AC58" s="93"/>
      <c r="AD58" s="92"/>
      <c r="AE58" s="92"/>
      <c r="AF58" s="92"/>
      <c r="AG58" s="92"/>
      <c r="AH58" s="92"/>
      <c r="AI58" s="93"/>
      <c r="AJ58" s="93"/>
    </row>
    <row r="59" spans="1:36" x14ac:dyDescent="0.25">
      <c r="A59" s="93">
        <v>2706</v>
      </c>
      <c r="B59" s="92" t="s">
        <v>447</v>
      </c>
      <c r="C59" s="92" t="s">
        <v>515</v>
      </c>
      <c r="D59" s="92" t="s">
        <v>475</v>
      </c>
      <c r="E59" s="92" t="s">
        <v>310</v>
      </c>
      <c r="F59" s="93">
        <v>24</v>
      </c>
      <c r="G59" s="93">
        <v>-0.18181818181818199</v>
      </c>
      <c r="H59" s="93">
        <v>-0.18181818181818199</v>
      </c>
      <c r="I59" s="97"/>
      <c r="R59" s="90"/>
      <c r="S59" s="90"/>
      <c r="T59" s="90"/>
      <c r="U59" s="90"/>
      <c r="V59" s="90"/>
      <c r="W59" s="90"/>
      <c r="X59" s="92"/>
      <c r="Y59" s="93"/>
      <c r="Z59" s="93"/>
      <c r="AA59" s="93"/>
      <c r="AB59" s="90"/>
      <c r="AC59" s="93"/>
      <c r="AD59" s="92"/>
      <c r="AE59" s="92"/>
      <c r="AF59" s="92"/>
      <c r="AG59" s="92"/>
      <c r="AH59" s="92"/>
      <c r="AI59" s="93"/>
      <c r="AJ59" s="93"/>
    </row>
    <row r="60" spans="1:36" x14ac:dyDescent="0.25">
      <c r="A60" s="93">
        <v>5433</v>
      </c>
      <c r="B60" s="92" t="s">
        <v>447</v>
      </c>
      <c r="C60" s="92" t="s">
        <v>515</v>
      </c>
      <c r="D60" s="92" t="s">
        <v>441</v>
      </c>
      <c r="E60" s="92" t="s">
        <v>310</v>
      </c>
      <c r="F60" s="93">
        <v>44</v>
      </c>
      <c r="G60" s="93">
        <v>-0.128205128205128</v>
      </c>
      <c r="H60" s="93">
        <v>-0.128205128205128</v>
      </c>
      <c r="I60" s="97"/>
      <c r="R60" s="90"/>
      <c r="S60" s="90"/>
      <c r="T60" s="90"/>
      <c r="U60" s="90"/>
      <c r="V60" s="90"/>
      <c r="W60" s="90"/>
      <c r="X60" s="92"/>
      <c r="Y60" s="93"/>
      <c r="Z60" s="93"/>
      <c r="AA60" s="93"/>
      <c r="AB60" s="90"/>
      <c r="AC60" s="93"/>
      <c r="AD60" s="92"/>
      <c r="AE60" s="92"/>
      <c r="AF60" s="92"/>
      <c r="AG60" s="92"/>
      <c r="AH60" s="92"/>
      <c r="AI60" s="93"/>
      <c r="AJ60" s="93"/>
    </row>
    <row r="61" spans="1:36" x14ac:dyDescent="0.25">
      <c r="A61" s="93">
        <v>5354</v>
      </c>
      <c r="B61" s="92" t="s">
        <v>447</v>
      </c>
      <c r="C61" s="92" t="s">
        <v>515</v>
      </c>
      <c r="D61" s="92" t="s">
        <v>441</v>
      </c>
      <c r="E61" s="92" t="s">
        <v>310</v>
      </c>
      <c r="F61" s="93">
        <v>61</v>
      </c>
      <c r="G61" s="93">
        <v>3.8461538461538498E-2</v>
      </c>
      <c r="H61" s="93">
        <v>3.8461538461538498E-2</v>
      </c>
      <c r="I61" s="97"/>
      <c r="R61" s="90"/>
      <c r="S61" s="90"/>
      <c r="T61" s="90"/>
      <c r="U61" s="90"/>
      <c r="V61" s="90"/>
      <c r="W61" s="90"/>
      <c r="X61" s="92"/>
      <c r="Y61" s="93"/>
      <c r="Z61" s="93"/>
      <c r="AA61" s="93"/>
      <c r="AB61" s="90"/>
      <c r="AC61" s="93"/>
      <c r="AD61" s="92"/>
      <c r="AE61" s="92"/>
      <c r="AF61" s="92"/>
      <c r="AG61" s="92"/>
      <c r="AH61" s="92"/>
      <c r="AI61" s="93"/>
      <c r="AJ61" s="93"/>
    </row>
    <row r="62" spans="1:36" x14ac:dyDescent="0.25">
      <c r="A62" s="93">
        <v>5440</v>
      </c>
      <c r="B62" s="92" t="s">
        <v>447</v>
      </c>
      <c r="C62" s="92" t="s">
        <v>515</v>
      </c>
      <c r="D62" s="92" t="s">
        <v>441</v>
      </c>
      <c r="E62" s="92" t="s">
        <v>310</v>
      </c>
      <c r="F62" s="93">
        <v>17</v>
      </c>
      <c r="G62" s="93">
        <v>7.69230769230769E-2</v>
      </c>
      <c r="H62" s="93">
        <v>7.69230769230769E-2</v>
      </c>
      <c r="I62" s="97"/>
      <c r="R62" s="90"/>
      <c r="S62" s="90"/>
      <c r="T62" s="90"/>
      <c r="U62" s="90"/>
      <c r="V62" s="90"/>
      <c r="W62" s="90"/>
      <c r="X62" s="92"/>
      <c r="Y62" s="93"/>
      <c r="Z62" s="93"/>
      <c r="AA62" s="93"/>
      <c r="AB62" s="90"/>
      <c r="AC62" s="93"/>
      <c r="AD62" s="92"/>
      <c r="AE62" s="92"/>
      <c r="AF62" s="92"/>
      <c r="AG62" s="92"/>
      <c r="AH62" s="92"/>
      <c r="AI62" s="93"/>
      <c r="AJ62" s="93"/>
    </row>
    <row r="63" spans="1:36" x14ac:dyDescent="0.25">
      <c r="A63" s="93">
        <v>2612</v>
      </c>
      <c r="B63" s="92" t="s">
        <v>447</v>
      </c>
      <c r="C63" s="92" t="s">
        <v>515</v>
      </c>
      <c r="D63" s="92" t="s">
        <v>441</v>
      </c>
      <c r="E63" s="92" t="s">
        <v>310</v>
      </c>
      <c r="F63" s="93">
        <v>35</v>
      </c>
      <c r="G63" s="93">
        <v>9.0909090909090898E-2</v>
      </c>
      <c r="H63" s="93">
        <v>9.0909090909090898E-2</v>
      </c>
      <c r="I63" s="97"/>
      <c r="X63" s="92"/>
      <c r="Y63" s="93"/>
      <c r="Z63" s="93"/>
      <c r="AA63" s="93"/>
      <c r="AB63" s="90"/>
      <c r="AC63" s="93"/>
      <c r="AD63" s="92"/>
      <c r="AE63" s="92"/>
      <c r="AF63" s="92"/>
      <c r="AG63" s="92"/>
      <c r="AH63" s="92"/>
      <c r="AI63" s="93"/>
      <c r="AJ63" s="93"/>
    </row>
    <row r="64" spans="1:36" x14ac:dyDescent="0.25">
      <c r="A64" s="93">
        <v>2619</v>
      </c>
      <c r="B64" s="92" t="s">
        <v>447</v>
      </c>
      <c r="C64" s="92" t="s">
        <v>515</v>
      </c>
      <c r="D64" s="92" t="s">
        <v>475</v>
      </c>
      <c r="E64" s="92" t="s">
        <v>310</v>
      </c>
      <c r="F64" s="93">
        <v>24</v>
      </c>
      <c r="G64" s="93">
        <v>0.16666666666666699</v>
      </c>
      <c r="H64" s="93">
        <v>0.16666666666666699</v>
      </c>
      <c r="I64" s="97"/>
      <c r="X64" s="92"/>
      <c r="Y64" s="93"/>
      <c r="Z64" s="93"/>
      <c r="AA64" s="93"/>
      <c r="AB64" s="90"/>
      <c r="AC64" s="93"/>
      <c r="AD64" s="92"/>
      <c r="AE64" s="92"/>
      <c r="AF64" s="92"/>
      <c r="AG64" s="92"/>
      <c r="AH64" s="92"/>
      <c r="AI64" s="93"/>
      <c r="AJ64" s="93"/>
    </row>
    <row r="65" spans="1:36" x14ac:dyDescent="0.25">
      <c r="A65" s="93">
        <v>5384</v>
      </c>
      <c r="B65" s="92" t="s">
        <v>447</v>
      </c>
      <c r="C65" s="92" t="s">
        <v>515</v>
      </c>
      <c r="D65" s="92" t="s">
        <v>475</v>
      </c>
      <c r="E65" s="92" t="s">
        <v>310</v>
      </c>
      <c r="F65" s="93">
        <v>68</v>
      </c>
      <c r="G65" s="93">
        <v>0.17857142857142899</v>
      </c>
      <c r="H65" s="93">
        <v>0.17857142857142899</v>
      </c>
      <c r="I65" s="97"/>
      <c r="X65" s="92"/>
      <c r="Y65" s="93"/>
      <c r="Z65" s="93"/>
      <c r="AA65" s="93"/>
      <c r="AB65" s="90"/>
      <c r="AC65" s="93"/>
      <c r="AD65" s="92"/>
      <c r="AE65" s="92"/>
      <c r="AF65" s="92"/>
      <c r="AG65" s="92"/>
      <c r="AH65" s="92"/>
      <c r="AI65" s="93"/>
      <c r="AJ65" s="93"/>
    </row>
    <row r="66" spans="1:36" x14ac:dyDescent="0.25">
      <c r="A66" s="93">
        <v>5322</v>
      </c>
      <c r="B66" s="92" t="s">
        <v>447</v>
      </c>
      <c r="C66" s="92" t="s">
        <v>515</v>
      </c>
      <c r="D66" s="92" t="s">
        <v>475</v>
      </c>
      <c r="E66" s="92" t="s">
        <v>310</v>
      </c>
      <c r="F66" s="93">
        <v>42</v>
      </c>
      <c r="G66" s="93">
        <v>0.21212121212121199</v>
      </c>
      <c r="H66" s="93">
        <v>0.21212121212121199</v>
      </c>
      <c r="I66" s="97"/>
      <c r="X66" s="92"/>
      <c r="Y66" s="93"/>
      <c r="Z66" s="93"/>
      <c r="AA66" s="93"/>
      <c r="AB66" s="90"/>
      <c r="AC66" s="93"/>
      <c r="AD66" s="92"/>
      <c r="AE66" s="92"/>
      <c r="AF66" s="92"/>
      <c r="AG66" s="92"/>
      <c r="AH66" s="92"/>
      <c r="AI66" s="93"/>
      <c r="AJ66" s="93"/>
    </row>
    <row r="67" spans="1:36" x14ac:dyDescent="0.25">
      <c r="A67" s="93">
        <v>2799</v>
      </c>
      <c r="B67" s="92" t="s">
        <v>447</v>
      </c>
      <c r="C67" s="92" t="s">
        <v>515</v>
      </c>
      <c r="D67" s="92" t="s">
        <v>441</v>
      </c>
      <c r="E67" s="92" t="s">
        <v>310</v>
      </c>
      <c r="F67" s="93">
        <v>16</v>
      </c>
      <c r="G67" s="93">
        <v>0.230769230769231</v>
      </c>
      <c r="H67" s="93">
        <v>0.230769230769231</v>
      </c>
      <c r="I67" s="97"/>
      <c r="X67" s="92"/>
      <c r="Y67" s="93"/>
      <c r="Z67" s="93"/>
      <c r="AA67" s="93"/>
      <c r="AB67" s="90"/>
      <c r="AC67" s="93"/>
      <c r="AD67" s="92"/>
      <c r="AE67" s="92"/>
      <c r="AF67" s="92"/>
      <c r="AG67" s="92"/>
      <c r="AH67" s="92"/>
      <c r="AI67" s="93"/>
      <c r="AJ67" s="93"/>
    </row>
    <row r="68" spans="1:36" x14ac:dyDescent="0.25">
      <c r="A68" s="93">
        <v>2822</v>
      </c>
      <c r="B68" s="92" t="s">
        <v>447</v>
      </c>
      <c r="C68" s="92" t="s">
        <v>515</v>
      </c>
      <c r="D68" s="92" t="s">
        <v>441</v>
      </c>
      <c r="E68" s="92" t="s">
        <v>310</v>
      </c>
      <c r="F68" s="93">
        <v>10</v>
      </c>
      <c r="G68" s="93">
        <v>0.42857142857142899</v>
      </c>
      <c r="H68" s="93">
        <v>0.42857142857142899</v>
      </c>
      <c r="I68" s="97"/>
      <c r="X68" s="92"/>
      <c r="Y68" s="93"/>
      <c r="Z68" s="93"/>
      <c r="AA68" s="93"/>
      <c r="AB68" s="90"/>
      <c r="AC68" s="93"/>
      <c r="AD68" s="92"/>
      <c r="AE68" s="92"/>
      <c r="AF68" s="92"/>
      <c r="AG68" s="92"/>
      <c r="AH68" s="92"/>
      <c r="AI68" s="93"/>
      <c r="AJ68" s="93"/>
    </row>
    <row r="69" spans="1:36" x14ac:dyDescent="0.25">
      <c r="A69" s="93">
        <v>5352</v>
      </c>
      <c r="B69" s="92" t="s">
        <v>447</v>
      </c>
      <c r="C69" s="92" t="s">
        <v>515</v>
      </c>
      <c r="D69" s="92" t="s">
        <v>475</v>
      </c>
      <c r="E69" s="92" t="s">
        <v>310</v>
      </c>
      <c r="F69" s="93">
        <v>75</v>
      </c>
      <c r="G69" s="93">
        <v>0.43333333333333302</v>
      </c>
      <c r="H69" s="93">
        <v>0.43333333333333302</v>
      </c>
      <c r="I69" s="97"/>
      <c r="X69" s="90"/>
      <c r="Y69" s="90"/>
      <c r="Z69" s="90"/>
      <c r="AA69" s="90"/>
      <c r="AB69" s="90"/>
      <c r="AC69" s="93"/>
      <c r="AD69" s="92"/>
      <c r="AE69" s="92"/>
      <c r="AF69" s="92"/>
      <c r="AG69" s="92"/>
      <c r="AH69" s="92"/>
      <c r="AI69" s="93"/>
      <c r="AJ69" s="93"/>
    </row>
    <row r="70" spans="1:36" x14ac:dyDescent="0.25">
      <c r="A70" s="93">
        <v>2616</v>
      </c>
      <c r="B70" s="92" t="s">
        <v>447</v>
      </c>
      <c r="C70" s="92" t="s">
        <v>515</v>
      </c>
      <c r="D70" s="92" t="s">
        <v>475</v>
      </c>
      <c r="E70" s="92" t="s">
        <v>310</v>
      </c>
      <c r="F70" s="93">
        <v>39</v>
      </c>
      <c r="G70" s="93">
        <v>0.47368421052631599</v>
      </c>
      <c r="H70" s="93">
        <v>0.47368421052631599</v>
      </c>
      <c r="I70" s="97"/>
      <c r="X70" s="90"/>
      <c r="Y70" s="90"/>
      <c r="Z70" s="90"/>
      <c r="AA70" s="90"/>
      <c r="AB70" s="90"/>
      <c r="AC70" s="93"/>
      <c r="AD70" s="92"/>
      <c r="AE70" s="92"/>
      <c r="AF70" s="92"/>
      <c r="AG70" s="92"/>
      <c r="AH70" s="92"/>
      <c r="AI70" s="93"/>
      <c r="AJ70" s="93"/>
    </row>
    <row r="71" spans="1:36" x14ac:dyDescent="0.25">
      <c r="A71" s="93">
        <v>2634</v>
      </c>
      <c r="B71" s="92" t="s">
        <v>447</v>
      </c>
      <c r="C71" s="92" t="s">
        <v>515</v>
      </c>
      <c r="D71" s="92" t="s">
        <v>475</v>
      </c>
      <c r="E71" s="92" t="s">
        <v>310</v>
      </c>
      <c r="F71" s="93">
        <v>33</v>
      </c>
      <c r="G71" s="93">
        <v>0.5</v>
      </c>
      <c r="H71" s="93">
        <v>0.5</v>
      </c>
      <c r="I71" s="97"/>
      <c r="X71" s="90"/>
      <c r="Y71" s="90"/>
      <c r="Z71" s="90"/>
      <c r="AA71" s="90"/>
      <c r="AB71" s="90"/>
      <c r="AC71" s="93"/>
      <c r="AD71" s="92"/>
      <c r="AE71" s="92"/>
      <c r="AF71" s="92"/>
      <c r="AG71" s="92"/>
      <c r="AH71" s="92"/>
      <c r="AI71" s="93"/>
      <c r="AJ71" s="93"/>
    </row>
    <row r="72" spans="1:36" x14ac:dyDescent="0.25">
      <c r="A72" s="93">
        <v>2623</v>
      </c>
      <c r="B72" s="92" t="s">
        <v>447</v>
      </c>
      <c r="C72" s="92" t="s">
        <v>515</v>
      </c>
      <c r="D72" s="92" t="s">
        <v>475</v>
      </c>
      <c r="E72" s="92" t="s">
        <v>310</v>
      </c>
      <c r="F72" s="93">
        <v>33</v>
      </c>
      <c r="G72" s="93">
        <v>0.51515151515151503</v>
      </c>
      <c r="H72" s="93">
        <v>0.51515151515151503</v>
      </c>
      <c r="I72" s="97"/>
      <c r="X72" s="90"/>
      <c r="Y72" s="90"/>
      <c r="Z72" s="90"/>
      <c r="AA72" s="90"/>
      <c r="AB72" s="90"/>
      <c r="AC72" s="93"/>
      <c r="AD72" s="92"/>
      <c r="AE72" s="92"/>
      <c r="AF72" s="92"/>
      <c r="AG72" s="92"/>
      <c r="AH72" s="92"/>
      <c r="AI72" s="93"/>
      <c r="AJ72" s="93"/>
    </row>
    <row r="73" spans="1:36" x14ac:dyDescent="0.25">
      <c r="A73" s="93">
        <v>2509</v>
      </c>
      <c r="B73" s="92" t="s">
        <v>447</v>
      </c>
      <c r="C73" s="92" t="s">
        <v>515</v>
      </c>
      <c r="D73" s="92" t="s">
        <v>441</v>
      </c>
      <c r="E73" s="92" t="s">
        <v>310</v>
      </c>
      <c r="F73" s="93">
        <v>38</v>
      </c>
      <c r="G73" s="93">
        <v>0.51515151515151503</v>
      </c>
      <c r="H73" s="93">
        <v>0.51515151515151503</v>
      </c>
      <c r="I73" s="97"/>
      <c r="X73" s="90"/>
      <c r="Y73" s="90"/>
      <c r="Z73" s="90"/>
      <c r="AA73" s="90"/>
      <c r="AB73" s="90"/>
      <c r="AC73" s="93"/>
      <c r="AD73" s="92"/>
      <c r="AE73" s="92"/>
      <c r="AF73" s="92"/>
      <c r="AG73" s="92"/>
      <c r="AH73" s="92"/>
      <c r="AI73" s="93"/>
      <c r="AJ73" s="93"/>
    </row>
    <row r="74" spans="1:36" x14ac:dyDescent="0.25">
      <c r="A74" s="93">
        <v>5444</v>
      </c>
      <c r="B74" s="92" t="s">
        <v>447</v>
      </c>
      <c r="C74" s="92" t="s">
        <v>515</v>
      </c>
      <c r="D74" s="92" t="s">
        <v>475</v>
      </c>
      <c r="E74" s="92" t="s">
        <v>310</v>
      </c>
      <c r="F74" s="93">
        <v>58</v>
      </c>
      <c r="G74" s="93">
        <v>0.56862745098039202</v>
      </c>
      <c r="H74" s="93">
        <v>0.56862745098039202</v>
      </c>
      <c r="I74" s="97"/>
      <c r="X74" s="90"/>
      <c r="Y74" s="90"/>
      <c r="Z74" s="90"/>
      <c r="AA74" s="90"/>
      <c r="AB74" s="90"/>
      <c r="AC74" s="93"/>
      <c r="AD74" s="92"/>
      <c r="AE74" s="92"/>
      <c r="AF74" s="92"/>
      <c r="AG74" s="92"/>
      <c r="AH74" s="92"/>
      <c r="AI74" s="93"/>
      <c r="AJ74" s="93"/>
    </row>
    <row r="75" spans="1:36" x14ac:dyDescent="0.25">
      <c r="A75" s="93">
        <v>2661</v>
      </c>
      <c r="B75" s="92" t="s">
        <v>447</v>
      </c>
      <c r="C75" s="92" t="s">
        <v>515</v>
      </c>
      <c r="D75" s="92" t="s">
        <v>441</v>
      </c>
      <c r="E75" s="92" t="s">
        <v>310</v>
      </c>
      <c r="F75" s="93">
        <v>31</v>
      </c>
      <c r="G75" s="93">
        <v>0.62962962962962998</v>
      </c>
      <c r="H75" s="93">
        <v>0.62962962962962998</v>
      </c>
      <c r="I75" s="97"/>
      <c r="X75" s="90"/>
      <c r="Y75" s="90"/>
      <c r="Z75" s="90"/>
      <c r="AA75" s="90"/>
      <c r="AB75" s="90"/>
      <c r="AC75" s="93"/>
      <c r="AD75" s="92"/>
      <c r="AE75" s="92"/>
      <c r="AF75" s="92"/>
      <c r="AG75" s="92"/>
      <c r="AH75" s="92"/>
      <c r="AI75" s="93"/>
      <c r="AJ75" s="93"/>
    </row>
    <row r="76" spans="1:36" x14ac:dyDescent="0.25">
      <c r="A76" s="93">
        <v>5437</v>
      </c>
      <c r="B76" s="92" t="s">
        <v>447</v>
      </c>
      <c r="C76" s="92" t="s">
        <v>515</v>
      </c>
      <c r="D76" s="92" t="s">
        <v>441</v>
      </c>
      <c r="E76" s="92" t="s">
        <v>310</v>
      </c>
      <c r="F76" s="93">
        <v>59</v>
      </c>
      <c r="G76" s="93">
        <v>0.62962962962962998</v>
      </c>
      <c r="H76" s="93">
        <v>0.62962962962962998</v>
      </c>
      <c r="I76" s="97"/>
      <c r="X76" s="90"/>
      <c r="Y76" s="90"/>
      <c r="Z76" s="90"/>
      <c r="AA76" s="90"/>
      <c r="AB76" s="90"/>
      <c r="AC76" s="93"/>
      <c r="AD76" s="92"/>
      <c r="AE76" s="92"/>
      <c r="AF76" s="92"/>
      <c r="AG76" s="92"/>
      <c r="AH76" s="92"/>
      <c r="AI76" s="93"/>
      <c r="AJ76" s="93"/>
    </row>
    <row r="77" spans="1:36" x14ac:dyDescent="0.25">
      <c r="A77" s="93">
        <v>2689</v>
      </c>
      <c r="B77" s="92" t="s">
        <v>447</v>
      </c>
      <c r="C77" s="92" t="s">
        <v>515</v>
      </c>
      <c r="D77" s="92" t="s">
        <v>475</v>
      </c>
      <c r="E77" s="92" t="s">
        <v>310</v>
      </c>
      <c r="F77" s="93">
        <v>43</v>
      </c>
      <c r="G77" s="93">
        <v>0.707317073170732</v>
      </c>
      <c r="H77" s="93">
        <v>0.707317073170732</v>
      </c>
      <c r="I77" s="97"/>
      <c r="X77" s="90"/>
      <c r="Y77" s="90"/>
      <c r="Z77" s="90"/>
      <c r="AA77" s="90"/>
      <c r="AB77" s="90"/>
      <c r="AC77" s="93"/>
      <c r="AD77" s="92"/>
      <c r="AE77" s="92"/>
      <c r="AF77" s="92"/>
      <c r="AG77" s="92"/>
      <c r="AH77" s="92"/>
      <c r="AI77" s="93"/>
      <c r="AJ77" s="93"/>
    </row>
    <row r="78" spans="1:36" x14ac:dyDescent="0.25">
      <c r="A78" s="93">
        <v>2583</v>
      </c>
      <c r="B78" s="92" t="s">
        <v>447</v>
      </c>
      <c r="C78" s="92" t="s">
        <v>515</v>
      </c>
      <c r="D78" s="92" t="s">
        <v>441</v>
      </c>
      <c r="E78" s="92" t="s">
        <v>310</v>
      </c>
      <c r="F78" s="93">
        <v>23</v>
      </c>
      <c r="G78" s="93">
        <v>0.90909090909090895</v>
      </c>
      <c r="H78" s="93">
        <v>0.90909090909090895</v>
      </c>
      <c r="I78" s="97"/>
      <c r="X78" s="90"/>
      <c r="Y78" s="90"/>
      <c r="Z78" s="90"/>
      <c r="AA78" s="90"/>
      <c r="AB78" s="90"/>
      <c r="AC78" s="93"/>
      <c r="AD78" s="92"/>
      <c r="AE78" s="92"/>
      <c r="AF78" s="92"/>
      <c r="AG78" s="92"/>
      <c r="AH78" s="92"/>
      <c r="AI78" s="93"/>
      <c r="AJ78" s="93"/>
    </row>
    <row r="79" spans="1:36" x14ac:dyDescent="0.25">
      <c r="A79" s="93">
        <v>2793</v>
      </c>
      <c r="B79" s="92" t="s">
        <v>447</v>
      </c>
      <c r="C79" s="92" t="s">
        <v>515</v>
      </c>
      <c r="D79" s="92" t="s">
        <v>441</v>
      </c>
      <c r="E79" s="92" t="s">
        <v>310</v>
      </c>
      <c r="F79" s="93">
        <v>48</v>
      </c>
      <c r="G79" s="93">
        <v>0.95555555555555605</v>
      </c>
      <c r="H79" s="93">
        <v>0.95555555555555605</v>
      </c>
      <c r="I79" s="97"/>
      <c r="X79" s="90"/>
      <c r="Y79" s="90"/>
      <c r="Z79" s="90"/>
      <c r="AA79" s="90"/>
      <c r="AB79" s="90"/>
      <c r="AC79" s="93"/>
      <c r="AD79" s="92"/>
      <c r="AE79" s="92"/>
      <c r="AF79" s="92"/>
      <c r="AG79" s="92"/>
      <c r="AH79" s="92"/>
      <c r="AI79" s="93"/>
      <c r="AJ79" s="93"/>
    </row>
    <row r="80" spans="1:36" x14ac:dyDescent="0.25">
      <c r="A80" s="93">
        <v>1891</v>
      </c>
      <c r="B80" s="92" t="s">
        <v>450</v>
      </c>
      <c r="C80" s="92" t="s">
        <v>517</v>
      </c>
      <c r="D80" s="92" t="s">
        <v>441</v>
      </c>
      <c r="E80" s="92" t="s">
        <v>310</v>
      </c>
      <c r="F80" s="93">
        <v>23</v>
      </c>
      <c r="G80" s="93">
        <v>-0.55555555555555602</v>
      </c>
      <c r="H80" s="90"/>
      <c r="X80" s="90"/>
      <c r="Y80" s="90"/>
      <c r="Z80" s="90"/>
      <c r="AA80" s="90"/>
      <c r="AB80" s="90"/>
      <c r="AC80" s="93"/>
      <c r="AD80" s="92"/>
      <c r="AE80" s="92"/>
      <c r="AF80" s="92"/>
      <c r="AG80" s="92"/>
      <c r="AH80" s="92"/>
      <c r="AI80" s="93"/>
      <c r="AJ80" s="93"/>
    </row>
    <row r="81" spans="1:36" x14ac:dyDescent="0.25">
      <c r="A81" s="93">
        <v>2038</v>
      </c>
      <c r="B81" s="92" t="s">
        <v>450</v>
      </c>
      <c r="C81" s="92" t="s">
        <v>517</v>
      </c>
      <c r="D81" s="92" t="s">
        <v>475</v>
      </c>
      <c r="E81" s="92" t="s">
        <v>310</v>
      </c>
      <c r="F81" s="93">
        <v>50</v>
      </c>
      <c r="G81" s="93">
        <v>-0.434782608695652</v>
      </c>
      <c r="H81" s="90"/>
      <c r="X81" s="90"/>
      <c r="Y81" s="90"/>
      <c r="Z81" s="90"/>
      <c r="AA81" s="90"/>
      <c r="AB81" s="90"/>
      <c r="AC81" s="93"/>
      <c r="AD81" s="92"/>
      <c r="AE81" s="92"/>
      <c r="AF81" s="92"/>
      <c r="AG81" s="92"/>
      <c r="AH81" s="92"/>
      <c r="AI81" s="93"/>
      <c r="AJ81" s="93"/>
    </row>
    <row r="82" spans="1:36" x14ac:dyDescent="0.25">
      <c r="A82" s="93">
        <v>1810</v>
      </c>
      <c r="B82" s="92" t="s">
        <v>450</v>
      </c>
      <c r="C82" s="92" t="s">
        <v>517</v>
      </c>
      <c r="D82" s="92" t="s">
        <v>475</v>
      </c>
      <c r="E82" s="92" t="s">
        <v>310</v>
      </c>
      <c r="F82" s="93">
        <v>19</v>
      </c>
      <c r="G82" s="93">
        <v>-0.26315789473684198</v>
      </c>
      <c r="H82" s="93">
        <v>-0.26315789473684198</v>
      </c>
      <c r="I82" s="97"/>
      <c r="X82" s="90"/>
      <c r="Y82" s="90"/>
      <c r="Z82" s="90"/>
      <c r="AA82" s="90"/>
      <c r="AB82" s="90"/>
      <c r="AC82" s="93"/>
      <c r="AD82" s="92"/>
      <c r="AE82" s="92"/>
      <c r="AF82" s="92"/>
      <c r="AG82" s="92"/>
      <c r="AH82" s="92"/>
      <c r="AI82" s="93"/>
      <c r="AJ82" s="93"/>
    </row>
    <row r="83" spans="1:36" x14ac:dyDescent="0.25">
      <c r="A83" s="93">
        <v>2055</v>
      </c>
      <c r="B83" s="92" t="s">
        <v>450</v>
      </c>
      <c r="C83" s="92" t="s">
        <v>517</v>
      </c>
      <c r="D83" s="92" t="s">
        <v>475</v>
      </c>
      <c r="E83" s="92" t="s">
        <v>310</v>
      </c>
      <c r="F83" s="93">
        <v>30</v>
      </c>
      <c r="G83" s="93">
        <v>-0.2</v>
      </c>
      <c r="H83" s="93">
        <v>-0.2</v>
      </c>
      <c r="I83" s="97"/>
      <c r="X83" s="90"/>
      <c r="Y83" s="90"/>
      <c r="Z83" s="90"/>
      <c r="AA83" s="90"/>
      <c r="AB83" s="90"/>
      <c r="AC83" s="93"/>
      <c r="AD83" s="92"/>
      <c r="AE83" s="92"/>
      <c r="AF83" s="92"/>
      <c r="AG83" s="92"/>
      <c r="AH83" s="92"/>
      <c r="AI83" s="93"/>
      <c r="AJ83" s="93"/>
    </row>
    <row r="84" spans="1:36" x14ac:dyDescent="0.25">
      <c r="A84" s="93">
        <v>1751</v>
      </c>
      <c r="B84" s="92" t="s">
        <v>450</v>
      </c>
      <c r="C84" s="92" t="s">
        <v>517</v>
      </c>
      <c r="D84" s="92" t="s">
        <v>475</v>
      </c>
      <c r="E84" s="92" t="s">
        <v>310</v>
      </c>
      <c r="F84" s="93">
        <v>32</v>
      </c>
      <c r="G84" s="93">
        <v>-6.25E-2</v>
      </c>
      <c r="H84" s="93">
        <v>-6.25E-2</v>
      </c>
      <c r="I84" s="97"/>
      <c r="X84" s="90"/>
      <c r="Y84" s="90"/>
      <c r="Z84" s="90"/>
      <c r="AA84" s="90"/>
      <c r="AB84" s="90"/>
      <c r="AC84" s="93"/>
      <c r="AD84" s="92"/>
      <c r="AE84" s="92"/>
      <c r="AF84" s="92"/>
      <c r="AG84" s="92"/>
      <c r="AH84" s="92"/>
      <c r="AI84" s="93"/>
      <c r="AJ84" s="93"/>
    </row>
    <row r="85" spans="1:36" x14ac:dyDescent="0.25">
      <c r="A85" s="93">
        <v>4108</v>
      </c>
      <c r="B85" s="92" t="s">
        <v>450</v>
      </c>
      <c r="C85" s="92" t="s">
        <v>517</v>
      </c>
      <c r="D85" s="92" t="s">
        <v>441</v>
      </c>
      <c r="E85" s="92" t="s">
        <v>310</v>
      </c>
      <c r="F85" s="93">
        <v>42</v>
      </c>
      <c r="G85" s="93">
        <v>-5.8823529411764698E-2</v>
      </c>
      <c r="H85" s="93">
        <v>-5.8823529411764698E-2</v>
      </c>
      <c r="I85" s="97"/>
      <c r="X85" s="90"/>
      <c r="Y85" s="90"/>
      <c r="Z85" s="90"/>
      <c r="AA85" s="90"/>
      <c r="AB85" s="90"/>
      <c r="AC85" s="93"/>
      <c r="AD85" s="92"/>
      <c r="AE85" s="92"/>
      <c r="AF85" s="92"/>
      <c r="AG85" s="92"/>
      <c r="AH85" s="92"/>
      <c r="AI85" s="93"/>
      <c r="AJ85" s="93"/>
    </row>
    <row r="86" spans="1:36" x14ac:dyDescent="0.25">
      <c r="A86" s="93">
        <v>4075</v>
      </c>
      <c r="B86" s="92" t="s">
        <v>450</v>
      </c>
      <c r="C86" s="92" t="s">
        <v>517</v>
      </c>
      <c r="D86" s="92" t="s">
        <v>475</v>
      </c>
      <c r="E86" s="92" t="s">
        <v>310</v>
      </c>
      <c r="F86" s="93">
        <v>55</v>
      </c>
      <c r="G86" s="93">
        <v>0</v>
      </c>
      <c r="H86" s="93">
        <v>0</v>
      </c>
      <c r="I86" s="97"/>
      <c r="X86" s="90"/>
      <c r="Y86" s="90"/>
      <c r="Z86" s="90"/>
      <c r="AA86" s="90"/>
      <c r="AB86" s="90"/>
      <c r="AC86" s="93"/>
      <c r="AD86" s="92"/>
      <c r="AE86" s="92"/>
      <c r="AF86" s="92"/>
      <c r="AG86" s="92"/>
      <c r="AH86" s="92"/>
      <c r="AI86" s="93"/>
      <c r="AJ86" s="93"/>
    </row>
    <row r="87" spans="1:36" x14ac:dyDescent="0.25">
      <c r="A87" s="93">
        <v>4151</v>
      </c>
      <c r="B87" s="92" t="s">
        <v>450</v>
      </c>
      <c r="C87" s="92" t="s">
        <v>517</v>
      </c>
      <c r="D87" s="92" t="s">
        <v>475</v>
      </c>
      <c r="E87" s="92" t="s">
        <v>310</v>
      </c>
      <c r="F87" s="93">
        <v>42</v>
      </c>
      <c r="G87" s="93">
        <v>9.6774193548387094E-2</v>
      </c>
      <c r="H87" s="93">
        <v>9.6774193548387094E-2</v>
      </c>
      <c r="I87" s="97"/>
      <c r="X87" s="90"/>
      <c r="Y87" s="90"/>
      <c r="Z87" s="90"/>
      <c r="AA87" s="90"/>
      <c r="AB87" s="90"/>
      <c r="AC87" s="93"/>
      <c r="AD87" s="92"/>
      <c r="AE87" s="92"/>
      <c r="AF87" s="92"/>
      <c r="AG87" s="92"/>
      <c r="AH87" s="92"/>
      <c r="AI87" s="93"/>
      <c r="AJ87" s="93"/>
    </row>
    <row r="88" spans="1:36" x14ac:dyDescent="0.25">
      <c r="A88" s="93">
        <v>3950</v>
      </c>
      <c r="B88" s="92" t="s">
        <v>450</v>
      </c>
      <c r="C88" s="92" t="s">
        <v>517</v>
      </c>
      <c r="D88" s="92" t="s">
        <v>475</v>
      </c>
      <c r="E88" s="92" t="s">
        <v>310</v>
      </c>
      <c r="F88" s="93">
        <v>35</v>
      </c>
      <c r="G88" s="93">
        <v>0.16666666666666699</v>
      </c>
      <c r="H88" s="93">
        <v>0.16666666666666699</v>
      </c>
      <c r="I88" s="97"/>
      <c r="X88" s="90"/>
      <c r="Y88" s="90"/>
      <c r="Z88" s="90"/>
      <c r="AA88" s="90"/>
      <c r="AB88" s="90"/>
      <c r="AC88" s="93"/>
      <c r="AD88" s="92"/>
      <c r="AE88" s="92"/>
      <c r="AF88" s="92"/>
      <c r="AG88" s="92"/>
      <c r="AH88" s="92"/>
      <c r="AI88" s="93"/>
      <c r="AJ88" s="93"/>
    </row>
    <row r="89" spans="1:36" x14ac:dyDescent="0.25">
      <c r="A89" s="93">
        <v>4319</v>
      </c>
      <c r="B89" s="92" t="s">
        <v>450</v>
      </c>
      <c r="C89" s="92" t="s">
        <v>517</v>
      </c>
      <c r="D89" s="92" t="s">
        <v>441</v>
      </c>
      <c r="E89" s="92" t="s">
        <v>310</v>
      </c>
      <c r="F89" s="93">
        <v>24</v>
      </c>
      <c r="G89" s="93">
        <v>0.17647058823529399</v>
      </c>
      <c r="H89" s="93">
        <v>0.17647058823529399</v>
      </c>
      <c r="I89" s="97"/>
      <c r="X89" s="90"/>
      <c r="Y89" s="90"/>
      <c r="Z89" s="90"/>
      <c r="AA89" s="90"/>
      <c r="AB89" s="90"/>
      <c r="AC89" s="93"/>
      <c r="AD89" s="92"/>
      <c r="AE89" s="92"/>
      <c r="AF89" s="92"/>
      <c r="AG89" s="92"/>
      <c r="AH89" s="92"/>
      <c r="AI89" s="93"/>
      <c r="AJ89" s="93"/>
    </row>
    <row r="90" spans="1:36" x14ac:dyDescent="0.25">
      <c r="A90" s="93">
        <v>4180</v>
      </c>
      <c r="B90" s="92" t="s">
        <v>450</v>
      </c>
      <c r="C90" s="92" t="s">
        <v>517</v>
      </c>
      <c r="D90" s="92" t="s">
        <v>475</v>
      </c>
      <c r="E90" s="92" t="s">
        <v>310</v>
      </c>
      <c r="F90" s="93">
        <v>54</v>
      </c>
      <c r="G90" s="93">
        <v>0.26829268292682901</v>
      </c>
      <c r="H90" s="93">
        <v>0.26829268292682901</v>
      </c>
      <c r="I90" s="97"/>
      <c r="X90" s="90"/>
      <c r="Y90" s="90"/>
      <c r="Z90" s="90"/>
      <c r="AA90" s="90"/>
      <c r="AB90" s="90"/>
      <c r="AC90" s="93"/>
      <c r="AD90" s="92"/>
      <c r="AE90" s="92"/>
      <c r="AF90" s="92"/>
      <c r="AG90" s="92"/>
      <c r="AH90" s="92"/>
      <c r="AI90" s="93"/>
      <c r="AJ90" s="93"/>
    </row>
    <row r="91" spans="1:36" x14ac:dyDescent="0.25">
      <c r="A91" s="93">
        <v>1842</v>
      </c>
      <c r="B91" s="92" t="s">
        <v>450</v>
      </c>
      <c r="C91" s="92" t="s">
        <v>517</v>
      </c>
      <c r="D91" s="92" t="s">
        <v>475</v>
      </c>
      <c r="E91" s="92" t="s">
        <v>310</v>
      </c>
      <c r="F91" s="93">
        <v>36</v>
      </c>
      <c r="G91" s="93">
        <v>0.27777777777777801</v>
      </c>
      <c r="H91" s="93">
        <v>0.27777777777777801</v>
      </c>
      <c r="I91" s="97"/>
      <c r="X91" s="90"/>
      <c r="Y91" s="90"/>
      <c r="Z91" s="90"/>
      <c r="AA91" s="90"/>
      <c r="AB91" s="90"/>
      <c r="AC91" s="93"/>
      <c r="AD91" s="92"/>
      <c r="AE91" s="92"/>
      <c r="AF91" s="92"/>
      <c r="AG91" s="92"/>
      <c r="AH91" s="92"/>
      <c r="AI91" s="93"/>
      <c r="AJ91" s="93"/>
    </row>
    <row r="92" spans="1:36" x14ac:dyDescent="0.25">
      <c r="A92" s="93">
        <v>4313</v>
      </c>
      <c r="B92" s="92" t="s">
        <v>450</v>
      </c>
      <c r="C92" s="92" t="s">
        <v>517</v>
      </c>
      <c r="D92" s="92" t="s">
        <v>441</v>
      </c>
      <c r="E92" s="92" t="s">
        <v>310</v>
      </c>
      <c r="F92" s="93">
        <v>41</v>
      </c>
      <c r="G92" s="93">
        <v>0.27777777777777801</v>
      </c>
      <c r="H92" s="93">
        <v>0.27777777777777801</v>
      </c>
      <c r="I92" s="97"/>
      <c r="X92" s="90"/>
      <c r="Y92" s="90"/>
      <c r="Z92" s="90"/>
      <c r="AA92" s="90"/>
      <c r="AB92" s="90"/>
      <c r="AC92" s="93"/>
      <c r="AD92" s="92"/>
      <c r="AE92" s="92"/>
      <c r="AF92" s="92"/>
      <c r="AG92" s="92"/>
      <c r="AH92" s="92"/>
      <c r="AI92" s="93"/>
      <c r="AJ92" s="93"/>
    </row>
    <row r="93" spans="1:36" x14ac:dyDescent="0.25">
      <c r="A93" s="93">
        <v>4060</v>
      </c>
      <c r="B93" s="92" t="s">
        <v>450</v>
      </c>
      <c r="C93" s="92" t="s">
        <v>517</v>
      </c>
      <c r="D93" s="92" t="s">
        <v>475</v>
      </c>
      <c r="E93" s="92" t="s">
        <v>310</v>
      </c>
      <c r="F93" s="93">
        <v>59</v>
      </c>
      <c r="G93" s="93">
        <v>0.320754716981132</v>
      </c>
      <c r="H93" s="93">
        <v>0.320754716981132</v>
      </c>
      <c r="I93" s="97"/>
      <c r="X93" s="90"/>
      <c r="Y93" s="90"/>
      <c r="Z93" s="90"/>
      <c r="AA93" s="90"/>
      <c r="AB93" s="90"/>
      <c r="AC93" s="93"/>
      <c r="AD93" s="92"/>
      <c r="AE93" s="92"/>
      <c r="AF93" s="92"/>
      <c r="AG93" s="92"/>
      <c r="AH93" s="92"/>
      <c r="AI93" s="93"/>
      <c r="AJ93" s="93"/>
    </row>
    <row r="94" spans="1:36" x14ac:dyDescent="0.25">
      <c r="A94" s="93">
        <v>1862</v>
      </c>
      <c r="B94" s="92" t="s">
        <v>450</v>
      </c>
      <c r="C94" s="92" t="s">
        <v>517</v>
      </c>
      <c r="D94" s="92" t="s">
        <v>475</v>
      </c>
      <c r="E94" s="92" t="s">
        <v>310</v>
      </c>
      <c r="F94" s="93">
        <v>36</v>
      </c>
      <c r="G94" s="93">
        <v>0.35294117647058798</v>
      </c>
      <c r="H94" s="93">
        <v>0.35294117647058798</v>
      </c>
      <c r="I94" s="97"/>
      <c r="X94" s="90"/>
      <c r="Y94" s="90"/>
      <c r="Z94" s="90"/>
      <c r="AA94" s="90"/>
      <c r="AB94" s="90"/>
      <c r="AC94" s="93"/>
      <c r="AD94" s="92"/>
      <c r="AE94" s="92"/>
      <c r="AF94" s="92"/>
      <c r="AG94" s="92"/>
      <c r="AH94" s="92"/>
      <c r="AI94" s="93"/>
      <c r="AJ94" s="93"/>
    </row>
    <row r="95" spans="1:36" x14ac:dyDescent="0.25">
      <c r="A95" s="93">
        <v>4158</v>
      </c>
      <c r="B95" s="92" t="s">
        <v>450</v>
      </c>
      <c r="C95" s="92" t="s">
        <v>517</v>
      </c>
      <c r="D95" s="92" t="s">
        <v>475</v>
      </c>
      <c r="E95" s="92" t="s">
        <v>310</v>
      </c>
      <c r="F95" s="93">
        <v>39</v>
      </c>
      <c r="G95" s="93">
        <v>0.37931034482758602</v>
      </c>
      <c r="H95" s="93">
        <v>0.37931034482758602</v>
      </c>
      <c r="I95" s="97"/>
      <c r="X95" s="90"/>
      <c r="Y95" s="90"/>
      <c r="Z95" s="90"/>
      <c r="AA95" s="90"/>
      <c r="AB95" s="90"/>
      <c r="AC95" s="93"/>
      <c r="AD95" s="92"/>
      <c r="AE95" s="92"/>
      <c r="AF95" s="92"/>
      <c r="AG95" s="92"/>
      <c r="AH95" s="92"/>
      <c r="AI95" s="93"/>
      <c r="AJ95" s="93"/>
    </row>
    <row r="96" spans="1:36" x14ac:dyDescent="0.25">
      <c r="A96" s="93">
        <v>4068</v>
      </c>
      <c r="B96" s="92" t="s">
        <v>450</v>
      </c>
      <c r="C96" s="92" t="s">
        <v>517</v>
      </c>
      <c r="D96" s="92" t="s">
        <v>475</v>
      </c>
      <c r="E96" s="92" t="s">
        <v>310</v>
      </c>
      <c r="F96" s="93">
        <v>51</v>
      </c>
      <c r="G96" s="93">
        <v>0.39534883720930197</v>
      </c>
      <c r="H96" s="93">
        <v>0.39534883720930197</v>
      </c>
      <c r="I96" s="97"/>
      <c r="X96" s="90"/>
      <c r="Y96" s="90"/>
      <c r="Z96" s="90"/>
      <c r="AA96" s="90"/>
      <c r="AB96" s="90"/>
      <c r="AC96" s="93"/>
      <c r="AD96" s="92"/>
      <c r="AE96" s="92"/>
      <c r="AF96" s="92"/>
      <c r="AG96" s="92"/>
      <c r="AH96" s="92"/>
      <c r="AI96" s="93"/>
      <c r="AJ96" s="93"/>
    </row>
    <row r="97" spans="1:36" x14ac:dyDescent="0.25">
      <c r="A97" s="93">
        <v>1768</v>
      </c>
      <c r="B97" s="92" t="s">
        <v>450</v>
      </c>
      <c r="C97" s="92" t="s">
        <v>517</v>
      </c>
      <c r="D97" s="92" t="s">
        <v>441</v>
      </c>
      <c r="E97" s="92" t="s">
        <v>310</v>
      </c>
      <c r="F97" s="93">
        <v>24</v>
      </c>
      <c r="G97" s="93">
        <v>0.41176470588235298</v>
      </c>
      <c r="H97" s="93">
        <v>0.41176470588235298</v>
      </c>
      <c r="I97" s="97"/>
      <c r="X97" s="90"/>
      <c r="Y97" s="90"/>
      <c r="Z97" s="90"/>
      <c r="AA97" s="90"/>
      <c r="AB97" s="90"/>
      <c r="AC97" s="93"/>
      <c r="AD97" s="92"/>
      <c r="AE97" s="92"/>
      <c r="AF97" s="92"/>
      <c r="AG97" s="92"/>
      <c r="AH97" s="92"/>
      <c r="AI97" s="93"/>
      <c r="AJ97" s="93"/>
    </row>
    <row r="98" spans="1:36" x14ac:dyDescent="0.25">
      <c r="A98" s="93">
        <v>4170</v>
      </c>
      <c r="B98" s="92" t="s">
        <v>450</v>
      </c>
      <c r="C98" s="92" t="s">
        <v>517</v>
      </c>
      <c r="D98" s="92" t="s">
        <v>475</v>
      </c>
      <c r="E98" s="92" t="s">
        <v>310</v>
      </c>
      <c r="F98" s="93">
        <v>46</v>
      </c>
      <c r="G98" s="93">
        <v>0.42105263157894701</v>
      </c>
      <c r="H98" s="93">
        <v>0.42105263157894701</v>
      </c>
      <c r="I98" s="97"/>
      <c r="X98" s="90"/>
      <c r="Y98" s="90"/>
      <c r="Z98" s="90"/>
      <c r="AA98" s="90"/>
      <c r="AB98" s="90"/>
      <c r="AC98" s="93"/>
      <c r="AD98" s="92"/>
      <c r="AE98" s="92"/>
      <c r="AF98" s="92"/>
      <c r="AG98" s="92"/>
      <c r="AH98" s="92"/>
      <c r="AI98" s="93"/>
      <c r="AJ98" s="93"/>
    </row>
    <row r="99" spans="1:36" x14ac:dyDescent="0.25">
      <c r="A99" s="93">
        <v>4201</v>
      </c>
      <c r="B99" s="92" t="s">
        <v>450</v>
      </c>
      <c r="C99" s="92" t="s">
        <v>517</v>
      </c>
      <c r="D99" s="92" t="s">
        <v>441</v>
      </c>
      <c r="E99" s="92" t="s">
        <v>310</v>
      </c>
      <c r="F99" s="93">
        <v>45</v>
      </c>
      <c r="G99" s="93">
        <v>0.42857142857142899</v>
      </c>
      <c r="H99" s="93">
        <v>0.42857142857142899</v>
      </c>
      <c r="I99" s="97"/>
      <c r="X99" s="90"/>
      <c r="Y99" s="90"/>
      <c r="Z99" s="90"/>
      <c r="AA99" s="90"/>
      <c r="AB99" s="90"/>
      <c r="AC99" s="93"/>
      <c r="AD99" s="92"/>
      <c r="AE99" s="92"/>
      <c r="AF99" s="92"/>
      <c r="AG99" s="92"/>
      <c r="AH99" s="92"/>
      <c r="AI99" s="93"/>
      <c r="AJ99" s="93"/>
    </row>
    <row r="100" spans="1:36" x14ac:dyDescent="0.25">
      <c r="A100" s="93">
        <v>1883</v>
      </c>
      <c r="B100" s="92" t="s">
        <v>450</v>
      </c>
      <c r="C100" s="92" t="s">
        <v>517</v>
      </c>
      <c r="D100" s="92" t="s">
        <v>475</v>
      </c>
      <c r="E100" s="92" t="s">
        <v>310</v>
      </c>
      <c r="F100" s="93">
        <v>12</v>
      </c>
      <c r="G100" s="93">
        <v>0.45454545454545497</v>
      </c>
      <c r="H100" s="93">
        <v>0.45454545454545497</v>
      </c>
      <c r="I100" s="97"/>
      <c r="X100" s="90"/>
      <c r="Y100" s="90"/>
      <c r="Z100" s="90"/>
      <c r="AA100" s="90"/>
      <c r="AB100" s="90"/>
      <c r="AC100" s="93"/>
      <c r="AD100" s="92"/>
      <c r="AE100" s="92"/>
      <c r="AF100" s="92"/>
      <c r="AG100" s="92"/>
      <c r="AH100" s="92"/>
      <c r="AI100" s="93"/>
      <c r="AJ100" s="93"/>
    </row>
    <row r="101" spans="1:36" x14ac:dyDescent="0.25">
      <c r="A101" s="93">
        <v>3920</v>
      </c>
      <c r="B101" s="92" t="s">
        <v>450</v>
      </c>
      <c r="C101" s="92" t="s">
        <v>517</v>
      </c>
      <c r="D101" s="92" t="s">
        <v>475</v>
      </c>
      <c r="E101" s="92" t="s">
        <v>310</v>
      </c>
      <c r="F101" s="93">
        <v>62</v>
      </c>
      <c r="G101" s="93">
        <v>0.53488372093023295</v>
      </c>
      <c r="H101" s="93">
        <v>0.53488372093023295</v>
      </c>
      <c r="I101" s="97"/>
      <c r="X101" s="90"/>
      <c r="Y101" s="90"/>
      <c r="Z101" s="90"/>
      <c r="AA101" s="90"/>
      <c r="AB101" s="90"/>
      <c r="AC101" s="93"/>
      <c r="AD101" s="92"/>
      <c r="AE101" s="92"/>
      <c r="AF101" s="92"/>
      <c r="AG101" s="92"/>
      <c r="AH101" s="92"/>
      <c r="AI101" s="93"/>
      <c r="AJ101" s="93"/>
    </row>
    <row r="102" spans="1:36" x14ac:dyDescent="0.25">
      <c r="A102" s="93">
        <v>3929</v>
      </c>
      <c r="B102" s="92" t="s">
        <v>450</v>
      </c>
      <c r="C102" s="92" t="s">
        <v>517</v>
      </c>
      <c r="D102" s="92" t="s">
        <v>441</v>
      </c>
      <c r="E102" s="92" t="s">
        <v>310</v>
      </c>
      <c r="F102" s="93">
        <v>55</v>
      </c>
      <c r="G102" s="93">
        <v>0.55102040816326503</v>
      </c>
      <c r="H102" s="93">
        <v>0.55102040816326503</v>
      </c>
      <c r="I102" s="97"/>
      <c r="X102" s="90"/>
      <c r="Y102" s="90"/>
      <c r="Z102" s="90"/>
      <c r="AA102" s="90"/>
      <c r="AB102" s="90"/>
      <c r="AC102" s="93"/>
      <c r="AD102" s="92"/>
      <c r="AE102" s="92"/>
      <c r="AF102" s="92"/>
      <c r="AG102" s="92"/>
      <c r="AH102" s="92"/>
      <c r="AI102" s="93"/>
      <c r="AJ102" s="93"/>
    </row>
    <row r="103" spans="1:36" x14ac:dyDescent="0.25">
      <c r="A103" s="93">
        <v>1800</v>
      </c>
      <c r="B103" s="92" t="s">
        <v>450</v>
      </c>
      <c r="C103" s="92" t="s">
        <v>517</v>
      </c>
      <c r="D103" s="92" t="s">
        <v>441</v>
      </c>
      <c r="E103" s="92" t="s">
        <v>310</v>
      </c>
      <c r="F103" s="93">
        <v>25</v>
      </c>
      <c r="G103" s="93">
        <v>0.565217391304348</v>
      </c>
      <c r="H103" s="93">
        <v>0.565217391304348</v>
      </c>
      <c r="I103" s="97"/>
      <c r="X103" s="90"/>
      <c r="Y103" s="90"/>
      <c r="Z103" s="90"/>
      <c r="AA103" s="90"/>
      <c r="AB103" s="90"/>
      <c r="AC103" s="93"/>
      <c r="AD103" s="92"/>
      <c r="AE103" s="92"/>
      <c r="AF103" s="92"/>
      <c r="AG103" s="92"/>
      <c r="AH103" s="92"/>
      <c r="AI103" s="93"/>
      <c r="AJ103" s="93"/>
    </row>
    <row r="104" spans="1:36" x14ac:dyDescent="0.25">
      <c r="A104" s="93">
        <v>4174</v>
      </c>
      <c r="B104" s="92" t="s">
        <v>450</v>
      </c>
      <c r="C104" s="92" t="s">
        <v>517</v>
      </c>
      <c r="D104" s="92" t="s">
        <v>441</v>
      </c>
      <c r="E104" s="92" t="s">
        <v>310</v>
      </c>
      <c r="F104" s="93">
        <v>59</v>
      </c>
      <c r="G104" s="93">
        <v>0.61538461538461497</v>
      </c>
      <c r="H104" s="93">
        <v>0.61538461538461497</v>
      </c>
      <c r="I104" s="97"/>
      <c r="X104" s="90"/>
      <c r="Y104" s="90"/>
      <c r="Z104" s="90"/>
      <c r="AA104" s="90"/>
      <c r="AB104" s="90"/>
      <c r="AC104" s="93"/>
      <c r="AD104" s="92"/>
      <c r="AE104" s="92"/>
      <c r="AF104" s="92"/>
      <c r="AG104" s="92"/>
      <c r="AH104" s="92"/>
      <c r="AI104" s="93"/>
      <c r="AJ104" s="93"/>
    </row>
    <row r="105" spans="1:36" x14ac:dyDescent="0.25">
      <c r="A105" s="93">
        <v>1793</v>
      </c>
      <c r="B105" s="92" t="s">
        <v>450</v>
      </c>
      <c r="C105" s="92" t="s">
        <v>517</v>
      </c>
      <c r="D105" s="92" t="s">
        <v>441</v>
      </c>
      <c r="E105" s="92" t="s">
        <v>310</v>
      </c>
      <c r="F105" s="93">
        <v>14</v>
      </c>
      <c r="G105" s="93">
        <v>0.63636363636363602</v>
      </c>
      <c r="H105" s="93">
        <v>0.63636363636363602</v>
      </c>
      <c r="I105" s="97"/>
      <c r="X105" s="90"/>
      <c r="Y105" s="90"/>
      <c r="Z105" s="90"/>
      <c r="AA105" s="90"/>
      <c r="AB105" s="90"/>
      <c r="AC105" s="93"/>
      <c r="AD105" s="92"/>
      <c r="AE105" s="92"/>
      <c r="AF105" s="92"/>
      <c r="AG105" s="92"/>
      <c r="AH105" s="92"/>
      <c r="AI105" s="93"/>
      <c r="AJ105" s="93"/>
    </row>
    <row r="106" spans="1:36" x14ac:dyDescent="0.25">
      <c r="A106" s="93">
        <v>1766</v>
      </c>
      <c r="B106" s="92" t="s">
        <v>450</v>
      </c>
      <c r="C106" s="92" t="s">
        <v>517</v>
      </c>
      <c r="D106" s="92" t="s">
        <v>441</v>
      </c>
      <c r="E106" s="92" t="s">
        <v>310</v>
      </c>
      <c r="F106" s="93">
        <v>26</v>
      </c>
      <c r="G106" s="93">
        <v>0.68</v>
      </c>
      <c r="H106" s="93">
        <v>0.68</v>
      </c>
      <c r="I106" s="97"/>
      <c r="X106" s="90"/>
      <c r="Y106" s="90"/>
      <c r="Z106" s="90"/>
      <c r="AA106" s="90"/>
      <c r="AB106" s="90"/>
      <c r="AC106" s="93"/>
      <c r="AD106" s="92"/>
      <c r="AE106" s="92"/>
      <c r="AF106" s="92"/>
      <c r="AG106" s="92"/>
      <c r="AH106" s="92"/>
      <c r="AI106" s="93"/>
      <c r="AJ106" s="93"/>
    </row>
    <row r="107" spans="1:36" x14ac:dyDescent="0.25">
      <c r="A107" s="93">
        <v>1787</v>
      </c>
      <c r="B107" s="92" t="s">
        <v>450</v>
      </c>
      <c r="C107" s="92" t="s">
        <v>517</v>
      </c>
      <c r="D107" s="92" t="s">
        <v>441</v>
      </c>
      <c r="E107" s="92" t="s">
        <v>310</v>
      </c>
      <c r="F107" s="93">
        <v>21</v>
      </c>
      <c r="G107" s="93">
        <v>0.73333333333333295</v>
      </c>
      <c r="H107" s="93">
        <v>0.73333333333333295</v>
      </c>
      <c r="I107" s="97"/>
      <c r="X107" s="90"/>
      <c r="Y107" s="90"/>
      <c r="Z107" s="90"/>
      <c r="AA107" s="90"/>
      <c r="AB107" s="90"/>
      <c r="AC107" s="93"/>
      <c r="AD107" s="92"/>
      <c r="AE107" s="92"/>
      <c r="AF107" s="92"/>
      <c r="AG107" s="92"/>
      <c r="AH107" s="92"/>
      <c r="AI107" s="93"/>
      <c r="AJ107" s="93"/>
    </row>
    <row r="108" spans="1:36" x14ac:dyDescent="0.25">
      <c r="A108" s="93">
        <v>1803</v>
      </c>
      <c r="B108" s="92" t="s">
        <v>450</v>
      </c>
      <c r="C108" s="92" t="s">
        <v>517</v>
      </c>
      <c r="D108" s="92" t="s">
        <v>441</v>
      </c>
      <c r="E108" s="92" t="s">
        <v>310</v>
      </c>
      <c r="F108" s="93">
        <v>8</v>
      </c>
      <c r="G108" s="93">
        <v>0.75</v>
      </c>
      <c r="H108" s="93">
        <v>0.75</v>
      </c>
      <c r="I108" s="97"/>
      <c r="X108" s="90"/>
      <c r="Y108" s="90"/>
      <c r="Z108" s="90"/>
      <c r="AA108" s="90"/>
      <c r="AB108" s="90"/>
      <c r="AC108" s="93"/>
      <c r="AD108" s="92"/>
      <c r="AE108" s="92"/>
      <c r="AF108" s="92"/>
      <c r="AG108" s="92"/>
      <c r="AH108" s="92"/>
      <c r="AI108" s="93"/>
      <c r="AJ108" s="93"/>
    </row>
    <row r="109" spans="1:36" x14ac:dyDescent="0.25">
      <c r="A109" s="93">
        <v>2044</v>
      </c>
      <c r="B109" s="92" t="s">
        <v>450</v>
      </c>
      <c r="C109" s="92" t="s">
        <v>517</v>
      </c>
      <c r="D109" s="92" t="s">
        <v>441</v>
      </c>
      <c r="E109" s="92" t="s">
        <v>310</v>
      </c>
      <c r="F109" s="93">
        <v>7</v>
      </c>
      <c r="G109" s="93">
        <v>1</v>
      </c>
      <c r="H109" s="93">
        <v>1</v>
      </c>
      <c r="I109" s="97"/>
      <c r="X109" s="90"/>
      <c r="Y109" s="90"/>
      <c r="Z109" s="90"/>
      <c r="AA109" s="90"/>
      <c r="AB109" s="90"/>
      <c r="AC109" s="93"/>
      <c r="AD109" s="92"/>
      <c r="AE109" s="92"/>
      <c r="AF109" s="92"/>
      <c r="AG109" s="92"/>
      <c r="AH109" s="92"/>
      <c r="AI109" s="93"/>
      <c r="AJ109" s="93"/>
    </row>
    <row r="110" spans="1:36" x14ac:dyDescent="0.25">
      <c r="A110" s="90"/>
      <c r="B110" s="90"/>
      <c r="C110" s="90"/>
      <c r="D110" s="90"/>
      <c r="E110" s="90"/>
      <c r="F110" s="90"/>
      <c r="G110" s="90"/>
      <c r="H110" s="90"/>
      <c r="X110" s="90"/>
      <c r="Y110" s="90"/>
      <c r="Z110" s="90"/>
      <c r="AA110" s="90"/>
      <c r="AB110" s="90"/>
      <c r="AC110" s="93"/>
      <c r="AD110" s="92"/>
      <c r="AE110" s="92"/>
      <c r="AF110" s="92"/>
      <c r="AG110" s="92"/>
      <c r="AH110" s="92"/>
      <c r="AI110" s="93"/>
      <c r="AJ110" s="93"/>
    </row>
    <row r="111" spans="1:36" x14ac:dyDescent="0.25">
      <c r="A111" s="90"/>
      <c r="B111" s="90"/>
      <c r="C111" s="90"/>
      <c r="D111" s="90"/>
      <c r="E111" s="90"/>
      <c r="F111" s="90"/>
      <c r="G111" s="90"/>
      <c r="H111" s="90"/>
      <c r="X111" s="90"/>
      <c r="Y111" s="90"/>
      <c r="Z111" s="90"/>
      <c r="AA111" s="90"/>
      <c r="AB111" s="90"/>
      <c r="AC111" s="93"/>
      <c r="AD111" s="92"/>
      <c r="AE111" s="92"/>
      <c r="AF111" s="92"/>
      <c r="AG111" s="92"/>
      <c r="AH111" s="92"/>
      <c r="AI111" s="93"/>
      <c r="AJ111" s="93"/>
    </row>
    <row r="112" spans="1:36" x14ac:dyDescent="0.25">
      <c r="A112" s="90"/>
      <c r="B112" s="90"/>
      <c r="C112" s="90"/>
      <c r="D112" s="90"/>
      <c r="E112" s="90"/>
      <c r="F112" s="90"/>
      <c r="G112" s="90"/>
      <c r="H112" s="90"/>
      <c r="X112" s="90"/>
      <c r="Y112" s="90"/>
      <c r="Z112" s="90"/>
      <c r="AA112" s="90"/>
      <c r="AB112" s="90"/>
      <c r="AC112" s="93"/>
      <c r="AD112" s="92"/>
      <c r="AE112" s="92"/>
      <c r="AF112" s="92"/>
      <c r="AG112" s="92"/>
      <c r="AH112" s="92"/>
      <c r="AI112" s="93"/>
      <c r="AJ112" s="93"/>
    </row>
    <row r="113" spans="24:36" x14ac:dyDescent="0.25">
      <c r="X113" s="90"/>
      <c r="Y113" s="90"/>
      <c r="Z113" s="90"/>
      <c r="AA113" s="90"/>
      <c r="AB113" s="90"/>
      <c r="AC113" s="93"/>
      <c r="AD113" s="92"/>
      <c r="AE113" s="92"/>
      <c r="AF113" s="92"/>
      <c r="AG113" s="92"/>
      <c r="AH113" s="92"/>
      <c r="AI113" s="93"/>
      <c r="AJ113" s="93"/>
    </row>
    <row r="114" spans="24:36" x14ac:dyDescent="0.25">
      <c r="X114" s="90"/>
      <c r="Y114" s="90"/>
      <c r="Z114" s="90"/>
      <c r="AA114" s="90"/>
      <c r="AB114" s="90"/>
      <c r="AC114" s="93"/>
      <c r="AD114" s="92"/>
      <c r="AE114" s="92"/>
      <c r="AF114" s="92"/>
      <c r="AG114" s="92"/>
      <c r="AH114" s="92"/>
      <c r="AI114" s="93"/>
      <c r="AJ114" s="93"/>
    </row>
    <row r="115" spans="24:36" x14ac:dyDescent="0.25">
      <c r="X115" s="90"/>
      <c r="Y115" s="90"/>
      <c r="Z115" s="90"/>
      <c r="AA115" s="90"/>
      <c r="AB115" s="90"/>
      <c r="AC115" s="93"/>
      <c r="AD115" s="92"/>
      <c r="AE115" s="92"/>
      <c r="AF115" s="92"/>
      <c r="AG115" s="92"/>
      <c r="AH115" s="92"/>
      <c r="AI115" s="93"/>
      <c r="AJ115" s="93"/>
    </row>
    <row r="116" spans="24:36" x14ac:dyDescent="0.25">
      <c r="X116" s="90"/>
      <c r="Y116" s="90"/>
      <c r="Z116" s="90"/>
      <c r="AA116" s="90"/>
      <c r="AB116" s="90"/>
      <c r="AC116" s="93"/>
      <c r="AD116" s="92"/>
      <c r="AE116" s="92"/>
      <c r="AF116" s="92"/>
      <c r="AG116" s="92"/>
      <c r="AH116" s="92"/>
      <c r="AI116" s="93"/>
      <c r="AJ116" s="93"/>
    </row>
    <row r="117" spans="24:36" x14ac:dyDescent="0.25">
      <c r="X117" s="90"/>
      <c r="Y117" s="90"/>
      <c r="Z117" s="90"/>
      <c r="AA117" s="90"/>
      <c r="AB117" s="90"/>
      <c r="AC117" s="93"/>
      <c r="AD117" s="92"/>
      <c r="AE117" s="92"/>
      <c r="AF117" s="92"/>
      <c r="AG117" s="92"/>
      <c r="AH117" s="92"/>
      <c r="AI117" s="93"/>
      <c r="AJ117" s="93"/>
    </row>
    <row r="118" spans="24:36" x14ac:dyDescent="0.25">
      <c r="X118" s="90"/>
      <c r="Y118" s="90"/>
      <c r="Z118" s="90"/>
      <c r="AA118" s="90"/>
      <c r="AB118" s="90"/>
      <c r="AC118" s="93"/>
      <c r="AD118" s="92"/>
      <c r="AE118" s="92"/>
      <c r="AF118" s="92"/>
      <c r="AG118" s="92"/>
      <c r="AH118" s="92"/>
      <c r="AI118" s="93"/>
      <c r="AJ118" s="93"/>
    </row>
    <row r="119" spans="24:36" x14ac:dyDescent="0.25">
      <c r="X119" s="90"/>
      <c r="Y119" s="90"/>
      <c r="Z119" s="90"/>
      <c r="AA119" s="90"/>
      <c r="AB119" s="90"/>
      <c r="AC119" s="93"/>
      <c r="AD119" s="92"/>
      <c r="AE119" s="92"/>
      <c r="AF119" s="92"/>
      <c r="AG119" s="92"/>
      <c r="AH119" s="92"/>
      <c r="AI119" s="93"/>
      <c r="AJ119" s="93"/>
    </row>
    <row r="120" spans="24:36" x14ac:dyDescent="0.25">
      <c r="X120" s="90"/>
      <c r="Y120" s="90"/>
      <c r="Z120" s="90"/>
      <c r="AA120" s="90"/>
      <c r="AB120" s="90"/>
      <c r="AC120" s="93"/>
      <c r="AD120" s="92"/>
      <c r="AE120" s="92"/>
      <c r="AF120" s="92"/>
      <c r="AG120" s="92"/>
      <c r="AH120" s="92"/>
      <c r="AI120" s="93"/>
      <c r="AJ120" s="93"/>
    </row>
    <row r="121" spans="24:36" x14ac:dyDescent="0.25">
      <c r="X121" s="90"/>
      <c r="Y121" s="90"/>
      <c r="Z121" s="90"/>
      <c r="AA121" s="90"/>
      <c r="AB121" s="90"/>
      <c r="AC121" s="93"/>
      <c r="AD121" s="92"/>
      <c r="AE121" s="92"/>
      <c r="AF121" s="92"/>
      <c r="AG121" s="92"/>
      <c r="AH121" s="92"/>
      <c r="AI121" s="93"/>
      <c r="AJ121" s="93"/>
    </row>
    <row r="122" spans="24:36" x14ac:dyDescent="0.25">
      <c r="X122" s="90"/>
      <c r="Y122" s="90"/>
      <c r="Z122" s="90"/>
      <c r="AA122" s="90"/>
      <c r="AB122" s="90"/>
      <c r="AC122" s="93"/>
      <c r="AD122" s="92"/>
      <c r="AE122" s="92"/>
      <c r="AF122" s="92"/>
      <c r="AG122" s="92"/>
      <c r="AH122" s="92"/>
      <c r="AI122" s="93"/>
      <c r="AJ122" s="93"/>
    </row>
    <row r="123" spans="24:36" x14ac:dyDescent="0.25">
      <c r="X123" s="90"/>
      <c r="Y123" s="90"/>
      <c r="Z123" s="90"/>
      <c r="AA123" s="90"/>
      <c r="AB123" s="90"/>
      <c r="AC123" s="93"/>
      <c r="AD123" s="92"/>
      <c r="AE123" s="92"/>
      <c r="AF123" s="92"/>
      <c r="AG123" s="92"/>
      <c r="AH123" s="92"/>
      <c r="AI123" s="93"/>
      <c r="AJ123" s="93"/>
    </row>
    <row r="124" spans="24:36" x14ac:dyDescent="0.25">
      <c r="X124" s="90"/>
      <c r="Y124" s="90"/>
      <c r="Z124" s="90"/>
      <c r="AA124" s="90"/>
      <c r="AB124" s="90"/>
      <c r="AC124" s="93"/>
      <c r="AD124" s="92"/>
      <c r="AE124" s="92"/>
      <c r="AF124" s="92"/>
      <c r="AG124" s="92"/>
      <c r="AH124" s="92"/>
      <c r="AI124" s="93"/>
      <c r="AJ124" s="93"/>
    </row>
    <row r="125" spans="24:36" x14ac:dyDescent="0.25">
      <c r="X125" s="90"/>
      <c r="Y125" s="90"/>
      <c r="Z125" s="90"/>
      <c r="AA125" s="90"/>
      <c r="AB125" s="90"/>
      <c r="AC125" s="93"/>
      <c r="AD125" s="92"/>
      <c r="AE125" s="92"/>
      <c r="AF125" s="92"/>
      <c r="AG125" s="92"/>
      <c r="AH125" s="92"/>
      <c r="AI125" s="93"/>
      <c r="AJ125" s="93"/>
    </row>
    <row r="126" spans="24:36" x14ac:dyDescent="0.25">
      <c r="X126" s="90"/>
      <c r="Y126" s="90"/>
      <c r="Z126" s="90"/>
      <c r="AA126" s="90"/>
      <c r="AB126" s="90"/>
      <c r="AC126" s="93"/>
      <c r="AD126" s="92"/>
      <c r="AE126" s="92"/>
      <c r="AF126" s="92"/>
      <c r="AG126" s="92"/>
      <c r="AH126" s="92"/>
      <c r="AI126" s="93"/>
      <c r="AJ126" s="93"/>
    </row>
    <row r="127" spans="24:36" x14ac:dyDescent="0.25">
      <c r="X127" s="90"/>
      <c r="Y127" s="90"/>
      <c r="Z127" s="90"/>
      <c r="AA127" s="90"/>
      <c r="AB127" s="90"/>
      <c r="AC127" s="93"/>
      <c r="AD127" s="92"/>
      <c r="AE127" s="92"/>
      <c r="AF127" s="92"/>
      <c r="AG127" s="92"/>
      <c r="AH127" s="92"/>
      <c r="AI127" s="93"/>
      <c r="AJ127" s="93"/>
    </row>
    <row r="128" spans="24:36" x14ac:dyDescent="0.25">
      <c r="X128" s="90"/>
      <c r="Y128" s="90"/>
      <c r="Z128" s="90"/>
      <c r="AA128" s="90"/>
      <c r="AB128" s="90"/>
      <c r="AC128" s="93"/>
      <c r="AD128" s="92"/>
      <c r="AE128" s="92"/>
      <c r="AF128" s="92"/>
      <c r="AG128" s="92"/>
      <c r="AH128" s="92"/>
      <c r="AI128" s="93"/>
      <c r="AJ128" s="93"/>
    </row>
    <row r="129" spans="24:36" x14ac:dyDescent="0.25">
      <c r="X129" s="90"/>
      <c r="Y129" s="90"/>
      <c r="Z129" s="90"/>
      <c r="AA129" s="90"/>
      <c r="AB129" s="90"/>
      <c r="AC129" s="93"/>
      <c r="AD129" s="92"/>
      <c r="AE129" s="92"/>
      <c r="AF129" s="92"/>
      <c r="AG129" s="92"/>
      <c r="AH129" s="92"/>
      <c r="AI129" s="93"/>
      <c r="AJ129" s="93"/>
    </row>
    <row r="130" spans="24:36" x14ac:dyDescent="0.25">
      <c r="X130" s="90"/>
      <c r="Y130" s="90"/>
      <c r="Z130" s="90"/>
      <c r="AA130" s="90"/>
      <c r="AB130" s="90"/>
      <c r="AC130" s="93"/>
      <c r="AD130" s="92"/>
      <c r="AE130" s="92"/>
      <c r="AF130" s="92"/>
      <c r="AG130" s="92"/>
      <c r="AH130" s="92"/>
      <c r="AI130" s="93"/>
      <c r="AJ130" s="93"/>
    </row>
    <row r="131" spans="24:36" x14ac:dyDescent="0.25">
      <c r="X131" s="90"/>
      <c r="Y131" s="90"/>
      <c r="Z131" s="90"/>
      <c r="AA131" s="90"/>
      <c r="AB131" s="90"/>
      <c r="AC131" s="93"/>
      <c r="AD131" s="92"/>
      <c r="AE131" s="92"/>
      <c r="AF131" s="92"/>
      <c r="AG131" s="92"/>
      <c r="AH131" s="92"/>
      <c r="AI131" s="93"/>
      <c r="AJ131" s="93"/>
    </row>
    <row r="132" spans="24:36" x14ac:dyDescent="0.25">
      <c r="X132" s="90"/>
      <c r="Y132" s="90"/>
      <c r="Z132" s="90"/>
      <c r="AA132" s="90"/>
      <c r="AB132" s="90"/>
      <c r="AC132" s="93"/>
      <c r="AD132" s="92"/>
      <c r="AE132" s="92"/>
      <c r="AF132" s="92"/>
      <c r="AG132" s="92"/>
      <c r="AH132" s="92"/>
      <c r="AI132" s="93"/>
      <c r="AJ132" s="93"/>
    </row>
    <row r="133" spans="24:36" x14ac:dyDescent="0.25">
      <c r="X133" s="90"/>
      <c r="Y133" s="90"/>
      <c r="Z133" s="90"/>
      <c r="AA133" s="90"/>
      <c r="AB133" s="90"/>
      <c r="AC133" s="93"/>
      <c r="AD133" s="92"/>
      <c r="AE133" s="92"/>
      <c r="AF133" s="92"/>
      <c r="AG133" s="92"/>
      <c r="AH133" s="92"/>
      <c r="AI133" s="93"/>
      <c r="AJ133" s="93"/>
    </row>
    <row r="134" spans="24:36" x14ac:dyDescent="0.25">
      <c r="X134" s="90"/>
      <c r="Y134" s="90"/>
      <c r="Z134" s="90"/>
      <c r="AA134" s="90"/>
      <c r="AB134" s="90"/>
      <c r="AC134" s="93"/>
      <c r="AD134" s="92"/>
      <c r="AE134" s="92"/>
      <c r="AF134" s="92"/>
      <c r="AG134" s="92"/>
      <c r="AH134" s="92"/>
      <c r="AI134" s="93"/>
      <c r="AJ134" s="93"/>
    </row>
    <row r="135" spans="24:36" x14ac:dyDescent="0.25">
      <c r="X135" s="90"/>
      <c r="Y135" s="90"/>
      <c r="Z135" s="90"/>
      <c r="AA135" s="90"/>
      <c r="AB135" s="90"/>
      <c r="AC135" s="93"/>
      <c r="AD135" s="92"/>
      <c r="AE135" s="92"/>
      <c r="AF135" s="92"/>
      <c r="AG135" s="92"/>
      <c r="AH135" s="92"/>
      <c r="AI135" s="93"/>
      <c r="AJ135" s="93"/>
    </row>
    <row r="136" spans="24:36" x14ac:dyDescent="0.25">
      <c r="X136" s="90"/>
      <c r="Y136" s="90"/>
      <c r="Z136" s="90"/>
      <c r="AA136" s="90"/>
      <c r="AB136" s="90"/>
      <c r="AC136" s="93"/>
      <c r="AD136" s="92"/>
      <c r="AE136" s="92"/>
      <c r="AF136" s="92"/>
      <c r="AG136" s="92"/>
      <c r="AH136" s="92"/>
      <c r="AI136" s="93"/>
      <c r="AJ136" s="93"/>
    </row>
    <row r="137" spans="24:36" x14ac:dyDescent="0.25">
      <c r="X137" s="90"/>
      <c r="Y137" s="90"/>
      <c r="Z137" s="90"/>
      <c r="AA137" s="90"/>
      <c r="AB137" s="90"/>
      <c r="AC137" s="93"/>
      <c r="AD137" s="92"/>
      <c r="AE137" s="92"/>
      <c r="AF137" s="92"/>
      <c r="AG137" s="92"/>
      <c r="AH137" s="92"/>
      <c r="AI137" s="93"/>
      <c r="AJ137" s="93"/>
    </row>
    <row r="138" spans="24:36" x14ac:dyDescent="0.25">
      <c r="X138" s="90"/>
      <c r="Y138" s="90"/>
      <c r="Z138" s="90"/>
      <c r="AA138" s="90"/>
      <c r="AB138" s="90"/>
      <c r="AC138" s="93"/>
      <c r="AD138" s="92"/>
      <c r="AE138" s="92"/>
      <c r="AF138" s="92"/>
      <c r="AG138" s="92"/>
      <c r="AH138" s="92"/>
      <c r="AI138" s="93"/>
      <c r="AJ138" s="93"/>
    </row>
    <row r="139" spans="24:36" x14ac:dyDescent="0.25">
      <c r="X139" s="90"/>
      <c r="Y139" s="90"/>
      <c r="Z139" s="90"/>
      <c r="AA139" s="90"/>
      <c r="AB139" s="90"/>
      <c r="AC139" s="93"/>
      <c r="AD139" s="92"/>
      <c r="AE139" s="92"/>
      <c r="AF139" s="92"/>
      <c r="AG139" s="92"/>
      <c r="AH139" s="92"/>
      <c r="AI139" s="93"/>
      <c r="AJ139" s="93"/>
    </row>
    <row r="140" spans="24:36" x14ac:dyDescent="0.25">
      <c r="X140" s="90"/>
      <c r="Y140" s="90"/>
      <c r="Z140" s="90"/>
      <c r="AA140" s="90"/>
      <c r="AB140" s="90"/>
      <c r="AC140" s="93"/>
      <c r="AD140" s="92"/>
      <c r="AE140" s="92"/>
      <c r="AF140" s="92"/>
      <c r="AG140" s="92"/>
      <c r="AH140" s="92"/>
      <c r="AI140" s="93"/>
      <c r="AJ140" s="93"/>
    </row>
    <row r="141" spans="24:36" x14ac:dyDescent="0.25">
      <c r="X141" s="90"/>
      <c r="Y141" s="90"/>
      <c r="Z141" s="90"/>
      <c r="AA141" s="90"/>
      <c r="AB141" s="90"/>
      <c r="AC141" s="93"/>
      <c r="AD141" s="92"/>
      <c r="AE141" s="92"/>
      <c r="AF141" s="92"/>
      <c r="AG141" s="92"/>
      <c r="AH141" s="92"/>
      <c r="AI141" s="93"/>
      <c r="AJ141" s="93"/>
    </row>
    <row r="142" spans="24:36" x14ac:dyDescent="0.25">
      <c r="X142" s="90"/>
      <c r="Y142" s="90"/>
      <c r="Z142" s="90"/>
      <c r="AA142" s="90"/>
      <c r="AB142" s="90"/>
      <c r="AC142" s="93"/>
      <c r="AD142" s="92"/>
      <c r="AE142" s="92"/>
      <c r="AF142" s="92"/>
      <c r="AG142" s="92"/>
      <c r="AH142" s="92"/>
      <c r="AI142" s="93"/>
      <c r="AJ142" s="93"/>
    </row>
    <row r="143" spans="24:36" x14ac:dyDescent="0.25">
      <c r="X143" s="90"/>
      <c r="Y143" s="90"/>
      <c r="Z143" s="90"/>
      <c r="AA143" s="90"/>
      <c r="AB143" s="90"/>
      <c r="AC143" s="93"/>
      <c r="AD143" s="92"/>
      <c r="AE143" s="92"/>
      <c r="AF143" s="92"/>
      <c r="AG143" s="92"/>
      <c r="AH143" s="92"/>
      <c r="AI143" s="93"/>
      <c r="AJ143" s="93"/>
    </row>
    <row r="144" spans="24:36" x14ac:dyDescent="0.25">
      <c r="X144" s="90"/>
      <c r="Y144" s="90"/>
      <c r="Z144" s="90"/>
      <c r="AA144" s="90"/>
      <c r="AB144" s="90"/>
      <c r="AC144" s="93"/>
      <c r="AD144" s="92"/>
      <c r="AE144" s="92"/>
      <c r="AF144" s="92"/>
      <c r="AG144" s="92"/>
      <c r="AH144" s="92"/>
      <c r="AI144" s="93"/>
      <c r="AJ144" s="93"/>
    </row>
    <row r="145" spans="24:44" x14ac:dyDescent="0.25">
      <c r="X145" s="90"/>
      <c r="Y145" s="90"/>
      <c r="Z145" s="90"/>
      <c r="AA145" s="90"/>
      <c r="AB145" s="90"/>
      <c r="AC145" s="93"/>
      <c r="AD145" s="92"/>
      <c r="AE145" s="92"/>
      <c r="AF145" s="92"/>
      <c r="AG145" s="92"/>
      <c r="AH145" s="92"/>
      <c r="AI145" s="93"/>
      <c r="AJ145" s="93"/>
      <c r="AK145" s="90"/>
      <c r="AL145" s="90"/>
      <c r="AM145" s="90"/>
      <c r="AN145" s="90"/>
      <c r="AO145" s="90"/>
      <c r="AP145" s="90"/>
      <c r="AQ145" s="90"/>
      <c r="AR145" s="90"/>
    </row>
    <row r="146" spans="24:44" x14ac:dyDescent="0.25">
      <c r="X146" s="90"/>
      <c r="Y146" s="90"/>
      <c r="Z146" s="90"/>
      <c r="AA146" s="90"/>
      <c r="AB146" s="90"/>
      <c r="AC146" s="93"/>
      <c r="AD146" s="92"/>
      <c r="AE146" s="92"/>
      <c r="AF146" s="92"/>
      <c r="AG146" s="92"/>
      <c r="AH146" s="92"/>
      <c r="AI146" s="93"/>
      <c r="AJ146" s="93"/>
      <c r="AK146" s="90"/>
      <c r="AL146" s="90"/>
      <c r="AM146" s="90"/>
      <c r="AN146" s="90"/>
      <c r="AO146" s="90"/>
      <c r="AP146" s="90"/>
      <c r="AQ146" s="90"/>
      <c r="AR146" s="90"/>
    </row>
    <row r="147" spans="24:44" x14ac:dyDescent="0.25">
      <c r="X147" s="90"/>
      <c r="Y147" s="90"/>
      <c r="Z147" s="90"/>
      <c r="AA147" s="90"/>
      <c r="AB147" s="90"/>
      <c r="AC147" s="93"/>
      <c r="AD147" s="92"/>
      <c r="AE147" s="92"/>
      <c r="AF147" s="92"/>
      <c r="AG147" s="92"/>
      <c r="AH147" s="92"/>
      <c r="AI147" s="93"/>
      <c r="AJ147" s="93"/>
      <c r="AK147" s="90"/>
      <c r="AL147" s="90"/>
      <c r="AM147" s="90"/>
      <c r="AN147" s="90"/>
      <c r="AO147" s="90"/>
      <c r="AP147" s="90"/>
      <c r="AQ147" s="90"/>
      <c r="AR147" s="90"/>
    </row>
    <row r="148" spans="24:44" x14ac:dyDescent="0.25">
      <c r="X148" s="90"/>
      <c r="Y148" s="90"/>
      <c r="Z148" s="90"/>
      <c r="AA148" s="90"/>
      <c r="AB148" s="90"/>
      <c r="AC148" s="93"/>
      <c r="AD148" s="92"/>
      <c r="AE148" s="92"/>
      <c r="AF148" s="92"/>
      <c r="AG148" s="92"/>
      <c r="AH148" s="92"/>
      <c r="AI148" s="93"/>
      <c r="AJ148" s="93"/>
      <c r="AK148" s="90"/>
      <c r="AL148" s="90"/>
      <c r="AM148" s="90"/>
      <c r="AN148" s="90"/>
      <c r="AO148" s="90"/>
      <c r="AP148" s="90"/>
      <c r="AQ148" s="90"/>
      <c r="AR148" s="90"/>
    </row>
    <row r="149" spans="24:44" x14ac:dyDescent="0.25">
      <c r="X149" s="90"/>
      <c r="Y149" s="90"/>
      <c r="Z149" s="90"/>
      <c r="AA149" s="90"/>
      <c r="AB149" s="90"/>
      <c r="AC149" s="93"/>
      <c r="AD149" s="92"/>
      <c r="AE149" s="92"/>
      <c r="AF149" s="92"/>
      <c r="AG149" s="92"/>
      <c r="AH149" s="92"/>
      <c r="AI149" s="93"/>
      <c r="AJ149" s="93"/>
      <c r="AK149" s="90"/>
      <c r="AL149" s="90"/>
      <c r="AM149" s="90"/>
      <c r="AN149" s="90"/>
      <c r="AO149" s="90"/>
      <c r="AP149" s="90"/>
      <c r="AQ149" s="90"/>
      <c r="AR149" s="90"/>
    </row>
    <row r="150" spans="24:44" x14ac:dyDescent="0.25">
      <c r="X150" s="90"/>
      <c r="Y150" s="90"/>
      <c r="Z150" s="90"/>
      <c r="AA150" s="90"/>
      <c r="AB150" s="90"/>
      <c r="AC150" s="93"/>
      <c r="AD150" s="92"/>
      <c r="AE150" s="92"/>
      <c r="AF150" s="92"/>
      <c r="AG150" s="92"/>
      <c r="AH150" s="92"/>
      <c r="AI150" s="93"/>
      <c r="AJ150" s="93"/>
      <c r="AK150" s="90"/>
      <c r="AL150" s="90"/>
      <c r="AM150" s="90"/>
      <c r="AN150" s="90"/>
      <c r="AO150" s="90"/>
      <c r="AP150" s="90"/>
      <c r="AQ150" s="90"/>
      <c r="AR150" s="90"/>
    </row>
    <row r="151" spans="24:44" x14ac:dyDescent="0.25">
      <c r="X151" s="90"/>
      <c r="Y151" s="90"/>
      <c r="Z151" s="90"/>
      <c r="AA151" s="90"/>
      <c r="AB151" s="90"/>
      <c r="AC151" s="93"/>
      <c r="AD151" s="92"/>
      <c r="AE151" s="92"/>
      <c r="AF151" s="92"/>
      <c r="AG151" s="92"/>
      <c r="AH151" s="92"/>
      <c r="AI151" s="93"/>
      <c r="AJ151" s="93"/>
      <c r="AK151" s="90"/>
      <c r="AL151" s="90"/>
      <c r="AM151" s="90"/>
      <c r="AN151" s="90"/>
      <c r="AO151" s="90"/>
      <c r="AP151" s="90"/>
      <c r="AQ151" s="90"/>
      <c r="AR151" s="90"/>
    </row>
    <row r="152" spans="24:44" x14ac:dyDescent="0.25">
      <c r="X152" s="90"/>
      <c r="Y152" s="90"/>
      <c r="Z152" s="90"/>
      <c r="AA152" s="90"/>
      <c r="AB152" s="90"/>
      <c r="AC152" s="93"/>
      <c r="AD152" s="92"/>
      <c r="AE152" s="92"/>
      <c r="AF152" s="92"/>
      <c r="AG152" s="92"/>
      <c r="AH152" s="92"/>
      <c r="AI152" s="93"/>
      <c r="AJ152" s="93"/>
      <c r="AK152" s="90"/>
      <c r="AL152" s="90"/>
      <c r="AM152" s="90"/>
      <c r="AN152" s="90"/>
      <c r="AO152" s="90"/>
      <c r="AP152" s="90"/>
      <c r="AQ152" s="90"/>
      <c r="AR152" s="90"/>
    </row>
    <row r="153" spans="24:44" x14ac:dyDescent="0.25">
      <c r="X153" s="90"/>
      <c r="Y153" s="90"/>
      <c r="Z153" s="90"/>
      <c r="AA153" s="90"/>
      <c r="AB153" s="90"/>
      <c r="AC153" s="93"/>
      <c r="AD153" s="92"/>
      <c r="AE153" s="92"/>
      <c r="AF153" s="92"/>
      <c r="AG153" s="92"/>
      <c r="AH153" s="92"/>
      <c r="AI153" s="93"/>
      <c r="AJ153" s="93"/>
      <c r="AK153" s="90"/>
      <c r="AL153" s="90"/>
      <c r="AM153" s="90"/>
      <c r="AN153" s="90"/>
      <c r="AO153" s="90"/>
      <c r="AP153" s="90"/>
      <c r="AQ153" s="90"/>
      <c r="AR153" s="90"/>
    </row>
    <row r="154" spans="24:44" x14ac:dyDescent="0.25">
      <c r="X154" s="90"/>
      <c r="Y154" s="90"/>
      <c r="Z154" s="90"/>
      <c r="AA154" s="90"/>
      <c r="AB154" s="90"/>
      <c r="AC154" s="93"/>
      <c r="AD154" s="92"/>
      <c r="AE154" s="92"/>
      <c r="AF154" s="92"/>
      <c r="AG154" s="92"/>
      <c r="AH154" s="92"/>
      <c r="AI154" s="93"/>
      <c r="AJ154" s="93"/>
      <c r="AK154" s="90"/>
      <c r="AL154" s="90"/>
      <c r="AM154" s="90"/>
      <c r="AN154" s="90"/>
      <c r="AO154" s="90"/>
      <c r="AP154" s="90"/>
      <c r="AQ154" s="90"/>
      <c r="AR154" s="90"/>
    </row>
    <row r="155" spans="24:44" x14ac:dyDescent="0.25">
      <c r="X155" s="90"/>
      <c r="Y155" s="90"/>
      <c r="Z155" s="90"/>
      <c r="AA155" s="90"/>
      <c r="AB155" s="90"/>
      <c r="AC155" s="93"/>
      <c r="AD155" s="92"/>
      <c r="AE155" s="92"/>
      <c r="AF155" s="92"/>
      <c r="AG155" s="92"/>
      <c r="AH155" s="92"/>
      <c r="AI155" s="93"/>
      <c r="AJ155" s="93"/>
      <c r="AK155" s="90"/>
      <c r="AL155" s="90"/>
      <c r="AM155" s="90"/>
      <c r="AN155" s="90"/>
      <c r="AO155" s="90"/>
      <c r="AP155" s="90"/>
      <c r="AQ155" s="90"/>
      <c r="AR155" s="90"/>
    </row>
    <row r="156" spans="24:44" x14ac:dyDescent="0.25">
      <c r="X156" s="90"/>
      <c r="Y156" s="90"/>
      <c r="Z156" s="90"/>
      <c r="AA156" s="90"/>
      <c r="AB156" s="90"/>
      <c r="AC156" s="93"/>
      <c r="AD156" s="92"/>
      <c r="AE156" s="92"/>
      <c r="AF156" s="92"/>
      <c r="AG156" s="92"/>
      <c r="AH156" s="92"/>
      <c r="AI156" s="93"/>
      <c r="AJ156" s="93"/>
      <c r="AK156" s="90"/>
      <c r="AL156" s="90"/>
      <c r="AM156" s="90"/>
      <c r="AN156" s="90"/>
      <c r="AO156" s="90"/>
      <c r="AP156" s="90"/>
      <c r="AQ156" s="90"/>
      <c r="AR156" s="90"/>
    </row>
    <row r="157" spans="24:44" x14ac:dyDescent="0.25">
      <c r="X157" s="90"/>
      <c r="Y157" s="90"/>
      <c r="Z157" s="90"/>
      <c r="AA157" s="90"/>
      <c r="AB157" s="90"/>
      <c r="AC157" s="93"/>
      <c r="AD157" s="92"/>
      <c r="AE157" s="92"/>
      <c r="AF157" s="92"/>
      <c r="AG157" s="92"/>
      <c r="AH157" s="92"/>
      <c r="AI157" s="93"/>
      <c r="AJ157" s="93"/>
      <c r="AK157" s="90"/>
      <c r="AL157" s="90"/>
      <c r="AM157" s="90"/>
      <c r="AN157" s="90"/>
      <c r="AO157" s="90"/>
      <c r="AP157" s="90"/>
      <c r="AQ157" s="90"/>
      <c r="AR157" s="90"/>
    </row>
    <row r="158" spans="24:44" x14ac:dyDescent="0.25">
      <c r="X158" s="90"/>
      <c r="Y158" s="90"/>
      <c r="Z158" s="90"/>
      <c r="AA158" s="90"/>
      <c r="AB158" s="90"/>
      <c r="AC158" s="93"/>
      <c r="AD158" s="92"/>
      <c r="AE158" s="92"/>
      <c r="AF158" s="92"/>
      <c r="AG158" s="92"/>
      <c r="AH158" s="92"/>
      <c r="AI158" s="93"/>
      <c r="AJ158" s="93"/>
      <c r="AK158" s="90"/>
      <c r="AL158" s="90"/>
      <c r="AM158" s="90"/>
      <c r="AN158" s="90"/>
      <c r="AO158" s="90"/>
      <c r="AP158" s="90"/>
      <c r="AQ158" s="90"/>
      <c r="AR158" s="90"/>
    </row>
    <row r="159" spans="24:44" x14ac:dyDescent="0.25">
      <c r="X159" s="90"/>
      <c r="Y159" s="90"/>
      <c r="Z159" s="90"/>
      <c r="AA159" s="90"/>
      <c r="AB159" s="90"/>
      <c r="AC159" s="93"/>
      <c r="AD159" s="92"/>
      <c r="AE159" s="92"/>
      <c r="AF159" s="92"/>
      <c r="AG159" s="92"/>
      <c r="AH159" s="92"/>
      <c r="AI159" s="93"/>
      <c r="AJ159" s="93"/>
      <c r="AK159" s="90"/>
      <c r="AL159" s="93"/>
      <c r="AM159" s="92"/>
      <c r="AN159" s="92"/>
      <c r="AO159" s="92"/>
      <c r="AP159" s="92"/>
      <c r="AQ159" s="92"/>
      <c r="AR159" s="93"/>
    </row>
    <row r="160" spans="24:44" x14ac:dyDescent="0.25">
      <c r="X160" s="90"/>
      <c r="Y160" s="90"/>
      <c r="Z160" s="90"/>
      <c r="AA160" s="90"/>
      <c r="AB160" s="90"/>
      <c r="AC160" s="93"/>
      <c r="AD160" s="92"/>
      <c r="AE160" s="92"/>
      <c r="AF160" s="92"/>
      <c r="AG160" s="92"/>
      <c r="AH160" s="92"/>
      <c r="AI160" s="93"/>
      <c r="AJ160" s="93"/>
      <c r="AK160" s="90"/>
      <c r="AL160" s="93"/>
      <c r="AM160" s="92"/>
      <c r="AN160" s="92"/>
      <c r="AO160" s="92"/>
      <c r="AP160" s="92"/>
      <c r="AQ160" s="92"/>
      <c r="AR160" s="93"/>
    </row>
    <row r="161" spans="29:44" x14ac:dyDescent="0.25">
      <c r="AC161" s="93"/>
      <c r="AD161" s="92"/>
      <c r="AE161" s="92"/>
      <c r="AF161" s="92"/>
      <c r="AG161" s="92"/>
      <c r="AH161" s="92"/>
      <c r="AI161" s="93"/>
      <c r="AJ161" s="93"/>
      <c r="AK161" s="90"/>
      <c r="AL161" s="93"/>
      <c r="AM161" s="92"/>
      <c r="AN161" s="92"/>
      <c r="AO161" s="92"/>
      <c r="AP161" s="92"/>
      <c r="AQ161" s="92"/>
      <c r="AR161" s="93"/>
    </row>
    <row r="162" spans="29:44" x14ac:dyDescent="0.25">
      <c r="AC162" s="93"/>
      <c r="AD162" s="92"/>
      <c r="AE162" s="92"/>
      <c r="AF162" s="92"/>
      <c r="AG162" s="92"/>
      <c r="AH162" s="92"/>
      <c r="AI162" s="93"/>
      <c r="AJ162" s="93"/>
      <c r="AK162" s="90"/>
      <c r="AL162" s="93"/>
      <c r="AM162" s="92"/>
      <c r="AN162" s="92"/>
      <c r="AO162" s="92"/>
      <c r="AP162" s="92"/>
      <c r="AQ162" s="92"/>
      <c r="AR162" s="93"/>
    </row>
    <row r="163" spans="29:44" x14ac:dyDescent="0.25">
      <c r="AC163" s="93"/>
      <c r="AD163" s="92"/>
      <c r="AE163" s="92"/>
      <c r="AF163" s="92"/>
      <c r="AG163" s="92"/>
      <c r="AH163" s="92"/>
      <c r="AI163" s="93"/>
      <c r="AJ163" s="93"/>
      <c r="AK163" s="90"/>
      <c r="AL163" s="93"/>
      <c r="AM163" s="92"/>
      <c r="AN163" s="92"/>
      <c r="AO163" s="92"/>
      <c r="AP163" s="92"/>
      <c r="AQ163" s="92"/>
      <c r="AR163" s="93"/>
    </row>
    <row r="164" spans="29:44" x14ac:dyDescent="0.25">
      <c r="AC164" s="93"/>
      <c r="AD164" s="92"/>
      <c r="AE164" s="92"/>
      <c r="AF164" s="92"/>
      <c r="AG164" s="92"/>
      <c r="AH164" s="92"/>
      <c r="AI164" s="93"/>
      <c r="AJ164" s="93"/>
      <c r="AK164" s="90"/>
      <c r="AL164" s="93"/>
      <c r="AM164" s="92"/>
      <c r="AN164" s="92"/>
      <c r="AO164" s="92"/>
      <c r="AP164" s="92"/>
      <c r="AQ164" s="92"/>
      <c r="AR164" s="93"/>
    </row>
    <row r="165" spans="29:44" x14ac:dyDescent="0.25">
      <c r="AC165" s="93"/>
      <c r="AD165" s="92"/>
      <c r="AE165" s="92"/>
      <c r="AF165" s="92"/>
      <c r="AG165" s="92"/>
      <c r="AH165" s="92"/>
      <c r="AI165" s="93"/>
      <c r="AJ165" s="93"/>
      <c r="AK165" s="90"/>
      <c r="AL165" s="93"/>
      <c r="AM165" s="92"/>
      <c r="AN165" s="92"/>
      <c r="AO165" s="92"/>
      <c r="AP165" s="92"/>
      <c r="AQ165" s="92"/>
      <c r="AR165" s="93"/>
    </row>
    <row r="166" spans="29:44" x14ac:dyDescent="0.25">
      <c r="AC166" s="93"/>
      <c r="AD166" s="92"/>
      <c r="AE166" s="92"/>
      <c r="AF166" s="92"/>
      <c r="AG166" s="92"/>
      <c r="AH166" s="92"/>
      <c r="AI166" s="93"/>
      <c r="AJ166" s="93"/>
      <c r="AK166" s="90"/>
      <c r="AL166" s="93"/>
      <c r="AM166" s="92"/>
      <c r="AN166" s="92"/>
      <c r="AO166" s="92"/>
      <c r="AP166" s="92"/>
      <c r="AQ166" s="92"/>
      <c r="AR166" s="93"/>
    </row>
    <row r="167" spans="29:44" x14ac:dyDescent="0.25">
      <c r="AC167" s="93"/>
      <c r="AD167" s="92"/>
      <c r="AE167" s="92"/>
      <c r="AF167" s="92"/>
      <c r="AG167" s="92"/>
      <c r="AH167" s="92"/>
      <c r="AI167" s="93"/>
      <c r="AJ167" s="93"/>
      <c r="AK167" s="90"/>
      <c r="AL167" s="93"/>
      <c r="AM167" s="92"/>
      <c r="AN167" s="92"/>
      <c r="AO167" s="92"/>
      <c r="AP167" s="92"/>
      <c r="AQ167" s="92"/>
      <c r="AR167" s="93"/>
    </row>
    <row r="168" spans="29:44" x14ac:dyDescent="0.25">
      <c r="AC168" s="93"/>
      <c r="AD168" s="92"/>
      <c r="AE168" s="92"/>
      <c r="AF168" s="92"/>
      <c r="AG168" s="92"/>
      <c r="AH168" s="92"/>
      <c r="AI168" s="93"/>
      <c r="AJ168" s="93"/>
      <c r="AK168" s="90"/>
      <c r="AL168" s="93"/>
      <c r="AM168" s="92"/>
      <c r="AN168" s="92"/>
      <c r="AO168" s="92"/>
      <c r="AP168" s="92"/>
      <c r="AQ168" s="92"/>
      <c r="AR168" s="93"/>
    </row>
    <row r="169" spans="29:44" x14ac:dyDescent="0.25">
      <c r="AC169" s="93"/>
      <c r="AD169" s="92"/>
      <c r="AE169" s="92"/>
      <c r="AF169" s="92"/>
      <c r="AG169" s="92"/>
      <c r="AH169" s="92"/>
      <c r="AI169" s="93"/>
      <c r="AJ169" s="93"/>
      <c r="AK169" s="90"/>
      <c r="AL169" s="93"/>
      <c r="AM169" s="92"/>
      <c r="AN169" s="92"/>
      <c r="AO169" s="92"/>
      <c r="AP169" s="92"/>
      <c r="AQ169" s="92"/>
      <c r="AR169" s="93"/>
    </row>
    <row r="170" spans="29:44" x14ac:dyDescent="0.25">
      <c r="AC170" s="93"/>
      <c r="AD170" s="92"/>
      <c r="AE170" s="92"/>
      <c r="AF170" s="92"/>
      <c r="AG170" s="92"/>
      <c r="AH170" s="92"/>
      <c r="AI170" s="93"/>
      <c r="AJ170" s="93"/>
      <c r="AK170" s="90"/>
      <c r="AL170" s="93"/>
      <c r="AM170" s="92"/>
      <c r="AN170" s="92"/>
      <c r="AO170" s="92"/>
      <c r="AP170" s="92"/>
      <c r="AQ170" s="92"/>
      <c r="AR170" s="93"/>
    </row>
    <row r="171" spans="29:44" x14ac:dyDescent="0.25">
      <c r="AC171" s="93"/>
      <c r="AD171" s="92"/>
      <c r="AE171" s="92"/>
      <c r="AF171" s="92"/>
      <c r="AG171" s="92"/>
      <c r="AH171" s="92"/>
      <c r="AI171" s="93"/>
      <c r="AJ171" s="93"/>
      <c r="AK171" s="90"/>
      <c r="AL171" s="93"/>
      <c r="AM171" s="92"/>
      <c r="AN171" s="92"/>
      <c r="AO171" s="92"/>
      <c r="AP171" s="92"/>
      <c r="AQ171" s="92"/>
      <c r="AR171" s="93"/>
    </row>
    <row r="172" spans="29:44" x14ac:dyDescent="0.25">
      <c r="AC172" s="93"/>
      <c r="AD172" s="92"/>
      <c r="AE172" s="92"/>
      <c r="AF172" s="92"/>
      <c r="AG172" s="92"/>
      <c r="AH172" s="92"/>
      <c r="AI172" s="93"/>
      <c r="AJ172" s="93"/>
      <c r="AK172" s="90"/>
      <c r="AL172" s="93"/>
      <c r="AM172" s="92"/>
      <c r="AN172" s="92"/>
      <c r="AO172" s="92"/>
      <c r="AP172" s="92"/>
      <c r="AQ172" s="92"/>
      <c r="AR172" s="93"/>
    </row>
    <row r="173" spans="29:44" x14ac:dyDescent="0.25">
      <c r="AC173" s="93"/>
      <c r="AD173" s="92"/>
      <c r="AE173" s="92"/>
      <c r="AF173" s="92"/>
      <c r="AG173" s="92"/>
      <c r="AH173" s="92"/>
      <c r="AI173" s="93"/>
      <c r="AJ173" s="93"/>
      <c r="AK173" s="90"/>
      <c r="AL173" s="93"/>
      <c r="AM173" s="92"/>
      <c r="AN173" s="92"/>
      <c r="AO173" s="92"/>
      <c r="AP173" s="92"/>
      <c r="AQ173" s="92"/>
      <c r="AR173" s="93"/>
    </row>
    <row r="174" spans="29:44" x14ac:dyDescent="0.25">
      <c r="AC174" s="93"/>
      <c r="AD174" s="92"/>
      <c r="AE174" s="92"/>
      <c r="AF174" s="92"/>
      <c r="AG174" s="92"/>
      <c r="AH174" s="92"/>
      <c r="AI174" s="93"/>
      <c r="AJ174" s="93"/>
      <c r="AK174" s="90"/>
      <c r="AL174" s="93"/>
      <c r="AM174" s="92"/>
      <c r="AN174" s="92"/>
      <c r="AO174" s="92"/>
      <c r="AP174" s="92"/>
      <c r="AQ174" s="92"/>
      <c r="AR174" s="93"/>
    </row>
    <row r="175" spans="29:44" x14ac:dyDescent="0.25">
      <c r="AC175" s="93"/>
      <c r="AD175" s="92"/>
      <c r="AE175" s="92"/>
      <c r="AF175" s="92"/>
      <c r="AG175" s="92"/>
      <c r="AH175" s="92"/>
      <c r="AI175" s="93"/>
      <c r="AJ175" s="93"/>
      <c r="AK175" s="90"/>
      <c r="AL175" s="93"/>
      <c r="AM175" s="92"/>
      <c r="AN175" s="92"/>
      <c r="AO175" s="92"/>
      <c r="AP175" s="92"/>
      <c r="AQ175" s="92"/>
      <c r="AR175" s="93"/>
    </row>
    <row r="176" spans="29:44" x14ac:dyDescent="0.25">
      <c r="AC176" s="93"/>
      <c r="AD176" s="92"/>
      <c r="AE176" s="92"/>
      <c r="AF176" s="92"/>
      <c r="AG176" s="92"/>
      <c r="AH176" s="92"/>
      <c r="AI176" s="93"/>
      <c r="AJ176" s="93"/>
      <c r="AK176" s="90"/>
      <c r="AL176" s="93"/>
      <c r="AM176" s="92"/>
      <c r="AN176" s="92"/>
      <c r="AO176" s="92"/>
      <c r="AP176" s="92"/>
      <c r="AQ176" s="92"/>
      <c r="AR176" s="93"/>
    </row>
    <row r="177" spans="29:44" x14ac:dyDescent="0.25">
      <c r="AC177" s="93"/>
      <c r="AD177" s="92"/>
      <c r="AE177" s="92"/>
      <c r="AF177" s="92"/>
      <c r="AG177" s="92"/>
      <c r="AH177" s="92"/>
      <c r="AI177" s="93"/>
      <c r="AJ177" s="93"/>
      <c r="AK177" s="90"/>
      <c r="AL177" s="93"/>
      <c r="AM177" s="92"/>
      <c r="AN177" s="92"/>
      <c r="AO177" s="92"/>
      <c r="AP177" s="92"/>
      <c r="AQ177" s="92"/>
      <c r="AR177" s="93"/>
    </row>
    <row r="178" spans="29:44" x14ac:dyDescent="0.25">
      <c r="AC178" s="93"/>
      <c r="AD178" s="92"/>
      <c r="AE178" s="92"/>
      <c r="AF178" s="92"/>
      <c r="AG178" s="92"/>
      <c r="AH178" s="92"/>
      <c r="AI178" s="93"/>
      <c r="AJ178" s="93"/>
      <c r="AK178" s="90"/>
      <c r="AL178" s="93"/>
      <c r="AM178" s="92"/>
      <c r="AN178" s="92"/>
      <c r="AO178" s="92"/>
      <c r="AP178" s="92"/>
      <c r="AQ178" s="92"/>
      <c r="AR178" s="93"/>
    </row>
    <row r="179" spans="29:44" x14ac:dyDescent="0.25">
      <c r="AC179" s="93"/>
      <c r="AD179" s="92"/>
      <c r="AE179" s="92"/>
      <c r="AF179" s="92"/>
      <c r="AG179" s="92"/>
      <c r="AH179" s="92"/>
      <c r="AI179" s="93"/>
      <c r="AJ179" s="93"/>
      <c r="AK179" s="90"/>
      <c r="AL179" s="93"/>
      <c r="AM179" s="92"/>
      <c r="AN179" s="92"/>
      <c r="AO179" s="92"/>
      <c r="AP179" s="92"/>
      <c r="AQ179" s="92"/>
      <c r="AR179" s="93"/>
    </row>
    <row r="180" spans="29:44" x14ac:dyDescent="0.25">
      <c r="AC180" s="93"/>
      <c r="AD180" s="92"/>
      <c r="AE180" s="92"/>
      <c r="AF180" s="92"/>
      <c r="AG180" s="92"/>
      <c r="AH180" s="92"/>
      <c r="AI180" s="93"/>
      <c r="AJ180" s="93"/>
      <c r="AK180" s="90"/>
      <c r="AL180" s="93"/>
      <c r="AM180" s="92"/>
      <c r="AN180" s="92"/>
      <c r="AO180" s="92"/>
      <c r="AP180" s="92"/>
      <c r="AQ180" s="92"/>
      <c r="AR180" s="93"/>
    </row>
    <row r="181" spans="29:44" x14ac:dyDescent="0.25">
      <c r="AC181" s="93"/>
      <c r="AD181" s="92"/>
      <c r="AE181" s="92"/>
      <c r="AF181" s="92"/>
      <c r="AG181" s="92"/>
      <c r="AH181" s="92"/>
      <c r="AI181" s="93"/>
      <c r="AJ181" s="93"/>
      <c r="AK181" s="90"/>
      <c r="AL181" s="93"/>
      <c r="AM181" s="92"/>
      <c r="AN181" s="92"/>
      <c r="AO181" s="92"/>
      <c r="AP181" s="92"/>
      <c r="AQ181" s="92"/>
      <c r="AR181" s="93"/>
    </row>
    <row r="182" spans="29:44" x14ac:dyDescent="0.25">
      <c r="AC182" s="93"/>
      <c r="AD182" s="92"/>
      <c r="AE182" s="92"/>
      <c r="AF182" s="92"/>
      <c r="AG182" s="92"/>
      <c r="AH182" s="92"/>
      <c r="AI182" s="93"/>
      <c r="AJ182" s="93"/>
      <c r="AK182" s="90"/>
      <c r="AL182" s="93"/>
      <c r="AM182" s="92"/>
      <c r="AN182" s="92"/>
      <c r="AO182" s="92"/>
      <c r="AP182" s="92"/>
      <c r="AQ182" s="92"/>
      <c r="AR182" s="93"/>
    </row>
    <row r="183" spans="29:44" x14ac:dyDescent="0.25">
      <c r="AC183" s="93"/>
      <c r="AD183" s="92"/>
      <c r="AE183" s="92"/>
      <c r="AF183" s="92"/>
      <c r="AG183" s="92"/>
      <c r="AH183" s="92"/>
      <c r="AI183" s="93"/>
      <c r="AJ183" s="93"/>
      <c r="AK183" s="90"/>
      <c r="AL183" s="93"/>
      <c r="AM183" s="92"/>
      <c r="AN183" s="92"/>
      <c r="AO183" s="92"/>
      <c r="AP183" s="92"/>
      <c r="AQ183" s="92"/>
      <c r="AR183" s="93"/>
    </row>
    <row r="184" spans="29:44" x14ac:dyDescent="0.25">
      <c r="AC184" s="93"/>
      <c r="AD184" s="92"/>
      <c r="AE184" s="92"/>
      <c r="AF184" s="92"/>
      <c r="AG184" s="92"/>
      <c r="AH184" s="92"/>
      <c r="AI184" s="93"/>
      <c r="AJ184" s="93"/>
      <c r="AK184" s="90"/>
      <c r="AL184" s="93"/>
      <c r="AM184" s="92"/>
      <c r="AN184" s="92"/>
      <c r="AO184" s="92"/>
      <c r="AP184" s="92"/>
      <c r="AQ184" s="92"/>
      <c r="AR184" s="93"/>
    </row>
    <row r="185" spans="29:44" x14ac:dyDescent="0.25">
      <c r="AC185" s="93"/>
      <c r="AD185" s="92"/>
      <c r="AE185" s="92"/>
      <c r="AF185" s="92"/>
      <c r="AG185" s="92"/>
      <c r="AH185" s="92"/>
      <c r="AI185" s="93"/>
      <c r="AJ185" s="93"/>
      <c r="AK185" s="90"/>
      <c r="AL185" s="93"/>
      <c r="AM185" s="92"/>
      <c r="AN185" s="92"/>
      <c r="AO185" s="92"/>
      <c r="AP185" s="92"/>
      <c r="AQ185" s="92"/>
      <c r="AR185" s="93"/>
    </row>
    <row r="186" spans="29:44" x14ac:dyDescent="0.25">
      <c r="AC186" s="93"/>
      <c r="AD186" s="92"/>
      <c r="AE186" s="92"/>
      <c r="AF186" s="92"/>
      <c r="AG186" s="92"/>
      <c r="AH186" s="92"/>
      <c r="AI186" s="93"/>
      <c r="AJ186" s="93"/>
      <c r="AK186" s="90"/>
      <c r="AL186" s="93"/>
      <c r="AM186" s="92"/>
      <c r="AN186" s="92"/>
      <c r="AO186" s="92"/>
      <c r="AP186" s="92"/>
      <c r="AQ186" s="92"/>
      <c r="AR186" s="93"/>
    </row>
    <row r="187" spans="29:44" x14ac:dyDescent="0.25">
      <c r="AC187" s="93"/>
      <c r="AD187" s="92"/>
      <c r="AE187" s="92"/>
      <c r="AF187" s="92"/>
      <c r="AG187" s="92"/>
      <c r="AH187" s="92"/>
      <c r="AI187" s="93"/>
      <c r="AJ187" s="93"/>
      <c r="AK187" s="90"/>
      <c r="AL187" s="93"/>
      <c r="AM187" s="92"/>
      <c r="AN187" s="92"/>
      <c r="AO187" s="92"/>
      <c r="AP187" s="92"/>
      <c r="AQ187" s="92"/>
      <c r="AR187" s="93"/>
    </row>
    <row r="188" spans="29:44" x14ac:dyDescent="0.25">
      <c r="AC188" s="93"/>
      <c r="AD188" s="92"/>
      <c r="AE188" s="92"/>
      <c r="AF188" s="92"/>
      <c r="AG188" s="92"/>
      <c r="AH188" s="92"/>
      <c r="AI188" s="93"/>
      <c r="AJ188" s="93"/>
      <c r="AK188" s="90"/>
      <c r="AL188" s="93"/>
      <c r="AM188" s="92"/>
      <c r="AN188" s="92"/>
      <c r="AO188" s="92"/>
      <c r="AP188" s="92"/>
      <c r="AQ188" s="92"/>
      <c r="AR188" s="93"/>
    </row>
    <row r="189" spans="29:44" x14ac:dyDescent="0.25">
      <c r="AC189" s="93"/>
      <c r="AD189" s="92"/>
      <c r="AE189" s="92"/>
      <c r="AF189" s="92"/>
      <c r="AG189" s="92"/>
      <c r="AH189" s="92"/>
      <c r="AI189" s="93"/>
      <c r="AJ189" s="93"/>
      <c r="AK189" s="90"/>
      <c r="AL189" s="93"/>
      <c r="AM189" s="92"/>
      <c r="AN189" s="92"/>
      <c r="AO189" s="92"/>
      <c r="AP189" s="92"/>
      <c r="AQ189" s="92"/>
      <c r="AR189" s="93"/>
    </row>
    <row r="190" spans="29:44" x14ac:dyDescent="0.25">
      <c r="AC190" s="93"/>
      <c r="AD190" s="92"/>
      <c r="AE190" s="92"/>
      <c r="AF190" s="92"/>
      <c r="AG190" s="92"/>
      <c r="AH190" s="92"/>
      <c r="AI190" s="93"/>
      <c r="AJ190" s="93"/>
      <c r="AK190" s="90"/>
      <c r="AL190" s="93"/>
      <c r="AM190" s="92"/>
      <c r="AN190" s="92"/>
      <c r="AO190" s="92"/>
      <c r="AP190" s="92"/>
      <c r="AQ190" s="92"/>
      <c r="AR190" s="93"/>
    </row>
    <row r="191" spans="29:44" x14ac:dyDescent="0.25">
      <c r="AC191" s="93"/>
      <c r="AD191" s="92"/>
      <c r="AE191" s="92"/>
      <c r="AF191" s="92"/>
      <c r="AG191" s="92"/>
      <c r="AH191" s="92"/>
      <c r="AI191" s="93"/>
      <c r="AJ191" s="93"/>
      <c r="AK191" s="90"/>
      <c r="AL191" s="93"/>
      <c r="AM191" s="92"/>
      <c r="AN191" s="92"/>
      <c r="AO191" s="92"/>
      <c r="AP191" s="92"/>
      <c r="AQ191" s="92"/>
      <c r="AR191" s="93"/>
    </row>
    <row r="192" spans="29:44" x14ac:dyDescent="0.25">
      <c r="AC192" s="93"/>
      <c r="AD192" s="92"/>
      <c r="AE192" s="92"/>
      <c r="AF192" s="92"/>
      <c r="AG192" s="92"/>
      <c r="AH192" s="92"/>
      <c r="AI192" s="93"/>
      <c r="AJ192" s="93"/>
      <c r="AK192" s="90"/>
      <c r="AL192" s="93"/>
      <c r="AM192" s="92"/>
      <c r="AN192" s="92"/>
      <c r="AO192" s="92"/>
      <c r="AP192" s="92"/>
      <c r="AQ192" s="92"/>
      <c r="AR192" s="93"/>
    </row>
    <row r="193" spans="29:44" x14ac:dyDescent="0.25">
      <c r="AC193" s="93"/>
      <c r="AD193" s="92"/>
      <c r="AE193" s="92"/>
      <c r="AF193" s="92"/>
      <c r="AG193" s="92"/>
      <c r="AH193" s="92"/>
      <c r="AI193" s="93"/>
      <c r="AJ193" s="93"/>
      <c r="AK193" s="90"/>
      <c r="AL193" s="93"/>
      <c r="AM193" s="92"/>
      <c r="AN193" s="92"/>
      <c r="AO193" s="92"/>
      <c r="AP193" s="92"/>
      <c r="AQ193" s="92"/>
      <c r="AR193" s="93"/>
    </row>
    <row r="194" spans="29:44" x14ac:dyDescent="0.25">
      <c r="AC194" s="93"/>
      <c r="AD194" s="92"/>
      <c r="AE194" s="92"/>
      <c r="AF194" s="92"/>
      <c r="AG194" s="92"/>
      <c r="AH194" s="92"/>
      <c r="AI194" s="93"/>
      <c r="AJ194" s="93"/>
      <c r="AK194" s="90"/>
      <c r="AL194" s="93"/>
      <c r="AM194" s="92"/>
      <c r="AN194" s="92"/>
      <c r="AO194" s="92"/>
      <c r="AP194" s="92"/>
      <c r="AQ194" s="92"/>
      <c r="AR194" s="93"/>
    </row>
    <row r="195" spans="29:44" x14ac:dyDescent="0.25">
      <c r="AC195" s="93"/>
      <c r="AD195" s="92"/>
      <c r="AE195" s="92"/>
      <c r="AF195" s="92"/>
      <c r="AG195" s="92"/>
      <c r="AH195" s="92"/>
      <c r="AI195" s="93"/>
      <c r="AJ195" s="93"/>
      <c r="AK195" s="90"/>
      <c r="AL195" s="93"/>
      <c r="AM195" s="92"/>
      <c r="AN195" s="92"/>
      <c r="AO195" s="92"/>
      <c r="AP195" s="92"/>
      <c r="AQ195" s="92"/>
      <c r="AR195" s="93"/>
    </row>
    <row r="196" spans="29:44" x14ac:dyDescent="0.25">
      <c r="AC196" s="93"/>
      <c r="AD196" s="92"/>
      <c r="AE196" s="92"/>
      <c r="AF196" s="92"/>
      <c r="AG196" s="92"/>
      <c r="AH196" s="92"/>
      <c r="AI196" s="93"/>
      <c r="AJ196" s="93"/>
      <c r="AK196" s="90"/>
      <c r="AL196" s="93"/>
      <c r="AM196" s="92"/>
      <c r="AN196" s="92"/>
      <c r="AO196" s="92"/>
      <c r="AP196" s="92"/>
      <c r="AQ196" s="92"/>
      <c r="AR196" s="93"/>
    </row>
    <row r="197" spans="29:44" x14ac:dyDescent="0.25">
      <c r="AC197" s="93"/>
      <c r="AD197" s="92"/>
      <c r="AE197" s="92"/>
      <c r="AF197" s="92"/>
      <c r="AG197" s="92"/>
      <c r="AH197" s="92"/>
      <c r="AI197" s="93"/>
      <c r="AJ197" s="93"/>
      <c r="AK197" s="90"/>
      <c r="AL197" s="93"/>
      <c r="AM197" s="92"/>
      <c r="AN197" s="92"/>
      <c r="AO197" s="92"/>
      <c r="AP197" s="92"/>
      <c r="AQ197" s="92"/>
      <c r="AR197" s="93"/>
    </row>
    <row r="198" spans="29:44" x14ac:dyDescent="0.25">
      <c r="AC198" s="93"/>
      <c r="AD198" s="92"/>
      <c r="AE198" s="92"/>
      <c r="AF198" s="92"/>
      <c r="AG198" s="92"/>
      <c r="AH198" s="92"/>
      <c r="AI198" s="93"/>
      <c r="AJ198" s="93"/>
      <c r="AK198" s="90"/>
      <c r="AL198" s="93"/>
      <c r="AM198" s="92"/>
      <c r="AN198" s="92"/>
      <c r="AO198" s="92"/>
      <c r="AP198" s="92"/>
      <c r="AQ198" s="92"/>
      <c r="AR198" s="93"/>
    </row>
    <row r="199" spans="29:44" x14ac:dyDescent="0.25">
      <c r="AC199" s="93"/>
      <c r="AD199" s="92"/>
      <c r="AE199" s="92"/>
      <c r="AF199" s="92"/>
      <c r="AG199" s="92"/>
      <c r="AH199" s="92"/>
      <c r="AI199" s="93"/>
      <c r="AJ199" s="93"/>
      <c r="AK199" s="90"/>
      <c r="AL199" s="93"/>
      <c r="AM199" s="92"/>
      <c r="AN199" s="92"/>
      <c r="AO199" s="92"/>
      <c r="AP199" s="92"/>
      <c r="AQ199" s="92"/>
      <c r="AR199" s="93"/>
    </row>
    <row r="200" spans="29:44" x14ac:dyDescent="0.25">
      <c r="AC200" s="93"/>
      <c r="AD200" s="92"/>
      <c r="AE200" s="92"/>
      <c r="AF200" s="92"/>
      <c r="AG200" s="92"/>
      <c r="AH200" s="92"/>
      <c r="AI200" s="93"/>
      <c r="AJ200" s="93"/>
      <c r="AK200" s="90"/>
      <c r="AL200" s="93"/>
      <c r="AM200" s="92"/>
      <c r="AN200" s="92"/>
      <c r="AO200" s="92"/>
      <c r="AP200" s="92"/>
      <c r="AQ200" s="92"/>
      <c r="AR200" s="93"/>
    </row>
    <row r="201" spans="29:44" x14ac:dyDescent="0.25">
      <c r="AC201" s="93"/>
      <c r="AD201" s="92"/>
      <c r="AE201" s="92"/>
      <c r="AF201" s="92"/>
      <c r="AG201" s="92"/>
      <c r="AH201" s="92"/>
      <c r="AI201" s="93"/>
      <c r="AJ201" s="93"/>
      <c r="AK201" s="90"/>
      <c r="AL201" s="93"/>
      <c r="AM201" s="92"/>
      <c r="AN201" s="92"/>
      <c r="AO201" s="92"/>
      <c r="AP201" s="92"/>
      <c r="AQ201" s="92"/>
      <c r="AR201" s="93"/>
    </row>
    <row r="202" spans="29:44" x14ac:dyDescent="0.25">
      <c r="AC202" s="93"/>
      <c r="AD202" s="92"/>
      <c r="AE202" s="92"/>
      <c r="AF202" s="92"/>
      <c r="AG202" s="92"/>
      <c r="AH202" s="92"/>
      <c r="AI202" s="93"/>
      <c r="AJ202" s="93"/>
      <c r="AK202" s="90"/>
      <c r="AL202" s="93"/>
      <c r="AM202" s="92"/>
      <c r="AN202" s="92"/>
      <c r="AO202" s="92"/>
      <c r="AP202" s="92"/>
      <c r="AQ202" s="92"/>
      <c r="AR202" s="93"/>
    </row>
    <row r="203" spans="29:44" x14ac:dyDescent="0.25">
      <c r="AC203" s="93"/>
      <c r="AD203" s="92"/>
      <c r="AE203" s="92"/>
      <c r="AF203" s="92"/>
      <c r="AG203" s="92"/>
      <c r="AH203" s="92"/>
      <c r="AI203" s="93"/>
      <c r="AJ203" s="93"/>
      <c r="AK203" s="90"/>
      <c r="AL203" s="93"/>
      <c r="AM203" s="92"/>
      <c r="AN203" s="92"/>
      <c r="AO203" s="92"/>
      <c r="AP203" s="92"/>
      <c r="AQ203" s="92"/>
      <c r="AR203" s="93"/>
    </row>
    <row r="204" spans="29:44" x14ac:dyDescent="0.25">
      <c r="AC204" s="93"/>
      <c r="AD204" s="92"/>
      <c r="AE204" s="92"/>
      <c r="AF204" s="92"/>
      <c r="AG204" s="92"/>
      <c r="AH204" s="92"/>
      <c r="AI204" s="93"/>
      <c r="AJ204" s="93"/>
      <c r="AK204" s="90"/>
      <c r="AL204" s="93"/>
      <c r="AM204" s="92"/>
      <c r="AN204" s="92"/>
      <c r="AO204" s="92"/>
      <c r="AP204" s="92"/>
      <c r="AQ204" s="92"/>
      <c r="AR204" s="93"/>
    </row>
    <row r="205" spans="29:44" x14ac:dyDescent="0.25">
      <c r="AC205" s="93"/>
      <c r="AD205" s="92"/>
      <c r="AE205" s="92"/>
      <c r="AF205" s="92"/>
      <c r="AG205" s="92"/>
      <c r="AH205" s="92"/>
      <c r="AI205" s="93"/>
      <c r="AJ205" s="93"/>
      <c r="AK205" s="90"/>
      <c r="AL205" s="93"/>
      <c r="AM205" s="92"/>
      <c r="AN205" s="92"/>
      <c r="AO205" s="92"/>
      <c r="AP205" s="92"/>
      <c r="AQ205" s="92"/>
      <c r="AR205" s="93"/>
    </row>
    <row r="206" spans="29:44" x14ac:dyDescent="0.25">
      <c r="AC206" s="93"/>
      <c r="AD206" s="92"/>
      <c r="AE206" s="92"/>
      <c r="AF206" s="92"/>
      <c r="AG206" s="92"/>
      <c r="AH206" s="92"/>
      <c r="AI206" s="93"/>
      <c r="AJ206" s="93"/>
      <c r="AK206" s="90"/>
      <c r="AL206" s="93"/>
      <c r="AM206" s="92"/>
      <c r="AN206" s="92"/>
      <c r="AO206" s="92"/>
      <c r="AP206" s="92"/>
      <c r="AQ206" s="92"/>
      <c r="AR206" s="93"/>
    </row>
    <row r="207" spans="29:44" x14ac:dyDescent="0.25">
      <c r="AC207" s="93"/>
      <c r="AD207" s="92"/>
      <c r="AE207" s="92"/>
      <c r="AF207" s="92"/>
      <c r="AG207" s="92"/>
      <c r="AH207" s="92"/>
      <c r="AI207" s="93"/>
      <c r="AJ207" s="93"/>
      <c r="AK207" s="90"/>
      <c r="AL207" s="93"/>
      <c r="AM207" s="92"/>
      <c r="AN207" s="92"/>
      <c r="AO207" s="92"/>
      <c r="AP207" s="92"/>
      <c r="AQ207" s="92"/>
      <c r="AR207" s="93"/>
    </row>
    <row r="208" spans="29:44" x14ac:dyDescent="0.25">
      <c r="AC208" s="93"/>
      <c r="AD208" s="92"/>
      <c r="AE208" s="92"/>
      <c r="AF208" s="92"/>
      <c r="AG208" s="92"/>
      <c r="AH208" s="92"/>
      <c r="AI208" s="93"/>
      <c r="AJ208" s="93"/>
      <c r="AK208" s="90"/>
      <c r="AL208" s="93"/>
      <c r="AM208" s="92"/>
      <c r="AN208" s="92"/>
      <c r="AO208" s="92"/>
      <c r="AP208" s="92"/>
      <c r="AQ208" s="92"/>
      <c r="AR208" s="93"/>
    </row>
    <row r="209" spans="29:44" x14ac:dyDescent="0.25">
      <c r="AC209" s="93"/>
      <c r="AD209" s="92"/>
      <c r="AE209" s="92"/>
      <c r="AF209" s="92"/>
      <c r="AG209" s="92"/>
      <c r="AH209" s="92"/>
      <c r="AI209" s="93"/>
      <c r="AJ209" s="93"/>
      <c r="AK209" s="90"/>
      <c r="AL209" s="93"/>
      <c r="AM209" s="92"/>
      <c r="AN209" s="92"/>
      <c r="AO209" s="92"/>
      <c r="AP209" s="92"/>
      <c r="AQ209" s="92"/>
      <c r="AR209" s="93"/>
    </row>
    <row r="210" spans="29:44" x14ac:dyDescent="0.25">
      <c r="AC210" s="93"/>
      <c r="AD210" s="92"/>
      <c r="AE210" s="92"/>
      <c r="AF210" s="92"/>
      <c r="AG210" s="92"/>
      <c r="AH210" s="92"/>
      <c r="AI210" s="93"/>
      <c r="AJ210" s="93"/>
      <c r="AK210" s="90"/>
      <c r="AL210" s="93"/>
      <c r="AM210" s="92"/>
      <c r="AN210" s="92"/>
      <c r="AO210" s="92"/>
      <c r="AP210" s="92"/>
      <c r="AQ210" s="92"/>
      <c r="AR210" s="93"/>
    </row>
    <row r="211" spans="29:44" x14ac:dyDescent="0.25">
      <c r="AC211" s="93"/>
      <c r="AD211" s="92"/>
      <c r="AE211" s="92"/>
      <c r="AF211" s="92"/>
      <c r="AG211" s="92"/>
      <c r="AH211" s="92"/>
      <c r="AI211" s="93"/>
      <c r="AJ211" s="93"/>
      <c r="AK211" s="90"/>
      <c r="AL211" s="93"/>
      <c r="AM211" s="92"/>
      <c r="AN211" s="92"/>
      <c r="AO211" s="92"/>
      <c r="AP211" s="92"/>
      <c r="AQ211" s="92"/>
      <c r="AR211" s="93"/>
    </row>
    <row r="212" spans="29:44" x14ac:dyDescent="0.25">
      <c r="AC212" s="93"/>
      <c r="AD212" s="92"/>
      <c r="AE212" s="92"/>
      <c r="AF212" s="92"/>
      <c r="AG212" s="92"/>
      <c r="AH212" s="92"/>
      <c r="AI212" s="93"/>
      <c r="AJ212" s="93"/>
      <c r="AK212" s="90"/>
      <c r="AL212" s="93"/>
      <c r="AM212" s="92"/>
      <c r="AN212" s="92"/>
      <c r="AO212" s="92"/>
      <c r="AP212" s="92"/>
      <c r="AQ212" s="92"/>
      <c r="AR212" s="93"/>
    </row>
    <row r="213" spans="29:44" x14ac:dyDescent="0.25">
      <c r="AC213" s="93"/>
      <c r="AD213" s="92"/>
      <c r="AE213" s="92"/>
      <c r="AF213" s="92"/>
      <c r="AG213" s="92"/>
      <c r="AH213" s="92"/>
      <c r="AI213" s="93"/>
      <c r="AJ213" s="93"/>
      <c r="AK213" s="90"/>
      <c r="AL213" s="93"/>
      <c r="AM213" s="92"/>
      <c r="AN213" s="92"/>
      <c r="AO213" s="92"/>
      <c r="AP213" s="92"/>
      <c r="AQ213" s="92"/>
      <c r="AR213" s="93"/>
    </row>
    <row r="214" spans="29:44" x14ac:dyDescent="0.25">
      <c r="AC214" s="93"/>
      <c r="AD214" s="92"/>
      <c r="AE214" s="92"/>
      <c r="AF214" s="92"/>
      <c r="AG214" s="92"/>
      <c r="AH214" s="92"/>
      <c r="AI214" s="93"/>
      <c r="AJ214" s="93"/>
      <c r="AK214" s="90"/>
      <c r="AL214" s="93"/>
      <c r="AM214" s="92"/>
      <c r="AN214" s="92"/>
      <c r="AO214" s="92"/>
      <c r="AP214" s="92"/>
      <c r="AQ214" s="92"/>
      <c r="AR214" s="93"/>
    </row>
    <row r="215" spans="29:44" x14ac:dyDescent="0.25">
      <c r="AC215" s="93"/>
      <c r="AD215" s="92"/>
      <c r="AE215" s="92"/>
      <c r="AF215" s="92"/>
      <c r="AG215" s="92"/>
      <c r="AH215" s="92"/>
      <c r="AI215" s="93"/>
      <c r="AJ215" s="93"/>
      <c r="AK215" s="90"/>
      <c r="AL215" s="93"/>
      <c r="AM215" s="92"/>
      <c r="AN215" s="92"/>
      <c r="AO215" s="92"/>
      <c r="AP215" s="92"/>
      <c r="AQ215" s="92"/>
      <c r="AR215" s="93"/>
    </row>
    <row r="216" spans="29:44" x14ac:dyDescent="0.25">
      <c r="AC216" s="93"/>
      <c r="AD216" s="92"/>
      <c r="AE216" s="92"/>
      <c r="AF216" s="92"/>
      <c r="AG216" s="92"/>
      <c r="AH216" s="92"/>
      <c r="AI216" s="93"/>
      <c r="AJ216" s="93"/>
      <c r="AK216" s="90"/>
      <c r="AL216" s="93"/>
      <c r="AM216" s="92"/>
      <c r="AN216" s="92"/>
      <c r="AO216" s="92"/>
      <c r="AP216" s="92"/>
      <c r="AQ216" s="92"/>
      <c r="AR216" s="93"/>
    </row>
    <row r="217" spans="29:44" x14ac:dyDescent="0.25">
      <c r="AC217" s="93"/>
      <c r="AD217" s="92"/>
      <c r="AE217" s="92"/>
      <c r="AF217" s="92"/>
      <c r="AG217" s="92"/>
      <c r="AH217" s="92"/>
      <c r="AI217" s="93"/>
      <c r="AJ217" s="93"/>
      <c r="AK217" s="90"/>
      <c r="AL217" s="93"/>
      <c r="AM217" s="92"/>
      <c r="AN217" s="92"/>
      <c r="AO217" s="92"/>
      <c r="AP217" s="92"/>
      <c r="AQ217" s="92"/>
      <c r="AR217" s="93"/>
    </row>
    <row r="218" spans="29:44" x14ac:dyDescent="0.25">
      <c r="AC218" s="93"/>
      <c r="AD218" s="92"/>
      <c r="AE218" s="92"/>
      <c r="AF218" s="92"/>
      <c r="AG218" s="92"/>
      <c r="AH218" s="92"/>
      <c r="AI218" s="93"/>
      <c r="AJ218" s="93"/>
      <c r="AK218" s="90"/>
      <c r="AL218" s="93"/>
      <c r="AM218" s="92"/>
      <c r="AN218" s="92"/>
      <c r="AO218" s="92"/>
      <c r="AP218" s="92"/>
      <c r="AQ218" s="92"/>
      <c r="AR218" s="93"/>
    </row>
    <row r="219" spans="29:44" x14ac:dyDescent="0.25">
      <c r="AC219" s="93"/>
      <c r="AD219" s="92"/>
      <c r="AE219" s="92"/>
      <c r="AF219" s="92"/>
      <c r="AG219" s="92"/>
      <c r="AH219" s="92"/>
      <c r="AI219" s="93"/>
      <c r="AJ219" s="93"/>
      <c r="AK219" s="90"/>
      <c r="AL219" s="93"/>
      <c r="AM219" s="92"/>
      <c r="AN219" s="92"/>
      <c r="AO219" s="92"/>
      <c r="AP219" s="92"/>
      <c r="AQ219" s="92"/>
      <c r="AR219" s="93"/>
    </row>
    <row r="220" spans="29:44" x14ac:dyDescent="0.25">
      <c r="AC220" s="93"/>
      <c r="AD220" s="92"/>
      <c r="AE220" s="92"/>
      <c r="AF220" s="92"/>
      <c r="AG220" s="92"/>
      <c r="AH220" s="92"/>
      <c r="AI220" s="93"/>
      <c r="AJ220" s="93"/>
      <c r="AK220" s="90"/>
      <c r="AL220" s="93"/>
      <c r="AM220" s="92"/>
      <c r="AN220" s="92"/>
      <c r="AO220" s="92"/>
      <c r="AP220" s="92"/>
      <c r="AQ220" s="92"/>
      <c r="AR220" s="93"/>
    </row>
    <row r="221" spans="29:44" x14ac:dyDescent="0.25">
      <c r="AC221" s="93"/>
      <c r="AD221" s="92"/>
      <c r="AE221" s="92"/>
      <c r="AF221" s="92"/>
      <c r="AG221" s="92"/>
      <c r="AH221" s="92"/>
      <c r="AI221" s="93"/>
      <c r="AJ221" s="93"/>
      <c r="AK221" s="90"/>
      <c r="AL221" s="93"/>
      <c r="AM221" s="92"/>
      <c r="AN221" s="92"/>
      <c r="AO221" s="92"/>
      <c r="AP221" s="92"/>
      <c r="AQ221" s="92"/>
      <c r="AR221" s="93"/>
    </row>
    <row r="222" spans="29:44" x14ac:dyDescent="0.25">
      <c r="AC222" s="93"/>
      <c r="AD222" s="92"/>
      <c r="AE222" s="92"/>
      <c r="AF222" s="92"/>
      <c r="AG222" s="92"/>
      <c r="AH222" s="92"/>
      <c r="AI222" s="93"/>
      <c r="AJ222" s="93"/>
      <c r="AK222" s="90"/>
      <c r="AL222" s="93"/>
      <c r="AM222" s="92"/>
      <c r="AN222" s="92"/>
      <c r="AO222" s="92"/>
      <c r="AP222" s="92"/>
      <c r="AQ222" s="92"/>
      <c r="AR222" s="93"/>
    </row>
    <row r="223" spans="29:44" x14ac:dyDescent="0.25">
      <c r="AC223" s="93"/>
      <c r="AD223" s="92"/>
      <c r="AE223" s="92"/>
      <c r="AF223" s="92"/>
      <c r="AG223" s="92"/>
      <c r="AH223" s="92"/>
      <c r="AI223" s="93"/>
      <c r="AJ223" s="93"/>
      <c r="AK223" s="90"/>
      <c r="AL223" s="93"/>
      <c r="AM223" s="92"/>
      <c r="AN223" s="92"/>
      <c r="AO223" s="92"/>
      <c r="AP223" s="92"/>
      <c r="AQ223" s="92"/>
      <c r="AR223" s="93"/>
    </row>
    <row r="224" spans="29:44" x14ac:dyDescent="0.25">
      <c r="AC224" s="93"/>
      <c r="AD224" s="92"/>
      <c r="AE224" s="92"/>
      <c r="AF224" s="92"/>
      <c r="AG224" s="92"/>
      <c r="AH224" s="92"/>
      <c r="AI224" s="93"/>
      <c r="AJ224" s="93"/>
      <c r="AK224" s="90"/>
      <c r="AL224" s="93"/>
      <c r="AM224" s="92"/>
      <c r="AN224" s="92"/>
      <c r="AO224" s="92"/>
      <c r="AP224" s="92"/>
      <c r="AQ224" s="92"/>
      <c r="AR224" s="93"/>
    </row>
    <row r="225" spans="29:44" x14ac:dyDescent="0.25">
      <c r="AC225" s="93"/>
      <c r="AD225" s="92"/>
      <c r="AE225" s="92"/>
      <c r="AF225" s="92"/>
      <c r="AG225" s="92"/>
      <c r="AH225" s="92"/>
      <c r="AI225" s="93"/>
      <c r="AJ225" s="93"/>
      <c r="AK225" s="90"/>
      <c r="AL225" s="93"/>
      <c r="AM225" s="92"/>
      <c r="AN225" s="92"/>
      <c r="AO225" s="92"/>
      <c r="AP225" s="92"/>
      <c r="AQ225" s="92"/>
      <c r="AR225" s="93"/>
    </row>
    <row r="226" spans="29:44" x14ac:dyDescent="0.25">
      <c r="AC226" s="93"/>
      <c r="AD226" s="92"/>
      <c r="AE226" s="92"/>
      <c r="AF226" s="92"/>
      <c r="AG226" s="92"/>
      <c r="AH226" s="92"/>
      <c r="AI226" s="93"/>
      <c r="AJ226" s="93"/>
      <c r="AK226" s="90"/>
      <c r="AL226" s="93"/>
      <c r="AM226" s="92"/>
      <c r="AN226" s="92"/>
      <c r="AO226" s="92"/>
      <c r="AP226" s="92"/>
      <c r="AQ226" s="92"/>
      <c r="AR226" s="93"/>
    </row>
    <row r="227" spans="29:44" x14ac:dyDescent="0.25">
      <c r="AC227" s="93"/>
      <c r="AD227" s="92"/>
      <c r="AE227" s="92"/>
      <c r="AF227" s="92"/>
      <c r="AG227" s="92"/>
      <c r="AH227" s="92"/>
      <c r="AI227" s="93"/>
      <c r="AJ227" s="93"/>
      <c r="AK227" s="90"/>
      <c r="AL227" s="93"/>
      <c r="AM227" s="92"/>
      <c r="AN227" s="92"/>
      <c r="AO227" s="92"/>
      <c r="AP227" s="92"/>
      <c r="AQ227" s="92"/>
      <c r="AR227" s="93"/>
    </row>
    <row r="228" spans="29:44" x14ac:dyDescent="0.25">
      <c r="AC228" s="93"/>
      <c r="AD228" s="92"/>
      <c r="AE228" s="92"/>
      <c r="AF228" s="92"/>
      <c r="AG228" s="92"/>
      <c r="AH228" s="92"/>
      <c r="AI228" s="93"/>
      <c r="AJ228" s="93"/>
      <c r="AK228" s="90"/>
      <c r="AL228" s="93"/>
      <c r="AM228" s="92"/>
      <c r="AN228" s="92"/>
      <c r="AO228" s="92"/>
      <c r="AP228" s="92"/>
      <c r="AQ228" s="92"/>
      <c r="AR228" s="93"/>
    </row>
    <row r="229" spans="29:44" x14ac:dyDescent="0.25">
      <c r="AC229" s="93"/>
      <c r="AD229" s="92"/>
      <c r="AE229" s="92"/>
      <c r="AF229" s="92"/>
      <c r="AG229" s="92"/>
      <c r="AH229" s="92"/>
      <c r="AI229" s="93"/>
      <c r="AJ229" s="93"/>
      <c r="AK229" s="90"/>
      <c r="AL229" s="93"/>
      <c r="AM229" s="92"/>
      <c r="AN229" s="92"/>
      <c r="AO229" s="92"/>
      <c r="AP229" s="92"/>
      <c r="AQ229" s="92"/>
      <c r="AR229" s="93"/>
    </row>
    <row r="230" spans="29:44" x14ac:dyDescent="0.25">
      <c r="AC230" s="93"/>
      <c r="AD230" s="92"/>
      <c r="AE230" s="92"/>
      <c r="AF230" s="92"/>
      <c r="AG230" s="92"/>
      <c r="AH230" s="92"/>
      <c r="AI230" s="93"/>
      <c r="AJ230" s="93"/>
      <c r="AK230" s="90"/>
      <c r="AL230" s="93"/>
      <c r="AM230" s="92"/>
      <c r="AN230" s="92"/>
      <c r="AO230" s="92"/>
      <c r="AP230" s="92"/>
      <c r="AQ230" s="92"/>
      <c r="AR230" s="93"/>
    </row>
    <row r="231" spans="29:44" x14ac:dyDescent="0.25">
      <c r="AC231" s="93"/>
      <c r="AD231" s="92"/>
      <c r="AE231" s="92"/>
      <c r="AF231" s="92"/>
      <c r="AG231" s="92"/>
      <c r="AH231" s="92"/>
      <c r="AI231" s="93"/>
      <c r="AJ231" s="93"/>
      <c r="AK231" s="90"/>
      <c r="AL231" s="93"/>
      <c r="AM231" s="92"/>
      <c r="AN231" s="92"/>
      <c r="AO231" s="92"/>
      <c r="AP231" s="92"/>
      <c r="AQ231" s="92"/>
      <c r="AR231" s="93"/>
    </row>
    <row r="232" spans="29:44" x14ac:dyDescent="0.25">
      <c r="AC232" s="93"/>
      <c r="AD232" s="92"/>
      <c r="AE232" s="92"/>
      <c r="AF232" s="92"/>
      <c r="AG232" s="92"/>
      <c r="AH232" s="92"/>
      <c r="AI232" s="93"/>
      <c r="AJ232" s="93"/>
      <c r="AK232" s="90"/>
      <c r="AL232" s="93"/>
      <c r="AM232" s="92"/>
      <c r="AN232" s="92"/>
      <c r="AO232" s="92"/>
      <c r="AP232" s="92"/>
      <c r="AQ232" s="92"/>
      <c r="AR232" s="93"/>
    </row>
    <row r="233" spans="29:44" x14ac:dyDescent="0.25">
      <c r="AC233" s="93"/>
      <c r="AD233" s="92"/>
      <c r="AE233" s="92"/>
      <c r="AF233" s="92"/>
      <c r="AG233" s="92"/>
      <c r="AH233" s="92"/>
      <c r="AI233" s="93"/>
      <c r="AJ233" s="93"/>
      <c r="AK233" s="90"/>
      <c r="AL233" s="93"/>
      <c r="AM233" s="92"/>
      <c r="AN233" s="92"/>
      <c r="AO233" s="92"/>
      <c r="AP233" s="92"/>
      <c r="AQ233" s="92"/>
      <c r="AR233" s="93"/>
    </row>
    <row r="234" spans="29:44" x14ac:dyDescent="0.25">
      <c r="AC234" s="93"/>
      <c r="AD234" s="92"/>
      <c r="AE234" s="92"/>
      <c r="AF234" s="92"/>
      <c r="AG234" s="92"/>
      <c r="AH234" s="92"/>
      <c r="AI234" s="93"/>
      <c r="AJ234" s="93"/>
      <c r="AK234" s="90"/>
      <c r="AL234" s="93"/>
      <c r="AM234" s="92"/>
      <c r="AN234" s="92"/>
      <c r="AO234" s="92"/>
      <c r="AP234" s="92"/>
      <c r="AQ234" s="92"/>
      <c r="AR234" s="93"/>
    </row>
    <row r="235" spans="29:44" x14ac:dyDescent="0.25">
      <c r="AC235" s="93"/>
      <c r="AD235" s="92"/>
      <c r="AE235" s="92"/>
      <c r="AF235" s="92"/>
      <c r="AG235" s="92"/>
      <c r="AH235" s="92"/>
      <c r="AI235" s="93"/>
      <c r="AJ235" s="93"/>
      <c r="AK235" s="90"/>
      <c r="AL235" s="93"/>
      <c r="AM235" s="92"/>
      <c r="AN235" s="92"/>
      <c r="AO235" s="92"/>
      <c r="AP235" s="92"/>
      <c r="AQ235" s="92"/>
      <c r="AR235" s="93"/>
    </row>
    <row r="236" spans="29:44" x14ac:dyDescent="0.25">
      <c r="AC236" s="93"/>
      <c r="AD236" s="92"/>
      <c r="AE236" s="92"/>
      <c r="AF236" s="92"/>
      <c r="AG236" s="92"/>
      <c r="AH236" s="92"/>
      <c r="AI236" s="93"/>
      <c r="AJ236" s="93"/>
      <c r="AK236" s="90"/>
      <c r="AL236" s="93"/>
      <c r="AM236" s="92"/>
      <c r="AN236" s="92"/>
      <c r="AO236" s="92"/>
      <c r="AP236" s="92"/>
      <c r="AQ236" s="92"/>
      <c r="AR236" s="93"/>
    </row>
    <row r="237" spans="29:44" x14ac:dyDescent="0.25">
      <c r="AC237" s="93"/>
      <c r="AD237" s="92"/>
      <c r="AE237" s="92"/>
      <c r="AF237" s="92"/>
      <c r="AG237" s="92"/>
      <c r="AH237" s="92"/>
      <c r="AI237" s="93"/>
      <c r="AJ237" s="93"/>
      <c r="AK237" s="90"/>
      <c r="AL237" s="93"/>
      <c r="AM237" s="92"/>
      <c r="AN237" s="92"/>
      <c r="AO237" s="92"/>
      <c r="AP237" s="92"/>
      <c r="AQ237" s="92"/>
      <c r="AR237" s="93"/>
    </row>
    <row r="238" spans="29:44" x14ac:dyDescent="0.25">
      <c r="AC238" s="93"/>
      <c r="AD238" s="92"/>
      <c r="AE238" s="92"/>
      <c r="AF238" s="92"/>
      <c r="AG238" s="92"/>
      <c r="AH238" s="92"/>
      <c r="AI238" s="93"/>
      <c r="AJ238" s="93"/>
      <c r="AK238" s="90"/>
      <c r="AL238" s="93"/>
      <c r="AM238" s="92"/>
      <c r="AN238" s="92"/>
      <c r="AO238" s="92"/>
      <c r="AP238" s="92"/>
      <c r="AQ238" s="92"/>
      <c r="AR238" s="93"/>
    </row>
    <row r="239" spans="29:44" x14ac:dyDescent="0.25">
      <c r="AC239" s="93"/>
      <c r="AD239" s="92"/>
      <c r="AE239" s="92"/>
      <c r="AF239" s="92"/>
      <c r="AG239" s="92"/>
      <c r="AH239" s="92"/>
      <c r="AI239" s="93"/>
      <c r="AJ239" s="93"/>
      <c r="AK239" s="90"/>
      <c r="AL239" s="93"/>
      <c r="AM239" s="92"/>
      <c r="AN239" s="92"/>
      <c r="AO239" s="92"/>
      <c r="AP239" s="92"/>
      <c r="AQ239" s="92"/>
      <c r="AR239" s="93"/>
    </row>
    <row r="240" spans="29:44" x14ac:dyDescent="0.25">
      <c r="AC240" s="93"/>
      <c r="AD240" s="92"/>
      <c r="AE240" s="92"/>
      <c r="AF240" s="92"/>
      <c r="AG240" s="92"/>
      <c r="AH240" s="92"/>
      <c r="AI240" s="93"/>
      <c r="AJ240" s="93"/>
      <c r="AK240" s="90"/>
      <c r="AL240" s="93"/>
      <c r="AM240" s="92"/>
      <c r="AN240" s="92"/>
      <c r="AO240" s="92"/>
      <c r="AP240" s="92"/>
      <c r="AQ240" s="92"/>
      <c r="AR240" s="93"/>
    </row>
    <row r="241" spans="29:44" x14ac:dyDescent="0.25">
      <c r="AC241" s="93"/>
      <c r="AD241" s="92"/>
      <c r="AE241" s="92"/>
      <c r="AF241" s="92"/>
      <c r="AG241" s="92"/>
      <c r="AH241" s="92"/>
      <c r="AI241" s="93"/>
      <c r="AJ241" s="93"/>
      <c r="AK241" s="90"/>
      <c r="AL241" s="93"/>
      <c r="AM241" s="92"/>
      <c r="AN241" s="92"/>
      <c r="AO241" s="92"/>
      <c r="AP241" s="92"/>
      <c r="AQ241" s="92"/>
      <c r="AR241" s="93"/>
    </row>
    <row r="242" spans="29:44" x14ac:dyDescent="0.25">
      <c r="AC242" s="93"/>
      <c r="AD242" s="92"/>
      <c r="AE242" s="92"/>
      <c r="AF242" s="92"/>
      <c r="AG242" s="92"/>
      <c r="AH242" s="92"/>
      <c r="AI242" s="93"/>
      <c r="AJ242" s="93"/>
      <c r="AK242" s="90"/>
      <c r="AL242" s="93"/>
      <c r="AM242" s="92"/>
      <c r="AN242" s="92"/>
      <c r="AO242" s="92"/>
      <c r="AP242" s="92"/>
      <c r="AQ242" s="92"/>
      <c r="AR242" s="93"/>
    </row>
    <row r="243" spans="29:44" x14ac:dyDescent="0.25">
      <c r="AC243" s="93"/>
      <c r="AD243" s="92"/>
      <c r="AE243" s="92"/>
      <c r="AF243" s="92"/>
      <c r="AG243" s="92"/>
      <c r="AH243" s="92"/>
      <c r="AI243" s="93"/>
      <c r="AJ243" s="93"/>
      <c r="AK243" s="90"/>
      <c r="AL243" s="93"/>
      <c r="AM243" s="92"/>
      <c r="AN243" s="92"/>
      <c r="AO243" s="92"/>
      <c r="AP243" s="92"/>
      <c r="AQ243" s="92"/>
      <c r="AR243" s="93"/>
    </row>
    <row r="244" spans="29:44" x14ac:dyDescent="0.25">
      <c r="AC244" s="93"/>
      <c r="AD244" s="92"/>
      <c r="AE244" s="92"/>
      <c r="AF244" s="92"/>
      <c r="AG244" s="92"/>
      <c r="AH244" s="92"/>
      <c r="AI244" s="93"/>
      <c r="AJ244" s="93"/>
      <c r="AK244" s="90"/>
      <c r="AL244" s="93"/>
      <c r="AM244" s="92"/>
      <c r="AN244" s="92"/>
      <c r="AO244" s="92"/>
      <c r="AP244" s="92"/>
      <c r="AQ244" s="92"/>
      <c r="AR244" s="93"/>
    </row>
    <row r="245" spans="29:44" x14ac:dyDescent="0.25">
      <c r="AC245" s="93"/>
      <c r="AD245" s="92"/>
      <c r="AE245" s="92"/>
      <c r="AF245" s="92"/>
      <c r="AG245" s="92"/>
      <c r="AH245" s="92"/>
      <c r="AI245" s="93"/>
      <c r="AJ245" s="93"/>
      <c r="AK245" s="90"/>
      <c r="AL245" s="93"/>
      <c r="AM245" s="92"/>
      <c r="AN245" s="92"/>
      <c r="AO245" s="92"/>
      <c r="AP245" s="92"/>
      <c r="AQ245" s="92"/>
      <c r="AR245" s="93"/>
    </row>
    <row r="246" spans="29:44" x14ac:dyDescent="0.25">
      <c r="AC246" s="93"/>
      <c r="AD246" s="92"/>
      <c r="AE246" s="92"/>
      <c r="AF246" s="92"/>
      <c r="AG246" s="92"/>
      <c r="AH246" s="92"/>
      <c r="AI246" s="93"/>
      <c r="AJ246" s="93"/>
      <c r="AK246" s="90"/>
      <c r="AL246" s="93"/>
      <c r="AM246" s="92"/>
      <c r="AN246" s="92"/>
      <c r="AO246" s="92"/>
      <c r="AP246" s="92"/>
      <c r="AQ246" s="92"/>
      <c r="AR246" s="93"/>
    </row>
    <row r="247" spans="29:44" x14ac:dyDescent="0.25">
      <c r="AC247" s="93"/>
      <c r="AD247" s="92"/>
      <c r="AE247" s="92"/>
      <c r="AF247" s="92"/>
      <c r="AG247" s="92"/>
      <c r="AH247" s="92"/>
      <c r="AI247" s="93"/>
      <c r="AJ247" s="93"/>
      <c r="AK247" s="90"/>
      <c r="AL247" s="93"/>
      <c r="AM247" s="92"/>
      <c r="AN247" s="92"/>
      <c r="AO247" s="92"/>
      <c r="AP247" s="92"/>
      <c r="AQ247" s="92"/>
      <c r="AR247" s="93"/>
    </row>
    <row r="248" spans="29:44" x14ac:dyDescent="0.25">
      <c r="AC248" s="93"/>
      <c r="AD248" s="92"/>
      <c r="AE248" s="92"/>
      <c r="AF248" s="92"/>
      <c r="AG248" s="92"/>
      <c r="AH248" s="92"/>
      <c r="AI248" s="93"/>
      <c r="AJ248" s="93"/>
      <c r="AK248" s="90"/>
      <c r="AL248" s="93"/>
      <c r="AM248" s="92"/>
      <c r="AN248" s="92"/>
      <c r="AO248" s="92"/>
      <c r="AP248" s="92"/>
      <c r="AQ248" s="92"/>
      <c r="AR248" s="93"/>
    </row>
    <row r="249" spans="29:44" x14ac:dyDescent="0.25">
      <c r="AC249" s="93"/>
      <c r="AD249" s="92"/>
      <c r="AE249" s="92"/>
      <c r="AF249" s="92"/>
      <c r="AG249" s="92"/>
      <c r="AH249" s="92"/>
      <c r="AI249" s="93"/>
      <c r="AJ249" s="93"/>
      <c r="AK249" s="90"/>
      <c r="AL249" s="93"/>
      <c r="AM249" s="92"/>
      <c r="AN249" s="92"/>
      <c r="AO249" s="92"/>
      <c r="AP249" s="92"/>
      <c r="AQ249" s="92"/>
      <c r="AR249" s="93"/>
    </row>
    <row r="250" spans="29:44" x14ac:dyDescent="0.25">
      <c r="AC250" s="93"/>
      <c r="AD250" s="92"/>
      <c r="AE250" s="92"/>
      <c r="AF250" s="92"/>
      <c r="AG250" s="92"/>
      <c r="AH250" s="92"/>
      <c r="AI250" s="93"/>
      <c r="AJ250" s="93"/>
      <c r="AK250" s="90"/>
      <c r="AL250" s="93"/>
      <c r="AM250" s="92"/>
      <c r="AN250" s="92"/>
      <c r="AO250" s="92"/>
      <c r="AP250" s="92"/>
      <c r="AQ250" s="92"/>
      <c r="AR250" s="93"/>
    </row>
    <row r="251" spans="29:44" x14ac:dyDescent="0.25">
      <c r="AC251" s="93"/>
      <c r="AD251" s="92"/>
      <c r="AE251" s="92"/>
      <c r="AF251" s="92"/>
      <c r="AG251" s="92"/>
      <c r="AH251" s="92"/>
      <c r="AI251" s="93"/>
      <c r="AJ251" s="93"/>
      <c r="AK251" s="90"/>
      <c r="AL251" s="93"/>
      <c r="AM251" s="92"/>
      <c r="AN251" s="92"/>
      <c r="AO251" s="92"/>
      <c r="AP251" s="92"/>
      <c r="AQ251" s="92"/>
      <c r="AR251" s="93"/>
    </row>
    <row r="252" spans="29:44" x14ac:dyDescent="0.25">
      <c r="AC252" s="93"/>
      <c r="AD252" s="92"/>
      <c r="AE252" s="92"/>
      <c r="AF252" s="92"/>
      <c r="AG252" s="92"/>
      <c r="AH252" s="92"/>
      <c r="AI252" s="93"/>
      <c r="AJ252" s="93"/>
      <c r="AK252" s="90"/>
      <c r="AL252" s="93"/>
      <c r="AM252" s="92"/>
      <c r="AN252" s="92"/>
      <c r="AO252" s="92"/>
      <c r="AP252" s="92"/>
      <c r="AQ252" s="92"/>
      <c r="AR252" s="93"/>
    </row>
    <row r="253" spans="29:44" x14ac:dyDescent="0.25">
      <c r="AC253" s="93"/>
      <c r="AD253" s="92"/>
      <c r="AE253" s="92"/>
      <c r="AF253" s="92"/>
      <c r="AG253" s="92"/>
      <c r="AH253" s="92"/>
      <c r="AI253" s="93"/>
      <c r="AJ253" s="93"/>
      <c r="AK253" s="90"/>
      <c r="AL253" s="93"/>
      <c r="AM253" s="92"/>
      <c r="AN253" s="92"/>
      <c r="AO253" s="92"/>
      <c r="AP253" s="92"/>
      <c r="AQ253" s="92"/>
      <c r="AR253" s="93"/>
    </row>
    <row r="254" spans="29:44" x14ac:dyDescent="0.25">
      <c r="AC254" s="93"/>
      <c r="AD254" s="92"/>
      <c r="AE254" s="92"/>
      <c r="AF254" s="92"/>
      <c r="AG254" s="92"/>
      <c r="AH254" s="92"/>
      <c r="AI254" s="93"/>
      <c r="AJ254" s="93"/>
      <c r="AK254" s="90"/>
      <c r="AL254" s="93"/>
      <c r="AM254" s="92"/>
      <c r="AN254" s="92"/>
      <c r="AO254" s="92"/>
      <c r="AP254" s="92"/>
      <c r="AQ254" s="92"/>
      <c r="AR254" s="93"/>
    </row>
    <row r="255" spans="29:44" x14ac:dyDescent="0.25">
      <c r="AC255" s="93"/>
      <c r="AD255" s="92"/>
      <c r="AE255" s="92"/>
      <c r="AF255" s="92"/>
      <c r="AG255" s="92"/>
      <c r="AH255" s="92"/>
      <c r="AI255" s="93"/>
      <c r="AJ255" s="93"/>
      <c r="AK255" s="90"/>
      <c r="AL255" s="93"/>
      <c r="AM255" s="92"/>
      <c r="AN255" s="92"/>
      <c r="AO255" s="92"/>
      <c r="AP255" s="92"/>
      <c r="AQ255" s="92"/>
      <c r="AR255" s="93"/>
    </row>
    <row r="256" spans="29:44" x14ac:dyDescent="0.25">
      <c r="AC256" s="93"/>
      <c r="AD256" s="92"/>
      <c r="AE256" s="92"/>
      <c r="AF256" s="92"/>
      <c r="AG256" s="92"/>
      <c r="AH256" s="92"/>
      <c r="AI256" s="93"/>
      <c r="AJ256" s="93"/>
      <c r="AK256" s="90"/>
      <c r="AL256" s="93"/>
      <c r="AM256" s="92"/>
      <c r="AN256" s="92"/>
      <c r="AO256" s="92"/>
      <c r="AP256" s="92"/>
      <c r="AQ256" s="92"/>
      <c r="AR256" s="93"/>
    </row>
    <row r="257" spans="29:44" x14ac:dyDescent="0.25">
      <c r="AC257" s="93"/>
      <c r="AD257" s="92"/>
      <c r="AE257" s="92"/>
      <c r="AF257" s="92"/>
      <c r="AG257" s="92"/>
      <c r="AH257" s="92"/>
      <c r="AI257" s="93"/>
      <c r="AJ257" s="93"/>
      <c r="AK257" s="90"/>
      <c r="AL257" s="93"/>
      <c r="AM257" s="92"/>
      <c r="AN257" s="92"/>
      <c r="AO257" s="92"/>
      <c r="AP257" s="92"/>
      <c r="AQ257" s="92"/>
      <c r="AR257" s="93"/>
    </row>
    <row r="258" spans="29:44" x14ac:dyDescent="0.25">
      <c r="AC258" s="93"/>
      <c r="AD258" s="92"/>
      <c r="AE258" s="92"/>
      <c r="AF258" s="92"/>
      <c r="AG258" s="92"/>
      <c r="AH258" s="92"/>
      <c r="AI258" s="93"/>
      <c r="AJ258" s="93"/>
      <c r="AK258" s="90"/>
      <c r="AL258" s="93"/>
      <c r="AM258" s="92"/>
      <c r="AN258" s="92"/>
      <c r="AO258" s="92"/>
      <c r="AP258" s="92"/>
      <c r="AQ258" s="92"/>
      <c r="AR258" s="93"/>
    </row>
    <row r="259" spans="29:44" x14ac:dyDescent="0.25">
      <c r="AC259" s="93"/>
      <c r="AD259" s="92"/>
      <c r="AE259" s="92"/>
      <c r="AF259" s="92"/>
      <c r="AG259" s="92"/>
      <c r="AH259" s="92"/>
      <c r="AI259" s="93"/>
      <c r="AJ259" s="93"/>
      <c r="AK259" s="90"/>
      <c r="AL259" s="93"/>
      <c r="AM259" s="92"/>
      <c r="AN259" s="92"/>
      <c r="AO259" s="92"/>
      <c r="AP259" s="92"/>
      <c r="AQ259" s="92"/>
      <c r="AR259" s="93"/>
    </row>
    <row r="260" spans="29:44" x14ac:dyDescent="0.25">
      <c r="AC260" s="93"/>
      <c r="AD260" s="92"/>
      <c r="AE260" s="92"/>
      <c r="AF260" s="92"/>
      <c r="AG260" s="92"/>
      <c r="AH260" s="92"/>
      <c r="AI260" s="93"/>
      <c r="AJ260" s="93"/>
      <c r="AK260" s="90"/>
      <c r="AL260" s="93"/>
      <c r="AM260" s="92"/>
      <c r="AN260" s="92"/>
      <c r="AO260" s="92"/>
      <c r="AP260" s="92"/>
      <c r="AQ260" s="92"/>
      <c r="AR260" s="93"/>
    </row>
    <row r="261" spans="29:44" x14ac:dyDescent="0.25">
      <c r="AC261" s="93"/>
      <c r="AD261" s="92"/>
      <c r="AE261" s="92"/>
      <c r="AF261" s="92"/>
      <c r="AG261" s="92"/>
      <c r="AH261" s="92"/>
      <c r="AI261" s="93"/>
      <c r="AJ261" s="93"/>
      <c r="AK261" s="90"/>
      <c r="AL261" s="93"/>
      <c r="AM261" s="92"/>
      <c r="AN261" s="92"/>
      <c r="AO261" s="92"/>
      <c r="AP261" s="92"/>
      <c r="AQ261" s="92"/>
      <c r="AR261" s="93"/>
    </row>
    <row r="262" spans="29:44" x14ac:dyDescent="0.25">
      <c r="AC262" s="93"/>
      <c r="AD262" s="92"/>
      <c r="AE262" s="92"/>
      <c r="AF262" s="92"/>
      <c r="AG262" s="92"/>
      <c r="AH262" s="92"/>
      <c r="AI262" s="93"/>
      <c r="AJ262" s="93"/>
      <c r="AK262" s="90"/>
      <c r="AL262" s="93"/>
      <c r="AM262" s="92"/>
      <c r="AN262" s="92"/>
      <c r="AO262" s="92"/>
      <c r="AP262" s="92"/>
      <c r="AQ262" s="92"/>
      <c r="AR262" s="93"/>
    </row>
    <row r="263" spans="29:44" x14ac:dyDescent="0.25">
      <c r="AC263" s="93"/>
      <c r="AD263" s="92"/>
      <c r="AE263" s="92"/>
      <c r="AF263" s="92"/>
      <c r="AG263" s="92"/>
      <c r="AH263" s="92"/>
      <c r="AI263" s="93"/>
      <c r="AJ263" s="93"/>
      <c r="AK263" s="90"/>
      <c r="AL263" s="93"/>
      <c r="AM263" s="92"/>
      <c r="AN263" s="92"/>
      <c r="AO263" s="92"/>
      <c r="AP263" s="92"/>
      <c r="AQ263" s="92"/>
      <c r="AR263" s="93"/>
    </row>
    <row r="264" spans="29:44" x14ac:dyDescent="0.25">
      <c r="AC264" s="93"/>
      <c r="AD264" s="92"/>
      <c r="AE264" s="92"/>
      <c r="AF264" s="92"/>
      <c r="AG264" s="92"/>
      <c r="AH264" s="92"/>
      <c r="AI264" s="93"/>
      <c r="AJ264" s="93"/>
      <c r="AK264" s="90"/>
      <c r="AL264" s="93"/>
      <c r="AM264" s="92"/>
      <c r="AN264" s="92"/>
      <c r="AO264" s="92"/>
      <c r="AP264" s="92"/>
      <c r="AQ264" s="92"/>
      <c r="AR264" s="93"/>
    </row>
    <row r="265" spans="29:44" x14ac:dyDescent="0.25">
      <c r="AC265" s="93"/>
      <c r="AD265" s="92"/>
      <c r="AE265" s="92"/>
      <c r="AF265" s="92"/>
      <c r="AG265" s="92"/>
      <c r="AH265" s="92"/>
      <c r="AI265" s="93"/>
      <c r="AJ265" s="93"/>
      <c r="AK265" s="90"/>
      <c r="AL265" s="93"/>
      <c r="AM265" s="92"/>
      <c r="AN265" s="92"/>
      <c r="AO265" s="92"/>
      <c r="AP265" s="92"/>
      <c r="AQ265" s="92"/>
      <c r="AR265" s="93"/>
    </row>
    <row r="266" spans="29:44" x14ac:dyDescent="0.25">
      <c r="AC266" s="93"/>
      <c r="AD266" s="92"/>
      <c r="AE266" s="92"/>
      <c r="AF266" s="92"/>
      <c r="AG266" s="92"/>
      <c r="AH266" s="92"/>
      <c r="AI266" s="93"/>
      <c r="AJ266" s="93"/>
      <c r="AK266" s="90"/>
      <c r="AL266" s="93"/>
      <c r="AM266" s="92"/>
      <c r="AN266" s="92"/>
      <c r="AO266" s="92"/>
      <c r="AP266" s="92"/>
      <c r="AQ266" s="92"/>
      <c r="AR266" s="93"/>
    </row>
    <row r="267" spans="29:44" x14ac:dyDescent="0.25">
      <c r="AC267" s="93"/>
      <c r="AD267" s="92"/>
      <c r="AE267" s="92"/>
      <c r="AF267" s="92"/>
      <c r="AG267" s="92"/>
      <c r="AH267" s="92"/>
      <c r="AI267" s="93"/>
      <c r="AJ267" s="93"/>
      <c r="AK267" s="90"/>
      <c r="AL267" s="93"/>
      <c r="AM267" s="92"/>
      <c r="AN267" s="92"/>
      <c r="AO267" s="92"/>
      <c r="AP267" s="92"/>
      <c r="AQ267" s="92"/>
      <c r="AR267" s="93"/>
    </row>
    <row r="268" spans="29:44" x14ac:dyDescent="0.25">
      <c r="AC268" s="93"/>
      <c r="AD268" s="92"/>
      <c r="AE268" s="92"/>
      <c r="AF268" s="92"/>
      <c r="AG268" s="92"/>
      <c r="AH268" s="92"/>
      <c r="AI268" s="93"/>
      <c r="AJ268" s="93"/>
      <c r="AK268" s="90"/>
      <c r="AL268" s="93"/>
      <c r="AM268" s="92"/>
      <c r="AN268" s="92"/>
      <c r="AO268" s="92"/>
      <c r="AP268" s="92"/>
      <c r="AQ268" s="92"/>
      <c r="AR268" s="93"/>
    </row>
    <row r="269" spans="29:44" x14ac:dyDescent="0.25">
      <c r="AC269" s="93"/>
      <c r="AD269" s="92"/>
      <c r="AE269" s="92"/>
      <c r="AF269" s="92"/>
      <c r="AG269" s="92"/>
      <c r="AH269" s="92"/>
      <c r="AI269" s="93"/>
      <c r="AJ269" s="93"/>
      <c r="AK269" s="90"/>
      <c r="AL269" s="93"/>
      <c r="AM269" s="92"/>
      <c r="AN269" s="92"/>
      <c r="AO269" s="92"/>
      <c r="AP269" s="92"/>
      <c r="AQ269" s="92"/>
      <c r="AR269" s="93"/>
    </row>
    <row r="270" spans="29:44" x14ac:dyDescent="0.25">
      <c r="AC270" s="93"/>
      <c r="AD270" s="92"/>
      <c r="AE270" s="92"/>
      <c r="AF270" s="92"/>
      <c r="AG270" s="92"/>
      <c r="AH270" s="92"/>
      <c r="AI270" s="93"/>
      <c r="AJ270" s="93"/>
      <c r="AK270" s="90"/>
      <c r="AL270" s="93"/>
      <c r="AM270" s="92"/>
      <c r="AN270" s="92"/>
      <c r="AO270" s="92"/>
      <c r="AP270" s="92"/>
      <c r="AQ270" s="92"/>
      <c r="AR270" s="93"/>
    </row>
    <row r="271" spans="29:44" x14ac:dyDescent="0.25">
      <c r="AC271" s="93"/>
      <c r="AD271" s="92"/>
      <c r="AE271" s="92"/>
      <c r="AF271" s="92"/>
      <c r="AG271" s="92"/>
      <c r="AH271" s="92"/>
      <c r="AI271" s="93"/>
      <c r="AJ271" s="93"/>
      <c r="AK271" s="90"/>
      <c r="AL271" s="93"/>
      <c r="AM271" s="92"/>
      <c r="AN271" s="92"/>
      <c r="AO271" s="92"/>
      <c r="AP271" s="92"/>
      <c r="AQ271" s="92"/>
      <c r="AR271" s="93"/>
    </row>
    <row r="272" spans="29:44" x14ac:dyDescent="0.25">
      <c r="AC272" s="93"/>
      <c r="AD272" s="92"/>
      <c r="AE272" s="92"/>
      <c r="AF272" s="92"/>
      <c r="AG272" s="92"/>
      <c r="AH272" s="92"/>
      <c r="AI272" s="93"/>
      <c r="AJ272" s="93"/>
      <c r="AK272" s="90"/>
      <c r="AL272" s="93"/>
      <c r="AM272" s="92"/>
      <c r="AN272" s="92"/>
      <c r="AO272" s="92"/>
      <c r="AP272" s="92"/>
      <c r="AQ272" s="92"/>
      <c r="AR272" s="93"/>
    </row>
    <row r="273" spans="29:44" x14ac:dyDescent="0.25">
      <c r="AC273" s="93"/>
      <c r="AD273" s="92"/>
      <c r="AE273" s="92"/>
      <c r="AF273" s="92"/>
      <c r="AG273" s="92"/>
      <c r="AH273" s="92"/>
      <c r="AI273" s="93"/>
      <c r="AJ273" s="93"/>
      <c r="AK273" s="90"/>
      <c r="AL273" s="93"/>
      <c r="AM273" s="92"/>
      <c r="AN273" s="92"/>
      <c r="AO273" s="92"/>
      <c r="AP273" s="92"/>
      <c r="AQ273" s="92"/>
      <c r="AR273" s="93"/>
    </row>
    <row r="274" spans="29:44" x14ac:dyDescent="0.25">
      <c r="AC274" s="93"/>
      <c r="AD274" s="92"/>
      <c r="AE274" s="92"/>
      <c r="AF274" s="92"/>
      <c r="AG274" s="92"/>
      <c r="AH274" s="92"/>
      <c r="AI274" s="93"/>
      <c r="AJ274" s="93"/>
      <c r="AK274" s="90"/>
      <c r="AL274" s="93"/>
      <c r="AM274" s="92"/>
      <c r="AN274" s="92"/>
      <c r="AO274" s="92"/>
      <c r="AP274" s="92"/>
      <c r="AQ274" s="92"/>
      <c r="AR274" s="93"/>
    </row>
    <row r="275" spans="29:44" x14ac:dyDescent="0.25">
      <c r="AC275" s="93"/>
      <c r="AD275" s="92"/>
      <c r="AE275" s="92"/>
      <c r="AF275" s="92"/>
      <c r="AG275" s="92"/>
      <c r="AH275" s="92"/>
      <c r="AI275" s="93"/>
      <c r="AJ275" s="93"/>
      <c r="AK275" s="90"/>
      <c r="AL275" s="93"/>
      <c r="AM275" s="92"/>
      <c r="AN275" s="92"/>
      <c r="AO275" s="92"/>
      <c r="AP275" s="92"/>
      <c r="AQ275" s="92"/>
      <c r="AR275" s="93"/>
    </row>
    <row r="276" spans="29:44" x14ac:dyDescent="0.25">
      <c r="AC276" s="93"/>
      <c r="AD276" s="92"/>
      <c r="AE276" s="92"/>
      <c r="AF276" s="92"/>
      <c r="AG276" s="92"/>
      <c r="AH276" s="92"/>
      <c r="AI276" s="93"/>
      <c r="AJ276" s="93"/>
      <c r="AK276" s="90"/>
      <c r="AL276" s="93"/>
      <c r="AM276" s="92"/>
      <c r="AN276" s="92"/>
      <c r="AO276" s="92"/>
      <c r="AP276" s="92"/>
      <c r="AQ276" s="92"/>
      <c r="AR276" s="93"/>
    </row>
    <row r="277" spans="29:44" x14ac:dyDescent="0.25">
      <c r="AC277" s="93"/>
      <c r="AD277" s="92"/>
      <c r="AE277" s="92"/>
      <c r="AF277" s="92"/>
      <c r="AG277" s="92"/>
      <c r="AH277" s="92"/>
      <c r="AI277" s="93"/>
      <c r="AJ277" s="93"/>
      <c r="AK277" s="90"/>
      <c r="AL277" s="93"/>
      <c r="AM277" s="92"/>
      <c r="AN277" s="92"/>
      <c r="AO277" s="92"/>
      <c r="AP277" s="92"/>
      <c r="AQ277" s="92"/>
      <c r="AR277" s="93"/>
    </row>
    <row r="278" spans="29:44" x14ac:dyDescent="0.25">
      <c r="AC278" s="93"/>
      <c r="AD278" s="92"/>
      <c r="AE278" s="92"/>
      <c r="AF278" s="92"/>
      <c r="AG278" s="92"/>
      <c r="AH278" s="92"/>
      <c r="AI278" s="93"/>
      <c r="AJ278" s="93"/>
      <c r="AK278" s="90"/>
      <c r="AL278" s="93"/>
      <c r="AM278" s="92"/>
      <c r="AN278" s="92"/>
      <c r="AO278" s="92"/>
      <c r="AP278" s="92"/>
      <c r="AQ278" s="92"/>
      <c r="AR278" s="93"/>
    </row>
    <row r="279" spans="29:44" x14ac:dyDescent="0.25">
      <c r="AC279" s="93"/>
      <c r="AD279" s="92"/>
      <c r="AE279" s="92"/>
      <c r="AF279" s="92"/>
      <c r="AG279" s="92"/>
      <c r="AH279" s="92"/>
      <c r="AI279" s="93"/>
      <c r="AJ279" s="93"/>
      <c r="AK279" s="90"/>
      <c r="AL279" s="93"/>
      <c r="AM279" s="92"/>
      <c r="AN279" s="92"/>
      <c r="AO279" s="92"/>
      <c r="AP279" s="92"/>
      <c r="AQ279" s="92"/>
      <c r="AR279" s="93"/>
    </row>
    <row r="280" spans="29:44" x14ac:dyDescent="0.25">
      <c r="AC280" s="93"/>
      <c r="AD280" s="92"/>
      <c r="AE280" s="92"/>
      <c r="AF280" s="92"/>
      <c r="AG280" s="92"/>
      <c r="AH280" s="92"/>
      <c r="AI280" s="93"/>
      <c r="AJ280" s="93"/>
      <c r="AK280" s="90"/>
      <c r="AL280" s="93"/>
      <c r="AM280" s="92"/>
      <c r="AN280" s="92"/>
      <c r="AO280" s="92"/>
      <c r="AP280" s="92"/>
      <c r="AQ280" s="92"/>
      <c r="AR280" s="93"/>
    </row>
    <row r="281" spans="29:44" x14ac:dyDescent="0.25">
      <c r="AC281" s="93"/>
      <c r="AD281" s="92"/>
      <c r="AE281" s="92"/>
      <c r="AF281" s="92"/>
      <c r="AG281" s="92"/>
      <c r="AH281" s="92"/>
      <c r="AI281" s="93"/>
      <c r="AJ281" s="93"/>
      <c r="AK281" s="90"/>
      <c r="AL281" s="93"/>
      <c r="AM281" s="92"/>
      <c r="AN281" s="92"/>
      <c r="AO281" s="92"/>
      <c r="AP281" s="92"/>
      <c r="AQ281" s="92"/>
      <c r="AR281" s="93"/>
    </row>
    <row r="282" spans="29:44" x14ac:dyDescent="0.25">
      <c r="AC282" s="93"/>
      <c r="AD282" s="92"/>
      <c r="AE282" s="92"/>
      <c r="AF282" s="92"/>
      <c r="AG282" s="92"/>
      <c r="AH282" s="92"/>
      <c r="AI282" s="93"/>
      <c r="AJ282" s="93"/>
      <c r="AK282" s="90"/>
      <c r="AL282" s="93"/>
      <c r="AM282" s="92"/>
      <c r="AN282" s="92"/>
      <c r="AO282" s="92"/>
      <c r="AP282" s="92"/>
      <c r="AQ282" s="92"/>
      <c r="AR282" s="93"/>
    </row>
    <row r="283" spans="29:44" x14ac:dyDescent="0.25">
      <c r="AC283" s="93"/>
      <c r="AD283" s="92"/>
      <c r="AE283" s="92"/>
      <c r="AF283" s="92"/>
      <c r="AG283" s="92"/>
      <c r="AH283" s="92"/>
      <c r="AI283" s="93"/>
      <c r="AJ283" s="93"/>
      <c r="AK283" s="90"/>
      <c r="AL283" s="93"/>
      <c r="AM283" s="92"/>
      <c r="AN283" s="92"/>
      <c r="AO283" s="92"/>
      <c r="AP283" s="92"/>
      <c r="AQ283" s="92"/>
      <c r="AR283" s="93"/>
    </row>
    <row r="284" spans="29:44" x14ac:dyDescent="0.25">
      <c r="AC284" s="93"/>
      <c r="AD284" s="92"/>
      <c r="AE284" s="92"/>
      <c r="AF284" s="92"/>
      <c r="AG284" s="92"/>
      <c r="AH284" s="92"/>
      <c r="AI284" s="93"/>
      <c r="AJ284" s="93"/>
      <c r="AK284" s="90"/>
      <c r="AL284" s="93"/>
      <c r="AM284" s="92"/>
      <c r="AN284" s="92"/>
      <c r="AO284" s="92"/>
      <c r="AP284" s="92"/>
      <c r="AQ284" s="92"/>
      <c r="AR284" s="93"/>
    </row>
    <row r="285" spans="29:44" x14ac:dyDescent="0.25">
      <c r="AC285" s="93"/>
      <c r="AD285" s="92"/>
      <c r="AE285" s="92"/>
      <c r="AF285" s="92"/>
      <c r="AG285" s="92"/>
      <c r="AH285" s="92"/>
      <c r="AI285" s="93"/>
      <c r="AJ285" s="93"/>
      <c r="AK285" s="90"/>
      <c r="AL285" s="93"/>
      <c r="AM285" s="92"/>
      <c r="AN285" s="92"/>
      <c r="AO285" s="92"/>
      <c r="AP285" s="92"/>
      <c r="AQ285" s="92"/>
      <c r="AR285" s="93"/>
    </row>
    <row r="286" spans="29:44" x14ac:dyDescent="0.25">
      <c r="AC286" s="93"/>
      <c r="AD286" s="92"/>
      <c r="AE286" s="92"/>
      <c r="AF286" s="92"/>
      <c r="AG286" s="92"/>
      <c r="AH286" s="92"/>
      <c r="AI286" s="93"/>
      <c r="AJ286" s="93"/>
      <c r="AK286" s="90"/>
      <c r="AL286" s="93"/>
      <c r="AM286" s="92"/>
      <c r="AN286" s="92"/>
      <c r="AO286" s="92"/>
      <c r="AP286" s="92"/>
      <c r="AQ286" s="92"/>
      <c r="AR286" s="93"/>
    </row>
    <row r="287" spans="29:44" x14ac:dyDescent="0.25">
      <c r="AC287" s="93"/>
      <c r="AD287" s="92"/>
      <c r="AE287" s="92"/>
      <c r="AF287" s="92"/>
      <c r="AG287" s="92"/>
      <c r="AH287" s="92"/>
      <c r="AI287" s="93"/>
      <c r="AJ287" s="93"/>
      <c r="AK287" s="90"/>
      <c r="AL287" s="93"/>
      <c r="AM287" s="92"/>
      <c r="AN287" s="92"/>
      <c r="AO287" s="92"/>
      <c r="AP287" s="92"/>
      <c r="AQ287" s="92"/>
      <c r="AR287" s="93"/>
    </row>
    <row r="288" spans="29:44" x14ac:dyDescent="0.25">
      <c r="AC288" s="93"/>
      <c r="AD288" s="92"/>
      <c r="AE288" s="92"/>
      <c r="AF288" s="92"/>
      <c r="AG288" s="92"/>
      <c r="AH288" s="92"/>
      <c r="AI288" s="93"/>
      <c r="AJ288" s="93"/>
      <c r="AK288" s="90"/>
      <c r="AL288" s="93"/>
      <c r="AM288" s="92"/>
      <c r="AN288" s="92"/>
      <c r="AO288" s="92"/>
      <c r="AP288" s="92"/>
      <c r="AQ288" s="92"/>
      <c r="AR288" s="93"/>
    </row>
    <row r="289" spans="29:44" x14ac:dyDescent="0.25">
      <c r="AC289" s="93"/>
      <c r="AD289" s="92"/>
      <c r="AE289" s="92"/>
      <c r="AF289" s="92"/>
      <c r="AG289" s="92"/>
      <c r="AH289" s="92"/>
      <c r="AI289" s="93"/>
      <c r="AJ289" s="93"/>
      <c r="AK289" s="90"/>
      <c r="AL289" s="93"/>
      <c r="AM289" s="92"/>
      <c r="AN289" s="92"/>
      <c r="AO289" s="92"/>
      <c r="AP289" s="92"/>
      <c r="AQ289" s="92"/>
      <c r="AR289" s="93"/>
    </row>
    <row r="290" spans="29:44" x14ac:dyDescent="0.25">
      <c r="AC290" s="93"/>
      <c r="AD290" s="92"/>
      <c r="AE290" s="92"/>
      <c r="AF290" s="92"/>
      <c r="AG290" s="92"/>
      <c r="AH290" s="92"/>
      <c r="AI290" s="93"/>
      <c r="AJ290" s="93"/>
      <c r="AK290" s="90"/>
      <c r="AL290" s="93"/>
      <c r="AM290" s="92"/>
      <c r="AN290" s="92"/>
      <c r="AO290" s="92"/>
      <c r="AP290" s="92"/>
      <c r="AQ290" s="92"/>
      <c r="AR290" s="93"/>
    </row>
    <row r="291" spans="29:44" x14ac:dyDescent="0.25">
      <c r="AC291" s="93"/>
      <c r="AD291" s="92"/>
      <c r="AE291" s="92"/>
      <c r="AF291" s="92"/>
      <c r="AG291" s="92"/>
      <c r="AH291" s="92"/>
      <c r="AI291" s="93"/>
      <c r="AJ291" s="93"/>
      <c r="AK291" s="90"/>
      <c r="AL291" s="93"/>
      <c r="AM291" s="92"/>
      <c r="AN291" s="92"/>
      <c r="AO291" s="92"/>
      <c r="AP291" s="92"/>
      <c r="AQ291" s="92"/>
      <c r="AR291" s="93"/>
    </row>
    <row r="292" spans="29:44" x14ac:dyDescent="0.25">
      <c r="AC292" s="93"/>
      <c r="AD292" s="92"/>
      <c r="AE292" s="92"/>
      <c r="AF292" s="92"/>
      <c r="AG292" s="92"/>
      <c r="AH292" s="92"/>
      <c r="AI292" s="93"/>
      <c r="AJ292" s="93"/>
      <c r="AK292" s="90"/>
      <c r="AL292" s="93"/>
      <c r="AM292" s="92"/>
      <c r="AN292" s="92"/>
      <c r="AO292" s="92"/>
      <c r="AP292" s="92"/>
      <c r="AQ292" s="92"/>
      <c r="AR292" s="93"/>
    </row>
    <row r="293" spans="29:44" x14ac:dyDescent="0.25">
      <c r="AC293" s="93"/>
      <c r="AD293" s="92"/>
      <c r="AE293" s="92"/>
      <c r="AF293" s="92"/>
      <c r="AG293" s="92"/>
      <c r="AH293" s="92"/>
      <c r="AI293" s="93"/>
      <c r="AJ293" s="93"/>
      <c r="AK293" s="90"/>
      <c r="AL293" s="93"/>
      <c r="AM293" s="92"/>
      <c r="AN293" s="92"/>
      <c r="AO293" s="92"/>
      <c r="AP293" s="92"/>
      <c r="AQ293" s="92"/>
      <c r="AR293" s="93"/>
    </row>
    <row r="294" spans="29:44" x14ac:dyDescent="0.25">
      <c r="AC294" s="93"/>
      <c r="AD294" s="92"/>
      <c r="AE294" s="92"/>
      <c r="AF294" s="92"/>
      <c r="AG294" s="92"/>
      <c r="AH294" s="92"/>
      <c r="AI294" s="93"/>
      <c r="AJ294" s="93"/>
      <c r="AK294" s="90"/>
      <c r="AL294" s="93"/>
      <c r="AM294" s="92"/>
      <c r="AN294" s="92"/>
      <c r="AO294" s="92"/>
      <c r="AP294" s="92"/>
      <c r="AQ294" s="92"/>
      <c r="AR294" s="93"/>
    </row>
    <row r="295" spans="29:44" x14ac:dyDescent="0.25">
      <c r="AC295" s="93"/>
      <c r="AD295" s="92"/>
      <c r="AE295" s="92"/>
      <c r="AF295" s="92"/>
      <c r="AG295" s="92"/>
      <c r="AH295" s="92"/>
      <c r="AI295" s="93"/>
      <c r="AJ295" s="93"/>
      <c r="AK295" s="90"/>
      <c r="AL295" s="93"/>
      <c r="AM295" s="92"/>
      <c r="AN295" s="92"/>
      <c r="AO295" s="92"/>
      <c r="AP295" s="92"/>
      <c r="AQ295" s="92"/>
      <c r="AR295" s="93"/>
    </row>
    <row r="296" spans="29:44" x14ac:dyDescent="0.25">
      <c r="AC296" s="93"/>
      <c r="AD296" s="92"/>
      <c r="AE296" s="92"/>
      <c r="AF296" s="92"/>
      <c r="AG296" s="92"/>
      <c r="AH296" s="92"/>
      <c r="AI296" s="93"/>
      <c r="AJ296" s="93"/>
      <c r="AK296" s="90"/>
      <c r="AL296" s="93"/>
      <c r="AM296" s="92"/>
      <c r="AN296" s="92"/>
      <c r="AO296" s="92"/>
      <c r="AP296" s="92"/>
      <c r="AQ296" s="92"/>
      <c r="AR296" s="93"/>
    </row>
    <row r="297" spans="29:44" x14ac:dyDescent="0.25">
      <c r="AC297" s="93"/>
      <c r="AD297" s="92"/>
      <c r="AE297" s="92"/>
      <c r="AF297" s="92"/>
      <c r="AG297" s="92"/>
      <c r="AH297" s="92"/>
      <c r="AI297" s="93"/>
      <c r="AJ297" s="93"/>
      <c r="AK297" s="90"/>
      <c r="AL297" s="93"/>
      <c r="AM297" s="92"/>
      <c r="AN297" s="92"/>
      <c r="AO297" s="92"/>
      <c r="AP297" s="92"/>
      <c r="AQ297" s="92"/>
      <c r="AR297" s="93"/>
    </row>
    <row r="298" spans="29:44" x14ac:dyDescent="0.25">
      <c r="AC298" s="93"/>
      <c r="AD298" s="92"/>
      <c r="AE298" s="92"/>
      <c r="AF298" s="92"/>
      <c r="AG298" s="92"/>
      <c r="AH298" s="92"/>
      <c r="AI298" s="93"/>
      <c r="AJ298" s="93"/>
      <c r="AK298" s="90"/>
      <c r="AL298" s="93"/>
      <c r="AM298" s="92"/>
      <c r="AN298" s="92"/>
      <c r="AO298" s="92"/>
      <c r="AP298" s="92"/>
      <c r="AQ298" s="92"/>
      <c r="AR298" s="93"/>
    </row>
    <row r="299" spans="29:44" x14ac:dyDescent="0.25">
      <c r="AC299" s="93"/>
      <c r="AD299" s="92"/>
      <c r="AE299" s="92"/>
      <c r="AF299" s="92"/>
      <c r="AG299" s="92"/>
      <c r="AH299" s="92"/>
      <c r="AI299" s="93"/>
      <c r="AJ299" s="93"/>
      <c r="AK299" s="90"/>
      <c r="AL299" s="93"/>
      <c r="AM299" s="92"/>
      <c r="AN299" s="92"/>
      <c r="AO299" s="92"/>
      <c r="AP299" s="92"/>
      <c r="AQ299" s="92"/>
      <c r="AR299" s="93"/>
    </row>
    <row r="300" spans="29:44" x14ac:dyDescent="0.25">
      <c r="AC300" s="93"/>
      <c r="AD300" s="92"/>
      <c r="AE300" s="92"/>
      <c r="AF300" s="92"/>
      <c r="AG300" s="92"/>
      <c r="AH300" s="92"/>
      <c r="AI300" s="93"/>
      <c r="AJ300" s="93"/>
      <c r="AK300" s="90"/>
      <c r="AL300" s="93"/>
      <c r="AM300" s="92"/>
      <c r="AN300" s="92"/>
      <c r="AO300" s="92"/>
      <c r="AP300" s="92"/>
      <c r="AQ300" s="92"/>
      <c r="AR300" s="93"/>
    </row>
    <row r="301" spans="29:44" x14ac:dyDescent="0.25">
      <c r="AC301" s="93"/>
      <c r="AD301" s="92"/>
      <c r="AE301" s="92"/>
      <c r="AF301" s="92"/>
      <c r="AG301" s="92"/>
      <c r="AH301" s="92"/>
      <c r="AI301" s="93"/>
      <c r="AJ301" s="93"/>
      <c r="AK301" s="90"/>
      <c r="AL301" s="93"/>
      <c r="AM301" s="92"/>
      <c r="AN301" s="92"/>
      <c r="AO301" s="92"/>
      <c r="AP301" s="92"/>
      <c r="AQ301" s="92"/>
      <c r="AR301" s="93"/>
    </row>
    <row r="302" spans="29:44" x14ac:dyDescent="0.25">
      <c r="AC302" s="93"/>
      <c r="AD302" s="92"/>
      <c r="AE302" s="92"/>
      <c r="AF302" s="92"/>
      <c r="AG302" s="92"/>
      <c r="AH302" s="92"/>
      <c r="AI302" s="93"/>
      <c r="AJ302" s="93"/>
      <c r="AK302" s="90"/>
      <c r="AL302" s="93"/>
      <c r="AM302" s="92"/>
      <c r="AN302" s="92"/>
      <c r="AO302" s="92"/>
      <c r="AP302" s="92"/>
      <c r="AQ302" s="92"/>
      <c r="AR302" s="93"/>
    </row>
    <row r="303" spans="29:44" x14ac:dyDescent="0.25">
      <c r="AC303" s="93"/>
      <c r="AD303" s="92"/>
      <c r="AE303" s="92"/>
      <c r="AF303" s="92"/>
      <c r="AG303" s="92"/>
      <c r="AH303" s="92"/>
      <c r="AI303" s="93"/>
      <c r="AJ303" s="93"/>
      <c r="AK303" s="90"/>
      <c r="AL303" s="93"/>
      <c r="AM303" s="92"/>
      <c r="AN303" s="92"/>
      <c r="AO303" s="92"/>
      <c r="AP303" s="92"/>
      <c r="AQ303" s="92"/>
      <c r="AR303" s="93"/>
    </row>
    <row r="304" spans="29:44" x14ac:dyDescent="0.25">
      <c r="AC304" s="93"/>
      <c r="AD304" s="92"/>
      <c r="AE304" s="92"/>
      <c r="AF304" s="92"/>
      <c r="AG304" s="92"/>
      <c r="AH304" s="92"/>
      <c r="AI304" s="93"/>
      <c r="AJ304" s="93"/>
      <c r="AK304" s="90"/>
      <c r="AL304" s="93"/>
      <c r="AM304" s="92"/>
      <c r="AN304" s="92"/>
      <c r="AO304" s="92"/>
      <c r="AP304" s="92"/>
      <c r="AQ304" s="92"/>
      <c r="AR304" s="93"/>
    </row>
    <row r="305" spans="29:44" x14ac:dyDescent="0.25">
      <c r="AC305" s="93"/>
      <c r="AD305" s="92"/>
      <c r="AE305" s="92"/>
      <c r="AF305" s="92"/>
      <c r="AG305" s="92"/>
      <c r="AH305" s="92"/>
      <c r="AI305" s="93"/>
      <c r="AJ305" s="93"/>
      <c r="AK305" s="90"/>
      <c r="AL305" s="93"/>
      <c r="AM305" s="92"/>
      <c r="AN305" s="92"/>
      <c r="AO305" s="92"/>
      <c r="AP305" s="92"/>
      <c r="AQ305" s="92"/>
      <c r="AR305" s="93"/>
    </row>
    <row r="306" spans="29:44" x14ac:dyDescent="0.25">
      <c r="AC306" s="93"/>
      <c r="AD306" s="92"/>
      <c r="AE306" s="92"/>
      <c r="AF306" s="92"/>
      <c r="AG306" s="92"/>
      <c r="AH306" s="92"/>
      <c r="AI306" s="93"/>
      <c r="AJ306" s="93"/>
      <c r="AK306" s="90"/>
      <c r="AL306" s="93"/>
      <c r="AM306" s="92"/>
      <c r="AN306" s="92"/>
      <c r="AO306" s="92"/>
      <c r="AP306" s="92"/>
      <c r="AQ306" s="92"/>
      <c r="AR306" s="93"/>
    </row>
    <row r="307" spans="29:44" x14ac:dyDescent="0.25">
      <c r="AC307" s="93"/>
      <c r="AD307" s="92"/>
      <c r="AE307" s="92"/>
      <c r="AF307" s="92"/>
      <c r="AG307" s="92"/>
      <c r="AH307" s="92"/>
      <c r="AI307" s="93"/>
      <c r="AJ307" s="93"/>
      <c r="AK307" s="90"/>
      <c r="AL307" s="93"/>
      <c r="AM307" s="92"/>
      <c r="AN307" s="92"/>
      <c r="AO307" s="92"/>
      <c r="AP307" s="92"/>
      <c r="AQ307" s="92"/>
      <c r="AR307" s="93"/>
    </row>
    <row r="308" spans="29:44" x14ac:dyDescent="0.25">
      <c r="AC308" s="93"/>
      <c r="AD308" s="92"/>
      <c r="AE308" s="92"/>
      <c r="AF308" s="92"/>
      <c r="AG308" s="92"/>
      <c r="AH308" s="92"/>
      <c r="AI308" s="93"/>
      <c r="AJ308" s="93"/>
      <c r="AK308" s="90"/>
      <c r="AL308" s="93"/>
      <c r="AM308" s="92"/>
      <c r="AN308" s="92"/>
      <c r="AO308" s="92"/>
      <c r="AP308" s="92"/>
      <c r="AQ308" s="92"/>
      <c r="AR308" s="93"/>
    </row>
    <row r="309" spans="29:44" x14ac:dyDescent="0.25">
      <c r="AC309" s="93"/>
      <c r="AD309" s="92"/>
      <c r="AE309" s="92"/>
      <c r="AF309" s="92"/>
      <c r="AG309" s="92"/>
      <c r="AH309" s="92"/>
      <c r="AI309" s="93"/>
      <c r="AJ309" s="93"/>
      <c r="AK309" s="90"/>
      <c r="AL309" s="93"/>
      <c r="AM309" s="92"/>
      <c r="AN309" s="92"/>
      <c r="AO309" s="92"/>
      <c r="AP309" s="92"/>
      <c r="AQ309" s="92"/>
      <c r="AR309" s="93"/>
    </row>
    <row r="310" spans="29:44" x14ac:dyDescent="0.25">
      <c r="AC310" s="93"/>
      <c r="AD310" s="92"/>
      <c r="AE310" s="92"/>
      <c r="AF310" s="92"/>
      <c r="AG310" s="92"/>
      <c r="AH310" s="92"/>
      <c r="AI310" s="93"/>
      <c r="AJ310" s="93"/>
      <c r="AK310" s="90"/>
      <c r="AL310" s="93"/>
      <c r="AM310" s="92"/>
      <c r="AN310" s="92"/>
      <c r="AO310" s="92"/>
      <c r="AP310" s="92"/>
      <c r="AQ310" s="92"/>
      <c r="AR310" s="93"/>
    </row>
    <row r="311" spans="29:44" x14ac:dyDescent="0.25">
      <c r="AC311" s="93"/>
      <c r="AD311" s="92"/>
      <c r="AE311" s="92"/>
      <c r="AF311" s="92"/>
      <c r="AG311" s="92"/>
      <c r="AH311" s="92"/>
      <c r="AI311" s="93"/>
      <c r="AJ311" s="93"/>
      <c r="AK311" s="90"/>
      <c r="AL311" s="93"/>
      <c r="AM311" s="92"/>
      <c r="AN311" s="92"/>
      <c r="AO311" s="92"/>
      <c r="AP311" s="92"/>
      <c r="AQ311" s="92"/>
      <c r="AR311" s="93"/>
    </row>
    <row r="312" spans="29:44" x14ac:dyDescent="0.25">
      <c r="AC312" s="93"/>
      <c r="AD312" s="92"/>
      <c r="AE312" s="92"/>
      <c r="AF312" s="92"/>
      <c r="AG312" s="92"/>
      <c r="AH312" s="92"/>
      <c r="AI312" s="93"/>
      <c r="AJ312" s="93"/>
      <c r="AK312" s="90"/>
      <c r="AL312" s="93"/>
      <c r="AM312" s="92"/>
      <c r="AN312" s="92"/>
      <c r="AO312" s="92"/>
      <c r="AP312" s="92"/>
      <c r="AQ312" s="92"/>
      <c r="AR312" s="93"/>
    </row>
    <row r="313" spans="29:44" x14ac:dyDescent="0.25">
      <c r="AC313" s="93"/>
      <c r="AD313" s="92"/>
      <c r="AE313" s="92"/>
      <c r="AF313" s="92"/>
      <c r="AG313" s="92"/>
      <c r="AH313" s="92"/>
      <c r="AI313" s="93"/>
      <c r="AJ313" s="93"/>
      <c r="AK313" s="90"/>
      <c r="AL313" s="93"/>
      <c r="AM313" s="92"/>
      <c r="AN313" s="92"/>
      <c r="AO313" s="92"/>
      <c r="AP313" s="92"/>
      <c r="AQ313" s="92"/>
      <c r="AR313" s="93"/>
    </row>
    <row r="314" spans="29:44" x14ac:dyDescent="0.25">
      <c r="AC314" s="93"/>
      <c r="AD314" s="92"/>
      <c r="AE314" s="92"/>
      <c r="AF314" s="92"/>
      <c r="AG314" s="92"/>
      <c r="AH314" s="92"/>
      <c r="AI314" s="93"/>
      <c r="AJ314" s="93"/>
      <c r="AK314" s="90"/>
      <c r="AL314" s="93"/>
      <c r="AM314" s="92"/>
      <c r="AN314" s="92"/>
      <c r="AO314" s="92"/>
      <c r="AP314" s="92"/>
      <c r="AQ314" s="92"/>
      <c r="AR314" s="93"/>
    </row>
    <row r="315" spans="29:44" x14ac:dyDescent="0.25">
      <c r="AC315" s="93"/>
      <c r="AD315" s="92"/>
      <c r="AE315" s="92"/>
      <c r="AF315" s="92"/>
      <c r="AG315" s="92"/>
      <c r="AH315" s="92"/>
      <c r="AI315" s="93"/>
      <c r="AJ315" s="93"/>
      <c r="AK315" s="90"/>
      <c r="AL315" s="93"/>
      <c r="AM315" s="92"/>
      <c r="AN315" s="92"/>
      <c r="AO315" s="92"/>
      <c r="AP315" s="92"/>
      <c r="AQ315" s="92"/>
      <c r="AR315" s="93"/>
    </row>
    <row r="316" spans="29:44" x14ac:dyDescent="0.25">
      <c r="AC316" s="93"/>
      <c r="AD316" s="92"/>
      <c r="AE316" s="92"/>
      <c r="AF316" s="92"/>
      <c r="AG316" s="92"/>
      <c r="AH316" s="92"/>
      <c r="AI316" s="93"/>
      <c r="AJ316" s="93"/>
      <c r="AK316" s="90"/>
      <c r="AL316" s="90"/>
      <c r="AM316" s="90"/>
      <c r="AN316" s="90"/>
      <c r="AO316" s="90"/>
      <c r="AP316" s="90"/>
      <c r="AQ316" s="90"/>
      <c r="AR316" s="90"/>
    </row>
    <row r="317" spans="29:44" x14ac:dyDescent="0.25">
      <c r="AC317" s="93"/>
      <c r="AD317" s="92"/>
      <c r="AE317" s="92"/>
      <c r="AF317" s="92"/>
      <c r="AG317" s="92"/>
      <c r="AH317" s="92"/>
      <c r="AI317" s="93"/>
      <c r="AJ317" s="93"/>
      <c r="AK317" s="90"/>
      <c r="AL317" s="90"/>
      <c r="AM317" s="90"/>
      <c r="AN317" s="90"/>
      <c r="AO317" s="90"/>
      <c r="AP317" s="90"/>
      <c r="AQ317" s="90"/>
      <c r="AR317" s="90"/>
    </row>
    <row r="318" spans="29:44" x14ac:dyDescent="0.25">
      <c r="AC318" s="93"/>
      <c r="AD318" s="92"/>
      <c r="AE318" s="92"/>
      <c r="AF318" s="92"/>
      <c r="AG318" s="92"/>
      <c r="AH318" s="92"/>
      <c r="AI318" s="93"/>
      <c r="AJ318" s="93"/>
      <c r="AK318" s="90"/>
      <c r="AL318" s="90"/>
      <c r="AM318" s="90"/>
      <c r="AN318" s="90"/>
      <c r="AO318" s="90"/>
      <c r="AP318" s="90"/>
      <c r="AQ318" s="90"/>
      <c r="AR318" s="90"/>
    </row>
    <row r="319" spans="29:44" x14ac:dyDescent="0.25">
      <c r="AC319" s="93"/>
      <c r="AD319" s="92"/>
      <c r="AE319" s="92"/>
      <c r="AF319" s="92"/>
      <c r="AG319" s="92"/>
      <c r="AH319" s="92"/>
      <c r="AI319" s="93"/>
      <c r="AJ319" s="93"/>
      <c r="AK319" s="90"/>
      <c r="AL319" s="90"/>
      <c r="AM319" s="90"/>
      <c r="AN319" s="90"/>
      <c r="AO319" s="90"/>
      <c r="AP319" s="90"/>
      <c r="AQ319" s="90"/>
      <c r="AR319" s="90"/>
    </row>
    <row r="320" spans="29:44" x14ac:dyDescent="0.25">
      <c r="AC320" s="93"/>
      <c r="AD320" s="92"/>
      <c r="AE320" s="92"/>
      <c r="AF320" s="92"/>
      <c r="AG320" s="92"/>
      <c r="AH320" s="92"/>
      <c r="AI320" s="93"/>
      <c r="AJ320" s="93"/>
      <c r="AK320" s="90"/>
      <c r="AL320" s="90"/>
      <c r="AM320" s="90"/>
      <c r="AN320" s="90"/>
      <c r="AO320" s="90"/>
      <c r="AP320" s="90"/>
      <c r="AQ320" s="90"/>
      <c r="AR320" s="90"/>
    </row>
    <row r="321" spans="29:36" x14ac:dyDescent="0.25">
      <c r="AC321" s="93"/>
      <c r="AD321" s="92"/>
      <c r="AE321" s="92"/>
      <c r="AF321" s="92"/>
      <c r="AG321" s="92"/>
      <c r="AH321" s="92"/>
      <c r="AI321" s="93"/>
      <c r="AJ321" s="93"/>
    </row>
    <row r="322" spans="29:36" x14ac:dyDescent="0.25">
      <c r="AC322" s="93"/>
      <c r="AD322" s="92"/>
      <c r="AE322" s="92"/>
      <c r="AF322" s="92"/>
      <c r="AG322" s="92"/>
      <c r="AH322" s="92"/>
      <c r="AI322" s="93"/>
      <c r="AJ322" s="93"/>
    </row>
    <row r="323" spans="29:36" x14ac:dyDescent="0.25">
      <c r="AC323" s="93"/>
      <c r="AD323" s="92"/>
      <c r="AE323" s="92"/>
      <c r="AF323" s="92"/>
      <c r="AG323" s="92"/>
      <c r="AH323" s="92"/>
      <c r="AI323" s="93"/>
      <c r="AJ323" s="93"/>
    </row>
    <row r="324" spans="29:36" x14ac:dyDescent="0.25">
      <c r="AC324" s="93"/>
      <c r="AD324" s="92"/>
      <c r="AE324" s="92"/>
      <c r="AF324" s="92"/>
      <c r="AG324" s="92"/>
      <c r="AH324" s="92"/>
      <c r="AI324" s="93"/>
      <c r="AJ324" s="93"/>
    </row>
    <row r="325" spans="29:36" x14ac:dyDescent="0.25">
      <c r="AC325" s="93"/>
      <c r="AD325" s="92"/>
      <c r="AE325" s="92"/>
      <c r="AF325" s="92"/>
      <c r="AG325" s="92"/>
      <c r="AH325" s="92"/>
      <c r="AI325" s="93"/>
      <c r="AJ325" s="93"/>
    </row>
    <row r="326" spans="29:36" x14ac:dyDescent="0.25">
      <c r="AC326" s="93"/>
      <c r="AD326" s="92"/>
      <c r="AE326" s="92"/>
      <c r="AF326" s="92"/>
      <c r="AG326" s="92"/>
      <c r="AH326" s="92"/>
      <c r="AI326" s="93"/>
      <c r="AJ326" s="93"/>
    </row>
    <row r="327" spans="29:36" x14ac:dyDescent="0.25">
      <c r="AC327" s="93"/>
      <c r="AD327" s="92"/>
      <c r="AE327" s="92"/>
      <c r="AF327" s="92"/>
      <c r="AG327" s="92"/>
      <c r="AH327" s="92"/>
      <c r="AI327" s="93"/>
      <c r="AJ327" s="93"/>
    </row>
    <row r="328" spans="29:36" x14ac:dyDescent="0.25">
      <c r="AC328" s="93"/>
      <c r="AD328" s="92"/>
      <c r="AE328" s="92"/>
      <c r="AF328" s="92"/>
      <c r="AG328" s="92"/>
      <c r="AH328" s="92"/>
      <c r="AI328" s="93"/>
      <c r="AJ328" s="93"/>
    </row>
    <row r="329" spans="29:36" x14ac:dyDescent="0.25">
      <c r="AC329" s="93"/>
      <c r="AD329" s="92"/>
      <c r="AE329" s="92"/>
      <c r="AF329" s="92"/>
      <c r="AG329" s="92"/>
      <c r="AH329" s="92"/>
      <c r="AI329" s="93"/>
      <c r="AJ329" s="93"/>
    </row>
    <row r="330" spans="29:36" x14ac:dyDescent="0.25">
      <c r="AC330" s="93"/>
      <c r="AD330" s="92"/>
      <c r="AE330" s="92"/>
      <c r="AF330" s="92"/>
      <c r="AG330" s="92"/>
      <c r="AH330" s="92"/>
      <c r="AI330" s="93"/>
      <c r="AJ330" s="93"/>
    </row>
    <row r="331" spans="29:36" x14ac:dyDescent="0.25">
      <c r="AC331" s="93"/>
      <c r="AD331" s="92"/>
      <c r="AE331" s="92"/>
      <c r="AF331" s="92"/>
      <c r="AG331" s="92"/>
      <c r="AH331" s="92"/>
      <c r="AI331" s="93"/>
      <c r="AJ331" s="93"/>
    </row>
    <row r="332" spans="29:36" x14ac:dyDescent="0.25">
      <c r="AC332" s="93"/>
      <c r="AD332" s="92"/>
      <c r="AE332" s="92"/>
      <c r="AF332" s="92"/>
      <c r="AG332" s="92"/>
      <c r="AH332" s="92"/>
      <c r="AI332" s="93"/>
      <c r="AJ332" s="93"/>
    </row>
    <row r="333" spans="29:36" x14ac:dyDescent="0.25">
      <c r="AC333" s="93"/>
      <c r="AD333" s="92"/>
      <c r="AE333" s="92"/>
      <c r="AF333" s="92"/>
      <c r="AG333" s="92"/>
      <c r="AH333" s="92"/>
      <c r="AI333" s="93"/>
      <c r="AJ333" s="93"/>
    </row>
    <row r="334" spans="29:36" x14ac:dyDescent="0.25">
      <c r="AC334" s="93"/>
      <c r="AD334" s="92"/>
      <c r="AE334" s="92"/>
      <c r="AF334" s="92"/>
      <c r="AG334" s="92"/>
      <c r="AH334" s="92"/>
      <c r="AI334" s="93"/>
      <c r="AJ334" s="93"/>
    </row>
    <row r="335" spans="29:36" x14ac:dyDescent="0.25">
      <c r="AC335" s="93"/>
      <c r="AD335" s="92"/>
      <c r="AE335" s="92"/>
      <c r="AF335" s="92"/>
      <c r="AG335" s="92"/>
      <c r="AH335" s="92"/>
      <c r="AI335" s="93"/>
      <c r="AJ335" s="93"/>
    </row>
    <row r="336" spans="29:36" x14ac:dyDescent="0.25">
      <c r="AC336" s="93"/>
      <c r="AD336" s="92"/>
      <c r="AE336" s="92"/>
      <c r="AF336" s="92"/>
      <c r="AG336" s="92"/>
      <c r="AH336" s="92"/>
      <c r="AI336" s="93"/>
      <c r="AJ336" s="93"/>
    </row>
    <row r="337" spans="29:36" x14ac:dyDescent="0.25">
      <c r="AC337" s="93"/>
      <c r="AD337" s="92"/>
      <c r="AE337" s="92"/>
      <c r="AF337" s="92"/>
      <c r="AG337" s="92"/>
      <c r="AH337" s="92"/>
      <c r="AI337" s="93"/>
      <c r="AJ337" s="93"/>
    </row>
    <row r="338" spans="29:36" x14ac:dyDescent="0.25">
      <c r="AC338" s="93"/>
      <c r="AD338" s="92"/>
      <c r="AE338" s="92"/>
      <c r="AF338" s="92"/>
      <c r="AG338" s="92"/>
      <c r="AH338" s="92"/>
      <c r="AI338" s="93"/>
      <c r="AJ338" s="93"/>
    </row>
    <row r="339" spans="29:36" x14ac:dyDescent="0.25">
      <c r="AC339" s="93"/>
      <c r="AD339" s="92"/>
      <c r="AE339" s="92"/>
      <c r="AF339" s="92"/>
      <c r="AG339" s="92"/>
      <c r="AH339" s="92"/>
      <c r="AI339" s="93"/>
      <c r="AJ339" s="93"/>
    </row>
    <row r="340" spans="29:36" x14ac:dyDescent="0.25">
      <c r="AC340" s="93"/>
      <c r="AD340" s="92"/>
      <c r="AE340" s="92"/>
      <c r="AF340" s="92"/>
      <c r="AG340" s="92"/>
      <c r="AH340" s="92"/>
      <c r="AI340" s="93"/>
      <c r="AJ340" s="93"/>
    </row>
    <row r="341" spans="29:36" x14ac:dyDescent="0.25">
      <c r="AC341" s="93"/>
      <c r="AD341" s="92"/>
      <c r="AE341" s="92"/>
      <c r="AF341" s="92"/>
      <c r="AG341" s="92"/>
      <c r="AH341" s="92"/>
      <c r="AI341" s="93"/>
      <c r="AJ341" s="93"/>
    </row>
    <row r="342" spans="29:36" x14ac:dyDescent="0.25">
      <c r="AC342" s="93"/>
      <c r="AD342" s="92"/>
      <c r="AE342" s="92"/>
      <c r="AF342" s="92"/>
      <c r="AG342" s="92"/>
      <c r="AH342" s="92"/>
      <c r="AI342" s="93"/>
      <c r="AJ342" s="93"/>
    </row>
    <row r="343" spans="29:36" x14ac:dyDescent="0.25">
      <c r="AC343" s="93"/>
      <c r="AD343" s="92"/>
      <c r="AE343" s="92"/>
      <c r="AF343" s="92"/>
      <c r="AG343" s="92"/>
      <c r="AH343" s="92"/>
      <c r="AI343" s="93"/>
      <c r="AJ343" s="93"/>
    </row>
    <row r="344" spans="29:36" x14ac:dyDescent="0.25">
      <c r="AC344" s="93"/>
      <c r="AD344" s="92"/>
      <c r="AE344" s="92"/>
      <c r="AF344" s="92"/>
      <c r="AG344" s="92"/>
      <c r="AH344" s="92"/>
      <c r="AI344" s="93"/>
      <c r="AJ344" s="93"/>
    </row>
    <row r="345" spans="29:36" x14ac:dyDescent="0.25">
      <c r="AC345" s="93"/>
      <c r="AD345" s="92"/>
      <c r="AE345" s="92"/>
      <c r="AF345" s="92"/>
      <c r="AG345" s="92"/>
      <c r="AH345" s="92"/>
      <c r="AI345" s="93"/>
      <c r="AJ345" s="93"/>
    </row>
    <row r="346" spans="29:36" x14ac:dyDescent="0.25">
      <c r="AC346" s="93"/>
      <c r="AD346" s="92"/>
      <c r="AE346" s="92"/>
      <c r="AF346" s="92"/>
      <c r="AG346" s="92"/>
      <c r="AH346" s="92"/>
      <c r="AI346" s="93"/>
      <c r="AJ346" s="93"/>
    </row>
    <row r="347" spans="29:36" x14ac:dyDescent="0.25">
      <c r="AC347" s="93"/>
      <c r="AD347" s="92"/>
      <c r="AE347" s="92"/>
      <c r="AF347" s="92"/>
      <c r="AG347" s="92"/>
      <c r="AH347" s="92"/>
      <c r="AI347" s="93"/>
      <c r="AJ347" s="93"/>
    </row>
    <row r="348" spans="29:36" x14ac:dyDescent="0.25">
      <c r="AC348" s="93"/>
      <c r="AD348" s="92"/>
      <c r="AE348" s="92"/>
      <c r="AF348" s="92"/>
      <c r="AG348" s="92"/>
      <c r="AH348" s="92"/>
      <c r="AI348" s="93"/>
      <c r="AJ348" s="93"/>
    </row>
    <row r="349" spans="29:36" x14ac:dyDescent="0.25">
      <c r="AC349" s="93"/>
      <c r="AD349" s="92"/>
      <c r="AE349" s="92"/>
      <c r="AF349" s="92"/>
      <c r="AG349" s="92"/>
      <c r="AH349" s="92"/>
      <c r="AI349" s="93"/>
      <c r="AJ349" s="93"/>
    </row>
    <row r="350" spans="29:36" x14ac:dyDescent="0.25">
      <c r="AC350" s="93"/>
      <c r="AD350" s="92"/>
      <c r="AE350" s="92"/>
      <c r="AF350" s="92"/>
      <c r="AG350" s="92"/>
      <c r="AH350" s="92"/>
      <c r="AI350" s="93"/>
      <c r="AJ350" s="93"/>
    </row>
    <row r="351" spans="29:36" x14ac:dyDescent="0.25">
      <c r="AC351" s="93"/>
      <c r="AD351" s="92"/>
      <c r="AE351" s="92"/>
      <c r="AF351" s="92"/>
      <c r="AG351" s="92"/>
      <c r="AH351" s="92"/>
      <c r="AI351" s="93"/>
      <c r="AJ351" s="93"/>
    </row>
    <row r="352" spans="29:36" x14ac:dyDescent="0.25">
      <c r="AC352" s="93"/>
      <c r="AD352" s="92"/>
      <c r="AE352" s="92"/>
      <c r="AF352" s="92"/>
      <c r="AG352" s="92"/>
      <c r="AH352" s="92"/>
      <c r="AI352" s="93"/>
      <c r="AJ352" s="93"/>
    </row>
    <row r="353" spans="29:36" x14ac:dyDescent="0.25">
      <c r="AC353" s="93"/>
      <c r="AD353" s="92"/>
      <c r="AE353" s="92"/>
      <c r="AF353" s="92"/>
      <c r="AG353" s="92"/>
      <c r="AH353" s="92"/>
      <c r="AI353" s="93"/>
      <c r="AJ353" s="93"/>
    </row>
    <row r="354" spans="29:36" x14ac:dyDescent="0.25">
      <c r="AC354" s="93"/>
      <c r="AD354" s="92"/>
      <c r="AE354" s="92"/>
      <c r="AF354" s="92"/>
      <c r="AG354" s="92"/>
      <c r="AH354" s="92"/>
      <c r="AI354" s="93"/>
      <c r="AJ354" s="93"/>
    </row>
    <row r="355" spans="29:36" x14ac:dyDescent="0.25">
      <c r="AC355" s="93"/>
      <c r="AD355" s="92"/>
      <c r="AE355" s="92"/>
      <c r="AF355" s="92"/>
      <c r="AG355" s="92"/>
      <c r="AH355" s="92"/>
      <c r="AI355" s="93"/>
      <c r="AJ355" s="93"/>
    </row>
    <row r="356" spans="29:36" x14ac:dyDescent="0.25">
      <c r="AC356" s="93"/>
      <c r="AD356" s="92"/>
      <c r="AE356" s="92"/>
      <c r="AF356" s="92"/>
      <c r="AG356" s="92"/>
      <c r="AH356" s="92"/>
      <c r="AI356" s="93"/>
      <c r="AJ356" s="93"/>
    </row>
    <row r="357" spans="29:36" x14ac:dyDescent="0.25">
      <c r="AC357" s="93"/>
      <c r="AD357" s="92"/>
      <c r="AE357" s="92"/>
      <c r="AF357" s="92"/>
      <c r="AG357" s="92"/>
      <c r="AH357" s="92"/>
      <c r="AI357" s="93"/>
      <c r="AJ357" s="93"/>
    </row>
    <row r="358" spans="29:36" x14ac:dyDescent="0.25">
      <c r="AC358" s="93"/>
      <c r="AD358" s="92"/>
      <c r="AE358" s="92"/>
      <c r="AF358" s="92"/>
      <c r="AG358" s="92"/>
      <c r="AH358" s="92"/>
      <c r="AI358" s="93"/>
      <c r="AJ358" s="93"/>
    </row>
    <row r="359" spans="29:36" x14ac:dyDescent="0.25">
      <c r="AC359" s="93"/>
      <c r="AD359" s="92"/>
      <c r="AE359" s="92"/>
      <c r="AF359" s="92"/>
      <c r="AG359" s="92"/>
      <c r="AH359" s="92"/>
      <c r="AI359" s="93"/>
      <c r="AJ359" s="93"/>
    </row>
    <row r="360" spans="29:36" x14ac:dyDescent="0.25">
      <c r="AC360" s="93"/>
      <c r="AD360" s="92"/>
      <c r="AE360" s="92"/>
      <c r="AF360" s="92"/>
      <c r="AG360" s="92"/>
      <c r="AH360" s="92"/>
      <c r="AI360" s="93"/>
      <c r="AJ360" s="93"/>
    </row>
    <row r="361" spans="29:36" x14ac:dyDescent="0.25">
      <c r="AC361" s="93"/>
      <c r="AD361" s="92"/>
      <c r="AE361" s="92"/>
      <c r="AF361" s="92"/>
      <c r="AG361" s="92"/>
      <c r="AH361" s="92"/>
      <c r="AI361" s="93"/>
      <c r="AJ361" s="93"/>
    </row>
    <row r="362" spans="29:36" x14ac:dyDescent="0.25">
      <c r="AC362" s="93"/>
      <c r="AD362" s="92"/>
      <c r="AE362" s="92"/>
      <c r="AF362" s="92"/>
      <c r="AG362" s="92"/>
      <c r="AH362" s="92"/>
      <c r="AI362" s="93"/>
      <c r="AJ362" s="93"/>
    </row>
    <row r="363" spans="29:36" x14ac:dyDescent="0.25">
      <c r="AC363" s="93"/>
      <c r="AD363" s="92"/>
      <c r="AE363" s="92"/>
      <c r="AF363" s="92"/>
      <c r="AG363" s="92"/>
      <c r="AH363" s="92"/>
      <c r="AI363" s="93"/>
      <c r="AJ363" s="93"/>
    </row>
    <row r="364" spans="29:36" x14ac:dyDescent="0.25">
      <c r="AC364" s="93"/>
      <c r="AD364" s="92"/>
      <c r="AE364" s="92"/>
      <c r="AF364" s="92"/>
      <c r="AG364" s="92"/>
      <c r="AH364" s="92"/>
      <c r="AI364" s="93"/>
      <c r="AJ364" s="93"/>
    </row>
    <row r="365" spans="29:36" x14ac:dyDescent="0.25">
      <c r="AC365" s="93"/>
      <c r="AD365" s="92"/>
      <c r="AE365" s="92"/>
      <c r="AF365" s="92"/>
      <c r="AG365" s="92"/>
      <c r="AH365" s="92"/>
      <c r="AI365" s="93"/>
      <c r="AJ365" s="93"/>
    </row>
    <row r="366" spans="29:36" x14ac:dyDescent="0.25">
      <c r="AC366" s="93"/>
      <c r="AD366" s="92"/>
      <c r="AE366" s="92"/>
      <c r="AF366" s="92"/>
      <c r="AG366" s="92"/>
      <c r="AH366" s="92"/>
      <c r="AI366" s="93"/>
      <c r="AJ366" s="93"/>
    </row>
    <row r="367" spans="29:36" x14ac:dyDescent="0.25">
      <c r="AC367" s="93"/>
      <c r="AD367" s="92"/>
      <c r="AE367" s="92"/>
      <c r="AF367" s="92"/>
      <c r="AG367" s="92"/>
      <c r="AH367" s="92"/>
      <c r="AI367" s="93"/>
      <c r="AJ367" s="93"/>
    </row>
    <row r="368" spans="29:36" x14ac:dyDescent="0.25">
      <c r="AC368" s="93"/>
      <c r="AD368" s="92"/>
      <c r="AE368" s="92"/>
      <c r="AF368" s="92"/>
      <c r="AG368" s="92"/>
      <c r="AH368" s="92"/>
      <c r="AI368" s="93"/>
      <c r="AJ368" s="93"/>
    </row>
    <row r="369" spans="29:36" x14ac:dyDescent="0.25">
      <c r="AC369" s="93"/>
      <c r="AD369" s="92"/>
      <c r="AE369" s="92"/>
      <c r="AF369" s="92"/>
      <c r="AG369" s="92"/>
      <c r="AH369" s="92"/>
      <c r="AI369" s="93"/>
      <c r="AJ369" s="93"/>
    </row>
    <row r="370" spans="29:36" x14ac:dyDescent="0.25">
      <c r="AC370" s="93"/>
      <c r="AD370" s="92"/>
      <c r="AE370" s="92"/>
      <c r="AF370" s="92"/>
      <c r="AG370" s="92"/>
      <c r="AH370" s="92"/>
      <c r="AI370" s="93"/>
      <c r="AJ370" s="93"/>
    </row>
    <row r="371" spans="29:36" x14ac:dyDescent="0.25">
      <c r="AC371" s="93"/>
      <c r="AD371" s="92"/>
      <c r="AE371" s="92"/>
      <c r="AF371" s="92"/>
      <c r="AG371" s="92"/>
      <c r="AH371" s="92"/>
      <c r="AI371" s="93"/>
      <c r="AJ371" s="93"/>
    </row>
    <row r="372" spans="29:36" x14ac:dyDescent="0.25">
      <c r="AC372" s="93"/>
      <c r="AD372" s="92"/>
      <c r="AE372" s="92"/>
      <c r="AF372" s="92"/>
      <c r="AG372" s="92"/>
      <c r="AH372" s="92"/>
      <c r="AI372" s="93"/>
      <c r="AJ372" s="93"/>
    </row>
    <row r="373" spans="29:36" x14ac:dyDescent="0.25">
      <c r="AC373" s="93"/>
      <c r="AD373" s="92"/>
      <c r="AE373" s="92"/>
      <c r="AF373" s="92"/>
      <c r="AG373" s="92"/>
      <c r="AH373" s="92"/>
      <c r="AI373" s="93"/>
      <c r="AJ373" s="93"/>
    </row>
    <row r="374" spans="29:36" x14ac:dyDescent="0.25">
      <c r="AC374" s="93"/>
      <c r="AD374" s="92"/>
      <c r="AE374" s="92"/>
      <c r="AF374" s="92"/>
      <c r="AG374" s="92"/>
      <c r="AH374" s="92"/>
      <c r="AI374" s="93"/>
      <c r="AJ374" s="93"/>
    </row>
    <row r="375" spans="29:36" x14ac:dyDescent="0.25">
      <c r="AC375" s="93"/>
      <c r="AD375" s="92"/>
      <c r="AE375" s="92"/>
      <c r="AF375" s="92"/>
      <c r="AG375" s="92"/>
      <c r="AH375" s="92"/>
      <c r="AI375" s="93"/>
      <c r="AJ375" s="93"/>
    </row>
    <row r="376" spans="29:36" x14ac:dyDescent="0.25">
      <c r="AC376" s="93"/>
      <c r="AD376" s="92"/>
      <c r="AE376" s="92"/>
      <c r="AF376" s="92"/>
      <c r="AG376" s="92"/>
      <c r="AH376" s="92"/>
      <c r="AI376" s="93"/>
      <c r="AJ376" s="93"/>
    </row>
    <row r="377" spans="29:36" x14ac:dyDescent="0.25">
      <c r="AC377" s="93"/>
      <c r="AD377" s="92"/>
      <c r="AE377" s="92"/>
      <c r="AF377" s="92"/>
      <c r="AG377" s="92"/>
      <c r="AH377" s="92"/>
      <c r="AI377" s="93"/>
      <c r="AJ377" s="93"/>
    </row>
    <row r="378" spans="29:36" x14ac:dyDescent="0.25">
      <c r="AC378" s="93"/>
      <c r="AD378" s="92"/>
      <c r="AE378" s="92"/>
      <c r="AF378" s="92"/>
      <c r="AG378" s="92"/>
      <c r="AH378" s="92"/>
      <c r="AI378" s="93"/>
      <c r="AJ378" s="93"/>
    </row>
    <row r="379" spans="29:36" x14ac:dyDescent="0.25">
      <c r="AC379" s="93"/>
      <c r="AD379" s="92"/>
      <c r="AE379" s="92"/>
      <c r="AF379" s="92"/>
      <c r="AG379" s="92"/>
      <c r="AH379" s="92"/>
      <c r="AI379" s="93"/>
      <c r="AJ379" s="93"/>
    </row>
    <row r="380" spans="29:36" x14ac:dyDescent="0.25">
      <c r="AC380" s="93"/>
      <c r="AD380" s="92"/>
      <c r="AE380" s="92"/>
      <c r="AF380" s="92"/>
      <c r="AG380" s="92"/>
      <c r="AH380" s="92"/>
      <c r="AI380" s="93"/>
      <c r="AJ380" s="93"/>
    </row>
    <row r="381" spans="29:36" x14ac:dyDescent="0.25">
      <c r="AC381" s="93"/>
      <c r="AD381" s="92"/>
      <c r="AE381" s="92"/>
      <c r="AF381" s="92"/>
      <c r="AG381" s="92"/>
      <c r="AH381" s="92"/>
      <c r="AI381" s="93"/>
      <c r="AJ381" s="93"/>
    </row>
    <row r="382" spans="29:36" x14ac:dyDescent="0.25">
      <c r="AC382" s="93"/>
      <c r="AD382" s="92"/>
      <c r="AE382" s="92"/>
      <c r="AF382" s="92"/>
      <c r="AG382" s="92"/>
      <c r="AH382" s="92"/>
      <c r="AI382" s="93"/>
      <c r="AJ382" s="93"/>
    </row>
    <row r="383" spans="29:36" x14ac:dyDescent="0.25">
      <c r="AC383" s="93"/>
      <c r="AD383" s="92"/>
      <c r="AE383" s="92"/>
      <c r="AF383" s="92"/>
      <c r="AG383" s="92"/>
      <c r="AH383" s="92"/>
      <c r="AI383" s="93"/>
      <c r="AJ383" s="93"/>
    </row>
    <row r="384" spans="29:36" x14ac:dyDescent="0.25">
      <c r="AC384" s="93"/>
      <c r="AD384" s="92"/>
      <c r="AE384" s="92"/>
      <c r="AF384" s="92"/>
      <c r="AG384" s="92"/>
      <c r="AH384" s="92"/>
      <c r="AI384" s="93"/>
      <c r="AJ384" s="93"/>
    </row>
    <row r="385" spans="29:36" x14ac:dyDescent="0.25">
      <c r="AC385" s="93"/>
      <c r="AD385" s="92"/>
      <c r="AE385" s="92"/>
      <c r="AF385" s="92"/>
      <c r="AG385" s="92"/>
      <c r="AH385" s="92"/>
      <c r="AI385" s="93"/>
      <c r="AJ385" s="93"/>
    </row>
    <row r="386" spans="29:36" x14ac:dyDescent="0.25">
      <c r="AC386" s="93"/>
      <c r="AD386" s="92"/>
      <c r="AE386" s="92"/>
      <c r="AF386" s="92"/>
      <c r="AG386" s="92"/>
      <c r="AH386" s="92"/>
      <c r="AI386" s="93"/>
      <c r="AJ386" s="93"/>
    </row>
    <row r="387" spans="29:36" x14ac:dyDescent="0.25">
      <c r="AC387" s="93"/>
      <c r="AD387" s="92"/>
      <c r="AE387" s="92"/>
      <c r="AF387" s="92"/>
      <c r="AG387" s="92"/>
      <c r="AH387" s="92"/>
      <c r="AI387" s="93"/>
      <c r="AJ387" s="93"/>
    </row>
    <row r="388" spans="29:36" x14ac:dyDescent="0.25">
      <c r="AC388" s="93"/>
      <c r="AD388" s="92"/>
      <c r="AE388" s="92"/>
      <c r="AF388" s="92"/>
      <c r="AG388" s="92"/>
      <c r="AH388" s="92"/>
      <c r="AI388" s="93"/>
      <c r="AJ388" s="93"/>
    </row>
    <row r="389" spans="29:36" x14ac:dyDescent="0.25">
      <c r="AC389" s="93"/>
      <c r="AD389" s="92"/>
      <c r="AE389" s="92"/>
      <c r="AF389" s="92"/>
      <c r="AG389" s="92"/>
      <c r="AH389" s="92"/>
      <c r="AI389" s="93"/>
      <c r="AJ389" s="93"/>
    </row>
    <row r="390" spans="29:36" x14ac:dyDescent="0.25">
      <c r="AC390" s="93"/>
      <c r="AD390" s="92"/>
      <c r="AE390" s="92"/>
      <c r="AF390" s="92"/>
      <c r="AG390" s="92"/>
      <c r="AH390" s="92"/>
      <c r="AI390" s="93"/>
      <c r="AJ390" s="93"/>
    </row>
    <row r="391" spans="29:36" x14ac:dyDescent="0.25">
      <c r="AC391" s="93"/>
      <c r="AD391" s="92"/>
      <c r="AE391" s="92"/>
      <c r="AF391" s="92"/>
      <c r="AG391" s="92"/>
      <c r="AH391" s="92"/>
      <c r="AI391" s="93"/>
      <c r="AJ391" s="93"/>
    </row>
    <row r="392" spans="29:36" x14ac:dyDescent="0.25">
      <c r="AC392" s="93"/>
      <c r="AD392" s="92"/>
      <c r="AE392" s="92"/>
      <c r="AF392" s="92"/>
      <c r="AG392" s="92"/>
      <c r="AH392" s="92"/>
      <c r="AI392" s="93"/>
      <c r="AJ392" s="93"/>
    </row>
    <row r="393" spans="29:36" x14ac:dyDescent="0.25">
      <c r="AC393" s="93"/>
      <c r="AD393" s="92"/>
      <c r="AE393" s="92"/>
      <c r="AF393" s="92"/>
      <c r="AG393" s="92"/>
      <c r="AH393" s="92"/>
      <c r="AI393" s="93"/>
      <c r="AJ393" s="93"/>
    </row>
    <row r="394" spans="29:36" x14ac:dyDescent="0.25">
      <c r="AC394" s="93"/>
      <c r="AD394" s="92"/>
      <c r="AE394" s="92"/>
      <c r="AF394" s="92"/>
      <c r="AG394" s="92"/>
      <c r="AH394" s="92"/>
      <c r="AI394" s="93"/>
      <c r="AJ394" s="93"/>
    </row>
    <row r="395" spans="29:36" x14ac:dyDescent="0.25">
      <c r="AC395" s="93"/>
      <c r="AD395" s="92"/>
      <c r="AE395" s="92"/>
      <c r="AF395" s="92"/>
      <c r="AG395" s="92"/>
      <c r="AH395" s="92"/>
      <c r="AI395" s="93"/>
      <c r="AJ395" s="93"/>
    </row>
    <row r="396" spans="29:36" x14ac:dyDescent="0.25">
      <c r="AC396" s="93"/>
      <c r="AD396" s="92"/>
      <c r="AE396" s="92"/>
      <c r="AF396" s="92"/>
      <c r="AG396" s="92"/>
      <c r="AH396" s="92"/>
      <c r="AI396" s="93"/>
      <c r="AJ396" s="93"/>
    </row>
    <row r="397" spans="29:36" x14ac:dyDescent="0.25">
      <c r="AC397" s="93"/>
      <c r="AD397" s="92"/>
      <c r="AE397" s="92"/>
      <c r="AF397" s="92"/>
      <c r="AG397" s="92"/>
      <c r="AH397" s="92"/>
      <c r="AI397" s="93"/>
      <c r="AJ397" s="93"/>
    </row>
    <row r="398" spans="29:36" x14ac:dyDescent="0.25">
      <c r="AC398" s="93"/>
      <c r="AD398" s="92"/>
      <c r="AE398" s="92"/>
      <c r="AF398" s="92"/>
      <c r="AG398" s="92"/>
      <c r="AH398" s="92"/>
      <c r="AI398" s="93"/>
      <c r="AJ398" s="93"/>
    </row>
    <row r="399" spans="29:36" x14ac:dyDescent="0.25">
      <c r="AC399" s="93"/>
      <c r="AD399" s="92"/>
      <c r="AE399" s="92"/>
      <c r="AF399" s="92"/>
      <c r="AG399" s="92"/>
      <c r="AH399" s="92"/>
      <c r="AI399" s="93"/>
      <c r="AJ399" s="93"/>
    </row>
    <row r="400" spans="29:36" x14ac:dyDescent="0.25">
      <c r="AC400" s="93"/>
      <c r="AD400" s="92"/>
      <c r="AE400" s="92"/>
      <c r="AF400" s="92"/>
      <c r="AG400" s="92"/>
      <c r="AH400" s="92"/>
      <c r="AI400" s="93"/>
      <c r="AJ400" s="93"/>
    </row>
    <row r="401" spans="29:36" x14ac:dyDescent="0.25">
      <c r="AC401" s="93"/>
      <c r="AD401" s="92"/>
      <c r="AE401" s="92"/>
      <c r="AF401" s="92"/>
      <c r="AG401" s="92"/>
      <c r="AH401" s="92"/>
      <c r="AI401" s="93"/>
      <c r="AJ401" s="93"/>
    </row>
    <row r="402" spans="29:36" x14ac:dyDescent="0.25">
      <c r="AC402" s="93"/>
      <c r="AD402" s="92"/>
      <c r="AE402" s="92"/>
      <c r="AF402" s="92"/>
      <c r="AG402" s="92"/>
      <c r="AH402" s="92"/>
      <c r="AI402" s="93"/>
      <c r="AJ402" s="93"/>
    </row>
    <row r="403" spans="29:36" x14ac:dyDescent="0.25">
      <c r="AC403" s="93"/>
      <c r="AD403" s="92"/>
      <c r="AE403" s="92"/>
      <c r="AF403" s="92"/>
      <c r="AG403" s="92"/>
      <c r="AH403" s="92"/>
      <c r="AI403" s="93"/>
      <c r="AJ403" s="93"/>
    </row>
    <row r="404" spans="29:36" x14ac:dyDescent="0.25">
      <c r="AC404" s="93"/>
      <c r="AD404" s="92"/>
      <c r="AE404" s="92"/>
      <c r="AF404" s="92"/>
      <c r="AG404" s="92"/>
      <c r="AH404" s="92"/>
      <c r="AI404" s="93"/>
      <c r="AJ404" s="93"/>
    </row>
    <row r="405" spans="29:36" x14ac:dyDescent="0.25">
      <c r="AC405" s="93"/>
      <c r="AD405" s="92"/>
      <c r="AE405" s="92"/>
      <c r="AF405" s="92"/>
      <c r="AG405" s="92"/>
      <c r="AH405" s="92"/>
      <c r="AI405" s="93"/>
      <c r="AJ405" s="93"/>
    </row>
    <row r="406" spans="29:36" x14ac:dyDescent="0.25">
      <c r="AC406" s="93"/>
      <c r="AD406" s="92"/>
      <c r="AE406" s="92"/>
      <c r="AF406" s="92"/>
      <c r="AG406" s="92"/>
      <c r="AH406" s="92"/>
      <c r="AI406" s="93"/>
      <c r="AJ406" s="93"/>
    </row>
    <row r="407" spans="29:36" x14ac:dyDescent="0.25">
      <c r="AC407" s="93"/>
      <c r="AD407" s="92"/>
      <c r="AE407" s="92"/>
      <c r="AF407" s="92"/>
      <c r="AG407" s="92"/>
      <c r="AH407" s="92"/>
      <c r="AI407" s="93"/>
      <c r="AJ407" s="93"/>
    </row>
    <row r="408" spans="29:36" x14ac:dyDescent="0.25">
      <c r="AC408" s="93"/>
      <c r="AD408" s="92"/>
      <c r="AE408" s="92"/>
      <c r="AF408" s="92"/>
      <c r="AG408" s="92"/>
      <c r="AH408" s="92"/>
      <c r="AI408" s="93"/>
      <c r="AJ408" s="93"/>
    </row>
    <row r="409" spans="29:36" x14ac:dyDescent="0.25">
      <c r="AC409" s="93"/>
      <c r="AD409" s="92"/>
      <c r="AE409" s="92"/>
      <c r="AF409" s="92"/>
      <c r="AG409" s="92"/>
      <c r="AH409" s="92"/>
      <c r="AI409" s="93"/>
      <c r="AJ409" s="93"/>
    </row>
    <row r="410" spans="29:36" x14ac:dyDescent="0.25">
      <c r="AC410" s="93"/>
      <c r="AD410" s="92"/>
      <c r="AE410" s="92"/>
      <c r="AF410" s="92"/>
      <c r="AG410" s="92"/>
      <c r="AH410" s="92"/>
      <c r="AI410" s="93"/>
      <c r="AJ410" s="93"/>
    </row>
    <row r="411" spans="29:36" x14ac:dyDescent="0.25">
      <c r="AC411" s="93"/>
      <c r="AD411" s="92"/>
      <c r="AE411" s="92"/>
      <c r="AF411" s="92"/>
      <c r="AG411" s="92"/>
      <c r="AH411" s="92"/>
      <c r="AI411" s="93"/>
      <c r="AJ411" s="93"/>
    </row>
    <row r="412" spans="29:36" x14ac:dyDescent="0.25">
      <c r="AC412" s="93"/>
      <c r="AD412" s="92"/>
      <c r="AE412" s="92"/>
      <c r="AF412" s="92"/>
      <c r="AG412" s="92"/>
      <c r="AH412" s="92"/>
      <c r="AI412" s="93"/>
      <c r="AJ412" s="93"/>
    </row>
    <row r="413" spans="29:36" x14ac:dyDescent="0.25">
      <c r="AC413" s="93"/>
      <c r="AD413" s="92"/>
      <c r="AE413" s="92"/>
      <c r="AF413" s="92"/>
      <c r="AG413" s="92"/>
      <c r="AH413" s="92"/>
      <c r="AI413" s="93"/>
      <c r="AJ413" s="93"/>
    </row>
    <row r="414" spans="29:36" x14ac:dyDescent="0.25">
      <c r="AC414" s="93"/>
      <c r="AD414" s="92"/>
      <c r="AE414" s="92"/>
      <c r="AF414" s="92"/>
      <c r="AG414" s="92"/>
      <c r="AH414" s="92"/>
      <c r="AI414" s="93"/>
      <c r="AJ414" s="93"/>
    </row>
    <row r="415" spans="29:36" x14ac:dyDescent="0.25">
      <c r="AC415" s="93"/>
      <c r="AD415" s="92"/>
      <c r="AE415" s="92"/>
      <c r="AF415" s="92"/>
      <c r="AG415" s="92"/>
      <c r="AH415" s="92"/>
      <c r="AI415" s="93"/>
      <c r="AJ415" s="93"/>
    </row>
    <row r="416" spans="29:36" x14ac:dyDescent="0.25">
      <c r="AC416" s="93"/>
      <c r="AD416" s="92"/>
      <c r="AE416" s="92"/>
      <c r="AF416" s="92"/>
      <c r="AG416" s="92"/>
      <c r="AH416" s="92"/>
      <c r="AI416" s="93"/>
      <c r="AJ416" s="93"/>
    </row>
    <row r="417" spans="29:36" x14ac:dyDescent="0.25">
      <c r="AC417" s="93"/>
      <c r="AD417" s="92"/>
      <c r="AE417" s="92"/>
      <c r="AF417" s="92"/>
      <c r="AG417" s="92"/>
      <c r="AH417" s="92"/>
      <c r="AI417" s="93"/>
      <c r="AJ417" s="93"/>
    </row>
    <row r="418" spans="29:36" x14ac:dyDescent="0.25">
      <c r="AC418" s="93"/>
      <c r="AD418" s="92"/>
      <c r="AE418" s="92"/>
      <c r="AF418" s="92"/>
      <c r="AG418" s="92"/>
      <c r="AH418" s="92"/>
      <c r="AI418" s="93"/>
      <c r="AJ418" s="93"/>
    </row>
    <row r="419" spans="29:36" x14ac:dyDescent="0.25">
      <c r="AC419" s="93"/>
      <c r="AD419" s="92"/>
      <c r="AE419" s="92"/>
      <c r="AF419" s="92"/>
      <c r="AG419" s="92"/>
      <c r="AH419" s="92"/>
      <c r="AI419" s="93"/>
      <c r="AJ419" s="93"/>
    </row>
    <row r="420" spans="29:36" x14ac:dyDescent="0.25">
      <c r="AC420" s="93"/>
      <c r="AD420" s="92"/>
      <c r="AE420" s="92"/>
      <c r="AF420" s="92"/>
      <c r="AG420" s="92"/>
      <c r="AH420" s="92"/>
      <c r="AI420" s="93"/>
      <c r="AJ420" s="93"/>
    </row>
    <row r="421" spans="29:36" x14ac:dyDescent="0.25">
      <c r="AC421" s="93"/>
      <c r="AD421" s="92"/>
      <c r="AE421" s="92"/>
      <c r="AF421" s="92"/>
      <c r="AG421" s="92"/>
      <c r="AH421" s="92"/>
      <c r="AI421" s="93"/>
      <c r="AJ421" s="93"/>
    </row>
    <row r="422" spans="29:36" x14ac:dyDescent="0.25">
      <c r="AC422" s="93"/>
      <c r="AD422" s="92"/>
      <c r="AE422" s="92"/>
      <c r="AF422" s="92"/>
      <c r="AG422" s="92"/>
      <c r="AH422" s="92"/>
      <c r="AI422" s="93"/>
      <c r="AJ422" s="93"/>
    </row>
    <row r="423" spans="29:36" x14ac:dyDescent="0.25">
      <c r="AC423" s="93"/>
      <c r="AD423" s="92"/>
      <c r="AE423" s="92"/>
      <c r="AF423" s="92"/>
      <c r="AG423" s="92"/>
      <c r="AH423" s="92"/>
      <c r="AI423" s="93"/>
      <c r="AJ423" s="93"/>
    </row>
    <row r="424" spans="29:36" x14ac:dyDescent="0.25">
      <c r="AC424" s="93"/>
      <c r="AD424" s="92"/>
      <c r="AE424" s="92"/>
      <c r="AF424" s="92"/>
      <c r="AG424" s="92"/>
      <c r="AH424" s="92"/>
      <c r="AI424" s="93"/>
      <c r="AJ424" s="93"/>
    </row>
    <row r="425" spans="29:36" x14ac:dyDescent="0.25">
      <c r="AC425" s="93"/>
      <c r="AD425" s="92"/>
      <c r="AE425" s="92"/>
      <c r="AF425" s="92"/>
      <c r="AG425" s="92"/>
      <c r="AH425" s="92"/>
      <c r="AI425" s="93"/>
      <c r="AJ425" s="93"/>
    </row>
    <row r="426" spans="29:36" x14ac:dyDescent="0.25">
      <c r="AC426" s="93"/>
      <c r="AD426" s="92"/>
      <c r="AE426" s="92"/>
      <c r="AF426" s="92"/>
      <c r="AG426" s="92"/>
      <c r="AH426" s="92"/>
      <c r="AI426" s="93"/>
      <c r="AJ426" s="93"/>
    </row>
    <row r="427" spans="29:36" x14ac:dyDescent="0.25">
      <c r="AC427" s="93"/>
      <c r="AD427" s="92"/>
      <c r="AE427" s="92"/>
      <c r="AF427" s="92"/>
      <c r="AG427" s="92"/>
      <c r="AH427" s="92"/>
      <c r="AI427" s="93"/>
      <c r="AJ427" s="93"/>
    </row>
    <row r="428" spans="29:36" x14ac:dyDescent="0.25">
      <c r="AC428" s="93"/>
      <c r="AD428" s="92"/>
      <c r="AE428" s="92"/>
      <c r="AF428" s="92"/>
      <c r="AG428" s="92"/>
      <c r="AH428" s="92"/>
      <c r="AI428" s="93"/>
      <c r="AJ428" s="93"/>
    </row>
    <row r="429" spans="29:36" x14ac:dyDescent="0.25">
      <c r="AC429" s="93"/>
      <c r="AD429" s="92"/>
      <c r="AE429" s="92"/>
      <c r="AF429" s="92"/>
      <c r="AG429" s="92"/>
      <c r="AH429" s="92"/>
      <c r="AI429" s="93"/>
      <c r="AJ429" s="93"/>
    </row>
    <row r="430" spans="29:36" x14ac:dyDescent="0.25">
      <c r="AC430" s="93"/>
      <c r="AD430" s="92"/>
      <c r="AE430" s="92"/>
      <c r="AF430" s="92"/>
      <c r="AG430" s="92"/>
      <c r="AH430" s="92"/>
      <c r="AI430" s="93"/>
      <c r="AJ430" s="93"/>
    </row>
    <row r="431" spans="29:36" x14ac:dyDescent="0.25">
      <c r="AC431" s="93"/>
      <c r="AD431" s="92"/>
      <c r="AE431" s="92"/>
      <c r="AF431" s="92"/>
      <c r="AG431" s="92"/>
      <c r="AH431" s="92"/>
      <c r="AI431" s="93"/>
      <c r="AJ431" s="93"/>
    </row>
    <row r="432" spans="29:36" x14ac:dyDescent="0.25">
      <c r="AC432" s="93"/>
      <c r="AD432" s="92"/>
      <c r="AE432" s="92"/>
      <c r="AF432" s="92"/>
      <c r="AG432" s="92"/>
      <c r="AH432" s="92"/>
      <c r="AI432" s="93"/>
      <c r="AJ432" s="93"/>
    </row>
    <row r="433" spans="29:36" x14ac:dyDescent="0.25">
      <c r="AC433" s="93"/>
      <c r="AD433" s="92"/>
      <c r="AE433" s="92"/>
      <c r="AF433" s="92"/>
      <c r="AG433" s="92"/>
      <c r="AH433" s="92"/>
      <c r="AI433" s="93"/>
      <c r="AJ433" s="93"/>
    </row>
    <row r="434" spans="29:36" x14ac:dyDescent="0.25">
      <c r="AC434" s="93"/>
      <c r="AD434" s="92"/>
      <c r="AE434" s="92"/>
      <c r="AF434" s="92"/>
      <c r="AG434" s="92"/>
      <c r="AH434" s="92"/>
      <c r="AI434" s="93"/>
      <c r="AJ434" s="93"/>
    </row>
    <row r="435" spans="29:36" x14ac:dyDescent="0.25">
      <c r="AC435" s="93"/>
      <c r="AD435" s="92"/>
      <c r="AE435" s="92"/>
      <c r="AF435" s="92"/>
      <c r="AG435" s="92"/>
      <c r="AH435" s="92"/>
      <c r="AI435" s="93"/>
      <c r="AJ435" s="93"/>
    </row>
    <row r="436" spans="29:36" x14ac:dyDescent="0.25">
      <c r="AC436" s="93"/>
      <c r="AD436" s="92"/>
      <c r="AE436" s="92"/>
      <c r="AF436" s="92"/>
      <c r="AG436" s="92"/>
      <c r="AH436" s="92"/>
      <c r="AI436" s="93"/>
      <c r="AJ436" s="93"/>
    </row>
    <row r="437" spans="29:36" x14ac:dyDescent="0.25">
      <c r="AC437" s="93"/>
      <c r="AD437" s="92"/>
      <c r="AE437" s="92"/>
      <c r="AF437" s="92"/>
      <c r="AG437" s="92"/>
      <c r="AH437" s="92"/>
      <c r="AI437" s="93"/>
      <c r="AJ437" s="93"/>
    </row>
    <row r="438" spans="29:36" x14ac:dyDescent="0.25">
      <c r="AC438" s="93"/>
      <c r="AD438" s="92"/>
      <c r="AE438" s="92"/>
      <c r="AF438" s="92"/>
      <c r="AG438" s="92"/>
      <c r="AH438" s="92"/>
      <c r="AI438" s="93"/>
      <c r="AJ438" s="93"/>
    </row>
    <row r="439" spans="29:36" x14ac:dyDescent="0.25">
      <c r="AC439" s="93"/>
      <c r="AD439" s="92"/>
      <c r="AE439" s="92"/>
      <c r="AF439" s="92"/>
      <c r="AG439" s="92"/>
      <c r="AH439" s="92"/>
      <c r="AI439" s="93"/>
      <c r="AJ439" s="93"/>
    </row>
    <row r="440" spans="29:36" x14ac:dyDescent="0.25">
      <c r="AC440" s="93"/>
      <c r="AD440" s="92"/>
      <c r="AE440" s="92"/>
      <c r="AF440" s="92"/>
      <c r="AG440" s="92"/>
      <c r="AH440" s="92"/>
      <c r="AI440" s="93"/>
      <c r="AJ440" s="93"/>
    </row>
    <row r="441" spans="29:36" x14ac:dyDescent="0.25">
      <c r="AC441" s="93"/>
      <c r="AD441" s="92"/>
      <c r="AE441" s="92"/>
      <c r="AF441" s="92"/>
      <c r="AG441" s="92"/>
      <c r="AH441" s="92"/>
      <c r="AI441" s="93"/>
      <c r="AJ441" s="93"/>
    </row>
    <row r="442" spans="29:36" x14ac:dyDescent="0.25">
      <c r="AC442" s="93"/>
      <c r="AD442" s="92"/>
      <c r="AE442" s="92"/>
      <c r="AF442" s="92"/>
      <c r="AG442" s="92"/>
      <c r="AH442" s="92"/>
      <c r="AI442" s="93"/>
      <c r="AJ442" s="93"/>
    </row>
    <row r="443" spans="29:36" x14ac:dyDescent="0.25">
      <c r="AC443" s="93"/>
      <c r="AD443" s="92"/>
      <c r="AE443" s="92"/>
      <c r="AF443" s="92"/>
      <c r="AG443" s="92"/>
      <c r="AH443" s="92"/>
      <c r="AI443" s="93"/>
      <c r="AJ443" s="93"/>
    </row>
    <row r="444" spans="29:36" x14ac:dyDescent="0.25">
      <c r="AC444" s="93"/>
      <c r="AD444" s="92"/>
      <c r="AE444" s="92"/>
      <c r="AF444" s="92"/>
      <c r="AG444" s="92"/>
      <c r="AH444" s="92"/>
      <c r="AI444" s="93"/>
      <c r="AJ444" s="93"/>
    </row>
    <row r="445" spans="29:36" x14ac:dyDescent="0.25">
      <c r="AC445" s="93"/>
      <c r="AD445" s="92"/>
      <c r="AE445" s="92"/>
      <c r="AF445" s="92"/>
      <c r="AG445" s="92"/>
      <c r="AH445" s="92"/>
      <c r="AI445" s="93"/>
      <c r="AJ445" s="93"/>
    </row>
    <row r="446" spans="29:36" x14ac:dyDescent="0.25">
      <c r="AC446" s="93"/>
      <c r="AD446" s="92"/>
      <c r="AE446" s="92"/>
      <c r="AF446" s="92"/>
      <c r="AG446" s="92"/>
      <c r="AH446" s="92"/>
      <c r="AI446" s="93"/>
      <c r="AJ446" s="93"/>
    </row>
    <row r="447" spans="29:36" x14ac:dyDescent="0.25">
      <c r="AC447" s="93"/>
      <c r="AD447" s="92"/>
      <c r="AE447" s="92"/>
      <c r="AF447" s="92"/>
      <c r="AG447" s="92"/>
      <c r="AH447" s="92"/>
      <c r="AI447" s="93"/>
      <c r="AJ447" s="93"/>
    </row>
    <row r="448" spans="29:36" x14ac:dyDescent="0.25">
      <c r="AC448" s="93"/>
      <c r="AD448" s="92"/>
      <c r="AE448" s="92"/>
      <c r="AF448" s="92"/>
      <c r="AG448" s="92"/>
      <c r="AH448" s="92"/>
      <c r="AI448" s="93"/>
      <c r="AJ448" s="93"/>
    </row>
    <row r="449" spans="29:36" x14ac:dyDescent="0.25">
      <c r="AC449" s="93"/>
      <c r="AD449" s="92"/>
      <c r="AE449" s="92"/>
      <c r="AF449" s="92"/>
      <c r="AG449" s="92"/>
      <c r="AH449" s="92"/>
      <c r="AI449" s="93"/>
      <c r="AJ449" s="93"/>
    </row>
    <row r="450" spans="29:36" x14ac:dyDescent="0.25">
      <c r="AC450" s="93"/>
      <c r="AD450" s="92"/>
      <c r="AE450" s="92"/>
      <c r="AF450" s="92"/>
      <c r="AG450" s="92"/>
      <c r="AH450" s="92"/>
      <c r="AI450" s="93"/>
      <c r="AJ450" s="93"/>
    </row>
    <row r="451" spans="29:36" x14ac:dyDescent="0.25">
      <c r="AC451" s="93"/>
      <c r="AD451" s="92"/>
      <c r="AE451" s="92"/>
      <c r="AF451" s="92"/>
      <c r="AG451" s="92"/>
      <c r="AH451" s="92"/>
      <c r="AI451" s="93"/>
      <c r="AJ451" s="93"/>
    </row>
    <row r="452" spans="29:36" x14ac:dyDescent="0.25">
      <c r="AC452" s="93"/>
      <c r="AD452" s="92"/>
      <c r="AE452" s="92"/>
      <c r="AF452" s="92"/>
      <c r="AG452" s="92"/>
      <c r="AH452" s="92"/>
      <c r="AI452" s="93"/>
      <c r="AJ452" s="93"/>
    </row>
    <row r="453" spans="29:36" x14ac:dyDescent="0.25">
      <c r="AC453" s="93"/>
      <c r="AD453" s="92"/>
      <c r="AE453" s="92"/>
      <c r="AF453" s="92"/>
      <c r="AG453" s="92"/>
      <c r="AH453" s="92"/>
      <c r="AI453" s="93"/>
      <c r="AJ453" s="93"/>
    </row>
    <row r="454" spans="29:36" x14ac:dyDescent="0.25">
      <c r="AC454" s="93"/>
      <c r="AD454" s="92"/>
      <c r="AE454" s="92"/>
      <c r="AF454" s="92"/>
      <c r="AG454" s="92"/>
      <c r="AH454" s="92"/>
      <c r="AI454" s="93"/>
      <c r="AJ454" s="93"/>
    </row>
    <row r="455" spans="29:36" x14ac:dyDescent="0.25">
      <c r="AC455" s="93"/>
      <c r="AD455" s="92"/>
      <c r="AE455" s="92"/>
      <c r="AF455" s="92"/>
      <c r="AG455" s="92"/>
      <c r="AH455" s="92"/>
      <c r="AI455" s="93"/>
      <c r="AJ455" s="93"/>
    </row>
    <row r="456" spans="29:36" x14ac:dyDescent="0.25">
      <c r="AC456" s="93"/>
      <c r="AD456" s="92"/>
      <c r="AE456" s="92"/>
      <c r="AF456" s="92"/>
      <c r="AG456" s="92"/>
      <c r="AH456" s="92"/>
      <c r="AI456" s="93"/>
      <c r="AJ456" s="93"/>
    </row>
    <row r="457" spans="29:36" x14ac:dyDescent="0.25">
      <c r="AC457" s="93"/>
      <c r="AD457" s="92"/>
      <c r="AE457" s="92"/>
      <c r="AF457" s="92"/>
      <c r="AG457" s="92"/>
      <c r="AH457" s="92"/>
      <c r="AI457" s="93"/>
      <c r="AJ457" s="93"/>
    </row>
    <row r="458" spans="29:36" x14ac:dyDescent="0.25">
      <c r="AC458" s="93"/>
      <c r="AD458" s="92"/>
      <c r="AE458" s="92"/>
      <c r="AF458" s="92"/>
      <c r="AG458" s="92"/>
      <c r="AH458" s="92"/>
      <c r="AI458" s="93"/>
      <c r="AJ458" s="93"/>
    </row>
    <row r="459" spans="29:36" x14ac:dyDescent="0.25">
      <c r="AC459" s="93"/>
      <c r="AD459" s="92"/>
      <c r="AE459" s="92"/>
      <c r="AF459" s="92"/>
      <c r="AG459" s="92"/>
      <c r="AH459" s="92"/>
      <c r="AI459" s="93"/>
      <c r="AJ459" s="93"/>
    </row>
    <row r="460" spans="29:36" x14ac:dyDescent="0.25">
      <c r="AC460" s="93"/>
      <c r="AD460" s="92"/>
      <c r="AE460" s="92"/>
      <c r="AF460" s="92"/>
      <c r="AG460" s="92"/>
      <c r="AH460" s="92"/>
      <c r="AI460" s="93"/>
      <c r="AJ460" s="93"/>
    </row>
    <row r="461" spans="29:36" x14ac:dyDescent="0.25">
      <c r="AC461" s="93"/>
      <c r="AD461" s="92"/>
      <c r="AE461" s="92"/>
      <c r="AF461" s="92"/>
      <c r="AG461" s="92"/>
      <c r="AH461" s="92"/>
      <c r="AI461" s="93"/>
      <c r="AJ461" s="93"/>
    </row>
    <row r="462" spans="29:36" x14ac:dyDescent="0.25">
      <c r="AC462" s="93"/>
      <c r="AD462" s="92"/>
      <c r="AE462" s="92"/>
      <c r="AF462" s="92"/>
      <c r="AG462" s="92"/>
      <c r="AH462" s="92"/>
      <c r="AI462" s="93"/>
      <c r="AJ462" s="93"/>
    </row>
    <row r="463" spans="29:36" x14ac:dyDescent="0.25">
      <c r="AC463" s="93"/>
      <c r="AD463" s="92"/>
      <c r="AE463" s="92"/>
      <c r="AF463" s="92"/>
      <c r="AG463" s="92"/>
      <c r="AH463" s="92"/>
      <c r="AI463" s="93"/>
      <c r="AJ463" s="93"/>
    </row>
    <row r="464" spans="29:36" x14ac:dyDescent="0.25">
      <c r="AC464" s="93"/>
      <c r="AD464" s="92"/>
      <c r="AE464" s="92"/>
      <c r="AF464" s="92"/>
      <c r="AG464" s="92"/>
      <c r="AH464" s="92"/>
      <c r="AI464" s="93"/>
      <c r="AJ464" s="93"/>
    </row>
    <row r="465" spans="29:36" x14ac:dyDescent="0.25">
      <c r="AC465" s="93"/>
      <c r="AD465" s="92"/>
      <c r="AE465" s="92"/>
      <c r="AF465" s="92"/>
      <c r="AG465" s="92"/>
      <c r="AH465" s="92"/>
      <c r="AI465" s="93"/>
      <c r="AJ465" s="93"/>
    </row>
    <row r="466" spans="29:36" x14ac:dyDescent="0.25">
      <c r="AC466" s="93"/>
      <c r="AD466" s="92"/>
      <c r="AE466" s="92"/>
      <c r="AF466" s="92"/>
      <c r="AG466" s="92"/>
      <c r="AH466" s="92"/>
      <c r="AI466" s="93"/>
      <c r="AJ466" s="93"/>
    </row>
    <row r="467" spans="29:36" x14ac:dyDescent="0.25">
      <c r="AC467" s="93"/>
      <c r="AD467" s="92"/>
      <c r="AE467" s="92"/>
      <c r="AF467" s="92"/>
      <c r="AG467" s="92"/>
      <c r="AH467" s="92"/>
      <c r="AI467" s="93"/>
      <c r="AJ467" s="93"/>
    </row>
    <row r="468" spans="29:36" x14ac:dyDescent="0.25">
      <c r="AC468" s="93"/>
      <c r="AD468" s="92"/>
      <c r="AE468" s="92"/>
      <c r="AF468" s="92"/>
      <c r="AG468" s="92"/>
      <c r="AH468" s="92"/>
      <c r="AI468" s="93"/>
      <c r="AJ468" s="93"/>
    </row>
    <row r="469" spans="29:36" x14ac:dyDescent="0.25">
      <c r="AC469" s="93"/>
      <c r="AD469" s="92"/>
      <c r="AE469" s="92"/>
      <c r="AF469" s="92"/>
      <c r="AG469" s="92"/>
      <c r="AH469" s="92"/>
      <c r="AI469" s="93"/>
      <c r="AJ469" s="93"/>
    </row>
    <row r="470" spans="29:36" x14ac:dyDescent="0.25">
      <c r="AC470" s="93"/>
      <c r="AD470" s="92"/>
      <c r="AE470" s="92"/>
      <c r="AF470" s="92"/>
      <c r="AG470" s="92"/>
      <c r="AH470" s="92"/>
      <c r="AI470" s="93"/>
      <c r="AJ470" s="93"/>
    </row>
    <row r="471" spans="29:36" x14ac:dyDescent="0.25">
      <c r="AC471" s="93"/>
      <c r="AD471" s="92"/>
      <c r="AE471" s="92"/>
      <c r="AF471" s="92"/>
      <c r="AG471" s="92"/>
      <c r="AH471" s="92"/>
      <c r="AI471" s="93"/>
      <c r="AJ471" s="93"/>
    </row>
    <row r="472" spans="29:36" x14ac:dyDescent="0.25">
      <c r="AC472" s="93"/>
      <c r="AD472" s="92"/>
      <c r="AE472" s="92"/>
      <c r="AF472" s="92"/>
      <c r="AG472" s="92"/>
      <c r="AH472" s="92"/>
      <c r="AI472" s="93"/>
      <c r="AJ472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Fig1A-B, human PDEs brainspan</vt:lpstr>
      <vt:lpstr>Fig1C-D, human xrn nono brainsp</vt:lpstr>
      <vt:lpstr>Fig1E human PDEs TBI</vt:lpstr>
      <vt:lpstr>Fig1I dhipp mRNA</vt:lpstr>
      <vt:lpstr>Fig1J VHIPP mRNA</vt:lpstr>
      <vt:lpstr>Fig1K DHIPP fractions</vt:lpstr>
      <vt:lpstr>Fig1L VHIPP fractions</vt:lpstr>
      <vt:lpstr>Figure 1O total 11A4 structures</vt:lpstr>
      <vt:lpstr>Fig1P structures aging</vt:lpstr>
      <vt:lpstr>not shown pS117 structure aging</vt:lpstr>
      <vt:lpstr>Figure 1Q pStructures memory</vt:lpstr>
      <vt:lpstr>Figure 3A TabS1 STM STFP</vt:lpstr>
      <vt:lpstr>Fig3B TabS1 24h stfp</vt:lpstr>
      <vt:lpstr>Fig3C TabS1 7d stfp</vt:lpstr>
      <vt:lpstr>Fig3D STM SOR</vt:lpstr>
      <vt:lpstr>Fig3E 24h SOR</vt:lpstr>
      <vt:lpstr>Fig3F 7d SOR</vt:lpstr>
      <vt:lpstr>Fig3G-I NSOR STM LTMs</vt:lpstr>
      <vt:lpstr>Figure 3J cG cA</vt:lpstr>
      <vt:lpstr>Fig3K surg stfp</vt:lpstr>
      <vt:lpstr>Fig3L and S8D surg sor</vt:lpstr>
      <vt:lpstr>Fig3M and S8E surg NSOR</vt:lpstr>
      <vt:lpstr>Fig3N CREB</vt:lpstr>
      <vt:lpstr>Fig4A-C AAvsDD protein levels</vt:lpstr>
      <vt:lpstr>Fig4H-J AA mutants</vt:lpstr>
      <vt:lpstr>Fig4K-M DD mutants</vt:lpstr>
      <vt:lpstr>Fig4N-T 162 mutants</vt:lpstr>
      <vt:lpstr>FigS2B C57 pStruct replication</vt:lpstr>
      <vt:lpstr>FigS2C BALB pStructures aging</vt:lpstr>
      <vt:lpstr>FigS4A C57 STFP</vt:lpstr>
      <vt:lpstr>FigS4B,D C57 SOR</vt:lpstr>
      <vt:lpstr>FigS4C,E C57 NSOR</vt:lpstr>
      <vt:lpstr>Figs5 estrous</vt:lpstr>
      <vt:lpstr>FigS6 replication in MA STFP</vt:lpstr>
      <vt:lpstr>FigS7A SOR training</vt:lpstr>
      <vt:lpstr>FigS7B NSOR training</vt:lpstr>
      <vt:lpstr>FigS7C retest 7d 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Michy Kelly</dc:creator>
  <cp:lastModifiedBy>Michy Kelly</cp:lastModifiedBy>
  <dcterms:created xsi:type="dcterms:W3CDTF">2021-05-14T14:08:26Z</dcterms:created>
  <dcterms:modified xsi:type="dcterms:W3CDTF">2021-11-03T14:46:39Z</dcterms:modified>
</cp:coreProperties>
</file>