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oaib/Desktop/DellXPS/Documents/Haier/Academics/Akhtar Lab/RD Genetics/Shoaib - Iqra/Manuscript/First Article Phd/Revisions/Final/Preprint/"/>
    </mc:Choice>
  </mc:AlternateContent>
  <xr:revisionPtr revIDLastSave="0" documentId="13_ncr:1_{6ABAF311-035E-0C4C-9E9F-0BED7B35E05C}" xr6:coauthVersionLast="47" xr6:coauthVersionMax="47" xr10:uidLastSave="{00000000-0000-0000-0000-000000000000}"/>
  <bookViews>
    <workbookView xWindow="160" yWindow="660" windowWidth="28480" windowHeight="15940" xr2:uid="{6249FDC8-796F-6646-B1FF-0B03E512BA86}"/>
  </bookViews>
  <sheets>
    <sheet name="Table 2A" sheetId="1" r:id="rId1"/>
    <sheet name="Table 2B" sheetId="3" r:id="rId2"/>
    <sheet name="Table 2C" sheetId="2" r:id="rId3"/>
    <sheet name="Table 2D" sheetId="4" r:id="rId4"/>
  </sheets>
  <definedNames>
    <definedName name="_xlnm._FilterDatabase" localSheetId="0" hidden="1">'Table 2A'!$M$3:$V$153</definedName>
    <definedName name="_xlnm._FilterDatabase" localSheetId="2" hidden="1">'Table 2C'!$A$2:$H$134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4" i="4" l="1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64" i="2"/>
  <c r="H81" i="2"/>
  <c r="H12" i="2"/>
  <c r="H47" i="2"/>
  <c r="H51" i="2"/>
  <c r="H33" i="2"/>
  <c r="H14" i="2"/>
  <c r="H25" i="2"/>
  <c r="H22" i="2"/>
  <c r="H110" i="2"/>
  <c r="H111" i="2"/>
  <c r="H42" i="2"/>
  <c r="H80" i="2"/>
  <c r="H71" i="2"/>
  <c r="H70" i="2"/>
  <c r="H69" i="2"/>
  <c r="H68" i="2"/>
  <c r="H108" i="2"/>
  <c r="H106" i="2"/>
  <c r="H100" i="2"/>
  <c r="H112" i="2"/>
  <c r="H94" i="2"/>
  <c r="H35" i="2"/>
  <c r="H113" i="2"/>
  <c r="H57" i="2"/>
  <c r="H56" i="2"/>
  <c r="H55" i="2"/>
  <c r="H102" i="2"/>
  <c r="H130" i="2"/>
  <c r="H129" i="2"/>
  <c r="H10" i="2"/>
  <c r="H9" i="2"/>
  <c r="H8" i="2"/>
  <c r="H7" i="2"/>
  <c r="H6" i="2"/>
  <c r="H5" i="2"/>
  <c r="H4" i="2"/>
  <c r="H3" i="2"/>
  <c r="H26" i="2"/>
  <c r="H96" i="2"/>
  <c r="H95" i="2"/>
  <c r="H127" i="2"/>
  <c r="H93" i="2"/>
  <c r="H107" i="2"/>
  <c r="H122" i="2"/>
  <c r="H121" i="2"/>
  <c r="H120" i="2"/>
  <c r="H119" i="2"/>
  <c r="H91" i="2"/>
  <c r="H38" i="2"/>
  <c r="H99" i="2"/>
  <c r="H65" i="2"/>
  <c r="H58" i="2"/>
  <c r="H89" i="2"/>
  <c r="H114" i="2"/>
  <c r="H79" i="2"/>
  <c r="H78" i="2"/>
  <c r="H77" i="2"/>
  <c r="H76" i="2"/>
  <c r="H88" i="2"/>
  <c r="H90" i="2"/>
  <c r="H44" i="2"/>
  <c r="H86" i="2"/>
  <c r="H85" i="2"/>
  <c r="H21" i="2"/>
  <c r="H92" i="2"/>
  <c r="H37" i="2"/>
  <c r="H128" i="2"/>
  <c r="H27" i="2"/>
  <c r="H82" i="2"/>
  <c r="H18" i="2"/>
  <c r="H15" i="2"/>
  <c r="H104" i="2"/>
  <c r="H116" i="2"/>
  <c r="H74" i="2"/>
  <c r="H61" i="2"/>
  <c r="H20" i="2"/>
  <c r="H103" i="2"/>
  <c r="H67" i="2"/>
  <c r="H72" i="2"/>
  <c r="H73" i="2"/>
  <c r="H49" i="2"/>
  <c r="H66" i="2"/>
  <c r="H125" i="2"/>
  <c r="H97" i="2"/>
  <c r="H117" i="2"/>
  <c r="H105" i="2"/>
  <c r="H62" i="2"/>
  <c r="H118" i="2"/>
  <c r="H126" i="2"/>
  <c r="H60" i="2"/>
  <c r="H54" i="2"/>
  <c r="H53" i="2"/>
  <c r="H16" i="2"/>
  <c r="H63" i="2"/>
  <c r="H52" i="2"/>
  <c r="H19" i="2"/>
  <c r="H50" i="2"/>
  <c r="H11" i="2"/>
  <c r="H46" i="2"/>
  <c r="H45" i="2"/>
  <c r="H124" i="2"/>
  <c r="H34" i="2"/>
  <c r="H131" i="2"/>
  <c r="H101" i="2"/>
  <c r="H39" i="2"/>
  <c r="H133" i="2"/>
  <c r="H87" i="2"/>
  <c r="H83" i="2"/>
  <c r="H59" i="2"/>
  <c r="H115" i="2"/>
  <c r="H24" i="2"/>
  <c r="H43" i="2"/>
  <c r="H98" i="2"/>
  <c r="H41" i="2"/>
  <c r="H123" i="2"/>
  <c r="H48" i="2"/>
  <c r="H36" i="2"/>
  <c r="H32" i="2"/>
  <c r="H31" i="2"/>
  <c r="H28" i="2"/>
  <c r="H30" i="2"/>
  <c r="H29" i="2"/>
  <c r="H17" i="2"/>
  <c r="H23" i="2"/>
  <c r="H132" i="2"/>
  <c r="H13" i="2"/>
  <c r="H109" i="2"/>
  <c r="H84" i="2"/>
  <c r="H75" i="2"/>
  <c r="H40" i="2"/>
</calcChain>
</file>

<file path=xl/sharedStrings.xml><?xml version="1.0" encoding="utf-8"?>
<sst xmlns="http://schemas.openxmlformats.org/spreadsheetml/2006/main" count="3624" uniqueCount="811">
  <si>
    <t>Family no.</t>
  </si>
  <si>
    <t>Disease</t>
  </si>
  <si>
    <t>Associated Genes</t>
  </si>
  <si>
    <t>Associated SNP</t>
  </si>
  <si>
    <t>Reference Base</t>
  </si>
  <si>
    <t>Altered Base</t>
  </si>
  <si>
    <t>Type/Classification</t>
  </si>
  <si>
    <t>Primary Variant</t>
  </si>
  <si>
    <t>VUS</t>
  </si>
  <si>
    <t>Sandhoff Disease</t>
  </si>
  <si>
    <t>HEXB</t>
  </si>
  <si>
    <t>NM_000521.3:c.1417+5G&gt;A</t>
  </si>
  <si>
    <t>rs763517499</t>
  </si>
  <si>
    <t>G</t>
  </si>
  <si>
    <t>A</t>
  </si>
  <si>
    <t>Chime Syndrome</t>
  </si>
  <si>
    <t>PIGL</t>
  </si>
  <si>
    <t>T</t>
  </si>
  <si>
    <t>Pseudo Hypo Aldosteronism</t>
  </si>
  <si>
    <t>SCNN1A</t>
  </si>
  <si>
    <t>NM_001038.6:c.729_730delAG</t>
  </si>
  <si>
    <t>C</t>
  </si>
  <si>
    <t>Frameshift Pathogenic</t>
  </si>
  <si>
    <t>SMPD1</t>
  </si>
  <si>
    <t>rs1357265115</t>
  </si>
  <si>
    <t>Haemophilia</t>
  </si>
  <si>
    <t>F8</t>
  </si>
  <si>
    <t>Intron 22 inversion (Inv22)</t>
  </si>
  <si>
    <t>F8-intron22 type 1</t>
  </si>
  <si>
    <t>Cerebral Dysgenesis Neuropathy</t>
  </si>
  <si>
    <t>SNAP29</t>
  </si>
  <si>
    <t>NM_004782.4:c.486_487insA</t>
  </si>
  <si>
    <t>Pyruvate Kinase Deficiency</t>
  </si>
  <si>
    <t>PKLR</t>
  </si>
  <si>
    <t>rs747097960</t>
  </si>
  <si>
    <t>IDUA</t>
  </si>
  <si>
    <t>rs121965027</t>
  </si>
  <si>
    <t>Criggler Najjar Syndrome</t>
  </si>
  <si>
    <t>UGTA1</t>
  </si>
  <si>
    <t>NM_000463.2:c.1021C&gt;T</t>
  </si>
  <si>
    <t>rs72551349</t>
  </si>
  <si>
    <t>NM_013976.5</t>
  </si>
  <si>
    <t>TJP2</t>
  </si>
  <si>
    <t>NM_001170416.1:c.3133G&gt;T</t>
  </si>
  <si>
    <t>Junctional Epidermolysis Bullosa</t>
  </si>
  <si>
    <t>LAMB3</t>
  </si>
  <si>
    <t>rs1558146839</t>
  </si>
  <si>
    <t>Splicing Pathogenic</t>
  </si>
  <si>
    <t>GAA</t>
  </si>
  <si>
    <t>rs748829376</t>
  </si>
  <si>
    <t>NM_000543.4:c.1624C&gt;T</t>
  </si>
  <si>
    <t>rs398123478</t>
  </si>
  <si>
    <t>ABCB11</t>
  </si>
  <si>
    <t>rs1693198121</t>
  </si>
  <si>
    <t>SEPSECS</t>
  </si>
  <si>
    <t>ABCD1</t>
  </si>
  <si>
    <t>Neuraminidase Deficiency</t>
  </si>
  <si>
    <t>NEU1</t>
  </si>
  <si>
    <t>NM_000434.3:c.615G&gt;A</t>
  </si>
  <si>
    <t>rs781137251</t>
  </si>
  <si>
    <t>Beta Galactosidase</t>
  </si>
  <si>
    <t>GLB1</t>
  </si>
  <si>
    <t>NM_001317040.1:c.1210A&gt;T</t>
  </si>
  <si>
    <t>Methhy Malonic Aciduria</t>
  </si>
  <si>
    <t>MMAB</t>
  </si>
  <si>
    <t>NM_052845.3:c.576_578DEL</t>
  </si>
  <si>
    <t>NM_003742.2:c.3803G&gt;A</t>
  </si>
  <si>
    <t>rs72549394</t>
  </si>
  <si>
    <t>HADH</t>
  </si>
  <si>
    <t>NM_001184705.2:c.803G&gt;A</t>
  </si>
  <si>
    <t>SGSH</t>
  </si>
  <si>
    <t>NM_000199.4:c.220C&gt;T</t>
  </si>
  <si>
    <t>rs104894636</t>
  </si>
  <si>
    <t>Cerebellar Hypoplasia</t>
  </si>
  <si>
    <t>EXOSC3</t>
  </si>
  <si>
    <t>NM_016042.3:c.395A&gt;C</t>
  </si>
  <si>
    <t>rs141138948</t>
  </si>
  <si>
    <t>GALNS</t>
  </si>
  <si>
    <t>NM_001323544.1:c.1277C&gt;G</t>
  </si>
  <si>
    <t>rs752937387</t>
  </si>
  <si>
    <t>Cystic Fibrosis</t>
  </si>
  <si>
    <t>CFTR</t>
  </si>
  <si>
    <t>NM_000432:c.1521_1523DEL</t>
  </si>
  <si>
    <t>rs113993960</t>
  </si>
  <si>
    <t>NM_000203.3:c.1469T&gt;C</t>
  </si>
  <si>
    <t>NM_000521.3:c.850C&gt;T</t>
  </si>
  <si>
    <t>rs121907986</t>
  </si>
  <si>
    <t>Alpha Methyl Acetoacetic Aciduria</t>
  </si>
  <si>
    <t>ACAT1</t>
  </si>
  <si>
    <t>NM_000019.3:c.1189 C&gt;A</t>
  </si>
  <si>
    <t>rs746332363</t>
  </si>
  <si>
    <t>Spinal Muscular Atrophy</t>
  </si>
  <si>
    <t>ASAH1</t>
  </si>
  <si>
    <t>NM_004315.5:c.725G&gt;C</t>
  </si>
  <si>
    <t>rs121907957</t>
  </si>
  <si>
    <t>Biotinidase Deficiency</t>
  </si>
  <si>
    <t>BTD</t>
  </si>
  <si>
    <t>NM_001281723.2:c.1336G&gt;C</t>
  </si>
  <si>
    <t>rs13078881</t>
  </si>
  <si>
    <t>FADD</t>
  </si>
  <si>
    <t>NM_003824.3:c. 512 A&gt;G</t>
  </si>
  <si>
    <t>rs2049460251</t>
  </si>
  <si>
    <t>NM_001281723.2:c.1367A&gt;G</t>
  </si>
  <si>
    <t>rs397514345</t>
  </si>
  <si>
    <t>CYP21A2</t>
  </si>
  <si>
    <t>Ornithine Transcarbamylase Deficiency</t>
  </si>
  <si>
    <t>OTC</t>
  </si>
  <si>
    <t>rs757459254</t>
  </si>
  <si>
    <t>Sclerosing Cholengitis</t>
  </si>
  <si>
    <t>DCDC2</t>
  </si>
  <si>
    <t>rs587777413</t>
  </si>
  <si>
    <t>Mitochondrial Dna Depletion Type 6 Syndrome</t>
  </si>
  <si>
    <t>MPV17</t>
  </si>
  <si>
    <t>rs267607257</t>
  </si>
  <si>
    <t>Tyrosenemia Type I</t>
  </si>
  <si>
    <t>FAH</t>
  </si>
  <si>
    <t>Shwachman-Diamond Syndrome</t>
  </si>
  <si>
    <t>SBDS</t>
  </si>
  <si>
    <t>NM_016038.2:c.258+2T&gt;C</t>
  </si>
  <si>
    <t>rs113993993</t>
  </si>
  <si>
    <t>WDR81</t>
  </si>
  <si>
    <t>AATGAACCCCTTGCAAGGG</t>
  </si>
  <si>
    <t>C6 Deficiency</t>
  </si>
  <si>
    <t>C6</t>
  </si>
  <si>
    <t>rs779825789</t>
  </si>
  <si>
    <t>SCN1A</t>
  </si>
  <si>
    <t>NM_001165963.1:c.3637C&gt;T</t>
  </si>
  <si>
    <t>rs794726710</t>
  </si>
  <si>
    <t>Multiple Congenital Anomalies Hypotonia Seizures Syndrome Type 4</t>
  </si>
  <si>
    <t>PIGQ</t>
  </si>
  <si>
    <t>C5 Deficiency</t>
  </si>
  <si>
    <t>C5</t>
  </si>
  <si>
    <t>Stromme Syndrome</t>
  </si>
  <si>
    <t>CENPF</t>
  </si>
  <si>
    <t xml:space="preserve">Congenital Ichthyosis </t>
  </si>
  <si>
    <t>PNPLA1</t>
  </si>
  <si>
    <t>ATP8B1</t>
  </si>
  <si>
    <t>NM_005603.4:c.1804C&gt;T</t>
  </si>
  <si>
    <t>rs121909105</t>
  </si>
  <si>
    <t>rs1356329915</t>
  </si>
  <si>
    <t>Propionic Acedemia</t>
  </si>
  <si>
    <t>PCCB</t>
  </si>
  <si>
    <t>NM_000532.5:c.1304A&gt;G</t>
  </si>
  <si>
    <t>rs121964961</t>
  </si>
  <si>
    <t>rs886043807</t>
  </si>
  <si>
    <t>G6PD</t>
  </si>
  <si>
    <t>NM_000402.3:c.1039G&gt;A</t>
  </si>
  <si>
    <t>rs137852339</t>
  </si>
  <si>
    <t>Dihydro Pyrimidine Dehydrogenase Deficiency</t>
  </si>
  <si>
    <t>DPYD</t>
  </si>
  <si>
    <t>rs3918290</t>
  </si>
  <si>
    <t>Glycogen Storage Disease</t>
  </si>
  <si>
    <t>PYGL</t>
  </si>
  <si>
    <t>NM_002863.4:c.1518G&gt;A</t>
  </si>
  <si>
    <t>rs748519147</t>
  </si>
  <si>
    <t>IL7R</t>
  </si>
  <si>
    <t>NM_002185.5:c.799A&gt;C</t>
  </si>
  <si>
    <t>rs764528268</t>
  </si>
  <si>
    <t>Glucose-Galactose Malabsorption</t>
  </si>
  <si>
    <t>SLC5A1</t>
  </si>
  <si>
    <t>NM_000343.4:c.875G&gt;A</t>
  </si>
  <si>
    <t>rs765502638</t>
  </si>
  <si>
    <t>Maple Syrup Urine Disease</t>
  </si>
  <si>
    <t>BCKDHB</t>
  </si>
  <si>
    <t>NM_000056.4:c.506A&gt;G</t>
  </si>
  <si>
    <t>rs398124580</t>
  </si>
  <si>
    <t>Hereditary Fructose Intolerance</t>
  </si>
  <si>
    <t>ALDOB</t>
  </si>
  <si>
    <t>NM_000035.3:c.910C&gt;T</t>
  </si>
  <si>
    <t>rs555935217</t>
  </si>
  <si>
    <t>Hemoglobin C Disease</t>
  </si>
  <si>
    <t>HBB</t>
  </si>
  <si>
    <t>rs33946267</t>
  </si>
  <si>
    <t>Ghosh Microsyndactyly</t>
  </si>
  <si>
    <t>TBXAS1</t>
  </si>
  <si>
    <t>NM_001166253.1:c.1376G&gt;A</t>
  </si>
  <si>
    <t>Osteopetrosis Type I</t>
  </si>
  <si>
    <t>TCIRG1</t>
  </si>
  <si>
    <t>NM_006019.3:c.2198C&gt;T</t>
  </si>
  <si>
    <t>rs1248534307</t>
  </si>
  <si>
    <t>Glycosylation Type Iq</t>
  </si>
  <si>
    <t>SRD5A3</t>
  </si>
  <si>
    <t>rs398124401</t>
  </si>
  <si>
    <t>Argino Succinic Aciduria</t>
  </si>
  <si>
    <t>ASL</t>
  </si>
  <si>
    <t>rs751590073</t>
  </si>
  <si>
    <t>Dubin-Johnson Syndrome</t>
  </si>
  <si>
    <t>ABCC2</t>
  </si>
  <si>
    <t>rs779584212</t>
  </si>
  <si>
    <t>Pompe Disease</t>
  </si>
  <si>
    <t>rs374569672</t>
  </si>
  <si>
    <t>Aspartylglucosaminuria</t>
  </si>
  <si>
    <t>AGA</t>
  </si>
  <si>
    <t>rs756941180</t>
  </si>
  <si>
    <t>Hemochromatosis Type 2A</t>
  </si>
  <si>
    <t>HJV</t>
  </si>
  <si>
    <t>rs587756494</t>
  </si>
  <si>
    <t>Zellweger Syndrome Spectrum</t>
  </si>
  <si>
    <t>PEX1</t>
  </si>
  <si>
    <t>rs61750417</t>
  </si>
  <si>
    <t>NM_000203.4:c.1898C&gt;A</t>
  </si>
  <si>
    <t>rs886043347</t>
  </si>
  <si>
    <t>3-Beta Hydroxysteroid Dehydrogenase Type Ii Deficiency</t>
  </si>
  <si>
    <t>HSD3B2</t>
  </si>
  <si>
    <t>NM_000198.3C.818_819DEL</t>
  </si>
  <si>
    <t>rs754609778</t>
  </si>
  <si>
    <t>Gaucher Disease</t>
  </si>
  <si>
    <t>GBA</t>
  </si>
  <si>
    <t>rs421016</t>
  </si>
  <si>
    <t>Metachromatic Leukodystrophy</t>
  </si>
  <si>
    <t>ARSA</t>
  </si>
  <si>
    <t>rs74315458</t>
  </si>
  <si>
    <t>HFE</t>
  </si>
  <si>
    <t>rs1799945</t>
  </si>
  <si>
    <t>rs769983873</t>
  </si>
  <si>
    <t>NAGLU</t>
  </si>
  <si>
    <t>GNPTAB</t>
  </si>
  <si>
    <t>NM_024312.4:c.1122DEL</t>
  </si>
  <si>
    <t>chr12:102426018</t>
  </si>
  <si>
    <t>Mitochondrial Complex I, Nuclear Type 5</t>
  </si>
  <si>
    <t>NDUFS1</t>
  </si>
  <si>
    <t>NM_001199984.1:c.2144G&gt;A</t>
  </si>
  <si>
    <t>Cerebrotendinous Xanthomatosis</t>
  </si>
  <si>
    <t>CYP27A1</t>
  </si>
  <si>
    <t>NM_000784.4:c.986DEL</t>
  </si>
  <si>
    <t>rs774213782</t>
  </si>
  <si>
    <t>Combined Pituitary Hormone Deficiency</t>
  </si>
  <si>
    <t>LHX4</t>
  </si>
  <si>
    <t>Ommenn Syndrome</t>
  </si>
  <si>
    <t>RAG2</t>
  </si>
  <si>
    <t>rs193922572</t>
  </si>
  <si>
    <t>Homocystinuria</t>
  </si>
  <si>
    <t>NM_0.000158.3:c.708G&gt;C</t>
  </si>
  <si>
    <t>Hyperprolinemia, Type I</t>
  </si>
  <si>
    <t>PRODH</t>
  </si>
  <si>
    <t>NM_015335.4:c.1322T&gt;C</t>
  </si>
  <si>
    <t>rs1579950499</t>
  </si>
  <si>
    <t>Presynaptic Congenital Myasthenic Syndrome Type 6</t>
  </si>
  <si>
    <t>CHAT</t>
  </si>
  <si>
    <t>NM_020549.4:c.406G&gt;A</t>
  </si>
  <si>
    <t>rs201479289</t>
  </si>
  <si>
    <t>Vanishing White Matter Disease</t>
  </si>
  <si>
    <t>EIF2B1</t>
  </si>
  <si>
    <t>NM_001414.3:c.439C&gt;T</t>
  </si>
  <si>
    <t>rs370678173</t>
  </si>
  <si>
    <t>NM_000152.3:c.1942G&gt;A</t>
  </si>
  <si>
    <t>rs536906561</t>
  </si>
  <si>
    <t>Classic Galactosemia</t>
  </si>
  <si>
    <t>GALT</t>
  </si>
  <si>
    <t>NM_000155.2:c.563A&gt;G</t>
  </si>
  <si>
    <t>rs75391579</t>
  </si>
  <si>
    <t>Mental Retardation Type 5</t>
  </si>
  <si>
    <t>NSUN2</t>
  </si>
  <si>
    <t>NM_017755.5:c.2035G&gt;A</t>
  </si>
  <si>
    <t>rs587776908</t>
  </si>
  <si>
    <t>SLC25A13</t>
  </si>
  <si>
    <t>NM_014251.3:c.550C&gt;T</t>
  </si>
  <si>
    <t>rs80338716</t>
  </si>
  <si>
    <t>NM_000543.4:c.1493G&gt;A</t>
  </si>
  <si>
    <t>rs120074117</t>
  </si>
  <si>
    <t>NM_003742.2:c.1708G&gt;A</t>
  </si>
  <si>
    <t>NM_000402..3:c.1039G&gt;A</t>
  </si>
  <si>
    <t>POLG</t>
  </si>
  <si>
    <t>NM_001126131.1:c.3287G&gt;T</t>
  </si>
  <si>
    <t>rs368435864</t>
  </si>
  <si>
    <t>Citrulinemia</t>
  </si>
  <si>
    <t>ASS1</t>
  </si>
  <si>
    <t>NM_000050.4:c.370G&gt;A</t>
  </si>
  <si>
    <t>rs936192871</t>
  </si>
  <si>
    <t>NM_016335.4:c.1322T&gt;C</t>
  </si>
  <si>
    <t>RAG1</t>
  </si>
  <si>
    <t>NM_000448.2:c.2689C&gt;T</t>
  </si>
  <si>
    <t>rs757797994</t>
  </si>
  <si>
    <t>Nonsense Pathogenic</t>
  </si>
  <si>
    <t>NM_000543.4:c.1327C&gt;T</t>
  </si>
  <si>
    <t>rs120074127</t>
  </si>
  <si>
    <t>NM_003742.2:c.2343+1G&gt;A</t>
  </si>
  <si>
    <t>SLC37A4</t>
  </si>
  <si>
    <t>NM_001164277.1:c.758A&gt;C</t>
  </si>
  <si>
    <t>AHI1</t>
  </si>
  <si>
    <t>NM_001134830.1:c. 1887del</t>
  </si>
  <si>
    <t>Fragile X E Syndrome</t>
  </si>
  <si>
    <t>AFF2</t>
  </si>
  <si>
    <t>NM_002025.3:c.3689DEL</t>
  </si>
  <si>
    <t>Myopathy/ Muscular Atrophy/ C6 Deficiency</t>
  </si>
  <si>
    <t>NM_000065.5:c.1352DUP</t>
  </si>
  <si>
    <t>AT</t>
  </si>
  <si>
    <t>Congenital Hydrocephalus Type 3</t>
  </si>
  <si>
    <t>NM_001163809.2:c.947_970DUP</t>
  </si>
  <si>
    <t>Retinal Pigmentosa</t>
  </si>
  <si>
    <t>RP1</t>
  </si>
  <si>
    <t>NM_001375654.1:c.3841C&gt;T</t>
  </si>
  <si>
    <t>MMUT</t>
  </si>
  <si>
    <t>NM_000255.3:c.1673C&gt;T</t>
  </si>
  <si>
    <t>rs1289671563</t>
  </si>
  <si>
    <t>HSD17B4</t>
  </si>
  <si>
    <t>NM_001199291.1:c. 1592G&gt;A</t>
  </si>
  <si>
    <t>rs1554068136</t>
  </si>
  <si>
    <t>Nephropathic Cystinosis</t>
  </si>
  <si>
    <t>CTNS</t>
  </si>
  <si>
    <t>NM_001031681.2:c.771_793DEL</t>
  </si>
  <si>
    <t>rs759623796</t>
  </si>
  <si>
    <t>NM_000203.3:c.1459T&gt;C</t>
  </si>
  <si>
    <t>Congenital Hypo Aldosteronism</t>
  </si>
  <si>
    <t>NM_000498.3:c.922T&gt;C</t>
  </si>
  <si>
    <t>rs1351295710</t>
  </si>
  <si>
    <t xml:space="preserve">NM_000521.3:c.892del </t>
  </si>
  <si>
    <t>NM_000110.3:c.2043_2058DEL</t>
  </si>
  <si>
    <t>rs773499329</t>
  </si>
  <si>
    <t>Fragile X Syndrome</t>
  </si>
  <si>
    <t>FMR1</t>
  </si>
  <si>
    <t>&gt;200CGG REPEATS</t>
  </si>
  <si>
    <t>rs4949</t>
  </si>
  <si>
    <t>Immunodeficiency</t>
  </si>
  <si>
    <t>ADA</t>
  </si>
  <si>
    <t>NM_000022.2:c.311C&gt;T</t>
  </si>
  <si>
    <t>rs1452483770</t>
  </si>
  <si>
    <t>Carbamoyl Phosphate Synthetase I Deficiency</t>
  </si>
  <si>
    <t>CPS1</t>
  </si>
  <si>
    <t>NM_001122633:c.3928_3931DEL</t>
  </si>
  <si>
    <t>Meckel-Gruber Syndrome (Or Joubert Syndrome)</t>
  </si>
  <si>
    <t>TCTN2</t>
  </si>
  <si>
    <t>NM_024809.4:c.144_148DELINSTACCT</t>
  </si>
  <si>
    <t>Congenital Disorder Of Glycosylation Type Ii B</t>
  </si>
  <si>
    <t>MOGS</t>
  </si>
  <si>
    <t>NM_006302.2:c.721C&gt;T</t>
  </si>
  <si>
    <t>rs745844848</t>
  </si>
  <si>
    <t>CREBBP</t>
  </si>
  <si>
    <t>NM_004380.2:c.6972G&gt;C</t>
  </si>
  <si>
    <t>3-Methylcrotanyl-Coa Carboxylase Deficiency</t>
  </si>
  <si>
    <t>Spinocerebellar Ataxia</t>
  </si>
  <si>
    <t>ATG7</t>
  </si>
  <si>
    <t>Epilepsy, Pyridoxine Dependent</t>
  </si>
  <si>
    <t>ALDH74A1</t>
  </si>
  <si>
    <t>Ameiogenesis Imperfecta Type Iia3</t>
  </si>
  <si>
    <t>WDR72</t>
  </si>
  <si>
    <t>NM_003742.2:c.908+1 G&gt;C</t>
  </si>
  <si>
    <t>rs147649016</t>
  </si>
  <si>
    <t>NM_003742.2:c.621_623DEL</t>
  </si>
  <si>
    <t>Glutaric Aciduria Type I</t>
  </si>
  <si>
    <t>GCDH</t>
  </si>
  <si>
    <t>NM_013976</t>
  </si>
  <si>
    <t>Spondyloenchondrodysplasia</t>
  </si>
  <si>
    <t>NM_001611.5:c.849T&gt;A</t>
  </si>
  <si>
    <t>rs1279125806</t>
  </si>
  <si>
    <t>Fabry Disease</t>
  </si>
  <si>
    <t>GLA</t>
  </si>
  <si>
    <t>NM_000169.3:c.1088G&gt;A</t>
  </si>
  <si>
    <t>PRF1</t>
  </si>
  <si>
    <t>NM_001083116.3:c.921DELT</t>
  </si>
  <si>
    <t>DONSON</t>
  </si>
  <si>
    <t>Ciliary Dyskinesia, Primary, 50</t>
  </si>
  <si>
    <t>DNAH7</t>
  </si>
  <si>
    <t>Peroxisome Biogenesis Disorder</t>
  </si>
  <si>
    <t>rs1028247729</t>
  </si>
  <si>
    <t>SLC25A15</t>
  </si>
  <si>
    <t>NM_014252.3:c.44C&gt;T</t>
  </si>
  <si>
    <t>PHKB</t>
  </si>
  <si>
    <t>NM_000293.3:c.590A&gt;G</t>
  </si>
  <si>
    <t>rs143720939</t>
  </si>
  <si>
    <t>Aicardia Goutieres Syndrome Type 5</t>
  </si>
  <si>
    <t>SAMHD1</t>
  </si>
  <si>
    <t>Erythropoietic Protoporphyria (Epp)</t>
  </si>
  <si>
    <t>FECH</t>
  </si>
  <si>
    <t>rs2272783</t>
  </si>
  <si>
    <t>SPTAN1</t>
  </si>
  <si>
    <t>Position</t>
  </si>
  <si>
    <t>SNP IDENTIFIER (rsId)</t>
  </si>
  <si>
    <t>Likely Pathogenic</t>
  </si>
  <si>
    <t>Missense Pathogenic</t>
  </si>
  <si>
    <t>Nonsense Likely Pathogenic</t>
  </si>
  <si>
    <t>Silent Uncertain Significance</t>
  </si>
  <si>
    <t>In Frame Pathogenic</t>
  </si>
  <si>
    <t>Missense Likely Pathogenic</t>
  </si>
  <si>
    <t>Pathogenic</t>
  </si>
  <si>
    <t>Silent Pathogenic</t>
  </si>
  <si>
    <t>Missense Uncertain Significance</t>
  </si>
  <si>
    <t xml:space="preserve">Missense Likely Pathogenic </t>
  </si>
  <si>
    <t>Frameshift Likely Pathogenic</t>
  </si>
  <si>
    <t>Splicing Uncertain Significance</t>
  </si>
  <si>
    <t>In Frame Uncertain Significance</t>
  </si>
  <si>
    <t>Splicing Likely Pathogenic</t>
  </si>
  <si>
    <t>Variant of Uncertain Significance</t>
  </si>
  <si>
    <t>Hyperornithinemia-Hyperammonemia-Homocitrullinuria (HHH) Syndrome</t>
  </si>
  <si>
    <t>Loss Pathogenic</t>
  </si>
  <si>
    <t>Large Inversion</t>
  </si>
  <si>
    <t>rs1554652372</t>
  </si>
  <si>
    <t>rs587784254</t>
  </si>
  <si>
    <t>rs121907959</t>
  </si>
  <si>
    <t>rs587778980</t>
  </si>
  <si>
    <t>rs121908073</t>
  </si>
  <si>
    <t>Encephlopathy</t>
  </si>
  <si>
    <t>21-Hydroxylase Deficiency</t>
  </si>
  <si>
    <t>Menke-Hennekam Syndrome 1</t>
  </si>
  <si>
    <t>Hemophagocytic Lymphohistiocytosis</t>
  </si>
  <si>
    <t>Microencephaly</t>
  </si>
  <si>
    <t>Developmental And Epileptic Eenceephlopathy Type 5</t>
  </si>
  <si>
    <t xml:space="preserve">rs387907363 </t>
  </si>
  <si>
    <t>chr5-74718976-G-A</t>
  </si>
  <si>
    <t>SNV</t>
  </si>
  <si>
    <t>chr12-6362196-CT</t>
  </si>
  <si>
    <t>Deletion</t>
  </si>
  <si>
    <t>chr11-6391903-G-A</t>
  </si>
  <si>
    <t>NM_000543.5:c.838G&gt;A</t>
  </si>
  <si>
    <t>chr22-20881101--A</t>
  </si>
  <si>
    <t>Insertion</t>
  </si>
  <si>
    <t>NM_000298.6:c.1015G&gt;A</t>
  </si>
  <si>
    <t>chr1-155294336-C-T</t>
  </si>
  <si>
    <t>chr4-1003102-T-C</t>
  </si>
  <si>
    <t>NM_000203.5:c. 1469T&gt;C</t>
  </si>
  <si>
    <t>chr2-233767873-C-T</t>
  </si>
  <si>
    <t>chr9-69251083-G-T</t>
  </si>
  <si>
    <t>chr1-209617408-A-T</t>
  </si>
  <si>
    <t>NM_000228.3:c.3228+2T&gt;A</t>
  </si>
  <si>
    <t>chr17-80112916--GGCCGAC (7bp)</t>
  </si>
  <si>
    <t>NM_000152.5:c.1930_1936dup</t>
  </si>
  <si>
    <t>chr11-6394335-C-T</t>
  </si>
  <si>
    <t>NM_000543.5:c.1624C&gt;T</t>
  </si>
  <si>
    <t>chr2-168964204-A-G</t>
  </si>
  <si>
    <t>NM_003742.4:c.2178+2T&gt;C</t>
  </si>
  <si>
    <t>chr4-25160309-C-G</t>
  </si>
  <si>
    <t>NM_016955.4:c.61G&gt;C</t>
  </si>
  <si>
    <t>chr6-31861188-C-T</t>
  </si>
  <si>
    <t>chr3-33046122-T-A</t>
  </si>
  <si>
    <t>chr12-109561046-TCG-</t>
  </si>
  <si>
    <t>chr2-168923785-C-T</t>
  </si>
  <si>
    <t>chr4-108033218-G-A</t>
  </si>
  <si>
    <t>X-Linked Adrenoleukodystrophy</t>
  </si>
  <si>
    <t>chr17-80217061-G-A</t>
  </si>
  <si>
    <t>chr9-37783993-T-G</t>
  </si>
  <si>
    <t>chr16-88822694-G-C</t>
  </si>
  <si>
    <t>chr7-117559591-TCT-</t>
  </si>
  <si>
    <t>chr5-74713584-C-T</t>
  </si>
  <si>
    <t>chr11-108147295-C-A</t>
  </si>
  <si>
    <t>chr8-18061712-C-G</t>
  </si>
  <si>
    <t>chr11-70206358-A-G</t>
  </si>
  <si>
    <t>chr3-15645283-C-G</t>
  </si>
  <si>
    <t>chrX-38408742-G-A</t>
  </si>
  <si>
    <t>NM_000531.6:c.654G&gt;A</t>
  </si>
  <si>
    <t>NM_016356.5:c.294C&gt;A</t>
  </si>
  <si>
    <t>chr6-24353623-A-T</t>
  </si>
  <si>
    <t>NM_002437.5:c.280 G&gt;C</t>
  </si>
  <si>
    <t>chr2-27312589-C-G</t>
  </si>
  <si>
    <t>NM_004817.4</t>
  </si>
  <si>
    <t>chr9-71820078-71853725</t>
  </si>
  <si>
    <t xml:space="preserve">EXON 1-16 DEL </t>
  </si>
  <si>
    <t>CNV</t>
  </si>
  <si>
    <t>BRCA1</t>
  </si>
  <si>
    <t>NM_0073003:c.5572T&gt;C</t>
  </si>
  <si>
    <t>rs80356959</t>
  </si>
  <si>
    <t>chr7-66994210-A-G</t>
  </si>
  <si>
    <t>NM_001163809.2:c.947_970 DUP</t>
  </si>
  <si>
    <t>chr17-1725900--AT…GG (24bp)</t>
  </si>
  <si>
    <t>rs1567718360</t>
  </si>
  <si>
    <t>chr5-41161799--T</t>
  </si>
  <si>
    <t>chr2-166013812-G-A</t>
  </si>
  <si>
    <t>chr6-36301977-C-T</t>
  </si>
  <si>
    <t>NM_001145717.1:c.892 C&gt;T</t>
  </si>
  <si>
    <t>rs778158406</t>
  </si>
  <si>
    <t>chr16-579131-G-A</t>
  </si>
  <si>
    <t>NM_148920.4:c.1286G&gt;A</t>
  </si>
  <si>
    <t>chr9-121020090-G-A</t>
  </si>
  <si>
    <t>NM_001735.3:c.1392C&gt;T</t>
  </si>
  <si>
    <t>rs773086744</t>
  </si>
  <si>
    <t>NM_016343.4:c.7831-2A&gt;G</t>
  </si>
  <si>
    <t>chr1-214648673-A-G</t>
  </si>
  <si>
    <t>chr18-57674849-G-A</t>
  </si>
  <si>
    <t>chr4-1003089-G-T</t>
  </si>
  <si>
    <t>NM_000203.5:c.1456G&gt;T</t>
  </si>
  <si>
    <t>chr3-136327638-A-G</t>
  </si>
  <si>
    <t>chr2-168970146-C-A</t>
  </si>
  <si>
    <t>chrX-154533044-C-T</t>
  </si>
  <si>
    <t>chr1-97450058-C-T</t>
  </si>
  <si>
    <t>NM_000110.3:c.1905+1G&gt;A</t>
  </si>
  <si>
    <t>chr14-50914701-C-T</t>
  </si>
  <si>
    <t>chr5-35874541-A-C</t>
  </si>
  <si>
    <t>chr22-32084649-G-A</t>
  </si>
  <si>
    <t>chr6-80168903-A-G</t>
  </si>
  <si>
    <t>chr9-101424932-G-A</t>
  </si>
  <si>
    <t>chr11-5225678-C-G</t>
  </si>
  <si>
    <t>NM_000518.5:c.364G&gt;C</t>
  </si>
  <si>
    <t>chr7-140015734-A-C</t>
  </si>
  <si>
    <t>chr11-68050216-C-T</t>
  </si>
  <si>
    <t>chr4-55346393-G-A</t>
  </si>
  <si>
    <t>NM_024592.5:c.57G&gt;A</t>
  </si>
  <si>
    <t>NM_000048.4:c.545G&gt;A</t>
  </si>
  <si>
    <t>chr7-66086764-G-A</t>
  </si>
  <si>
    <t>chr10-99813047-T-C</t>
  </si>
  <si>
    <t>NM_000392.5:c.1997T&gt;C</t>
  </si>
  <si>
    <t>chr17-80105866-G-A</t>
  </si>
  <si>
    <t>NM_000152.5:c.664G&gt;A</t>
  </si>
  <si>
    <t>chr4-177442305-G-A</t>
  </si>
  <si>
    <t>NM_000027.4:c.71C&gt;T</t>
  </si>
  <si>
    <t>chr1-146018121-G-A</t>
  </si>
  <si>
    <t>NM_213653.4:c.1237C&gt;T</t>
  </si>
  <si>
    <t>chr7-92501938-G-A</t>
  </si>
  <si>
    <t>NM_000466.3:c.2368C&gt;T</t>
  </si>
  <si>
    <t>chr4-1004329-C-A</t>
  </si>
  <si>
    <t>chr17-43045761-A-G</t>
  </si>
  <si>
    <t>Breast Cancer</t>
  </si>
  <si>
    <t>chr1-119422318-AA-</t>
  </si>
  <si>
    <t>chr3-15645252-C-G</t>
  </si>
  <si>
    <t>chr1-155235252-A-G</t>
  </si>
  <si>
    <t>NM_000157.4:c.1448T&gt;C</t>
  </si>
  <si>
    <t>chr22-50627374-C-T</t>
  </si>
  <si>
    <t>NM_000487.6:c.257G&gt;A</t>
  </si>
  <si>
    <t>chr6-26090951-C-G</t>
  </si>
  <si>
    <t>NM_000410.4:c.187C&gt;G</t>
  </si>
  <si>
    <t>chr2-168923816-G-A</t>
  </si>
  <si>
    <t>NM_003742.4:c.3772C&gt;T</t>
  </si>
  <si>
    <t>NM_000543.5.:c.1624C&gt;T</t>
  </si>
  <si>
    <t>chr2-168986282-T-C</t>
  </si>
  <si>
    <t>NM_003742.4:c.911A&gt;G</t>
  </si>
  <si>
    <t>chr17-42536384-C-T</t>
  </si>
  <si>
    <t>NM_000263.4:c.112C&gt;T</t>
  </si>
  <si>
    <t>rs1460260015</t>
  </si>
  <si>
    <t>chr12-101770183-A-</t>
  </si>
  <si>
    <t>chr2-206124267-C-T</t>
  </si>
  <si>
    <t>chr2-218813065-T-</t>
  </si>
  <si>
    <t>chr1-180271890-G-A</t>
  </si>
  <si>
    <t>NM_033343.4:c.662G&gt;A</t>
  </si>
  <si>
    <t>rs569913726</t>
  </si>
  <si>
    <t>NM_003536.4:c.1247G&gt;T</t>
  </si>
  <si>
    <t>chr11-36592922-C-A</t>
  </si>
  <si>
    <t>chr5-74713573-T-G/ chr5-74713584-C-T</t>
  </si>
  <si>
    <t>Loss Like Pathogenic</t>
  </si>
  <si>
    <t>Secondary Variant</t>
  </si>
  <si>
    <t>No</t>
  </si>
  <si>
    <t>Yes</t>
  </si>
  <si>
    <t>chr9-128593020-C-T</t>
  </si>
  <si>
    <t>rs587784436</t>
  </si>
  <si>
    <t>NM_001130438.3:c.3193C&gt;T</t>
  </si>
  <si>
    <t>chr18-57571588-A-G</t>
  </si>
  <si>
    <t>NM_001012515.4:c.333-48T&gt;C</t>
  </si>
  <si>
    <t>chr16-47699956-A-G</t>
  </si>
  <si>
    <t>rs202247806</t>
  </si>
  <si>
    <t>chr13-40793270-C-T</t>
  </si>
  <si>
    <t>chr7-92522246-C-A</t>
  </si>
  <si>
    <t>NM_000466.3:c.130-1G&gt;T</t>
  </si>
  <si>
    <t>chr2-196001811-T-</t>
  </si>
  <si>
    <t>NM_018897.3:c.1037DelA</t>
  </si>
  <si>
    <t>rs761292636</t>
  </si>
  <si>
    <t>chr21-33586023-GACAA-</t>
  </si>
  <si>
    <t>rs1244473323</t>
  </si>
  <si>
    <t>NM_017613.4:c.557_561DelTTGTC</t>
  </si>
  <si>
    <t>chr10-70598800-A-</t>
  </si>
  <si>
    <t>rs777345151</t>
  </si>
  <si>
    <t>chrX-101398011-C-T</t>
  </si>
  <si>
    <t>rs111422676</t>
  </si>
  <si>
    <t>ACP5</t>
  </si>
  <si>
    <t>chr19-11575139-A-T</t>
  </si>
  <si>
    <t>chr2-168990800-C-G</t>
  </si>
  <si>
    <t>chr2-168993871-TTA-</t>
  </si>
  <si>
    <t>MCCC1</t>
  </si>
  <si>
    <t>chr16-3728075-C-G</t>
  </si>
  <si>
    <t>rs996280072</t>
  </si>
  <si>
    <t>chr2-74463245-G-A</t>
  </si>
  <si>
    <t>chr12-123671568-CACCG-TACCT</t>
  </si>
  <si>
    <t>Substitution</t>
  </si>
  <si>
    <t>chr2-210663123-GCTC-</t>
  </si>
  <si>
    <t>chr20-44626507-G-A</t>
  </si>
  <si>
    <t>chrX-147917663-A-G</t>
  </si>
  <si>
    <t>chr5-74713625-T-</t>
  </si>
  <si>
    <t>chr8-142914296-A-G</t>
  </si>
  <si>
    <t>CYB11B2</t>
  </si>
  <si>
    <t>chr4-1003092-T-C</t>
  </si>
  <si>
    <t>chr5-119525229-G-A</t>
  </si>
  <si>
    <t>chr6-49444642-G-A</t>
  </si>
  <si>
    <t>chr8-54852678-C-T</t>
  </si>
  <si>
    <t>rs945145260</t>
  </si>
  <si>
    <t>chrX-148987431-A-</t>
  </si>
  <si>
    <t>chr22-18918421-A-G</t>
  </si>
  <si>
    <t>rs2904551</t>
  </si>
  <si>
    <t>chr6-135442607-G-</t>
  </si>
  <si>
    <t>chr11-119026963-T-G</t>
  </si>
  <si>
    <t>chr2-168957963-C-T</t>
  </si>
  <si>
    <t>chr11-6393680-C-T</t>
  </si>
  <si>
    <t>chr11-36575993-C-T</t>
  </si>
  <si>
    <t>chr9-130464117-G-A</t>
  </si>
  <si>
    <t>chr15-89318736-C-A</t>
  </si>
  <si>
    <t>chr2-168970146-C-T</t>
  </si>
  <si>
    <t>chr11-6394204-G-A</t>
  </si>
  <si>
    <t>chr7-96193102-G-A</t>
  </si>
  <si>
    <t>chr5-6600195-C-T</t>
  </si>
  <si>
    <t>chr9-34648170-A-G</t>
  </si>
  <si>
    <t>chr17-80112929-G-A</t>
  </si>
  <si>
    <t>chr12-123627087-G-A</t>
  </si>
  <si>
    <t>chr10-49619743-G-A</t>
  </si>
  <si>
    <t>Mutation</t>
  </si>
  <si>
    <r>
      <t>chr17-1725900--</t>
    </r>
    <r>
      <rPr>
        <u/>
        <sz val="12"/>
        <color theme="1"/>
        <rFont val="Times New Roman"/>
        <family val="1"/>
      </rPr>
      <t>AT…GG (24bp)</t>
    </r>
  </si>
  <si>
    <r>
      <t>chr17-3658082-</t>
    </r>
    <r>
      <rPr>
        <u/>
        <sz val="12"/>
        <color theme="1"/>
        <rFont val="Times New Roman"/>
        <family val="1"/>
      </rPr>
      <t>CG…CA (23bp)</t>
    </r>
    <r>
      <rPr>
        <sz val="12"/>
        <color theme="1"/>
        <rFont val="Times New Roman"/>
        <family val="1"/>
      </rPr>
      <t>-</t>
    </r>
  </si>
  <si>
    <r>
      <t>chr1-97373561-</t>
    </r>
    <r>
      <rPr>
        <u/>
        <sz val="12"/>
        <color theme="1"/>
        <rFont val="Times New Roman"/>
        <family val="1"/>
      </rPr>
      <t>CT…GG (16bp)</t>
    </r>
    <r>
      <rPr>
        <sz val="12"/>
        <color theme="1"/>
        <rFont val="Times New Roman"/>
        <family val="1"/>
      </rPr>
      <t>-</t>
    </r>
  </si>
  <si>
    <t>MPS I</t>
  </si>
  <si>
    <t>PFIC IV</t>
  </si>
  <si>
    <t>Niemann Pick</t>
  </si>
  <si>
    <t>PFIC II</t>
  </si>
  <si>
    <t>HADH Related Disorder</t>
  </si>
  <si>
    <t>MPS III A</t>
  </si>
  <si>
    <t>MPS IV</t>
  </si>
  <si>
    <t>PFIC I</t>
  </si>
  <si>
    <t>G6PD Deficiency</t>
  </si>
  <si>
    <t>SCID</t>
  </si>
  <si>
    <t>Hemochromatosis Type I</t>
  </si>
  <si>
    <t>MPS. III B</t>
  </si>
  <si>
    <t>Mucolipidosis II/III (Alpha/Beta)</t>
  </si>
  <si>
    <t>Citrulinemia Type II</t>
  </si>
  <si>
    <t>POLG Related Disorder</t>
  </si>
  <si>
    <t>RAG1 Associated Disorder</t>
  </si>
  <si>
    <t>Joubert Syndrome III</t>
  </si>
  <si>
    <t>HSD17B4 Related Disorder</t>
  </si>
  <si>
    <t>NM_015474.4:c.424C&gt;T</t>
  </si>
  <si>
    <t>chr20-35563517-G-A</t>
  </si>
  <si>
    <t>rs2063594910</t>
  </si>
  <si>
    <t>NM_020166.5:c.41C&gt;T</t>
  </si>
  <si>
    <t>chr3-182817188-G-A</t>
  </si>
  <si>
    <t>chr3-11348028-C-T</t>
  </si>
  <si>
    <t>rs1947773205</t>
  </si>
  <si>
    <t>NM_001349232.2:c.216-389G&gt;T</t>
  </si>
  <si>
    <t>chr5-126559300-TGG-</t>
  </si>
  <si>
    <t>NM_001182.5:c.946_948del</t>
  </si>
  <si>
    <t>chr15-53615519-CG-</t>
  </si>
  <si>
    <t>NM_182758.4:c.2686_2687del</t>
  </si>
  <si>
    <t>rs137852892</t>
  </si>
  <si>
    <t>GBE1</t>
  </si>
  <si>
    <t>chr3-81646466-C-G</t>
  </si>
  <si>
    <t>chr15-80180230-G-A</t>
  </si>
  <si>
    <t>NM_000137.4:c.1062+5 G&gt;A</t>
  </si>
  <si>
    <t>rs80338901</t>
  </si>
  <si>
    <t>Inversion</t>
  </si>
  <si>
    <t>NM_001281723.2:c.1336C&gt;G</t>
  </si>
  <si>
    <t>NM_000500.5:c.844G&gt;T</t>
  </si>
  <si>
    <t>chr6-32040110-G-T</t>
  </si>
  <si>
    <t>rs6471</t>
  </si>
  <si>
    <t>NM_000033.3:c.268G&gt;A</t>
  </si>
  <si>
    <t>chrX-153725534-G-A</t>
  </si>
  <si>
    <t>NM_004278.4:c.65G&gt;T</t>
  </si>
  <si>
    <t>chr17-16217291-G-T</t>
  </si>
  <si>
    <t>chr19-13002900-13003020</t>
  </si>
  <si>
    <t>CT</t>
  </si>
  <si>
    <t xml:space="preserve">Serial No. </t>
  </si>
  <si>
    <t>Gene</t>
  </si>
  <si>
    <t>Frequency</t>
  </si>
  <si>
    <t>Family Frequency</t>
  </si>
  <si>
    <t>3-Beta Hydroxysteroid Dehydrogenase Type II Deficiency</t>
  </si>
  <si>
    <t>Congenital Hydrocephalus Type III</t>
  </si>
  <si>
    <t>MPS III B</t>
  </si>
  <si>
    <t>rs377749094</t>
  </si>
  <si>
    <t>rs750056825</t>
  </si>
  <si>
    <t>rs143545741</t>
  </si>
  <si>
    <t>South Asian</t>
  </si>
  <si>
    <t>European (Non-Finnish)</t>
  </si>
  <si>
    <t>African/ African American</t>
  </si>
  <si>
    <t>Admixed American</t>
  </si>
  <si>
    <t>East Asian</t>
  </si>
  <si>
    <t>European (Finnish)</t>
  </si>
  <si>
    <t>Ashkenazi Jewish</t>
  </si>
  <si>
    <t>Middle Eastern</t>
  </si>
  <si>
    <t>Amish</t>
  </si>
  <si>
    <t>Remaining</t>
  </si>
  <si>
    <t>XX</t>
  </si>
  <si>
    <t>XY</t>
  </si>
  <si>
    <t>Total</t>
  </si>
  <si>
    <t>GNOMAD Allele Frequency</t>
  </si>
  <si>
    <t>chr17-16217230-G-A</t>
  </si>
  <si>
    <t>rs150000731</t>
  </si>
  <si>
    <t>rs1592074026</t>
  </si>
  <si>
    <t>CYP11B2</t>
  </si>
  <si>
    <t>KCNJ1</t>
  </si>
  <si>
    <t>NM_000220.2:c.658C&gt;T</t>
  </si>
  <si>
    <t>rs200320892</t>
  </si>
  <si>
    <t>Missesnse likely pathogenic</t>
  </si>
  <si>
    <t>chr11-128839643-G-A</t>
  </si>
  <si>
    <t>Bartter Syndrome Type II</t>
  </si>
  <si>
    <t>Beta Galactosidase deeficiency</t>
  </si>
  <si>
    <t>Associated Variant</t>
  </si>
  <si>
    <t>Variant Frequency</t>
  </si>
  <si>
    <t>Pontocerebellar Hypoplasia Type II</t>
  </si>
  <si>
    <t>Pontcerebellar Hypoplasia Type II</t>
  </si>
  <si>
    <t>Omenn Syndrome</t>
  </si>
  <si>
    <t>NM_000521.4:c.839T&gt;G</t>
  </si>
  <si>
    <t>NM_003742.4:c.3772 C&gt;T</t>
  </si>
  <si>
    <t>NM_000500.5:c.844 G&gt;T</t>
  </si>
  <si>
    <t>NM_000198.3C.818_819 DEL</t>
  </si>
  <si>
    <t>NM_020166.5:c.41 C&gt;T</t>
  </si>
  <si>
    <t>NM_015474.4:c.424 C&gt;T</t>
  </si>
  <si>
    <t>NM_000019.3:c.1189  C&gt;A</t>
  </si>
  <si>
    <t>NM_182758.4:c.2686_2687 DEL</t>
  </si>
  <si>
    <t>NM_000048.4:c.545 G&gt;A</t>
  </si>
  <si>
    <t>NM_000027.4:c.71 C&gt;T</t>
  </si>
  <si>
    <t>NM_000220.2:c.658 C&gt;T</t>
  </si>
  <si>
    <t>NM_001317040.1:c.1210 A&gt;T</t>
  </si>
  <si>
    <t>NM_001281723.2:c.1367 A&gt;G</t>
  </si>
  <si>
    <t>NM_001281723.2:c.1336 G&gt;C</t>
  </si>
  <si>
    <t>NM_0073003:c.5572 T&gt;C</t>
  </si>
  <si>
    <t>NM_001735.3:c.1392 C&gt;T</t>
  </si>
  <si>
    <t>NM_000065.5:c.1352 DUP</t>
  </si>
  <si>
    <t>NM_001122633:c.3928_3931 DEL</t>
  </si>
  <si>
    <t>NM_016042.3:c.395 A&gt;C</t>
  </si>
  <si>
    <t>NM_004782.4:c.486_487 insA</t>
  </si>
  <si>
    <t>NM_000784.4:c.986 DEL</t>
  </si>
  <si>
    <t>NM_004278.4:c.65 G&gt;T</t>
  </si>
  <si>
    <t>NM_018897.3:c.1037 DelA</t>
  </si>
  <si>
    <t>NM_000050.4:c.370 G&gt;A</t>
  </si>
  <si>
    <t>NM_000155.2:c.563 A&gt;G</t>
  </si>
  <si>
    <t>NM_033343.4:c.662 G&gt;A</t>
  </si>
  <si>
    <t>NM_006302.2:c.721 C&gt;T</t>
  </si>
  <si>
    <t>NM_000498.3:c.922 T&gt;C</t>
  </si>
  <si>
    <t>NM_000463.2:c.1021 C&gt;T</t>
  </si>
  <si>
    <t>NM_000432:c.1521_1523 DEL</t>
  </si>
  <si>
    <t>NM_001130438.3:c.3193 C&gt;T</t>
  </si>
  <si>
    <t>NM_000110.3:c.1905+1 G&gt;A</t>
  </si>
  <si>
    <t>NM_000110.3:c.2043_2058 DEL</t>
  </si>
  <si>
    <t>NM_000392.5:c.1997 T&gt;C</t>
  </si>
  <si>
    <t>NM_001182.5:c.946_948 DEL</t>
  </si>
  <si>
    <t>NM_001012515.4:c.333-48 T&gt;C</t>
  </si>
  <si>
    <t>NM_000169.3:c.1088 G&gt;A</t>
  </si>
  <si>
    <t>NM_002025.3:c.3689 DEL</t>
  </si>
  <si>
    <t>NM_000402.3:c.1039 G&gt;A</t>
  </si>
  <si>
    <t>NM_000157.4:c.1448 T&gt;C</t>
  </si>
  <si>
    <t>NM_001166253.1:c.1376 G&gt;A</t>
  </si>
  <si>
    <t>NM_000343.4:c.875 G&gt;A</t>
  </si>
  <si>
    <t>NM_002863.4:c.1518 G&gt;A</t>
  </si>
  <si>
    <t>NM_001164277.1:c.758 A&gt;C</t>
  </si>
  <si>
    <t>NM_000293.3:c.590 A&gt;G</t>
  </si>
  <si>
    <t>NM_024592.5:c.57 G&gt;A</t>
  </si>
  <si>
    <t>NM_001184705.2:c.803 G&gt;A</t>
  </si>
  <si>
    <t>NM_213653.4:c.1237 C&gt;T</t>
  </si>
  <si>
    <t>NM_000410.4:c.187 C&gt;G</t>
  </si>
  <si>
    <t>NM_000518.5:c.364 G&gt;C</t>
  </si>
  <si>
    <t>NM_001083116.3:c.921 DelT</t>
  </si>
  <si>
    <t>NM_000035.3:c.910 C&gt;T</t>
  </si>
  <si>
    <t>NM_0.000158.3:c.708 G&gt;C</t>
  </si>
  <si>
    <t>NM_001199291.1:c. 1592 G&gt;A</t>
  </si>
  <si>
    <t>NM_014252.3:c.44 C&gt;T</t>
  </si>
  <si>
    <t>NM_016335.4:c.1322 T&gt;C</t>
  </si>
  <si>
    <t>NM_000022.2:c.311 C&gt;T</t>
  </si>
  <si>
    <t>NM_001134830.1:c. 1887 DEL</t>
  </si>
  <si>
    <t>NM_000228.3:c.3228+2 T&gt;A</t>
  </si>
  <si>
    <t>NM_000056.4:c.506 A&gt;G</t>
  </si>
  <si>
    <t>NM_024809.4:c.144_148 DelInsTACCT</t>
  </si>
  <si>
    <t>NM_004380.2:c.6972 G&gt;C</t>
  </si>
  <si>
    <t>NM_017755.5:c.2035 G&gt;A</t>
  </si>
  <si>
    <t>NM_000487.6:c.257 G&gt;A</t>
  </si>
  <si>
    <t>NM_052845.3:c.576_578 DEL</t>
  </si>
  <si>
    <t>NM_000255.3:c.1673 C&gt;T</t>
  </si>
  <si>
    <t>NM_017613.4:c.557_561 DelTTGTC</t>
  </si>
  <si>
    <t>NM_001199984.1:c.2144 G&gt;A</t>
  </si>
  <si>
    <t>NM_000203.3:c.1469 T&gt;C</t>
  </si>
  <si>
    <t>NM_000203.5:c.1456 G&gt;T</t>
  </si>
  <si>
    <t>NM_000203.4:c.1898 C&gt;A</t>
  </si>
  <si>
    <t>NM_000203.3:c.1459 T&gt;C</t>
  </si>
  <si>
    <t>NM_000199.4:c.220 C&gt;T</t>
  </si>
  <si>
    <t>NM_000263.4:c.112 C&gt;T</t>
  </si>
  <si>
    <t>NM_001323544.1:c.1277 C&gt;G</t>
  </si>
  <si>
    <t>NM_024312.4:c.1122 DEL</t>
  </si>
  <si>
    <t>NM_148920.4:c.1286 G&gt;A</t>
  </si>
  <si>
    <t>NM_001031681.2:c.771_793 DEL</t>
  </si>
  <si>
    <t>NM_000434.3:c.615 G&gt;A</t>
  </si>
  <si>
    <t>NM_000543.4:c.1493 G&gt;A</t>
  </si>
  <si>
    <t>NM_000543.4:c.1327 C&gt;T</t>
  </si>
  <si>
    <t>NM_000543.5:c.838 G&gt;A</t>
  </si>
  <si>
    <t>NM_000543.4:c.1624 C&gt;T</t>
  </si>
  <si>
    <t>NM_003536.4:c.1247 G&gt;T</t>
  </si>
  <si>
    <t>NM_000531.6:c.654 G&gt;A</t>
  </si>
  <si>
    <t>NM_006019.3:c.2198 C&gt;T</t>
  </si>
  <si>
    <t>NM_000466.3:c.130-1 G&gt;T</t>
  </si>
  <si>
    <t>NM_000466.3:c.2368 C&gt;T</t>
  </si>
  <si>
    <t>NM_005603.4:c.1804 C&gt;T</t>
  </si>
  <si>
    <t>NM_003742.4:c.2178+2 T&gt;C</t>
  </si>
  <si>
    <t>NM_003742.2:c.3803 G&gt;A</t>
  </si>
  <si>
    <t>NM_003742.2:c.1708 G&gt;A</t>
  </si>
  <si>
    <t>NM_003742.4:c.911 A&gt;G</t>
  </si>
  <si>
    <t>NM_003742.2:c.2343+1 G&gt;A</t>
  </si>
  <si>
    <t>NM_003742.2:c.621_623 DEL</t>
  </si>
  <si>
    <t>NM_001170416.1:c.3133 G&gt;T</t>
  </si>
  <si>
    <t>NM_001126131.1:c.3287 G&gt;T</t>
  </si>
  <si>
    <t>NM_000152.5:c.1930_1936 Dup</t>
  </si>
  <si>
    <t>NM_000152.5:c.664 G&gt;A</t>
  </si>
  <si>
    <t>NM_000152.3:c.1942 G&gt;A</t>
  </si>
  <si>
    <t>NM_016955.4:c.61 G&gt;C</t>
  </si>
  <si>
    <t>NM_020549.4:c.406 G&gt;A</t>
  </si>
  <si>
    <t>NM_000532.5:c.1304 A&gt;G</t>
  </si>
  <si>
    <t>NM_001038.6:c.729_730 DelAG</t>
  </si>
  <si>
    <t>NM_000298.6:c.1015 G&gt;A</t>
  </si>
  <si>
    <t>NM_000448.2:c.2689 C&gt;T</t>
  </si>
  <si>
    <t>NM_001375654.1:c.3841 C&gt;T</t>
  </si>
  <si>
    <t>NM_000521.3:c.1417+5 G&gt;A</t>
  </si>
  <si>
    <t>NM_000521.3:c.850 C&gt;T</t>
  </si>
  <si>
    <t>NM_000521.4:c.839 T&gt;G</t>
  </si>
  <si>
    <t>NM_000521.3:c.892 Del</t>
  </si>
  <si>
    <t>NM_002185.5:c.799 A&gt;C</t>
  </si>
  <si>
    <t>NM_016356.5:c.294 C&gt;A</t>
  </si>
  <si>
    <t>NM_001165963.1:c.3637 C&gt;T</t>
  </si>
  <si>
    <t>NM_016038.2:c.258+2 T&gt;C</t>
  </si>
  <si>
    <t>NM_004315.5:c.725 G&gt;C</t>
  </si>
  <si>
    <t>NM_001349232.2:c.216-389 G&gt;T</t>
  </si>
  <si>
    <t>NM_001611.5:c.849 T&gt;A</t>
  </si>
  <si>
    <t>NM_016343.4:c.7831-2 A&gt;G</t>
  </si>
  <si>
    <t>NM_001414.3:c.439 C&gt;T</t>
  </si>
  <si>
    <t>NM_000033.3:c.268 G&gt;A</t>
  </si>
  <si>
    <t>NM_182758.4:c.2686_2687DEL</t>
  </si>
  <si>
    <t>NM_000521.3:c.892 DEL</t>
  </si>
  <si>
    <t>NM_001134830.1:c.1887DEL</t>
  </si>
  <si>
    <t>Niemann Pick Disease</t>
  </si>
  <si>
    <t>Supplemetary Table 2A:  Family wise molecular genetic information of RGD families</t>
  </si>
  <si>
    <t>Supplementary Table 2D: Variant-wise genetic information of RGD families</t>
  </si>
  <si>
    <t>Supplementary Table 2B:  Disease-wise molecular genetic information of RGD families</t>
  </si>
  <si>
    <t>Supplementary Table 2C:  Gene-wise information of RGD families</t>
  </si>
  <si>
    <t>HHH Syndrome</t>
  </si>
  <si>
    <t>Deletion (Likely Pathogenic)</t>
  </si>
  <si>
    <t>Pseudohypoaldosteronism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</si>
</sst>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Aptos Narrow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F1115"/>
      <name val="Times New Roman"/>
      <family val="1"/>
    </font>
    <font>
      <sz val="12"/>
      <color rgb="FF404040"/>
      <name val="Times New Roman"/>
      <family val="1"/>
    </font>
    <font>
      <u/>
      <sz val="12"/>
      <color theme="10"/>
      <name val="Times New Roman"/>
      <family val="1"/>
    </font>
    <font>
      <u/>
      <sz val="12"/>
      <color theme="1"/>
      <name val="Times New Roman"/>
      <family val="1"/>
    </font>
    <font>
      <b/>
      <sz val="12"/>
      <color rgb="FF1E293B"/>
      <name val="Times New Roman"/>
      <family val="1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62">
    <xf numFmtId="0" fontId="0" fillId="0" borderId="0" xfId="0"/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2" applyFont="1" applyAlignment="1">
      <alignment horizontal="left" vertical="center" shrinkToFi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2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5" fillId="0" borderId="0" xfId="0" applyFont="1"/>
    <xf numFmtId="0" fontId="5" fillId="0" borderId="0" xfId="1" applyFont="1" applyAlignment="1">
      <alignment vertical="center" shrinkToFit="1"/>
    </xf>
    <xf numFmtId="0" fontId="2" fillId="0" borderId="0" xfId="0" applyFont="1"/>
    <xf numFmtId="0" fontId="10" fillId="0" borderId="0" xfId="0" applyFont="1"/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2" fillId="0" borderId="0" xfId="0" applyFont="1" applyAlignment="1">
      <alignment vertical="top" wrapText="1" shrinkToFit="1"/>
    </xf>
    <xf numFmtId="0" fontId="2" fillId="0" borderId="0" xfId="0" applyFont="1" applyAlignment="1">
      <alignment horizontal="left" vertical="top" wrapText="1" shrinkToFit="1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left" vertical="top" shrinkToFit="1"/>
    </xf>
    <xf numFmtId="0" fontId="4" fillId="0" borderId="0" xfId="2" applyFont="1" applyAlignment="1">
      <alignment horizontal="left" vertical="top" shrinkToFit="1"/>
    </xf>
    <xf numFmtId="0" fontId="4" fillId="0" borderId="0" xfId="2" applyFont="1" applyAlignment="1">
      <alignment horizontal="left" vertical="top" wrapText="1" shrinkToFit="1"/>
    </xf>
    <xf numFmtId="0" fontId="5" fillId="0" borderId="0" xfId="0" applyFont="1" applyAlignment="1">
      <alignment horizontal="left" vertical="top" shrinkToFit="1"/>
    </xf>
    <xf numFmtId="0" fontId="5" fillId="0" borderId="0" xfId="1" applyFont="1" applyAlignment="1">
      <alignment horizontal="left" vertical="top" shrinkToFit="1"/>
    </xf>
    <xf numFmtId="0" fontId="5" fillId="0" borderId="0" xfId="0" applyFont="1" applyAlignment="1">
      <alignment wrapText="1"/>
    </xf>
    <xf numFmtId="0" fontId="0" fillId="0" borderId="0" xfId="0" applyAlignment="1">
      <alignment horizontal="left" vertical="top"/>
    </xf>
    <xf numFmtId="0" fontId="4" fillId="0" borderId="0" xfId="2" applyFont="1" applyAlignment="1">
      <alignment vertical="center" wrapText="1" shrinkToFit="1"/>
    </xf>
    <xf numFmtId="0" fontId="5" fillId="0" borderId="0" xfId="0" applyFont="1" applyAlignment="1">
      <alignment vertical="center" wrapText="1" shrinkToFit="1"/>
    </xf>
    <xf numFmtId="0" fontId="5" fillId="0" borderId="0" xfId="0" applyFont="1" applyAlignment="1">
      <alignment wrapText="1" shrinkToFit="1"/>
    </xf>
    <xf numFmtId="0" fontId="8" fillId="0" borderId="0" xfId="1" applyFont="1" applyAlignment="1">
      <alignment horizontal="left" vertical="top" shrinkToFit="1"/>
    </xf>
    <xf numFmtId="0" fontId="5" fillId="0" borderId="0" xfId="0" applyFont="1" applyAlignment="1">
      <alignment horizontal="left" vertical="top"/>
    </xf>
    <xf numFmtId="0" fontId="4" fillId="0" borderId="0" xfId="2" applyFont="1" applyAlignment="1">
      <alignment vertical="top" wrapText="1" shrinkToFit="1"/>
    </xf>
    <xf numFmtId="0" fontId="4" fillId="0" borderId="0" xfId="2" applyFont="1" applyAlignment="1">
      <alignment vertical="top" shrinkToFi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vertical="top" wrapText="1" shrinkToFit="1"/>
    </xf>
    <xf numFmtId="0" fontId="5" fillId="0" borderId="0" xfId="0" applyFont="1" applyAlignment="1">
      <alignment vertical="top"/>
    </xf>
    <xf numFmtId="11" fontId="5" fillId="0" borderId="0" xfId="0" applyNumberFormat="1" applyFont="1"/>
    <xf numFmtId="0" fontId="4" fillId="0" borderId="0" xfId="0" applyFont="1"/>
    <xf numFmtId="11" fontId="4" fillId="0" borderId="0" xfId="0" applyNumberFormat="1" applyFont="1"/>
    <xf numFmtId="0" fontId="1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2" fillId="0" borderId="0" xfId="0" applyFont="1" applyAlignment="1">
      <alignment vertical="top" shrinkToFit="1"/>
    </xf>
    <xf numFmtId="0" fontId="5" fillId="0" borderId="0" xfId="0" applyFont="1" applyAlignment="1">
      <alignment vertical="top" shrinkToFit="1"/>
    </xf>
    <xf numFmtId="0" fontId="5" fillId="0" borderId="0" xfId="0" applyFont="1" applyAlignment="1">
      <alignment shrinkToFit="1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top" shrinkToFit="1"/>
    </xf>
    <xf numFmtId="0" fontId="4" fillId="0" borderId="0" xfId="0" applyFont="1" applyAlignment="1">
      <alignment horizontal="right" vertical="top" shrinkToFit="1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shrinkToFit="1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shrinkToFit="1"/>
    </xf>
    <xf numFmtId="0" fontId="4" fillId="0" borderId="0" xfId="2" applyFont="1" applyAlignment="1">
      <alignment horizontal="left" vertical="top" shrinkToFit="1"/>
    </xf>
    <xf numFmtId="0" fontId="12" fillId="0" borderId="0" xfId="0" applyFont="1"/>
    <xf numFmtId="0" fontId="4" fillId="0" borderId="0" xfId="2" applyFont="1" applyAlignment="1">
      <alignment horizontal="left" vertical="top" wrapText="1" shrinkToFit="1"/>
    </xf>
    <xf numFmtId="0" fontId="4" fillId="0" borderId="0" xfId="0" applyFont="1" applyAlignment="1">
      <alignment horizontal="center" vertical="top" shrinkToFit="1"/>
    </xf>
  </cellXfs>
  <cellStyles count="3">
    <cellStyle name="Hyperlink" xfId="1" builtinId="8"/>
    <cellStyle name="Normal" xfId="0" builtinId="0"/>
    <cellStyle name="Normal 2" xfId="2" xr:uid="{FFEBA059-EAB0-AB44-89AC-58BCF7B16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arsome.com/variant/hg38/rs1357265115?" TargetMode="External"/><Relationship Id="rId2" Type="http://schemas.openxmlformats.org/officeDocument/2006/relationships/hyperlink" Target="https://varsome.com/variant/hg38/rs748829376?" TargetMode="External"/><Relationship Id="rId1" Type="http://schemas.openxmlformats.org/officeDocument/2006/relationships/hyperlink" Target="https://varsome.com/variant/hg38/rs1357265115?" TargetMode="External"/><Relationship Id="rId4" Type="http://schemas.openxmlformats.org/officeDocument/2006/relationships/hyperlink" Target="https://varsome.com/variant/hg38/rs1357265115?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varsome.com/variant/hg38/rs748829376?" TargetMode="External"/><Relationship Id="rId1" Type="http://schemas.openxmlformats.org/officeDocument/2006/relationships/hyperlink" Target="https://varsome.com/variant/hg38/rs1357265115?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varsome.com/variant/hg38/rs748829376?" TargetMode="External"/><Relationship Id="rId1" Type="http://schemas.openxmlformats.org/officeDocument/2006/relationships/hyperlink" Target="https://varsome.com/variant/hg38/rs1357265115?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varsome.com/variant/hg38/rs748829376?" TargetMode="External"/><Relationship Id="rId1" Type="http://schemas.openxmlformats.org/officeDocument/2006/relationships/hyperlink" Target="https://varsome.com/variant/hg38/rs1357265115?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0FE6-7F85-F845-9F82-8455D56720A9}">
  <dimension ref="A1:Y156"/>
  <sheetViews>
    <sheetView tabSelected="1" topLeftCell="J1" zoomScale="125" workbookViewId="0">
      <selection activeCell="N3" sqref="N3"/>
    </sheetView>
  </sheetViews>
  <sheetFormatPr baseColWidth="10" defaultRowHeight="16" x14ac:dyDescent="0.2"/>
  <cols>
    <col min="1" max="1" width="10.83203125" style="9"/>
    <col min="2" max="2" width="37" style="9" customWidth="1"/>
    <col min="3" max="3" width="13.5" style="9" customWidth="1"/>
    <col min="4" max="4" width="34.5" style="9" customWidth="1"/>
    <col min="5" max="5" width="13.83203125" style="9" customWidth="1"/>
    <col min="6" max="6" width="28.5" style="9" customWidth="1"/>
    <col min="7" max="7" width="18.1640625" style="9" customWidth="1"/>
    <col min="8" max="9" width="10.83203125" style="9"/>
    <col min="10" max="10" width="29.6640625" style="9" customWidth="1"/>
    <col min="11" max="11" width="19.5" style="9" customWidth="1"/>
    <col min="12" max="12" width="6" style="9" customWidth="1"/>
    <col min="13" max="13" width="11.1640625" style="9" bestFit="1" customWidth="1"/>
    <col min="14" max="14" width="12.1640625" style="9" bestFit="1" customWidth="1"/>
    <col min="15" max="16" width="11.1640625" style="9" bestFit="1" customWidth="1"/>
    <col min="17" max="17" width="11.6640625" style="9" bestFit="1" customWidth="1"/>
    <col min="18" max="18" width="11.1640625" style="9" bestFit="1" customWidth="1"/>
    <col min="19" max="21" width="11" style="9" bestFit="1" customWidth="1"/>
    <col min="22" max="22" width="11.1640625" style="9" bestFit="1" customWidth="1"/>
    <col min="23" max="24" width="12.1640625" style="9" bestFit="1" customWidth="1"/>
    <col min="25" max="25" width="12.83203125" style="9" bestFit="1" customWidth="1"/>
    <col min="26" max="16384" width="10.83203125" style="9"/>
  </cols>
  <sheetData>
    <row r="1" spans="1:25" x14ac:dyDescent="0.2">
      <c r="A1" s="11" t="s">
        <v>804</v>
      </c>
    </row>
    <row r="2" spans="1:25" s="11" customFormat="1" x14ac:dyDescent="0.2">
      <c r="A2" s="53" t="s">
        <v>0</v>
      </c>
      <c r="B2" s="54" t="s">
        <v>1</v>
      </c>
      <c r="C2" s="54" t="s">
        <v>2</v>
      </c>
      <c r="D2" s="54" t="s">
        <v>366</v>
      </c>
      <c r="E2" s="54" t="s">
        <v>588</v>
      </c>
      <c r="F2" s="54" t="s">
        <v>674</v>
      </c>
      <c r="G2" s="54" t="s">
        <v>367</v>
      </c>
      <c r="H2" s="53" t="s">
        <v>4</v>
      </c>
      <c r="I2" s="53" t="s">
        <v>5</v>
      </c>
      <c r="J2" s="56" t="s">
        <v>6</v>
      </c>
      <c r="K2" s="56"/>
      <c r="L2" s="46"/>
      <c r="M2" s="52" t="s">
        <v>662</v>
      </c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x14ac:dyDescent="0.2">
      <c r="A3" s="53"/>
      <c r="B3" s="54"/>
      <c r="C3" s="54"/>
      <c r="D3" s="54"/>
      <c r="E3" s="54"/>
      <c r="F3" s="54"/>
      <c r="G3" s="54"/>
      <c r="H3" s="53"/>
      <c r="I3" s="53"/>
      <c r="J3" s="46" t="s">
        <v>7</v>
      </c>
      <c r="K3" s="46" t="s">
        <v>526</v>
      </c>
      <c r="L3" s="46" t="s">
        <v>8</v>
      </c>
      <c r="M3" s="11" t="s">
        <v>649</v>
      </c>
      <c r="N3" s="11" t="s">
        <v>650</v>
      </c>
      <c r="O3" s="11" t="s">
        <v>651</v>
      </c>
      <c r="P3" s="11" t="s">
        <v>652</v>
      </c>
      <c r="Q3" s="11" t="s">
        <v>653</v>
      </c>
      <c r="R3" s="11" t="s">
        <v>654</v>
      </c>
      <c r="S3" s="11" t="s">
        <v>655</v>
      </c>
      <c r="T3" s="11" t="s">
        <v>656</v>
      </c>
      <c r="U3" s="11" t="s">
        <v>657</v>
      </c>
      <c r="V3" s="11" t="s">
        <v>658</v>
      </c>
      <c r="W3" s="11" t="s">
        <v>659</v>
      </c>
      <c r="X3" s="11" t="s">
        <v>660</v>
      </c>
      <c r="Y3" s="11" t="s">
        <v>661</v>
      </c>
    </row>
    <row r="4" spans="1:25" x14ac:dyDescent="0.2">
      <c r="A4" s="55">
        <v>1</v>
      </c>
      <c r="B4" s="3" t="s">
        <v>9</v>
      </c>
      <c r="C4" s="3" t="s">
        <v>10</v>
      </c>
      <c r="D4" s="9" t="s">
        <v>398</v>
      </c>
      <c r="E4" s="9" t="s">
        <v>399</v>
      </c>
      <c r="F4" s="3" t="s">
        <v>11</v>
      </c>
      <c r="G4" s="3" t="s">
        <v>12</v>
      </c>
      <c r="H4" s="3" t="s">
        <v>13</v>
      </c>
      <c r="I4" s="3" t="s">
        <v>14</v>
      </c>
      <c r="J4" s="4" t="s">
        <v>368</v>
      </c>
      <c r="K4" s="5"/>
      <c r="L4" s="5" t="s">
        <v>527</v>
      </c>
      <c r="M4" s="24">
        <v>5.49E-5</v>
      </c>
      <c r="N4" s="24">
        <v>4.2379999999999999E-6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24">
        <v>1.2309999999999999E-6</v>
      </c>
      <c r="X4" s="24">
        <v>1.1229999999999999E-5</v>
      </c>
      <c r="Y4" s="24">
        <v>6.1959999999999996E-6</v>
      </c>
    </row>
    <row r="5" spans="1:25" x14ac:dyDescent="0.2">
      <c r="A5" s="55"/>
      <c r="B5" s="3" t="s">
        <v>15</v>
      </c>
      <c r="C5" s="1" t="s">
        <v>16</v>
      </c>
      <c r="D5" s="9" t="s">
        <v>663</v>
      </c>
      <c r="E5" s="9" t="s">
        <v>399</v>
      </c>
      <c r="F5" s="1" t="s">
        <v>635</v>
      </c>
      <c r="G5" s="9" t="s">
        <v>664</v>
      </c>
      <c r="H5" s="1" t="s">
        <v>13</v>
      </c>
      <c r="I5" s="1" t="s">
        <v>17</v>
      </c>
      <c r="J5" s="5"/>
      <c r="K5" s="5" t="s">
        <v>369</v>
      </c>
      <c r="L5" s="5" t="s">
        <v>527</v>
      </c>
      <c r="M5" s="9">
        <v>0</v>
      </c>
      <c r="N5" s="9">
        <v>0</v>
      </c>
      <c r="O5" s="38">
        <v>2.4030000000000001E-4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38">
        <v>1.5999999999999999E-5</v>
      </c>
      <c r="X5" s="38">
        <v>6.2389999999999999E-6</v>
      </c>
      <c r="Y5" s="9">
        <v>1.115E-5</v>
      </c>
    </row>
    <row r="6" spans="1:25" x14ac:dyDescent="0.2">
      <c r="A6" s="2">
        <v>2</v>
      </c>
      <c r="B6" s="3" t="s">
        <v>18</v>
      </c>
      <c r="C6" s="3" t="s">
        <v>19</v>
      </c>
      <c r="D6" s="9" t="s">
        <v>400</v>
      </c>
      <c r="E6" s="9" t="s">
        <v>401</v>
      </c>
      <c r="F6" s="1" t="s">
        <v>20</v>
      </c>
      <c r="G6" s="3" t="s">
        <v>665</v>
      </c>
      <c r="H6" s="3" t="s">
        <v>638</v>
      </c>
      <c r="I6" s="3"/>
      <c r="J6" s="4" t="s">
        <v>22</v>
      </c>
      <c r="K6" s="5"/>
      <c r="L6" s="5" t="s">
        <v>527</v>
      </c>
      <c r="M6" s="9">
        <v>0</v>
      </c>
      <c r="N6" s="39">
        <v>8.4740000000000003E-7</v>
      </c>
      <c r="O6" s="38">
        <v>1.332E-5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38">
        <v>1.2309999999999999E-6</v>
      </c>
      <c r="X6" s="38">
        <v>1.2470000000000001E-6</v>
      </c>
      <c r="Y6" s="9">
        <v>1.2389999999999999E-6</v>
      </c>
    </row>
    <row r="7" spans="1:25" x14ac:dyDescent="0.2">
      <c r="A7" s="2">
        <v>3</v>
      </c>
      <c r="B7" s="3" t="s">
        <v>9</v>
      </c>
      <c r="C7" s="3" t="s">
        <v>10</v>
      </c>
      <c r="D7" s="9" t="s">
        <v>398</v>
      </c>
      <c r="E7" s="9" t="s">
        <v>399</v>
      </c>
      <c r="F7" s="3" t="s">
        <v>11</v>
      </c>
      <c r="G7" s="3" t="s">
        <v>12</v>
      </c>
      <c r="H7" s="3" t="s">
        <v>13</v>
      </c>
      <c r="I7" s="3" t="s">
        <v>14</v>
      </c>
      <c r="J7" s="4" t="s">
        <v>368</v>
      </c>
      <c r="K7" s="5"/>
      <c r="L7" s="5" t="s">
        <v>527</v>
      </c>
      <c r="M7" s="24">
        <v>5.49E-5</v>
      </c>
      <c r="N7" s="24">
        <v>4.2379999999999999E-6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1.2309999999999999E-6</v>
      </c>
      <c r="X7" s="24">
        <v>1.1229999999999999E-5</v>
      </c>
      <c r="Y7" s="24">
        <v>6.1959999999999996E-6</v>
      </c>
    </row>
    <row r="8" spans="1:25" x14ac:dyDescent="0.2">
      <c r="A8" s="2">
        <v>4</v>
      </c>
      <c r="B8" s="3" t="s">
        <v>594</v>
      </c>
      <c r="C8" s="3" t="s">
        <v>23</v>
      </c>
      <c r="D8" s="9" t="s">
        <v>402</v>
      </c>
      <c r="E8" s="9" t="s">
        <v>399</v>
      </c>
      <c r="F8" s="3" t="s">
        <v>403</v>
      </c>
      <c r="G8" s="6" t="s">
        <v>24</v>
      </c>
      <c r="H8" s="6" t="s">
        <v>13</v>
      </c>
      <c r="I8" s="6" t="s">
        <v>14</v>
      </c>
      <c r="J8" s="4" t="s">
        <v>369</v>
      </c>
      <c r="K8" s="5"/>
      <c r="L8" s="5" t="s">
        <v>527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24">
        <v>4.685E-5</v>
      </c>
      <c r="S8" s="9">
        <v>0</v>
      </c>
      <c r="T8" s="9">
        <v>0</v>
      </c>
      <c r="U8" s="9">
        <v>0</v>
      </c>
      <c r="V8" s="9">
        <v>0</v>
      </c>
      <c r="W8" s="24">
        <v>1.2309999999999999E-6</v>
      </c>
      <c r="X8" s="24">
        <v>2.4949999999999998E-6</v>
      </c>
      <c r="Y8" s="24">
        <v>1.8589999999999999E-6</v>
      </c>
    </row>
    <row r="9" spans="1:25" x14ac:dyDescent="0.2">
      <c r="A9" s="2">
        <v>5</v>
      </c>
      <c r="B9" s="3" t="s">
        <v>25</v>
      </c>
      <c r="C9" s="3" t="s">
        <v>26</v>
      </c>
      <c r="D9" s="3" t="s">
        <v>28</v>
      </c>
      <c r="E9" s="3" t="s">
        <v>628</v>
      </c>
      <c r="F9" s="1" t="s">
        <v>27</v>
      </c>
      <c r="G9" s="3"/>
      <c r="H9" s="3"/>
      <c r="I9" s="3"/>
      <c r="J9" s="5" t="s">
        <v>385</v>
      </c>
      <c r="K9" s="5"/>
      <c r="L9" s="5" t="s">
        <v>527</v>
      </c>
    </row>
    <row r="10" spans="1:25" x14ac:dyDescent="0.2">
      <c r="A10" s="2">
        <v>6</v>
      </c>
      <c r="B10" s="3" t="s">
        <v>29</v>
      </c>
      <c r="C10" s="3" t="s">
        <v>30</v>
      </c>
      <c r="D10" s="9" t="s">
        <v>404</v>
      </c>
      <c r="E10" s="3" t="s">
        <v>405</v>
      </c>
      <c r="F10" s="1" t="s">
        <v>31</v>
      </c>
      <c r="G10" s="1" t="s">
        <v>397</v>
      </c>
      <c r="H10" s="1"/>
      <c r="I10" s="1" t="s">
        <v>14</v>
      </c>
      <c r="J10" s="4" t="s">
        <v>22</v>
      </c>
      <c r="K10" s="5"/>
      <c r="L10" s="5" t="s">
        <v>527</v>
      </c>
      <c r="M10" s="9">
        <v>2.6360000000000001E-4</v>
      </c>
      <c r="N10" s="37">
        <v>8.4819999999999999E-7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1.6010000000000001E-5</v>
      </c>
      <c r="W10" s="9">
        <v>8.6230000000000003E-6</v>
      </c>
      <c r="X10" s="9">
        <v>2.372E-5</v>
      </c>
      <c r="Y10" s="9">
        <v>1.6120000000000002E-5</v>
      </c>
    </row>
    <row r="11" spans="1:25" x14ac:dyDescent="0.2">
      <c r="A11" s="2">
        <v>7</v>
      </c>
      <c r="B11" s="3" t="s">
        <v>32</v>
      </c>
      <c r="C11" s="3" t="s">
        <v>33</v>
      </c>
      <c r="D11" s="9" t="s">
        <v>407</v>
      </c>
      <c r="E11" s="9" t="s">
        <v>399</v>
      </c>
      <c r="F11" s="1" t="s">
        <v>406</v>
      </c>
      <c r="G11" s="1" t="s">
        <v>34</v>
      </c>
      <c r="H11" s="2" t="s">
        <v>21</v>
      </c>
      <c r="I11" s="2" t="s">
        <v>17</v>
      </c>
      <c r="J11" s="4" t="s">
        <v>376</v>
      </c>
      <c r="K11" s="5"/>
      <c r="L11" s="5" t="s">
        <v>528</v>
      </c>
      <c r="M11" s="38">
        <v>5.49E-5</v>
      </c>
      <c r="N11" s="9">
        <v>0</v>
      </c>
      <c r="O11" s="9">
        <v>0</v>
      </c>
      <c r="P11" s="9">
        <v>0</v>
      </c>
      <c r="Q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38">
        <v>6.2369999999999997E-6</v>
      </c>
      <c r="Y11" s="38">
        <v>3.0979999999999998E-6</v>
      </c>
    </row>
    <row r="12" spans="1:25" x14ac:dyDescent="0.2">
      <c r="A12" s="2">
        <v>8</v>
      </c>
      <c r="B12" s="3" t="s">
        <v>592</v>
      </c>
      <c r="C12" s="3" t="s">
        <v>35</v>
      </c>
      <c r="D12" s="9" t="s">
        <v>408</v>
      </c>
      <c r="E12" s="9" t="s">
        <v>399</v>
      </c>
      <c r="F12" s="3" t="s">
        <v>409</v>
      </c>
      <c r="G12" s="3" t="s">
        <v>36</v>
      </c>
      <c r="H12" s="3" t="s">
        <v>17</v>
      </c>
      <c r="I12" s="3" t="s">
        <v>21</v>
      </c>
      <c r="J12" s="5" t="s">
        <v>373</v>
      </c>
      <c r="K12" s="5"/>
      <c r="L12" s="5" t="s">
        <v>527</v>
      </c>
      <c r="M12" s="24">
        <v>3.8180000000000001E-4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24">
        <v>7.8620000000000003E-6</v>
      </c>
      <c r="X12" s="24">
        <v>3.3349999999999997E-5</v>
      </c>
      <c r="Y12" s="24">
        <v>2.0489999999999999E-5</v>
      </c>
    </row>
    <row r="13" spans="1:25" x14ac:dyDescent="0.2">
      <c r="A13" s="2">
        <v>9</v>
      </c>
      <c r="B13" s="3" t="s">
        <v>37</v>
      </c>
      <c r="C13" s="3" t="s">
        <v>38</v>
      </c>
      <c r="D13" s="9" t="s">
        <v>410</v>
      </c>
      <c r="E13" s="9" t="s">
        <v>399</v>
      </c>
      <c r="F13" s="3" t="s">
        <v>39</v>
      </c>
      <c r="G13" s="3" t="s">
        <v>40</v>
      </c>
      <c r="H13" s="3" t="s">
        <v>21</v>
      </c>
      <c r="I13" s="3" t="s">
        <v>17</v>
      </c>
      <c r="J13" s="4" t="s">
        <v>370</v>
      </c>
      <c r="K13" s="5"/>
      <c r="L13" s="5" t="s">
        <v>527</v>
      </c>
      <c r="M13" s="38">
        <v>1.537E-4</v>
      </c>
      <c r="N13" s="38">
        <v>1.186E-5</v>
      </c>
      <c r="O13" s="38">
        <v>4.0049999999999998E-5</v>
      </c>
      <c r="P13" s="38">
        <v>1.6670000000000001E-5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38">
        <v>1.3540000000000001E-5</v>
      </c>
      <c r="X13" s="38">
        <v>2.62E-5</v>
      </c>
      <c r="Y13" s="38">
        <v>1.9830000000000002E-5</v>
      </c>
    </row>
    <row r="14" spans="1:25" x14ac:dyDescent="0.2">
      <c r="A14" s="2">
        <v>10</v>
      </c>
      <c r="B14" s="3" t="s">
        <v>339</v>
      </c>
      <c r="C14" s="3" t="s">
        <v>340</v>
      </c>
      <c r="D14" s="3" t="s">
        <v>637</v>
      </c>
      <c r="E14" s="3" t="s">
        <v>446</v>
      </c>
      <c r="F14" s="3" t="s">
        <v>41</v>
      </c>
      <c r="G14" s="3"/>
      <c r="H14" s="3"/>
      <c r="I14" s="3"/>
      <c r="J14" s="4" t="s">
        <v>809</v>
      </c>
      <c r="K14" s="5"/>
      <c r="L14" s="5" t="s">
        <v>527</v>
      </c>
    </row>
    <row r="15" spans="1:25" x14ac:dyDescent="0.2">
      <c r="A15" s="2">
        <v>11</v>
      </c>
      <c r="B15" s="3" t="s">
        <v>593</v>
      </c>
      <c r="C15" s="3" t="s">
        <v>42</v>
      </c>
      <c r="D15" s="9" t="s">
        <v>411</v>
      </c>
      <c r="E15" s="9" t="s">
        <v>399</v>
      </c>
      <c r="F15" s="3" t="s">
        <v>43</v>
      </c>
      <c r="G15" s="3"/>
      <c r="H15" s="3" t="s">
        <v>13</v>
      </c>
      <c r="I15" s="3" t="s">
        <v>17</v>
      </c>
      <c r="J15" s="4" t="s">
        <v>370</v>
      </c>
      <c r="K15" s="5"/>
      <c r="L15" s="5" t="s">
        <v>527</v>
      </c>
    </row>
    <row r="16" spans="1:25" x14ac:dyDescent="0.2">
      <c r="A16" s="2">
        <v>12</v>
      </c>
      <c r="B16" s="3" t="s">
        <v>44</v>
      </c>
      <c r="C16" s="3" t="s">
        <v>45</v>
      </c>
      <c r="D16" s="9" t="s">
        <v>412</v>
      </c>
      <c r="E16" s="9" t="s">
        <v>399</v>
      </c>
      <c r="F16" s="3" t="s">
        <v>413</v>
      </c>
      <c r="G16" s="3" t="s">
        <v>46</v>
      </c>
      <c r="H16" s="3" t="s">
        <v>17</v>
      </c>
      <c r="I16" s="3" t="s">
        <v>14</v>
      </c>
      <c r="J16" s="4" t="s">
        <v>47</v>
      </c>
      <c r="K16" s="5"/>
      <c r="L16" s="5" t="s">
        <v>527</v>
      </c>
      <c r="M16" s="24">
        <v>1.099E-5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24">
        <v>1.232E-6</v>
      </c>
      <c r="X16" s="9">
        <v>0</v>
      </c>
      <c r="Y16" s="24">
        <v>6.2030000000000002E-7</v>
      </c>
    </row>
    <row r="17" spans="1:25" x14ac:dyDescent="0.2">
      <c r="A17" s="2">
        <v>13</v>
      </c>
      <c r="B17" s="3" t="s">
        <v>189</v>
      </c>
      <c r="C17" s="3" t="s">
        <v>48</v>
      </c>
      <c r="D17" s="9" t="s">
        <v>414</v>
      </c>
      <c r="E17" s="3" t="s">
        <v>405</v>
      </c>
      <c r="F17" s="3" t="s">
        <v>415</v>
      </c>
      <c r="G17" s="6" t="s">
        <v>49</v>
      </c>
      <c r="H17" s="6"/>
      <c r="I17" s="6"/>
      <c r="J17" s="4" t="s">
        <v>22</v>
      </c>
      <c r="K17" s="5"/>
      <c r="L17" s="5" t="s">
        <v>527</v>
      </c>
      <c r="M17" s="24">
        <v>6.6400000000000001E-5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24">
        <v>3.6990000000000001E-6</v>
      </c>
      <c r="X17" s="24">
        <v>3.7519999999999998E-6</v>
      </c>
      <c r="Y17" s="24">
        <v>3.7249999999999999E-6</v>
      </c>
    </row>
    <row r="18" spans="1:25" x14ac:dyDescent="0.2">
      <c r="A18" s="2">
        <v>14</v>
      </c>
      <c r="B18" s="3" t="s">
        <v>594</v>
      </c>
      <c r="C18" s="3" t="s">
        <v>23</v>
      </c>
      <c r="D18" s="9" t="s">
        <v>416</v>
      </c>
      <c r="E18" s="9" t="s">
        <v>399</v>
      </c>
      <c r="F18" s="3" t="s">
        <v>417</v>
      </c>
      <c r="G18" s="3" t="s">
        <v>51</v>
      </c>
      <c r="H18" s="3" t="s">
        <v>21</v>
      </c>
      <c r="I18" s="3" t="s">
        <v>17</v>
      </c>
      <c r="J18" s="4" t="s">
        <v>273</v>
      </c>
      <c r="K18" s="5"/>
      <c r="L18" s="5" t="s">
        <v>527</v>
      </c>
      <c r="M18" s="24">
        <v>3.6230000000000002E-4</v>
      </c>
      <c r="N18" s="24">
        <v>2.542E-6</v>
      </c>
      <c r="O18" s="24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24">
        <v>1.5999999999999999E-5</v>
      </c>
      <c r="W18" s="24">
        <v>1.1080000000000001E-5</v>
      </c>
      <c r="X18" s="24">
        <v>3.4919999999999998E-5</v>
      </c>
      <c r="Y18" s="24">
        <v>2.2920000000000001E-5</v>
      </c>
    </row>
    <row r="19" spans="1:25" x14ac:dyDescent="0.2">
      <c r="A19" s="2">
        <v>15</v>
      </c>
      <c r="B19" s="3" t="s">
        <v>595</v>
      </c>
      <c r="C19" s="3" t="s">
        <v>52</v>
      </c>
      <c r="D19" s="9" t="s">
        <v>418</v>
      </c>
      <c r="E19" s="9" t="s">
        <v>399</v>
      </c>
      <c r="F19" s="3" t="s">
        <v>419</v>
      </c>
      <c r="G19" s="3" t="s">
        <v>53</v>
      </c>
      <c r="H19" s="3" t="s">
        <v>17</v>
      </c>
      <c r="I19" s="3" t="s">
        <v>21</v>
      </c>
      <c r="J19" s="5" t="s">
        <v>368</v>
      </c>
      <c r="K19" s="5"/>
      <c r="L19" s="5" t="s">
        <v>527</v>
      </c>
      <c r="M19" s="9">
        <v>0</v>
      </c>
      <c r="N19" s="24">
        <v>8.7319999999999996E-7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24">
        <v>1.3069999999999999E-6</v>
      </c>
      <c r="Y19" s="24">
        <v>6.4460000000000004E-7</v>
      </c>
    </row>
    <row r="20" spans="1:25" x14ac:dyDescent="0.2">
      <c r="A20" s="51">
        <v>16</v>
      </c>
      <c r="B20" s="3" t="s">
        <v>427</v>
      </c>
      <c r="C20" s="3" t="s">
        <v>55</v>
      </c>
      <c r="D20" s="9" t="s">
        <v>634</v>
      </c>
      <c r="E20" s="9" t="s">
        <v>399</v>
      </c>
      <c r="F20" s="3" t="s">
        <v>633</v>
      </c>
      <c r="G20" s="6"/>
      <c r="H20" s="6" t="s">
        <v>13</v>
      </c>
      <c r="I20" s="6" t="s">
        <v>21</v>
      </c>
      <c r="J20" s="5"/>
      <c r="K20" s="4" t="s">
        <v>376</v>
      </c>
      <c r="L20" s="5" t="s">
        <v>528</v>
      </c>
    </row>
    <row r="21" spans="1:25" x14ac:dyDescent="0.2">
      <c r="A21" s="51"/>
      <c r="B21" s="3" t="s">
        <v>676</v>
      </c>
      <c r="C21" s="3" t="s">
        <v>54</v>
      </c>
      <c r="D21" s="9" t="s">
        <v>420</v>
      </c>
      <c r="E21" s="9" t="s">
        <v>399</v>
      </c>
      <c r="F21" s="3" t="s">
        <v>421</v>
      </c>
      <c r="G21" s="6"/>
      <c r="H21" s="6" t="s">
        <v>13</v>
      </c>
      <c r="I21" s="6" t="s">
        <v>21</v>
      </c>
      <c r="J21" s="4" t="s">
        <v>376</v>
      </c>
      <c r="K21" s="5"/>
      <c r="L21" s="5" t="s">
        <v>528</v>
      </c>
      <c r="M21" s="38">
        <v>2.3750000000000001E-5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38">
        <v>2.5440000000000001E-6</v>
      </c>
      <c r="X21" s="24">
        <v>0</v>
      </c>
      <c r="Y21" s="38">
        <v>1.291E-6</v>
      </c>
    </row>
    <row r="22" spans="1:25" x14ac:dyDescent="0.2">
      <c r="A22" s="2">
        <v>17</v>
      </c>
      <c r="B22" s="3" t="s">
        <v>56</v>
      </c>
      <c r="C22" s="3" t="s">
        <v>57</v>
      </c>
      <c r="D22" s="9" t="s">
        <v>422</v>
      </c>
      <c r="E22" s="9" t="s">
        <v>399</v>
      </c>
      <c r="F22" s="3" t="s">
        <v>58</v>
      </c>
      <c r="G22" s="3" t="s">
        <v>59</v>
      </c>
      <c r="H22" s="3" t="s">
        <v>13</v>
      </c>
      <c r="I22" s="3" t="s">
        <v>14</v>
      </c>
      <c r="J22" s="4" t="s">
        <v>371</v>
      </c>
      <c r="K22" s="5"/>
      <c r="L22" s="5" t="s">
        <v>528</v>
      </c>
      <c r="M22" s="24">
        <v>4.3949999999999998E-5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24">
        <v>2.4660000000000002E-6</v>
      </c>
      <c r="X22" s="24">
        <v>2.4990000000000001E-6</v>
      </c>
      <c r="Y22" s="24">
        <v>2.4820000000000001E-6</v>
      </c>
    </row>
    <row r="23" spans="1:25" x14ac:dyDescent="0.2">
      <c r="A23" s="2">
        <v>18</v>
      </c>
      <c r="B23" s="3" t="s">
        <v>60</v>
      </c>
      <c r="C23" s="3" t="s">
        <v>61</v>
      </c>
      <c r="D23" s="9" t="s">
        <v>423</v>
      </c>
      <c r="E23" s="9" t="s">
        <v>399</v>
      </c>
      <c r="F23" s="3" t="s">
        <v>62</v>
      </c>
      <c r="G23" s="3"/>
      <c r="H23" s="3" t="s">
        <v>14</v>
      </c>
      <c r="I23" s="3" t="s">
        <v>17</v>
      </c>
      <c r="J23" s="4" t="s">
        <v>370</v>
      </c>
      <c r="K23" s="5"/>
      <c r="L23" s="5" t="s">
        <v>527</v>
      </c>
    </row>
    <row r="24" spans="1:25" x14ac:dyDescent="0.2">
      <c r="A24" s="2">
        <v>19</v>
      </c>
      <c r="B24" s="3" t="s">
        <v>63</v>
      </c>
      <c r="C24" s="3" t="s">
        <v>64</v>
      </c>
      <c r="D24" s="9" t="s">
        <v>424</v>
      </c>
      <c r="E24" s="3" t="s">
        <v>401</v>
      </c>
      <c r="F24" s="3" t="s">
        <v>65</v>
      </c>
      <c r="G24" s="3"/>
      <c r="H24" s="3"/>
      <c r="I24" s="3"/>
      <c r="J24" s="4" t="s">
        <v>380</v>
      </c>
      <c r="K24" s="5"/>
      <c r="L24" s="5" t="s">
        <v>528</v>
      </c>
    </row>
    <row r="25" spans="1:25" x14ac:dyDescent="0.2">
      <c r="A25" s="2">
        <v>20</v>
      </c>
      <c r="B25" s="3" t="s">
        <v>595</v>
      </c>
      <c r="C25" s="3" t="s">
        <v>52</v>
      </c>
      <c r="D25" s="9" t="s">
        <v>425</v>
      </c>
      <c r="E25" s="9" t="s">
        <v>399</v>
      </c>
      <c r="F25" s="3" t="s">
        <v>66</v>
      </c>
      <c r="G25" s="3" t="s">
        <v>67</v>
      </c>
      <c r="H25" s="3" t="s">
        <v>13</v>
      </c>
      <c r="I25" s="3" t="s">
        <v>14</v>
      </c>
      <c r="J25" s="4" t="s">
        <v>369</v>
      </c>
      <c r="K25" s="5"/>
      <c r="L25" s="5" t="s">
        <v>527</v>
      </c>
      <c r="M25" s="9">
        <v>0</v>
      </c>
      <c r="N25" s="24">
        <v>8.4750000000000004E-7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24">
        <v>1.248E-6</v>
      </c>
      <c r="Y25" s="24">
        <v>6.1959999999999996E-7</v>
      </c>
    </row>
    <row r="26" spans="1:25" x14ac:dyDescent="0.2">
      <c r="A26" s="2">
        <v>21</v>
      </c>
      <c r="B26" s="3" t="s">
        <v>596</v>
      </c>
      <c r="C26" s="3" t="s">
        <v>68</v>
      </c>
      <c r="D26" s="9" t="s">
        <v>426</v>
      </c>
      <c r="E26" s="9" t="s">
        <v>399</v>
      </c>
      <c r="F26" s="3" t="s">
        <v>69</v>
      </c>
      <c r="G26" s="3"/>
      <c r="H26" s="3" t="s">
        <v>13</v>
      </c>
      <c r="I26" s="3" t="s">
        <v>14</v>
      </c>
      <c r="J26" s="4" t="s">
        <v>376</v>
      </c>
      <c r="K26" s="5"/>
      <c r="L26" s="5" t="s">
        <v>528</v>
      </c>
    </row>
    <row r="27" spans="1:25" x14ac:dyDescent="0.2">
      <c r="A27" s="2">
        <v>22</v>
      </c>
      <c r="B27" s="3" t="s">
        <v>594</v>
      </c>
      <c r="C27" s="3" t="s">
        <v>23</v>
      </c>
      <c r="D27" s="9" t="s">
        <v>402</v>
      </c>
      <c r="E27" s="9" t="s">
        <v>399</v>
      </c>
      <c r="F27" s="3" t="s">
        <v>403</v>
      </c>
      <c r="G27" s="6" t="s">
        <v>24</v>
      </c>
      <c r="H27" s="6" t="s">
        <v>13</v>
      </c>
      <c r="I27" s="6" t="s">
        <v>14</v>
      </c>
      <c r="J27" s="4" t="s">
        <v>369</v>
      </c>
      <c r="K27" s="5"/>
      <c r="L27" s="5" t="s">
        <v>527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24">
        <v>4.685E-5</v>
      </c>
      <c r="S27" s="9">
        <v>0</v>
      </c>
      <c r="T27" s="9">
        <v>0</v>
      </c>
      <c r="U27" s="9">
        <v>0</v>
      </c>
      <c r="V27" s="9">
        <v>0</v>
      </c>
      <c r="W27" s="24">
        <v>1.2309999999999999E-6</v>
      </c>
      <c r="X27" s="24">
        <v>2.4949999999999998E-6</v>
      </c>
      <c r="Y27" s="24">
        <v>1.8589999999999999E-6</v>
      </c>
    </row>
    <row r="28" spans="1:25" x14ac:dyDescent="0.2">
      <c r="A28" s="2">
        <v>23</v>
      </c>
      <c r="B28" s="3" t="s">
        <v>597</v>
      </c>
      <c r="C28" s="3" t="s">
        <v>70</v>
      </c>
      <c r="D28" s="9" t="s">
        <v>428</v>
      </c>
      <c r="E28" s="9" t="s">
        <v>399</v>
      </c>
      <c r="F28" s="3" t="s">
        <v>71</v>
      </c>
      <c r="G28" s="3" t="s">
        <v>72</v>
      </c>
      <c r="H28" s="3" t="s">
        <v>21</v>
      </c>
      <c r="I28" s="3" t="s">
        <v>17</v>
      </c>
      <c r="J28" s="4" t="s">
        <v>369</v>
      </c>
      <c r="K28" s="5"/>
      <c r="L28" s="5" t="s">
        <v>527</v>
      </c>
      <c r="M28" s="24">
        <v>7.9530000000000006E-5</v>
      </c>
      <c r="N28" s="24">
        <v>2.6719999999999999E-4</v>
      </c>
      <c r="O28" s="24">
        <v>4.0129999999999997E-5</v>
      </c>
      <c r="P28" s="9">
        <v>0</v>
      </c>
      <c r="Q28" s="9">
        <v>0</v>
      </c>
      <c r="R28" s="24">
        <v>2.1939999999999999E-4</v>
      </c>
      <c r="S28" s="24">
        <v>0</v>
      </c>
      <c r="T28" s="9">
        <v>0</v>
      </c>
      <c r="U28" s="9">
        <v>0</v>
      </c>
      <c r="V28" s="24">
        <v>6.4900000000000005E-5</v>
      </c>
      <c r="W28" s="24">
        <v>2.2049999999999999E-4</v>
      </c>
      <c r="X28" s="24">
        <v>2.0670000000000001E-4</v>
      </c>
      <c r="Y28" s="24">
        <v>2.1369999999999999E-4</v>
      </c>
    </row>
    <row r="29" spans="1:25" x14ac:dyDescent="0.2">
      <c r="A29" s="2">
        <v>24</v>
      </c>
      <c r="B29" s="3" t="s">
        <v>73</v>
      </c>
      <c r="C29" s="3" t="s">
        <v>74</v>
      </c>
      <c r="D29" s="9" t="s">
        <v>429</v>
      </c>
      <c r="E29" s="9" t="s">
        <v>399</v>
      </c>
      <c r="F29" s="3" t="s">
        <v>75</v>
      </c>
      <c r="G29" s="3" t="s">
        <v>76</v>
      </c>
      <c r="H29" s="3" t="s">
        <v>14</v>
      </c>
      <c r="I29" s="3" t="s">
        <v>21</v>
      </c>
      <c r="J29" s="4" t="s">
        <v>373</v>
      </c>
      <c r="K29" s="5"/>
      <c r="L29" s="5" t="s">
        <v>527</v>
      </c>
      <c r="M29" s="24">
        <v>1.3180000000000001E-4</v>
      </c>
      <c r="N29" s="24">
        <v>9.0419999999999997E-4</v>
      </c>
      <c r="O29" s="24">
        <v>1.6019999999999999E-4</v>
      </c>
      <c r="P29" s="24">
        <v>1.8330000000000001E-4</v>
      </c>
      <c r="Q29" s="9">
        <v>0</v>
      </c>
      <c r="R29" s="24">
        <v>3.1239999999999999E-5</v>
      </c>
      <c r="S29" s="24">
        <v>0</v>
      </c>
      <c r="T29" s="9">
        <v>0</v>
      </c>
      <c r="U29" s="9">
        <v>0</v>
      </c>
      <c r="V29" s="24">
        <v>5.6010000000000001E-4</v>
      </c>
      <c r="W29" s="24">
        <v>6.9300000000000004E-4</v>
      </c>
      <c r="X29" s="24">
        <v>7.1860000000000001E-4</v>
      </c>
      <c r="Y29" s="24">
        <v>7.0569999999999997E-4</v>
      </c>
    </row>
    <row r="30" spans="1:25" x14ac:dyDescent="0.2">
      <c r="A30" s="2">
        <v>25</v>
      </c>
      <c r="B30" s="3" t="s">
        <v>598</v>
      </c>
      <c r="C30" s="3" t="s">
        <v>77</v>
      </c>
      <c r="D30" s="9" t="s">
        <v>430</v>
      </c>
      <c r="E30" s="9" t="s">
        <v>399</v>
      </c>
      <c r="F30" s="3" t="s">
        <v>78</v>
      </c>
      <c r="G30" s="3" t="s">
        <v>79</v>
      </c>
      <c r="H30" s="3" t="s">
        <v>21</v>
      </c>
      <c r="I30" s="3" t="s">
        <v>13</v>
      </c>
      <c r="J30" s="4" t="s">
        <v>369</v>
      </c>
      <c r="K30" s="5"/>
      <c r="L30" s="5" t="s">
        <v>527</v>
      </c>
      <c r="M30" s="24">
        <v>3.2950000000000001E-5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24">
        <v>3.7450000000000001E-6</v>
      </c>
      <c r="Y30" s="24">
        <v>1.86E-6</v>
      </c>
    </row>
    <row r="31" spans="1:25" x14ac:dyDescent="0.2">
      <c r="A31" s="2">
        <v>26</v>
      </c>
      <c r="B31" s="3" t="s">
        <v>80</v>
      </c>
      <c r="C31" s="3" t="s">
        <v>81</v>
      </c>
      <c r="D31" s="9" t="s">
        <v>431</v>
      </c>
      <c r="E31" s="3" t="s">
        <v>401</v>
      </c>
      <c r="F31" s="3" t="s">
        <v>82</v>
      </c>
      <c r="G31" s="1" t="s">
        <v>83</v>
      </c>
      <c r="H31" s="1"/>
      <c r="I31" s="1"/>
      <c r="J31" s="4" t="s">
        <v>372</v>
      </c>
      <c r="K31" s="5"/>
      <c r="L31" s="5" t="s">
        <v>527</v>
      </c>
      <c r="M31" s="9">
        <v>2.5040000000000001E-3</v>
      </c>
      <c r="N31" s="9">
        <v>1.494E-2</v>
      </c>
      <c r="O31" s="9">
        <v>2.467E-3</v>
      </c>
      <c r="P31" s="9">
        <v>3.8990000000000001E-3</v>
      </c>
      <c r="Q31" s="9">
        <v>2.232E-5</v>
      </c>
      <c r="R31" s="9">
        <v>2.5500000000000002E-3</v>
      </c>
      <c r="S31" s="9">
        <v>6.051E-3</v>
      </c>
      <c r="T31" s="9">
        <v>1.8159999999999999E-3</v>
      </c>
      <c r="U31" s="9">
        <v>1.096E-3</v>
      </c>
      <c r="V31" s="9">
        <v>1.001E-2</v>
      </c>
      <c r="W31" s="9">
        <v>1.221E-2</v>
      </c>
      <c r="X31" s="9">
        <v>1.1650000000000001E-2</v>
      </c>
      <c r="Y31" s="9">
        <v>1.193E-2</v>
      </c>
    </row>
    <row r="32" spans="1:25" x14ac:dyDescent="0.2">
      <c r="A32" s="2">
        <v>27</v>
      </c>
      <c r="B32" s="3" t="s">
        <v>592</v>
      </c>
      <c r="C32" s="3" t="s">
        <v>35</v>
      </c>
      <c r="D32" s="9" t="s">
        <v>408</v>
      </c>
      <c r="E32" s="9" t="s">
        <v>399</v>
      </c>
      <c r="F32" s="3" t="s">
        <v>84</v>
      </c>
      <c r="G32" s="3" t="s">
        <v>36</v>
      </c>
      <c r="H32" s="3" t="s">
        <v>17</v>
      </c>
      <c r="I32" s="3" t="s">
        <v>21</v>
      </c>
      <c r="J32" s="4" t="s">
        <v>369</v>
      </c>
      <c r="K32" s="5"/>
      <c r="L32" s="5" t="s">
        <v>527</v>
      </c>
      <c r="M32" s="24">
        <v>3.8180000000000001E-4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24">
        <v>7.8620000000000003E-6</v>
      </c>
      <c r="X32" s="24">
        <v>3.3349999999999997E-5</v>
      </c>
      <c r="Y32" s="24">
        <v>2.0489999999999999E-5</v>
      </c>
    </row>
    <row r="33" spans="1:25" x14ac:dyDescent="0.2">
      <c r="A33" s="2">
        <v>28</v>
      </c>
      <c r="B33" s="3" t="s">
        <v>9</v>
      </c>
      <c r="C33" s="3" t="s">
        <v>10</v>
      </c>
      <c r="D33" s="9" t="s">
        <v>432</v>
      </c>
      <c r="E33" s="9" t="s">
        <v>399</v>
      </c>
      <c r="F33" s="3" t="s">
        <v>85</v>
      </c>
      <c r="G33" s="3" t="s">
        <v>86</v>
      </c>
      <c r="H33" s="3" t="s">
        <v>21</v>
      </c>
      <c r="I33" s="3" t="s">
        <v>17</v>
      </c>
      <c r="J33" s="4" t="s">
        <v>273</v>
      </c>
      <c r="K33" s="5"/>
      <c r="L33" s="5" t="s">
        <v>527</v>
      </c>
      <c r="M33" s="24">
        <v>2.087E-4</v>
      </c>
      <c r="N33" s="24">
        <v>3.307E-5</v>
      </c>
      <c r="O33" s="9">
        <v>0</v>
      </c>
      <c r="P33" s="9">
        <v>0</v>
      </c>
      <c r="Q33" s="24">
        <v>2.228E-5</v>
      </c>
      <c r="R33" s="9">
        <v>0</v>
      </c>
      <c r="S33" s="9">
        <v>0</v>
      </c>
      <c r="T33" s="9">
        <v>0</v>
      </c>
      <c r="U33" s="9">
        <v>0</v>
      </c>
      <c r="V33" s="24">
        <v>1.6010000000000001E-5</v>
      </c>
      <c r="W33" s="24">
        <v>2.8330000000000002E-5</v>
      </c>
      <c r="X33" s="24">
        <v>4.6180000000000002E-5</v>
      </c>
      <c r="Y33" s="24">
        <v>3.7200000000000003E-5</v>
      </c>
    </row>
    <row r="34" spans="1:25" x14ac:dyDescent="0.2">
      <c r="A34" s="51">
        <v>29</v>
      </c>
      <c r="B34" s="3" t="s">
        <v>87</v>
      </c>
      <c r="C34" s="3" t="s">
        <v>88</v>
      </c>
      <c r="D34" s="9" t="s">
        <v>433</v>
      </c>
      <c r="E34" s="9" t="s">
        <v>399</v>
      </c>
      <c r="F34" s="3" t="s">
        <v>89</v>
      </c>
      <c r="G34" s="3" t="s">
        <v>90</v>
      </c>
      <c r="H34" s="3" t="s">
        <v>21</v>
      </c>
      <c r="I34" s="3" t="s">
        <v>14</v>
      </c>
      <c r="J34" s="4" t="s">
        <v>373</v>
      </c>
      <c r="K34" s="5"/>
      <c r="L34" s="5" t="s">
        <v>527</v>
      </c>
      <c r="M34" s="24">
        <v>1.099E-4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24">
        <v>3.693E-6</v>
      </c>
      <c r="X34" s="24">
        <v>8.7329999999999992E-6</v>
      </c>
      <c r="Y34" s="24">
        <v>6.1970000000000001E-6</v>
      </c>
    </row>
    <row r="35" spans="1:25" x14ac:dyDescent="0.2">
      <c r="A35" s="51"/>
      <c r="B35" s="3" t="s">
        <v>91</v>
      </c>
      <c r="C35" s="3" t="s">
        <v>92</v>
      </c>
      <c r="D35" s="9" t="s">
        <v>434</v>
      </c>
      <c r="E35" s="9" t="s">
        <v>399</v>
      </c>
      <c r="F35" s="3" t="s">
        <v>93</v>
      </c>
      <c r="G35" s="9" t="s">
        <v>646</v>
      </c>
      <c r="H35" s="3" t="s">
        <v>13</v>
      </c>
      <c r="I35" s="3" t="s">
        <v>21</v>
      </c>
      <c r="J35" s="5"/>
      <c r="K35" s="4" t="s">
        <v>373</v>
      </c>
      <c r="L35" s="5" t="s">
        <v>527</v>
      </c>
      <c r="M35" s="38">
        <v>3.4449999999999997E-5</v>
      </c>
      <c r="N35" s="9">
        <v>0</v>
      </c>
      <c r="O35" s="9">
        <v>0</v>
      </c>
      <c r="P35" s="9">
        <v>0</v>
      </c>
      <c r="Q35" s="38">
        <v>4.6E-5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24">
        <v>0</v>
      </c>
      <c r="X35" s="38">
        <v>6.3779999999999998E-6</v>
      </c>
      <c r="Y35" s="38">
        <v>3.1559999999999999E-6</v>
      </c>
    </row>
    <row r="36" spans="1:25" x14ac:dyDescent="0.2">
      <c r="A36" s="51"/>
      <c r="B36" s="3" t="s">
        <v>95</v>
      </c>
      <c r="C36" s="3" t="s">
        <v>96</v>
      </c>
      <c r="D36" s="9" t="s">
        <v>501</v>
      </c>
      <c r="E36" s="9" t="s">
        <v>399</v>
      </c>
      <c r="F36" s="3" t="s">
        <v>629</v>
      </c>
      <c r="G36" s="3" t="s">
        <v>98</v>
      </c>
      <c r="H36" s="3" t="s">
        <v>13</v>
      </c>
      <c r="I36" s="3" t="s">
        <v>21</v>
      </c>
      <c r="J36" s="5"/>
      <c r="K36" s="4" t="s">
        <v>369</v>
      </c>
      <c r="L36" s="5" t="s">
        <v>527</v>
      </c>
    </row>
    <row r="37" spans="1:25" x14ac:dyDescent="0.2">
      <c r="A37" s="51">
        <v>30</v>
      </c>
      <c r="B37" s="3" t="s">
        <v>391</v>
      </c>
      <c r="C37" s="3" t="s">
        <v>99</v>
      </c>
      <c r="D37" s="9" t="s">
        <v>435</v>
      </c>
      <c r="E37" s="9" t="s">
        <v>399</v>
      </c>
      <c r="F37" s="3" t="s">
        <v>100</v>
      </c>
      <c r="G37" s="3" t="s">
        <v>101</v>
      </c>
      <c r="H37" s="3" t="s">
        <v>14</v>
      </c>
      <c r="I37" s="3" t="s">
        <v>13</v>
      </c>
      <c r="J37" s="4" t="s">
        <v>376</v>
      </c>
      <c r="K37" s="5"/>
      <c r="L37" s="5" t="s">
        <v>528</v>
      </c>
    </row>
    <row r="38" spans="1:25" x14ac:dyDescent="0.2">
      <c r="A38" s="51"/>
      <c r="B38" s="3" t="s">
        <v>95</v>
      </c>
      <c r="C38" s="3" t="s">
        <v>96</v>
      </c>
      <c r="D38" s="9" t="s">
        <v>436</v>
      </c>
      <c r="E38" s="9" t="s">
        <v>399</v>
      </c>
      <c r="F38" s="3" t="s">
        <v>102</v>
      </c>
      <c r="G38" s="3" t="s">
        <v>103</v>
      </c>
      <c r="H38" s="3" t="s">
        <v>14</v>
      </c>
      <c r="I38" s="3" t="s">
        <v>13</v>
      </c>
      <c r="J38" s="5"/>
      <c r="K38" s="4" t="s">
        <v>369</v>
      </c>
      <c r="L38" s="5" t="s">
        <v>527</v>
      </c>
    </row>
    <row r="39" spans="1:25" x14ac:dyDescent="0.2">
      <c r="A39" s="51">
        <v>31</v>
      </c>
      <c r="B39" s="3" t="s">
        <v>392</v>
      </c>
      <c r="C39" s="3" t="s">
        <v>104</v>
      </c>
      <c r="D39" s="9" t="s">
        <v>631</v>
      </c>
      <c r="E39" s="9" t="s">
        <v>399</v>
      </c>
      <c r="F39" s="3" t="s">
        <v>630</v>
      </c>
      <c r="G39" s="9" t="s">
        <v>632</v>
      </c>
      <c r="H39" s="3" t="s">
        <v>13</v>
      </c>
      <c r="I39" s="3" t="s">
        <v>17</v>
      </c>
      <c r="J39" s="4" t="s">
        <v>373</v>
      </c>
      <c r="K39" s="5"/>
      <c r="L39" s="5" t="s">
        <v>527</v>
      </c>
      <c r="M39" s="38">
        <v>9.234E-4</v>
      </c>
      <c r="N39" s="38">
        <v>3.748E-3</v>
      </c>
      <c r="O39" s="38">
        <v>4.0169999999999997E-3</v>
      </c>
      <c r="P39" s="38">
        <v>1.8159999999999999E-2</v>
      </c>
      <c r="Q39" s="38">
        <v>8.0389999999999997E-4</v>
      </c>
      <c r="R39" s="38">
        <v>1.32E-3</v>
      </c>
      <c r="S39" s="38">
        <v>4.8379999999999999E-2</v>
      </c>
      <c r="T39" s="38">
        <v>9.9729999999999992E-3</v>
      </c>
      <c r="U39" s="38">
        <v>0</v>
      </c>
      <c r="V39" s="38">
        <v>9.8189999999999996E-3</v>
      </c>
      <c r="W39" s="38">
        <v>5.2069999999999998E-3</v>
      </c>
      <c r="X39" s="38">
        <v>4.7910000000000001E-3</v>
      </c>
      <c r="Y39" s="38">
        <v>5.0000000000000001E-3</v>
      </c>
    </row>
    <row r="40" spans="1:25" x14ac:dyDescent="0.2">
      <c r="A40" s="51"/>
      <c r="B40" s="3" t="s">
        <v>105</v>
      </c>
      <c r="C40" s="3" t="s">
        <v>106</v>
      </c>
      <c r="D40" s="9" t="s">
        <v>437</v>
      </c>
      <c r="E40" s="9" t="s">
        <v>399</v>
      </c>
      <c r="F40" s="3" t="s">
        <v>438</v>
      </c>
      <c r="G40" s="3" t="s">
        <v>107</v>
      </c>
      <c r="H40" s="3" t="s">
        <v>13</v>
      </c>
      <c r="I40" s="3" t="s">
        <v>14</v>
      </c>
      <c r="J40" s="5"/>
      <c r="K40" s="4" t="s">
        <v>376</v>
      </c>
      <c r="L40" s="5" t="s">
        <v>528</v>
      </c>
      <c r="M40" s="38">
        <v>4.6109999999999999E-4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38">
        <v>1.855E-5</v>
      </c>
      <c r="X40" s="38">
        <v>2.902E-5</v>
      </c>
      <c r="Y40" s="38">
        <v>2.1889999999999999E-5</v>
      </c>
    </row>
    <row r="41" spans="1:25" x14ac:dyDescent="0.2">
      <c r="A41" s="2">
        <v>32</v>
      </c>
      <c r="B41" s="3" t="s">
        <v>108</v>
      </c>
      <c r="C41" s="3" t="s">
        <v>109</v>
      </c>
      <c r="D41" s="9" t="s">
        <v>440</v>
      </c>
      <c r="E41" s="9" t="s">
        <v>399</v>
      </c>
      <c r="F41" s="7" t="s">
        <v>439</v>
      </c>
      <c r="G41" s="1"/>
      <c r="H41" s="3" t="s">
        <v>21</v>
      </c>
      <c r="I41" s="3" t="s">
        <v>14</v>
      </c>
      <c r="J41" s="4" t="s">
        <v>382</v>
      </c>
      <c r="K41" s="5"/>
      <c r="L41" s="5" t="s">
        <v>528</v>
      </c>
    </row>
    <row r="42" spans="1:25" x14ac:dyDescent="0.2">
      <c r="A42" s="2">
        <v>33</v>
      </c>
      <c r="B42" s="3" t="s">
        <v>111</v>
      </c>
      <c r="C42" s="3" t="s">
        <v>112</v>
      </c>
      <c r="D42" s="9" t="s">
        <v>442</v>
      </c>
      <c r="E42" s="9" t="s">
        <v>399</v>
      </c>
      <c r="F42" s="3" t="s">
        <v>441</v>
      </c>
      <c r="G42" s="3" t="s">
        <v>113</v>
      </c>
      <c r="H42" s="3" t="s">
        <v>13</v>
      </c>
      <c r="I42" s="3" t="s">
        <v>21</v>
      </c>
      <c r="J42" s="4" t="s">
        <v>373</v>
      </c>
      <c r="K42" s="5"/>
      <c r="L42" s="5" t="s">
        <v>527</v>
      </c>
      <c r="M42" s="24">
        <v>1.098E-5</v>
      </c>
      <c r="N42" s="24">
        <v>8.4750000000000004E-7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24">
        <v>2.4949999999999998E-6</v>
      </c>
      <c r="Y42" s="24">
        <v>1.2389999999999999E-6</v>
      </c>
    </row>
    <row r="43" spans="1:25" x14ac:dyDescent="0.2">
      <c r="A43" s="51">
        <v>34</v>
      </c>
      <c r="B43" s="3" t="s">
        <v>114</v>
      </c>
      <c r="C43" s="3" t="s">
        <v>115</v>
      </c>
      <c r="D43" s="9" t="s">
        <v>625</v>
      </c>
      <c r="E43" s="9" t="s">
        <v>399</v>
      </c>
      <c r="F43" s="3" t="s">
        <v>626</v>
      </c>
      <c r="G43" s="9" t="s">
        <v>627</v>
      </c>
      <c r="H43" s="2" t="s">
        <v>13</v>
      </c>
      <c r="I43" s="2" t="s">
        <v>14</v>
      </c>
      <c r="J43" s="4" t="s">
        <v>47</v>
      </c>
      <c r="K43" s="5"/>
      <c r="L43" s="5" t="s">
        <v>527</v>
      </c>
      <c r="M43" s="38">
        <v>1.9770000000000001E-4</v>
      </c>
      <c r="N43" s="38">
        <v>4.6420000000000001E-4</v>
      </c>
      <c r="O43" s="38">
        <v>8.0000000000000007E-5</v>
      </c>
      <c r="P43" s="38">
        <v>1.6670000000000001E-5</v>
      </c>
      <c r="Q43" s="38">
        <v>0</v>
      </c>
      <c r="R43" s="38">
        <v>4.4089999999999998E-4</v>
      </c>
      <c r="S43" s="38">
        <v>0</v>
      </c>
      <c r="T43" s="38">
        <v>1.6559999999999999E-4</v>
      </c>
      <c r="U43" s="38">
        <v>0</v>
      </c>
      <c r="V43" s="38">
        <v>1.9249999999999999E-4</v>
      </c>
      <c r="W43" s="38">
        <v>4.1060000000000001E-4</v>
      </c>
      <c r="X43" s="38">
        <v>3.4900000000000003E-4</v>
      </c>
      <c r="Y43" s="38">
        <v>3.8000000000000002E-4</v>
      </c>
    </row>
    <row r="44" spans="1:25" x14ac:dyDescent="0.2">
      <c r="A44" s="51"/>
      <c r="B44" s="3" t="s">
        <v>116</v>
      </c>
      <c r="C44" s="3" t="s">
        <v>117</v>
      </c>
      <c r="D44" s="9" t="s">
        <v>450</v>
      </c>
      <c r="E44" s="9" t="s">
        <v>399</v>
      </c>
      <c r="F44" s="3" t="s">
        <v>118</v>
      </c>
      <c r="G44" s="3" t="s">
        <v>119</v>
      </c>
      <c r="H44" s="2" t="s">
        <v>17</v>
      </c>
      <c r="I44" s="2" t="s">
        <v>21</v>
      </c>
      <c r="J44" s="5"/>
      <c r="K44" s="4" t="s">
        <v>47</v>
      </c>
      <c r="L44" s="5" t="s">
        <v>527</v>
      </c>
      <c r="M44" s="38">
        <v>3.3730000000000001E-3</v>
      </c>
      <c r="N44" s="38">
        <v>3.571E-3</v>
      </c>
      <c r="O44" s="38">
        <v>1.7470000000000001E-3</v>
      </c>
      <c r="P44" s="38">
        <v>2.5530000000000001E-3</v>
      </c>
      <c r="Q44" s="38">
        <v>4.0429999999999997E-3</v>
      </c>
      <c r="R44" s="38">
        <v>9.5569999999999995E-3</v>
      </c>
      <c r="S44" s="38">
        <v>1.8580000000000001E-3</v>
      </c>
      <c r="T44" s="38">
        <v>1.98E-3</v>
      </c>
      <c r="U44" s="38">
        <v>0</v>
      </c>
      <c r="V44" s="38">
        <v>3.1719999999999999E-3</v>
      </c>
      <c r="W44" s="38">
        <v>3.6670000000000001E-3</v>
      </c>
      <c r="X44" s="38">
        <v>3.5969999999999999E-3</v>
      </c>
      <c r="Y44" s="38">
        <v>3.6319999999999998E-3</v>
      </c>
    </row>
    <row r="45" spans="1:25" x14ac:dyDescent="0.2">
      <c r="A45" s="2">
        <v>35</v>
      </c>
      <c r="B45" s="3" t="s">
        <v>287</v>
      </c>
      <c r="C45" s="3" t="s">
        <v>120</v>
      </c>
      <c r="D45" s="3" t="s">
        <v>452</v>
      </c>
      <c r="E45" s="3" t="s">
        <v>405</v>
      </c>
      <c r="F45" s="3" t="s">
        <v>451</v>
      </c>
      <c r="G45" s="9" t="s">
        <v>453</v>
      </c>
      <c r="H45" s="3" t="s">
        <v>14</v>
      </c>
      <c r="I45" s="3" t="s">
        <v>121</v>
      </c>
      <c r="J45" s="4" t="s">
        <v>380</v>
      </c>
      <c r="K45" s="5"/>
      <c r="L45" s="5" t="s">
        <v>528</v>
      </c>
      <c r="M45" s="38">
        <v>1.19E-5</v>
      </c>
      <c r="N45" s="38">
        <v>5.2310000000000004E-6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38">
        <v>0</v>
      </c>
      <c r="X45" s="38">
        <v>9.1600000000000004E-6</v>
      </c>
      <c r="Y45" s="38">
        <v>4.5140000000000003E-6</v>
      </c>
    </row>
    <row r="46" spans="1:25" x14ac:dyDescent="0.2">
      <c r="A46" s="2">
        <v>36</v>
      </c>
      <c r="B46" s="3" t="s">
        <v>122</v>
      </c>
      <c r="C46" s="3" t="s">
        <v>123</v>
      </c>
      <c r="D46" s="9" t="s">
        <v>454</v>
      </c>
      <c r="E46" s="3" t="s">
        <v>405</v>
      </c>
      <c r="F46" s="3" t="s">
        <v>285</v>
      </c>
      <c r="G46" s="1" t="s">
        <v>124</v>
      </c>
      <c r="H46" s="1"/>
      <c r="I46" s="1" t="s">
        <v>17</v>
      </c>
      <c r="J46" s="4" t="s">
        <v>370</v>
      </c>
      <c r="K46" s="5"/>
      <c r="L46" s="5" t="s">
        <v>527</v>
      </c>
      <c r="M46" s="38">
        <v>1.6800000000000001E-3</v>
      </c>
      <c r="N46" s="38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38">
        <v>1.651E-4</v>
      </c>
      <c r="U46" s="9">
        <v>0</v>
      </c>
      <c r="V46" s="38">
        <v>4.8010000000000003E-5</v>
      </c>
      <c r="W46" s="38">
        <v>4.3090000000000002E-5</v>
      </c>
      <c r="X46" s="38">
        <v>0</v>
      </c>
      <c r="Y46" s="38">
        <v>9.7289999999999999E-5</v>
      </c>
    </row>
    <row r="47" spans="1:25" x14ac:dyDescent="0.2">
      <c r="A47" s="51">
        <v>37</v>
      </c>
      <c r="B47" s="3" t="s">
        <v>125</v>
      </c>
      <c r="C47" s="3" t="s">
        <v>125</v>
      </c>
      <c r="D47" s="9" t="s">
        <v>455</v>
      </c>
      <c r="E47" s="3" t="s">
        <v>399</v>
      </c>
      <c r="F47" s="8" t="s">
        <v>126</v>
      </c>
      <c r="G47" s="1" t="s">
        <v>127</v>
      </c>
      <c r="H47" s="2" t="s">
        <v>21</v>
      </c>
      <c r="I47" s="2" t="s">
        <v>17</v>
      </c>
      <c r="J47" s="4" t="s">
        <v>273</v>
      </c>
      <c r="K47" s="5"/>
      <c r="L47" s="5" t="s">
        <v>527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</row>
    <row r="48" spans="1:25" x14ac:dyDescent="0.2">
      <c r="A48" s="51"/>
      <c r="B48" s="3" t="s">
        <v>128</v>
      </c>
      <c r="C48" s="1" t="s">
        <v>129</v>
      </c>
      <c r="D48" s="9" t="s">
        <v>459</v>
      </c>
      <c r="E48" s="3" t="s">
        <v>399</v>
      </c>
      <c r="F48" s="1" t="s">
        <v>460</v>
      </c>
      <c r="G48" s="1"/>
      <c r="H48" s="1" t="s">
        <v>13</v>
      </c>
      <c r="I48" s="1" t="s">
        <v>14</v>
      </c>
      <c r="J48" s="5"/>
      <c r="K48" s="4" t="s">
        <v>368</v>
      </c>
      <c r="L48" s="5" t="s">
        <v>527</v>
      </c>
    </row>
    <row r="49" spans="1:25" x14ac:dyDescent="0.2">
      <c r="A49" s="51"/>
      <c r="B49" s="3" t="s">
        <v>130</v>
      </c>
      <c r="C49" s="1" t="s">
        <v>131</v>
      </c>
      <c r="D49" s="9" t="s">
        <v>461</v>
      </c>
      <c r="E49" s="3" t="s">
        <v>399</v>
      </c>
      <c r="F49" s="1" t="s">
        <v>462</v>
      </c>
      <c r="G49" s="1"/>
      <c r="H49" s="1" t="s">
        <v>13</v>
      </c>
      <c r="I49" s="1" t="s">
        <v>17</v>
      </c>
      <c r="J49" s="5"/>
      <c r="K49" s="4" t="s">
        <v>368</v>
      </c>
      <c r="L49" s="5" t="s">
        <v>527</v>
      </c>
      <c r="M49" s="38">
        <v>0</v>
      </c>
      <c r="N49" s="39">
        <v>8.4779999999999996E-7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38">
        <v>1.2309999999999999E-6</v>
      </c>
      <c r="X49" s="38">
        <v>0</v>
      </c>
      <c r="Y49" s="39">
        <v>6.1979999999999998E-7</v>
      </c>
    </row>
    <row r="50" spans="1:25" x14ac:dyDescent="0.2">
      <c r="A50" s="51"/>
      <c r="B50" s="3" t="s">
        <v>132</v>
      </c>
      <c r="C50" s="1" t="s">
        <v>133</v>
      </c>
      <c r="D50" s="9" t="s">
        <v>465</v>
      </c>
      <c r="E50" s="3" t="s">
        <v>399</v>
      </c>
      <c r="F50" s="1" t="s">
        <v>464</v>
      </c>
      <c r="G50" s="1" t="s">
        <v>463</v>
      </c>
      <c r="H50" s="1" t="s">
        <v>14</v>
      </c>
      <c r="I50" s="1" t="s">
        <v>13</v>
      </c>
      <c r="J50" s="5"/>
      <c r="K50" s="4" t="s">
        <v>368</v>
      </c>
      <c r="L50" s="5" t="s">
        <v>527</v>
      </c>
      <c r="M50" s="38">
        <v>9.9500000000000006E-5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38">
        <v>0</v>
      </c>
      <c r="X50" s="38">
        <v>1.1250000000000001E-5</v>
      </c>
      <c r="Y50" s="38">
        <v>5.5849999999999999E-6</v>
      </c>
    </row>
    <row r="51" spans="1:25" x14ac:dyDescent="0.2">
      <c r="A51" s="51"/>
      <c r="B51" s="3" t="s">
        <v>134</v>
      </c>
      <c r="C51" s="1" t="s">
        <v>135</v>
      </c>
      <c r="D51" s="9" t="s">
        <v>456</v>
      </c>
      <c r="E51" s="1" t="s">
        <v>399</v>
      </c>
      <c r="F51" s="1" t="s">
        <v>457</v>
      </c>
      <c r="G51" s="9" t="s">
        <v>458</v>
      </c>
      <c r="H51" s="1" t="s">
        <v>21</v>
      </c>
      <c r="I51" s="1" t="s">
        <v>17</v>
      </c>
      <c r="J51" s="5"/>
      <c r="K51" s="4" t="s">
        <v>368</v>
      </c>
      <c r="L51" s="5" t="s">
        <v>527</v>
      </c>
      <c r="M51" s="38">
        <v>1.098E-5</v>
      </c>
      <c r="N51" s="38">
        <v>5.9320000000000001E-6</v>
      </c>
      <c r="O51" s="38">
        <v>2.6699999999999998E-5</v>
      </c>
      <c r="P51" s="38">
        <v>6.6660000000000002E-5</v>
      </c>
      <c r="Q51" s="38">
        <v>4.456E-5</v>
      </c>
      <c r="R51" s="38">
        <v>0</v>
      </c>
      <c r="S51" s="38">
        <v>0</v>
      </c>
      <c r="T51" s="38">
        <v>0</v>
      </c>
      <c r="U51" s="38">
        <v>0</v>
      </c>
      <c r="V51" s="38">
        <v>1.5999999999999999E-5</v>
      </c>
      <c r="W51" s="38">
        <v>9.8460000000000003E-6</v>
      </c>
      <c r="X51" s="38">
        <v>1.1229999999999999E-5</v>
      </c>
      <c r="Y51" s="38">
        <v>1.0530000000000001E-5</v>
      </c>
    </row>
    <row r="52" spans="1:25" x14ac:dyDescent="0.2">
      <c r="A52" s="2">
        <v>38</v>
      </c>
      <c r="B52" s="3" t="s">
        <v>599</v>
      </c>
      <c r="C52" s="3" t="s">
        <v>136</v>
      </c>
      <c r="D52" s="9" t="s">
        <v>466</v>
      </c>
      <c r="E52" s="1" t="s">
        <v>399</v>
      </c>
      <c r="F52" s="3" t="s">
        <v>137</v>
      </c>
      <c r="G52" s="3" t="s">
        <v>138</v>
      </c>
      <c r="H52" s="3" t="s">
        <v>21</v>
      </c>
      <c r="I52" s="3" t="s">
        <v>17</v>
      </c>
      <c r="J52" s="4" t="s">
        <v>374</v>
      </c>
      <c r="K52" s="5"/>
      <c r="L52" s="5" t="s">
        <v>527</v>
      </c>
      <c r="M52" s="9">
        <v>0</v>
      </c>
      <c r="N52" s="24">
        <v>3.3900000000000002E-6</v>
      </c>
      <c r="O52" s="9">
        <v>0</v>
      </c>
      <c r="P52" s="24">
        <v>1.6670000000000001E-5</v>
      </c>
      <c r="Q52" s="24">
        <v>2.228E-5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24">
        <v>2.4619999999999999E-6</v>
      </c>
      <c r="X52" s="24">
        <v>4.9899999999999997E-6</v>
      </c>
      <c r="Y52" s="24">
        <v>3.7179999999999998E-6</v>
      </c>
    </row>
    <row r="53" spans="1:25" x14ac:dyDescent="0.2">
      <c r="A53" s="2">
        <v>39</v>
      </c>
      <c r="B53" s="3" t="s">
        <v>592</v>
      </c>
      <c r="C53" s="3" t="s">
        <v>35</v>
      </c>
      <c r="D53" s="9" t="s">
        <v>467</v>
      </c>
      <c r="E53" s="1" t="s">
        <v>399</v>
      </c>
      <c r="F53" s="3" t="s">
        <v>468</v>
      </c>
      <c r="G53" s="9" t="s">
        <v>139</v>
      </c>
      <c r="H53" s="10" t="s">
        <v>13</v>
      </c>
      <c r="I53" s="10" t="s">
        <v>17</v>
      </c>
      <c r="J53" s="4" t="s">
        <v>369</v>
      </c>
      <c r="K53" s="5"/>
      <c r="L53" s="5" t="s">
        <v>527</v>
      </c>
      <c r="M53" s="38">
        <v>1.218E-5</v>
      </c>
      <c r="N53" s="38">
        <v>2.6249999999999999E-6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38">
        <v>5.3040000000000004E-6</v>
      </c>
      <c r="Y53" s="38">
        <v>2.6290000000000002E-6</v>
      </c>
    </row>
    <row r="54" spans="1:25" x14ac:dyDescent="0.2">
      <c r="A54" s="2">
        <v>40</v>
      </c>
      <c r="B54" s="3" t="s">
        <v>140</v>
      </c>
      <c r="C54" s="3" t="s">
        <v>141</v>
      </c>
      <c r="D54" s="9" t="s">
        <v>469</v>
      </c>
      <c r="E54" s="1" t="s">
        <v>399</v>
      </c>
      <c r="F54" s="8" t="s">
        <v>142</v>
      </c>
      <c r="G54" s="9" t="s">
        <v>143</v>
      </c>
      <c r="H54" s="10" t="s">
        <v>14</v>
      </c>
      <c r="I54" s="10" t="s">
        <v>13</v>
      </c>
      <c r="J54" s="4" t="s">
        <v>373</v>
      </c>
      <c r="K54" s="5"/>
      <c r="L54" s="5" t="s">
        <v>527</v>
      </c>
      <c r="M54" s="9">
        <v>0</v>
      </c>
      <c r="N54" s="38">
        <v>8.4859999999999997E-6</v>
      </c>
      <c r="O54" s="38">
        <v>6.6669999999999997E-5</v>
      </c>
      <c r="P54" s="38">
        <v>1.666E-5</v>
      </c>
      <c r="Q54" s="38">
        <v>2.6310000000000001E-3</v>
      </c>
      <c r="R54" s="9">
        <v>0</v>
      </c>
      <c r="S54" s="9">
        <v>0</v>
      </c>
      <c r="T54" s="9">
        <v>0</v>
      </c>
      <c r="U54" s="9">
        <v>0</v>
      </c>
      <c r="V54" s="38">
        <v>4.8040000000000001E-5</v>
      </c>
      <c r="W54" s="38">
        <v>9.6130000000000003E-5</v>
      </c>
      <c r="X54" s="38">
        <v>7.3659999999999996E-5</v>
      </c>
      <c r="Y54" s="38">
        <v>8.4969999999999995E-5</v>
      </c>
    </row>
    <row r="55" spans="1:25" x14ac:dyDescent="0.2">
      <c r="A55" s="51">
        <v>41</v>
      </c>
      <c r="B55" s="3" t="s">
        <v>595</v>
      </c>
      <c r="C55" s="3" t="s">
        <v>52</v>
      </c>
      <c r="D55" s="9" t="s">
        <v>470</v>
      </c>
      <c r="E55" s="1" t="s">
        <v>399</v>
      </c>
      <c r="F55" s="3" t="s">
        <v>260</v>
      </c>
      <c r="G55" s="3" t="s">
        <v>144</v>
      </c>
      <c r="H55" s="3" t="s">
        <v>13</v>
      </c>
      <c r="I55" s="3" t="s">
        <v>14</v>
      </c>
      <c r="J55" s="4" t="s">
        <v>376</v>
      </c>
      <c r="K55" s="5"/>
      <c r="L55" s="5" t="s">
        <v>528</v>
      </c>
      <c r="M55" s="9">
        <v>0</v>
      </c>
      <c r="N55" s="39">
        <v>8.4799999999999997E-7</v>
      </c>
      <c r="O55" s="38">
        <v>4.0089999999999997E-5</v>
      </c>
      <c r="P55" s="38">
        <v>1.17E-4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38">
        <v>8.6219999999999998E-6</v>
      </c>
      <c r="X55" s="38">
        <v>4.994E-6</v>
      </c>
      <c r="Y55" s="38">
        <v>6.8199999999999999E-6</v>
      </c>
    </row>
    <row r="56" spans="1:25" x14ac:dyDescent="0.2">
      <c r="A56" s="51"/>
      <c r="B56" s="3" t="s">
        <v>600</v>
      </c>
      <c r="C56" s="3" t="s">
        <v>145</v>
      </c>
      <c r="D56" s="9" t="s">
        <v>471</v>
      </c>
      <c r="E56" s="1" t="s">
        <v>399</v>
      </c>
      <c r="F56" s="3" t="s">
        <v>146</v>
      </c>
      <c r="G56" s="9" t="s">
        <v>147</v>
      </c>
      <c r="H56" s="3" t="s">
        <v>13</v>
      </c>
      <c r="I56" s="3" t="s">
        <v>14</v>
      </c>
      <c r="J56" s="5"/>
      <c r="K56" s="4" t="s">
        <v>369</v>
      </c>
      <c r="L56" s="5" t="s">
        <v>527</v>
      </c>
      <c r="M56" s="38">
        <v>1.0999999999999999E-2</v>
      </c>
      <c r="N56" s="38">
        <v>1.5639999999999999E-5</v>
      </c>
      <c r="O56" s="38">
        <v>0</v>
      </c>
      <c r="P56" s="38">
        <v>0</v>
      </c>
      <c r="Q56" s="38">
        <v>0</v>
      </c>
      <c r="R56" s="9">
        <v>0</v>
      </c>
      <c r="S56" s="9">
        <v>0</v>
      </c>
      <c r="T56" s="38">
        <v>1.3780000000000001E-3</v>
      </c>
      <c r="U56" s="9">
        <v>0</v>
      </c>
      <c r="V56" s="38">
        <v>7.5580000000000005E-4</v>
      </c>
      <c r="W56" s="38">
        <v>3.7659999999999999E-4</v>
      </c>
      <c r="X56" s="38">
        <v>9.4300000000000004E-4</v>
      </c>
      <c r="Y56" s="38">
        <v>5.6309999999999997E-4</v>
      </c>
    </row>
    <row r="57" spans="1:25" x14ac:dyDescent="0.2">
      <c r="A57" s="51"/>
      <c r="B57" s="3" t="s">
        <v>148</v>
      </c>
      <c r="C57" s="3" t="s">
        <v>149</v>
      </c>
      <c r="D57" s="9" t="s">
        <v>472</v>
      </c>
      <c r="E57" s="1" t="s">
        <v>399</v>
      </c>
      <c r="F57" s="3" t="s">
        <v>473</v>
      </c>
      <c r="G57" s="3" t="s">
        <v>150</v>
      </c>
      <c r="H57" s="3" t="s">
        <v>13</v>
      </c>
      <c r="I57" s="3" t="s">
        <v>14</v>
      </c>
      <c r="J57" s="5"/>
      <c r="K57" s="4" t="s">
        <v>47</v>
      </c>
      <c r="L57" s="5" t="s">
        <v>527</v>
      </c>
      <c r="M57" s="38">
        <v>3.9960000000000004E-3</v>
      </c>
      <c r="N57" s="38">
        <v>4.8320000000000004E-3</v>
      </c>
      <c r="O57" s="38">
        <v>4.7990000000000001E-4</v>
      </c>
      <c r="P57" s="38">
        <v>1.284E-3</v>
      </c>
      <c r="Q57" s="38">
        <v>0</v>
      </c>
      <c r="R57" s="38">
        <v>2.333E-2</v>
      </c>
      <c r="S57" s="38">
        <v>5.5760000000000002E-3</v>
      </c>
      <c r="T57" s="38">
        <v>2.8059999999999999E-3</v>
      </c>
      <c r="U57" s="9">
        <v>0</v>
      </c>
      <c r="V57" s="38">
        <v>5.0090000000000004E-3</v>
      </c>
      <c r="W57" s="38">
        <v>5.0379999999999999E-3</v>
      </c>
      <c r="X57" s="38">
        <v>5.084E-3</v>
      </c>
      <c r="Y57" s="38">
        <v>5.0610000000000004E-3</v>
      </c>
    </row>
    <row r="58" spans="1:25" x14ac:dyDescent="0.2">
      <c r="A58" s="51"/>
      <c r="B58" s="3" t="s">
        <v>151</v>
      </c>
      <c r="C58" s="3" t="s">
        <v>152</v>
      </c>
      <c r="D58" s="9" t="s">
        <v>474</v>
      </c>
      <c r="E58" s="1" t="s">
        <v>399</v>
      </c>
      <c r="F58" s="3" t="s">
        <v>153</v>
      </c>
      <c r="G58" s="3" t="s">
        <v>154</v>
      </c>
      <c r="H58" s="3" t="s">
        <v>13</v>
      </c>
      <c r="I58" s="3" t="s">
        <v>14</v>
      </c>
      <c r="J58" s="5"/>
      <c r="K58" s="4" t="s">
        <v>375</v>
      </c>
      <c r="L58" s="5" t="s">
        <v>527</v>
      </c>
      <c r="M58" s="38">
        <v>2.419E-4</v>
      </c>
      <c r="N58" s="38">
        <v>0</v>
      </c>
      <c r="O58" s="38">
        <v>1.3380000000000001E-5</v>
      </c>
      <c r="P58" s="38">
        <v>0</v>
      </c>
      <c r="Q58" s="38">
        <v>0</v>
      </c>
      <c r="R58" s="9">
        <v>0</v>
      </c>
      <c r="S58" s="9">
        <v>0</v>
      </c>
      <c r="T58" s="9">
        <v>0</v>
      </c>
      <c r="U58" s="9">
        <v>0</v>
      </c>
      <c r="V58" s="38">
        <v>0</v>
      </c>
      <c r="W58" s="38">
        <v>1.482E-5</v>
      </c>
      <c r="X58" s="38">
        <v>1.376E-5</v>
      </c>
      <c r="Y58" s="38">
        <v>1.429E-5</v>
      </c>
    </row>
    <row r="59" spans="1:25" x14ac:dyDescent="0.2">
      <c r="A59" s="2">
        <v>42</v>
      </c>
      <c r="B59" s="3" t="s">
        <v>592</v>
      </c>
      <c r="C59" s="3" t="s">
        <v>35</v>
      </c>
      <c r="D59" s="9" t="s">
        <v>408</v>
      </c>
      <c r="E59" s="1" t="s">
        <v>399</v>
      </c>
      <c r="F59" s="3" t="s">
        <v>84</v>
      </c>
      <c r="G59" s="3" t="s">
        <v>36</v>
      </c>
      <c r="H59" s="3" t="s">
        <v>17</v>
      </c>
      <c r="I59" s="3" t="s">
        <v>21</v>
      </c>
      <c r="J59" s="4" t="s">
        <v>369</v>
      </c>
      <c r="K59" s="5"/>
      <c r="L59" s="5" t="s">
        <v>527</v>
      </c>
      <c r="M59" s="38">
        <v>3.8180000000000001E-4</v>
      </c>
      <c r="N59" s="38">
        <v>0</v>
      </c>
      <c r="O59" s="38">
        <v>0</v>
      </c>
      <c r="P59" s="38">
        <v>0</v>
      </c>
      <c r="Q59" s="38">
        <v>0</v>
      </c>
      <c r="R59" s="9">
        <v>0</v>
      </c>
      <c r="S59" s="9">
        <v>0</v>
      </c>
      <c r="T59" s="9">
        <v>0</v>
      </c>
      <c r="U59" s="9">
        <v>0</v>
      </c>
      <c r="V59" s="38">
        <v>0</v>
      </c>
      <c r="W59" s="38">
        <v>7.8620000000000003E-6</v>
      </c>
      <c r="X59" s="38">
        <v>3.3349999999999997E-5</v>
      </c>
      <c r="Y59" s="38">
        <v>2.0489999999999999E-5</v>
      </c>
    </row>
    <row r="60" spans="1:25" x14ac:dyDescent="0.2">
      <c r="A60" s="2">
        <v>43</v>
      </c>
      <c r="B60" s="3" t="s">
        <v>601</v>
      </c>
      <c r="C60" s="3" t="s">
        <v>155</v>
      </c>
      <c r="D60" s="9" t="s">
        <v>475</v>
      </c>
      <c r="E60" s="1" t="s">
        <v>399</v>
      </c>
      <c r="F60" s="3" t="s">
        <v>156</v>
      </c>
      <c r="G60" s="1" t="s">
        <v>157</v>
      </c>
      <c r="H60" s="2" t="s">
        <v>14</v>
      </c>
      <c r="I60" s="2" t="s">
        <v>21</v>
      </c>
      <c r="J60" s="4" t="s">
        <v>373</v>
      </c>
      <c r="K60" s="5"/>
      <c r="L60" s="5" t="s">
        <v>527</v>
      </c>
      <c r="M60" s="38">
        <v>1.1E-4</v>
      </c>
      <c r="N60" s="38">
        <v>0</v>
      </c>
      <c r="O60" s="38">
        <v>0</v>
      </c>
      <c r="P60" s="38">
        <v>0</v>
      </c>
      <c r="Q60" s="38">
        <v>0</v>
      </c>
      <c r="R60" s="9">
        <v>0</v>
      </c>
      <c r="S60" s="9">
        <v>0</v>
      </c>
      <c r="T60" s="9">
        <v>0</v>
      </c>
      <c r="U60" s="9">
        <v>0</v>
      </c>
      <c r="V60" s="38">
        <v>0</v>
      </c>
      <c r="W60" s="38">
        <v>2.4779999999999998E-6</v>
      </c>
      <c r="X60" s="38">
        <v>1.0030000000000001E-5</v>
      </c>
      <c r="Y60" s="38">
        <v>6.2310000000000001E-6</v>
      </c>
    </row>
    <row r="61" spans="1:25" x14ac:dyDescent="0.2">
      <c r="A61" s="2">
        <v>44</v>
      </c>
      <c r="B61" s="3" t="s">
        <v>158</v>
      </c>
      <c r="C61" s="3" t="s">
        <v>159</v>
      </c>
      <c r="D61" s="9" t="s">
        <v>476</v>
      </c>
      <c r="E61" s="1" t="s">
        <v>399</v>
      </c>
      <c r="F61" s="3" t="s">
        <v>160</v>
      </c>
      <c r="G61" s="3" t="s">
        <v>161</v>
      </c>
      <c r="H61" s="3" t="s">
        <v>13</v>
      </c>
      <c r="I61" s="3" t="s">
        <v>14</v>
      </c>
      <c r="J61" s="4" t="s">
        <v>373</v>
      </c>
      <c r="K61" s="5"/>
      <c r="L61" s="5" t="s">
        <v>527</v>
      </c>
      <c r="M61" s="38">
        <v>3.294E-5</v>
      </c>
      <c r="N61" s="38">
        <v>5.9340000000000003E-6</v>
      </c>
      <c r="O61" s="38">
        <v>0</v>
      </c>
      <c r="P61" s="38">
        <v>0</v>
      </c>
      <c r="Q61" s="38">
        <v>0</v>
      </c>
      <c r="R61" s="9">
        <v>0</v>
      </c>
      <c r="S61" s="9">
        <v>0</v>
      </c>
      <c r="T61" s="9">
        <v>0</v>
      </c>
      <c r="U61" s="9">
        <v>0</v>
      </c>
      <c r="V61" s="38">
        <v>1.6010000000000001E-5</v>
      </c>
      <c r="W61" s="38">
        <v>4.9250000000000003E-6</v>
      </c>
      <c r="X61" s="38">
        <v>8.7350000000000002E-6</v>
      </c>
      <c r="Y61" s="38">
        <v>6.8170000000000001E-6</v>
      </c>
    </row>
    <row r="62" spans="1:25" x14ac:dyDescent="0.2">
      <c r="A62" s="2">
        <v>45</v>
      </c>
      <c r="B62" s="3" t="s">
        <v>594</v>
      </c>
      <c r="C62" s="3" t="s">
        <v>23</v>
      </c>
      <c r="D62" s="9" t="s">
        <v>416</v>
      </c>
      <c r="E62" s="1" t="s">
        <v>399</v>
      </c>
      <c r="F62" s="3" t="s">
        <v>50</v>
      </c>
      <c r="G62" s="3" t="s">
        <v>51</v>
      </c>
      <c r="H62" s="3" t="s">
        <v>21</v>
      </c>
      <c r="I62" s="3" t="s">
        <v>17</v>
      </c>
      <c r="J62" s="4" t="s">
        <v>273</v>
      </c>
      <c r="K62" s="5"/>
      <c r="L62" s="5" t="s">
        <v>527</v>
      </c>
      <c r="M62" s="24">
        <v>3.6230000000000002E-4</v>
      </c>
      <c r="N62" s="24">
        <v>2.542E-6</v>
      </c>
      <c r="O62" s="24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24">
        <v>1.5999999999999999E-5</v>
      </c>
      <c r="W62" s="24">
        <v>1.1080000000000001E-5</v>
      </c>
      <c r="X62" s="24">
        <v>3.4919999999999998E-5</v>
      </c>
      <c r="Y62" s="24">
        <v>2.2920000000000001E-5</v>
      </c>
    </row>
    <row r="63" spans="1:25" x14ac:dyDescent="0.2">
      <c r="A63" s="51">
        <v>46</v>
      </c>
      <c r="B63" s="3" t="s">
        <v>162</v>
      </c>
      <c r="C63" s="3" t="s">
        <v>163</v>
      </c>
      <c r="D63" s="9" t="s">
        <v>477</v>
      </c>
      <c r="E63" s="1" t="s">
        <v>399</v>
      </c>
      <c r="F63" s="3" t="s">
        <v>164</v>
      </c>
      <c r="G63" s="3" t="s">
        <v>165</v>
      </c>
      <c r="H63" s="3" t="s">
        <v>14</v>
      </c>
      <c r="I63" s="3" t="s">
        <v>13</v>
      </c>
      <c r="J63" s="4" t="s">
        <v>376</v>
      </c>
      <c r="K63" s="5"/>
      <c r="L63" s="5" t="s">
        <v>528</v>
      </c>
      <c r="M63" s="24">
        <v>4.392E-5</v>
      </c>
      <c r="N63" s="24">
        <v>1.102E-5</v>
      </c>
      <c r="O63" s="24">
        <v>1.3329999999999999E-5</v>
      </c>
      <c r="P63" s="9">
        <v>0</v>
      </c>
      <c r="Q63" s="24">
        <v>2.2289999999999998E-5</v>
      </c>
      <c r="R63" s="9">
        <v>0</v>
      </c>
      <c r="S63" s="9">
        <v>0</v>
      </c>
      <c r="T63" s="9">
        <v>0</v>
      </c>
      <c r="U63" s="9">
        <v>0</v>
      </c>
      <c r="V63" s="24">
        <v>4.8000000000000001E-5</v>
      </c>
      <c r="W63" s="24">
        <v>9.8470000000000008E-6</v>
      </c>
      <c r="X63" s="24">
        <v>1.7459999999999999E-5</v>
      </c>
      <c r="Y63" s="24">
        <v>1.363E-5</v>
      </c>
    </row>
    <row r="64" spans="1:25" x14ac:dyDescent="0.2">
      <c r="A64" s="51"/>
      <c r="B64" s="3" t="s">
        <v>166</v>
      </c>
      <c r="C64" s="3" t="s">
        <v>167</v>
      </c>
      <c r="D64" s="9" t="s">
        <v>478</v>
      </c>
      <c r="E64" s="1" t="s">
        <v>399</v>
      </c>
      <c r="F64" s="3" t="s">
        <v>168</v>
      </c>
      <c r="G64" s="3" t="s">
        <v>169</v>
      </c>
      <c r="H64" s="3" t="s">
        <v>21</v>
      </c>
      <c r="I64" s="3" t="s">
        <v>17</v>
      </c>
      <c r="J64" s="5"/>
      <c r="K64" s="4" t="s">
        <v>369</v>
      </c>
      <c r="L64" s="5" t="s">
        <v>527</v>
      </c>
      <c r="M64" s="38">
        <v>2.196E-5</v>
      </c>
      <c r="N64" s="38">
        <v>1.6099999999999998E-5</v>
      </c>
      <c r="O64" s="38">
        <v>4.0040000000000003E-5</v>
      </c>
      <c r="P64" s="38">
        <v>0</v>
      </c>
      <c r="Q64" s="38">
        <v>2.228E-5</v>
      </c>
      <c r="R64" s="9">
        <v>0</v>
      </c>
      <c r="S64" s="9">
        <v>0</v>
      </c>
      <c r="T64" s="38">
        <v>1.6469999999999999E-4</v>
      </c>
      <c r="U64" s="9">
        <v>0</v>
      </c>
      <c r="V64" s="38">
        <v>3.201E-5</v>
      </c>
      <c r="W64" s="38">
        <v>1.7229999999999999E-5</v>
      </c>
      <c r="X64" s="38">
        <v>1.747E-5</v>
      </c>
      <c r="Y64" s="38">
        <v>1.7350000000000002E-5</v>
      </c>
    </row>
    <row r="65" spans="1:25" x14ac:dyDescent="0.2">
      <c r="A65" s="51"/>
      <c r="B65" s="3" t="s">
        <v>170</v>
      </c>
      <c r="C65" s="3" t="s">
        <v>171</v>
      </c>
      <c r="D65" s="9" t="s">
        <v>479</v>
      </c>
      <c r="E65" s="1" t="s">
        <v>399</v>
      </c>
      <c r="F65" s="3" t="s">
        <v>480</v>
      </c>
      <c r="G65" s="3" t="s">
        <v>172</v>
      </c>
      <c r="H65" s="3" t="s">
        <v>13</v>
      </c>
      <c r="I65" s="3" t="s">
        <v>21</v>
      </c>
      <c r="J65" s="5"/>
      <c r="K65" s="4" t="s">
        <v>369</v>
      </c>
      <c r="L65" s="5" t="s">
        <v>527</v>
      </c>
      <c r="M65" s="38">
        <v>5.0289999999999996E-3</v>
      </c>
      <c r="N65" s="38">
        <v>1.8310000000000001E-4</v>
      </c>
      <c r="O65" s="38">
        <v>6.6639999999999999E-5</v>
      </c>
      <c r="P65" s="38">
        <v>8.331E-5</v>
      </c>
      <c r="Q65" s="38">
        <v>0</v>
      </c>
      <c r="R65" s="9">
        <v>0</v>
      </c>
      <c r="S65" s="9">
        <v>0</v>
      </c>
      <c r="T65" s="38">
        <v>1.815E-3</v>
      </c>
      <c r="U65" s="9">
        <v>0</v>
      </c>
      <c r="V65" s="38">
        <v>3.5199999999999999E-4</v>
      </c>
      <c r="W65" s="38">
        <v>2.966E-4</v>
      </c>
      <c r="X65" s="38">
        <v>5.9369999999999996E-4</v>
      </c>
      <c r="Y65" s="38">
        <v>4.4420000000000001E-4</v>
      </c>
    </row>
    <row r="66" spans="1:25" x14ac:dyDescent="0.2">
      <c r="A66" s="51"/>
      <c r="B66" s="3" t="s">
        <v>173</v>
      </c>
      <c r="C66" s="3" t="s">
        <v>174</v>
      </c>
      <c r="D66" s="9" t="s">
        <v>481</v>
      </c>
      <c r="E66" s="1" t="s">
        <v>399</v>
      </c>
      <c r="F66" s="3" t="s">
        <v>175</v>
      </c>
      <c r="G66" s="3"/>
      <c r="H66" s="3" t="s">
        <v>13</v>
      </c>
      <c r="I66" s="3" t="s">
        <v>14</v>
      </c>
      <c r="J66" s="5"/>
      <c r="K66" s="4" t="s">
        <v>369</v>
      </c>
      <c r="L66" s="5" t="s">
        <v>527</v>
      </c>
    </row>
    <row r="67" spans="1:25" x14ac:dyDescent="0.2">
      <c r="A67" s="2">
        <v>47</v>
      </c>
      <c r="B67" s="3" t="s">
        <v>176</v>
      </c>
      <c r="C67" s="3" t="s">
        <v>177</v>
      </c>
      <c r="D67" s="9" t="s">
        <v>482</v>
      </c>
      <c r="E67" s="1" t="s">
        <v>399</v>
      </c>
      <c r="F67" s="3" t="s">
        <v>178</v>
      </c>
      <c r="G67" s="3" t="s">
        <v>179</v>
      </c>
      <c r="H67" s="3" t="s">
        <v>21</v>
      </c>
      <c r="I67" s="3" t="s">
        <v>17</v>
      </c>
      <c r="J67" s="4" t="s">
        <v>376</v>
      </c>
      <c r="K67" s="5"/>
      <c r="L67" s="5" t="s">
        <v>528</v>
      </c>
      <c r="M67" s="9">
        <v>0</v>
      </c>
      <c r="N67" s="24">
        <v>8.4750000000000004E-7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24">
        <v>1.5999999999999999E-5</v>
      </c>
      <c r="W67" s="24">
        <v>1.2309999999999999E-6</v>
      </c>
      <c r="X67" s="24">
        <v>1.248E-6</v>
      </c>
      <c r="Y67" s="24">
        <v>1.2389999999999999E-6</v>
      </c>
    </row>
    <row r="68" spans="1:25" x14ac:dyDescent="0.2">
      <c r="A68" s="2">
        <v>48</v>
      </c>
      <c r="B68" s="3" t="s">
        <v>180</v>
      </c>
      <c r="C68" s="3" t="s">
        <v>181</v>
      </c>
      <c r="D68" s="9" t="s">
        <v>483</v>
      </c>
      <c r="E68" s="1" t="s">
        <v>399</v>
      </c>
      <c r="F68" s="3" t="s">
        <v>484</v>
      </c>
      <c r="G68" s="3" t="s">
        <v>182</v>
      </c>
      <c r="H68" s="3" t="s">
        <v>13</v>
      </c>
      <c r="I68" s="3" t="s">
        <v>14</v>
      </c>
      <c r="J68" s="4" t="s">
        <v>273</v>
      </c>
      <c r="K68" s="5"/>
      <c r="L68" s="5" t="s">
        <v>527</v>
      </c>
      <c r="M68" s="24">
        <v>9.4780000000000005E-4</v>
      </c>
      <c r="N68" s="24">
        <v>5.1390000000000003E-6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24">
        <v>9.7800000000000006E-5</v>
      </c>
      <c r="W68" s="24">
        <v>3.2549999999999998E-5</v>
      </c>
      <c r="X68" s="24">
        <v>8.7819999999999996E-5</v>
      </c>
      <c r="Y68" s="24">
        <v>5.9960000000000002E-5</v>
      </c>
    </row>
    <row r="69" spans="1:25" x14ac:dyDescent="0.2">
      <c r="A69" s="51">
        <v>49</v>
      </c>
      <c r="B69" s="3" t="s">
        <v>183</v>
      </c>
      <c r="C69" s="3" t="s">
        <v>184</v>
      </c>
      <c r="D69" s="9" t="s">
        <v>486</v>
      </c>
      <c r="E69" s="1" t="s">
        <v>399</v>
      </c>
      <c r="F69" s="3" t="s">
        <v>485</v>
      </c>
      <c r="G69" s="3" t="s">
        <v>185</v>
      </c>
      <c r="H69" s="3" t="s">
        <v>13</v>
      </c>
      <c r="I69" s="3" t="s">
        <v>14</v>
      </c>
      <c r="J69" s="4" t="s">
        <v>369</v>
      </c>
      <c r="K69" s="5"/>
      <c r="L69" s="5" t="s">
        <v>527</v>
      </c>
      <c r="M69" s="9">
        <v>0</v>
      </c>
      <c r="N69" s="24">
        <v>4.3390000000000003E-5</v>
      </c>
      <c r="O69" s="24">
        <v>1.3380000000000001E-5</v>
      </c>
      <c r="P69" s="9">
        <v>0</v>
      </c>
      <c r="Q69" s="24">
        <v>2.2500000000000001E-5</v>
      </c>
      <c r="R69" s="24">
        <v>1.605E-5</v>
      </c>
      <c r="S69" s="9">
        <v>0</v>
      </c>
      <c r="T69" s="9">
        <v>0</v>
      </c>
      <c r="U69" s="9">
        <v>0</v>
      </c>
      <c r="V69" s="9">
        <v>0</v>
      </c>
      <c r="W69" s="24">
        <v>2.724E-5</v>
      </c>
      <c r="X69" s="24">
        <v>4.0229999999999999E-5</v>
      </c>
      <c r="Y69" s="24">
        <v>3.3689999999999998E-5</v>
      </c>
    </row>
    <row r="70" spans="1:25" x14ac:dyDescent="0.2">
      <c r="A70" s="51"/>
      <c r="B70" s="3" t="s">
        <v>186</v>
      </c>
      <c r="C70" s="3" t="s">
        <v>187</v>
      </c>
      <c r="D70" s="9" t="s">
        <v>487</v>
      </c>
      <c r="E70" s="1" t="s">
        <v>399</v>
      </c>
      <c r="F70" s="3" t="s">
        <v>488</v>
      </c>
      <c r="G70" s="3" t="s">
        <v>188</v>
      </c>
      <c r="H70" s="3" t="s">
        <v>17</v>
      </c>
      <c r="I70" s="3" t="s">
        <v>21</v>
      </c>
      <c r="J70" s="5"/>
      <c r="K70" s="4" t="s">
        <v>376</v>
      </c>
      <c r="L70" s="5" t="s">
        <v>528</v>
      </c>
      <c r="M70" s="38">
        <v>2.196E-5</v>
      </c>
      <c r="N70" s="38">
        <v>1.271E-5</v>
      </c>
      <c r="O70" s="9">
        <v>0</v>
      </c>
      <c r="P70" s="9">
        <v>0</v>
      </c>
      <c r="Q70" s="9">
        <v>0</v>
      </c>
      <c r="R70" s="38">
        <v>2.03E-4</v>
      </c>
      <c r="S70" s="9">
        <v>0</v>
      </c>
      <c r="T70" s="9">
        <v>0</v>
      </c>
      <c r="U70" s="9">
        <v>0</v>
      </c>
      <c r="V70" s="38">
        <v>3.201E-5</v>
      </c>
      <c r="W70" s="38">
        <v>1.7229999999999999E-5</v>
      </c>
      <c r="X70" s="38">
        <v>2.2459999999999998E-5</v>
      </c>
      <c r="Y70" s="38">
        <v>1.9830000000000002E-5</v>
      </c>
    </row>
    <row r="71" spans="1:25" x14ac:dyDescent="0.2">
      <c r="A71" s="51"/>
      <c r="B71" s="3" t="s">
        <v>600</v>
      </c>
      <c r="C71" s="3" t="s">
        <v>145</v>
      </c>
      <c r="D71" s="9" t="s">
        <v>471</v>
      </c>
      <c r="E71" s="1" t="s">
        <v>399</v>
      </c>
      <c r="F71" s="3" t="s">
        <v>146</v>
      </c>
      <c r="G71" s="3" t="s">
        <v>147</v>
      </c>
      <c r="H71" s="3" t="s">
        <v>13</v>
      </c>
      <c r="I71" s="3" t="s">
        <v>14</v>
      </c>
      <c r="J71" s="5"/>
      <c r="K71" s="4" t="s">
        <v>369</v>
      </c>
      <c r="L71" s="5" t="s">
        <v>527</v>
      </c>
      <c r="M71" s="38">
        <v>1.0999999999999999E-2</v>
      </c>
      <c r="N71" s="38">
        <v>1.5639999999999999E-5</v>
      </c>
      <c r="O71" s="38">
        <v>0</v>
      </c>
      <c r="P71" s="38">
        <v>0</v>
      </c>
      <c r="Q71" s="38">
        <v>0</v>
      </c>
      <c r="R71" s="9">
        <v>0</v>
      </c>
      <c r="S71" s="9">
        <v>0</v>
      </c>
      <c r="T71" s="38">
        <v>1.3780000000000001E-3</v>
      </c>
      <c r="U71" s="9">
        <v>0</v>
      </c>
      <c r="V71" s="38">
        <v>7.5580000000000005E-4</v>
      </c>
      <c r="W71" s="38">
        <v>3.7659999999999999E-4</v>
      </c>
      <c r="X71" s="38">
        <v>9.4300000000000004E-4</v>
      </c>
      <c r="Y71" s="38">
        <v>5.6309999999999997E-4</v>
      </c>
    </row>
    <row r="72" spans="1:25" x14ac:dyDescent="0.2">
      <c r="A72" s="51"/>
      <c r="B72" s="3" t="s">
        <v>189</v>
      </c>
      <c r="C72" s="3" t="s">
        <v>48</v>
      </c>
      <c r="D72" s="9" t="s">
        <v>489</v>
      </c>
      <c r="E72" s="1" t="s">
        <v>399</v>
      </c>
      <c r="F72" s="3" t="s">
        <v>490</v>
      </c>
      <c r="G72" s="3" t="s">
        <v>190</v>
      </c>
      <c r="H72" s="3" t="s">
        <v>13</v>
      </c>
      <c r="I72" s="3" t="s">
        <v>14</v>
      </c>
      <c r="J72" s="5"/>
      <c r="K72" s="4" t="s">
        <v>376</v>
      </c>
      <c r="L72" s="5" t="s">
        <v>528</v>
      </c>
      <c r="M72" s="38">
        <v>4.9870000000000001E-3</v>
      </c>
      <c r="N72" s="38">
        <v>1.027E-4</v>
      </c>
      <c r="O72" s="38">
        <v>1.3339999999999999E-5</v>
      </c>
      <c r="P72" s="38">
        <v>2.0000000000000001E-4</v>
      </c>
      <c r="Q72" s="38">
        <v>4.464E-5</v>
      </c>
      <c r="R72" s="9">
        <v>0</v>
      </c>
      <c r="S72" s="9">
        <v>0</v>
      </c>
      <c r="T72" s="38">
        <v>1.7689999999999999E-4</v>
      </c>
      <c r="U72" s="9">
        <v>0</v>
      </c>
      <c r="V72" s="38">
        <v>5.4589999999999999E-4</v>
      </c>
      <c r="W72" s="38">
        <v>2.353E-4</v>
      </c>
      <c r="X72" s="38">
        <v>5.463E-4</v>
      </c>
      <c r="Y72" s="38">
        <v>3.8969999999999999E-4</v>
      </c>
    </row>
    <row r="73" spans="1:25" x14ac:dyDescent="0.2">
      <c r="A73" s="51"/>
      <c r="B73" s="3" t="s">
        <v>191</v>
      </c>
      <c r="C73" s="3" t="s">
        <v>192</v>
      </c>
      <c r="D73" s="9" t="s">
        <v>491</v>
      </c>
      <c r="E73" s="1" t="s">
        <v>399</v>
      </c>
      <c r="F73" s="3" t="s">
        <v>492</v>
      </c>
      <c r="G73" s="3" t="s">
        <v>193</v>
      </c>
      <c r="H73" s="3" t="s">
        <v>21</v>
      </c>
      <c r="I73" s="3" t="s">
        <v>17</v>
      </c>
      <c r="J73" s="5"/>
      <c r="K73" s="4" t="s">
        <v>376</v>
      </c>
      <c r="L73" s="5" t="s">
        <v>528</v>
      </c>
      <c r="M73" s="38">
        <v>8.7830000000000004E-5</v>
      </c>
      <c r="N73" s="38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38">
        <v>0</v>
      </c>
      <c r="W73" s="38">
        <v>3.693E-6</v>
      </c>
      <c r="X73" s="38">
        <v>6.2369999999999997E-6</v>
      </c>
      <c r="Y73" s="38">
        <v>4.9559999999999996E-6</v>
      </c>
    </row>
    <row r="74" spans="1:25" x14ac:dyDescent="0.2">
      <c r="A74" s="51"/>
      <c r="B74" s="3" t="s">
        <v>194</v>
      </c>
      <c r="C74" s="3" t="s">
        <v>195</v>
      </c>
      <c r="D74" s="9" t="s">
        <v>493</v>
      </c>
      <c r="E74" s="1" t="s">
        <v>399</v>
      </c>
      <c r="F74" s="3" t="s">
        <v>494</v>
      </c>
      <c r="G74" s="3" t="s">
        <v>196</v>
      </c>
      <c r="H74" s="3" t="s">
        <v>21</v>
      </c>
      <c r="I74" s="3" t="s">
        <v>17</v>
      </c>
      <c r="J74" s="5"/>
      <c r="K74" s="4" t="s">
        <v>376</v>
      </c>
      <c r="L74" s="5" t="s">
        <v>528</v>
      </c>
      <c r="M74" s="38">
        <v>5.3799999999999996E-4</v>
      </c>
      <c r="N74" s="39">
        <v>8.4740000000000003E-7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38">
        <v>3.1989999999999997E-5</v>
      </c>
      <c r="W74" s="38">
        <v>1.969E-5</v>
      </c>
      <c r="X74" s="38">
        <v>4.49E-5</v>
      </c>
      <c r="Y74" s="38">
        <v>3.2209999999999998E-5</v>
      </c>
    </row>
    <row r="75" spans="1:25" x14ac:dyDescent="0.2">
      <c r="A75" s="51"/>
      <c r="B75" s="3" t="s">
        <v>197</v>
      </c>
      <c r="C75" s="3" t="s">
        <v>198</v>
      </c>
      <c r="D75" s="9" t="s">
        <v>495</v>
      </c>
      <c r="E75" s="1" t="s">
        <v>399</v>
      </c>
      <c r="F75" s="3" t="s">
        <v>496</v>
      </c>
      <c r="G75" s="3" t="s">
        <v>199</v>
      </c>
      <c r="H75" s="3" t="s">
        <v>21</v>
      </c>
      <c r="I75" s="3" t="s">
        <v>17</v>
      </c>
      <c r="J75" s="5"/>
      <c r="K75" s="4" t="s">
        <v>273</v>
      </c>
      <c r="L75" s="5" t="s">
        <v>527</v>
      </c>
      <c r="M75" s="38">
        <v>4.3940000000000003E-5</v>
      </c>
      <c r="N75" s="38">
        <v>9.3230000000000004E-6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38">
        <v>1.6010000000000001E-5</v>
      </c>
      <c r="W75" s="38">
        <v>1.2310000000000001E-5</v>
      </c>
      <c r="X75" s="38">
        <v>7.4869999999999996E-6</v>
      </c>
      <c r="Y75" s="38">
        <v>9.9150000000000008E-6</v>
      </c>
    </row>
    <row r="76" spans="1:25" x14ac:dyDescent="0.2">
      <c r="A76" s="2">
        <v>50</v>
      </c>
      <c r="B76" s="3" t="s">
        <v>592</v>
      </c>
      <c r="C76" s="3" t="s">
        <v>35</v>
      </c>
      <c r="D76" s="9" t="s">
        <v>497</v>
      </c>
      <c r="E76" s="1" t="s">
        <v>399</v>
      </c>
      <c r="F76" s="3" t="s">
        <v>200</v>
      </c>
      <c r="G76" s="3" t="s">
        <v>201</v>
      </c>
      <c r="H76" s="3" t="s">
        <v>21</v>
      </c>
      <c r="I76" s="3" t="s">
        <v>14</v>
      </c>
      <c r="J76" s="4" t="s">
        <v>273</v>
      </c>
      <c r="K76" s="5"/>
      <c r="L76" s="5" t="s">
        <v>527</v>
      </c>
      <c r="M76" s="9">
        <v>0</v>
      </c>
      <c r="N76" s="24">
        <v>2.543E-6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24">
        <v>3.7469999999999999E-6</v>
      </c>
      <c r="Y76" s="24">
        <v>1.8610000000000001E-6</v>
      </c>
    </row>
    <row r="77" spans="1:25" x14ac:dyDescent="0.2">
      <c r="A77" s="51">
        <v>51</v>
      </c>
      <c r="B77" s="3" t="s">
        <v>593</v>
      </c>
      <c r="C77" s="3" t="s">
        <v>42</v>
      </c>
      <c r="D77" s="3" t="s">
        <v>444</v>
      </c>
      <c r="E77" s="3" t="s">
        <v>446</v>
      </c>
      <c r="F77" s="3" t="s">
        <v>443</v>
      </c>
      <c r="G77" s="3" t="s">
        <v>445</v>
      </c>
      <c r="H77" s="3"/>
      <c r="I77" s="3"/>
      <c r="J77" s="4" t="s">
        <v>384</v>
      </c>
      <c r="K77" s="5"/>
      <c r="L77" s="5" t="s">
        <v>527</v>
      </c>
    </row>
    <row r="78" spans="1:25" x14ac:dyDescent="0.2">
      <c r="A78" s="51"/>
      <c r="B78" s="3" t="s">
        <v>499</v>
      </c>
      <c r="C78" s="3" t="s">
        <v>447</v>
      </c>
      <c r="D78" s="9" t="s">
        <v>498</v>
      </c>
      <c r="E78" s="1" t="s">
        <v>399</v>
      </c>
      <c r="F78" s="3" t="s">
        <v>448</v>
      </c>
      <c r="G78" s="3" t="s">
        <v>449</v>
      </c>
      <c r="H78" s="3" t="s">
        <v>17</v>
      </c>
      <c r="I78" s="3" t="s">
        <v>21</v>
      </c>
      <c r="K78" s="4" t="s">
        <v>369</v>
      </c>
      <c r="L78" s="5" t="s">
        <v>527</v>
      </c>
      <c r="M78" s="38">
        <v>1.098E-5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38">
        <v>0</v>
      </c>
      <c r="W78" s="38">
        <v>0</v>
      </c>
      <c r="X78" s="38">
        <v>1.248E-6</v>
      </c>
      <c r="Y78" s="39">
        <v>6.1969999999999997E-7</v>
      </c>
    </row>
    <row r="79" spans="1:25" x14ac:dyDescent="0.2">
      <c r="A79" s="51">
        <v>52</v>
      </c>
      <c r="B79" s="3" t="s">
        <v>202</v>
      </c>
      <c r="C79" s="3" t="s">
        <v>203</v>
      </c>
      <c r="D79" s="9" t="s">
        <v>500</v>
      </c>
      <c r="E79" s="3" t="s">
        <v>401</v>
      </c>
      <c r="F79" s="3" t="s">
        <v>204</v>
      </c>
      <c r="G79" s="3" t="s">
        <v>205</v>
      </c>
      <c r="H79" s="3"/>
      <c r="I79" s="3"/>
      <c r="J79" s="4" t="s">
        <v>22</v>
      </c>
      <c r="K79" s="5"/>
      <c r="L79" s="5" t="s">
        <v>527</v>
      </c>
      <c r="M79" s="38">
        <v>1.317E-4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38">
        <v>1.5999999999999999E-5</v>
      </c>
      <c r="W79" s="38">
        <v>3.692E-6</v>
      </c>
      <c r="X79" s="38">
        <v>1.2469999999999999E-5</v>
      </c>
      <c r="Y79" s="38">
        <v>8.0539999999999995E-6</v>
      </c>
    </row>
    <row r="80" spans="1:25" x14ac:dyDescent="0.2">
      <c r="A80" s="51"/>
      <c r="B80" s="3" t="s">
        <v>95</v>
      </c>
      <c r="C80" s="3" t="s">
        <v>96</v>
      </c>
      <c r="D80" s="9" t="s">
        <v>501</v>
      </c>
      <c r="E80" s="1" t="s">
        <v>399</v>
      </c>
      <c r="F80" s="3" t="s">
        <v>97</v>
      </c>
      <c r="G80" s="3" t="s">
        <v>98</v>
      </c>
      <c r="H80" s="3" t="s">
        <v>13</v>
      </c>
      <c r="I80" s="3" t="s">
        <v>21</v>
      </c>
      <c r="J80" s="5"/>
      <c r="K80" s="4" t="s">
        <v>369</v>
      </c>
      <c r="L80" s="5" t="s">
        <v>527</v>
      </c>
      <c r="M80" s="38">
        <v>3.7139999999999999E-2</v>
      </c>
      <c r="N80" s="38">
        <v>4.1880000000000001E-2</v>
      </c>
      <c r="O80" s="38">
        <v>6.9430000000000004E-3</v>
      </c>
      <c r="P80" s="38">
        <v>2.1420000000000002E-2</v>
      </c>
      <c r="Q80" s="38">
        <v>1.56E-4</v>
      </c>
      <c r="R80" s="38">
        <v>5.2929999999999998E-2</v>
      </c>
      <c r="S80" s="38">
        <v>3.2530000000000003E-2</v>
      </c>
      <c r="T80" s="38">
        <v>2.145E-2</v>
      </c>
      <c r="U80" s="9">
        <v>0</v>
      </c>
      <c r="V80" s="38">
        <v>3.8379999999999997E-2</v>
      </c>
      <c r="W80" s="38">
        <v>3.8039999999999997E-2</v>
      </c>
      <c r="X80" s="38">
        <v>3.8159999999999999E-2</v>
      </c>
      <c r="Y80" s="38">
        <v>3.8100000000000002E-2</v>
      </c>
    </row>
    <row r="81" spans="1:25" x14ac:dyDescent="0.2">
      <c r="A81" s="2">
        <v>53</v>
      </c>
      <c r="B81" s="3" t="s">
        <v>60</v>
      </c>
      <c r="C81" s="3" t="s">
        <v>61</v>
      </c>
      <c r="D81" s="9" t="s">
        <v>423</v>
      </c>
      <c r="E81" s="1" t="s">
        <v>399</v>
      </c>
      <c r="F81" s="3" t="s">
        <v>62</v>
      </c>
      <c r="G81" s="3"/>
      <c r="H81" s="3" t="s">
        <v>14</v>
      </c>
      <c r="I81" s="3" t="s">
        <v>17</v>
      </c>
      <c r="J81" s="4" t="s">
        <v>273</v>
      </c>
      <c r="K81" s="5"/>
      <c r="L81" s="5" t="s">
        <v>527</v>
      </c>
    </row>
    <row r="82" spans="1:25" x14ac:dyDescent="0.2">
      <c r="A82" s="51">
        <v>54</v>
      </c>
      <c r="B82" s="3" t="s">
        <v>206</v>
      </c>
      <c r="C82" s="3" t="s">
        <v>207</v>
      </c>
      <c r="D82" s="9" t="s">
        <v>502</v>
      </c>
      <c r="E82" s="1" t="s">
        <v>399</v>
      </c>
      <c r="F82" s="3" t="s">
        <v>503</v>
      </c>
      <c r="G82" s="3" t="s">
        <v>208</v>
      </c>
      <c r="H82" s="3" t="s">
        <v>17</v>
      </c>
      <c r="I82" s="3" t="s">
        <v>21</v>
      </c>
      <c r="J82" s="4" t="s">
        <v>369</v>
      </c>
      <c r="K82" s="5"/>
      <c r="L82" s="5" t="s">
        <v>527</v>
      </c>
      <c r="M82" s="38">
        <v>1.3180000000000001E-4</v>
      </c>
      <c r="N82" s="38">
        <v>7.5469999999999994E-5</v>
      </c>
      <c r="O82" s="38">
        <v>2.9359999999999998E-4</v>
      </c>
      <c r="P82" s="38">
        <v>8.3419999999999998E-5</v>
      </c>
      <c r="Q82" s="38">
        <v>1.785E-4</v>
      </c>
      <c r="R82" s="38">
        <v>1.407E-4</v>
      </c>
      <c r="S82" s="38">
        <v>1.014E-4</v>
      </c>
      <c r="T82" s="38">
        <v>3.3040000000000001E-4</v>
      </c>
      <c r="U82" s="9">
        <v>0</v>
      </c>
      <c r="V82" s="38">
        <v>1.4410000000000001E-4</v>
      </c>
      <c r="W82" s="38">
        <v>1.01E-4</v>
      </c>
      <c r="X82" s="38">
        <v>9.6119999999999995E-5</v>
      </c>
      <c r="Y82" s="38">
        <v>9.8579999999999995E-5</v>
      </c>
    </row>
    <row r="83" spans="1:25" x14ac:dyDescent="0.2">
      <c r="A83" s="51"/>
      <c r="B83" s="3" t="s">
        <v>209</v>
      </c>
      <c r="C83" s="3" t="s">
        <v>210</v>
      </c>
      <c r="D83" s="9" t="s">
        <v>504</v>
      </c>
      <c r="E83" s="1" t="s">
        <v>399</v>
      </c>
      <c r="F83" s="3" t="s">
        <v>505</v>
      </c>
      <c r="G83" s="3" t="s">
        <v>211</v>
      </c>
      <c r="H83" s="3" t="s">
        <v>13</v>
      </c>
      <c r="I83" s="3" t="s">
        <v>14</v>
      </c>
      <c r="J83" s="5"/>
      <c r="K83" s="4" t="s">
        <v>369</v>
      </c>
      <c r="L83" s="5" t="s">
        <v>527</v>
      </c>
      <c r="M83" s="38">
        <v>1.5559999999999999E-4</v>
      </c>
      <c r="N83" s="38">
        <v>4.2469999999999998E-5</v>
      </c>
      <c r="O83" s="38">
        <v>1.3360000000000001E-5</v>
      </c>
      <c r="P83" s="38">
        <v>0</v>
      </c>
      <c r="Q83" s="38">
        <v>8.9569999999999998E-5</v>
      </c>
      <c r="R83" s="38">
        <v>3.4969999999999999E-4</v>
      </c>
      <c r="S83" s="38">
        <v>0</v>
      </c>
      <c r="T83" s="38">
        <v>0</v>
      </c>
      <c r="U83" s="9">
        <v>0</v>
      </c>
      <c r="V83" s="38">
        <v>1.2879999999999999E-4</v>
      </c>
      <c r="W83" s="38">
        <v>5.4440000000000001E-5</v>
      </c>
      <c r="X83" s="38">
        <v>6.7810000000000003E-5</v>
      </c>
      <c r="Y83" s="38">
        <v>6.1080000000000005E-5</v>
      </c>
    </row>
    <row r="84" spans="1:25" x14ac:dyDescent="0.2">
      <c r="A84" s="51"/>
      <c r="B84" s="3" t="s">
        <v>602</v>
      </c>
      <c r="C84" s="3" t="s">
        <v>212</v>
      </c>
      <c r="D84" s="9" t="s">
        <v>506</v>
      </c>
      <c r="E84" s="1" t="s">
        <v>399</v>
      </c>
      <c r="F84" s="3" t="s">
        <v>507</v>
      </c>
      <c r="G84" s="3" t="s">
        <v>213</v>
      </c>
      <c r="H84" s="3" t="s">
        <v>21</v>
      </c>
      <c r="I84" s="3" t="s">
        <v>13</v>
      </c>
      <c r="J84" s="5"/>
      <c r="K84" s="4" t="s">
        <v>369</v>
      </c>
      <c r="L84" s="5" t="s">
        <v>527</v>
      </c>
      <c r="M84" s="38">
        <v>7.9399999999999998E-2</v>
      </c>
      <c r="N84" s="38">
        <v>0.1502</v>
      </c>
      <c r="O84" s="38">
        <v>2.8670000000000001E-2</v>
      </c>
      <c r="P84" s="38">
        <v>0.10489999999999999</v>
      </c>
      <c r="Q84" s="38">
        <v>3.073E-2</v>
      </c>
      <c r="R84" s="38">
        <v>0.1041</v>
      </c>
      <c r="S84" s="38">
        <v>0.1168</v>
      </c>
      <c r="T84" s="38">
        <v>0.12139999999999999</v>
      </c>
      <c r="U84" s="38">
        <v>7.2370000000000004E-2</v>
      </c>
      <c r="V84" s="38">
        <v>0.125</v>
      </c>
      <c r="W84" s="38">
        <v>0.13300000000000001</v>
      </c>
      <c r="X84" s="38">
        <v>0.13089999999999999</v>
      </c>
      <c r="Y84" s="38">
        <v>0.13200000000000001</v>
      </c>
    </row>
    <row r="85" spans="1:25" x14ac:dyDescent="0.2">
      <c r="A85" s="2">
        <v>55</v>
      </c>
      <c r="B85" s="3" t="s">
        <v>595</v>
      </c>
      <c r="C85" s="3" t="s">
        <v>52</v>
      </c>
      <c r="D85" s="9" t="s">
        <v>508</v>
      </c>
      <c r="E85" s="1" t="s">
        <v>399</v>
      </c>
      <c r="F85" s="3" t="s">
        <v>509</v>
      </c>
      <c r="G85" s="3" t="s">
        <v>214</v>
      </c>
      <c r="H85" s="3" t="s">
        <v>21</v>
      </c>
      <c r="I85" s="3" t="s">
        <v>17</v>
      </c>
      <c r="J85" s="4" t="s">
        <v>370</v>
      </c>
      <c r="K85" s="5"/>
      <c r="L85" s="5" t="s">
        <v>527</v>
      </c>
      <c r="M85" s="24">
        <v>5.49E-5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24">
        <v>6.2380000000000002E-6</v>
      </c>
      <c r="Y85" s="24">
        <v>3.0979999999999998E-6</v>
      </c>
    </row>
    <row r="86" spans="1:25" x14ac:dyDescent="0.2">
      <c r="A86" s="2">
        <v>56</v>
      </c>
      <c r="B86" s="3" t="s">
        <v>594</v>
      </c>
      <c r="C86" s="3" t="s">
        <v>23</v>
      </c>
      <c r="D86" s="9" t="s">
        <v>416</v>
      </c>
      <c r="E86" s="1" t="s">
        <v>399</v>
      </c>
      <c r="F86" s="3" t="s">
        <v>510</v>
      </c>
      <c r="G86" s="3" t="s">
        <v>51</v>
      </c>
      <c r="H86" s="3" t="s">
        <v>21</v>
      </c>
      <c r="I86" s="3" t="s">
        <v>17</v>
      </c>
      <c r="J86" s="4" t="s">
        <v>273</v>
      </c>
      <c r="K86" s="5"/>
      <c r="L86" s="5" t="s">
        <v>527</v>
      </c>
      <c r="M86" s="24">
        <v>3.6230000000000002E-4</v>
      </c>
      <c r="N86" s="24">
        <v>2.542E-6</v>
      </c>
      <c r="O86" s="24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24">
        <v>1.5999999999999999E-5</v>
      </c>
      <c r="W86" s="24">
        <v>1.1080000000000001E-5</v>
      </c>
      <c r="X86" s="24">
        <v>3.4919999999999998E-5</v>
      </c>
      <c r="Y86" s="24">
        <v>2.2920000000000001E-5</v>
      </c>
    </row>
    <row r="87" spans="1:25" x14ac:dyDescent="0.2">
      <c r="A87" s="2">
        <v>57</v>
      </c>
      <c r="B87" s="3" t="s">
        <v>595</v>
      </c>
      <c r="C87" s="3" t="s">
        <v>52</v>
      </c>
      <c r="D87" s="9" t="s">
        <v>511</v>
      </c>
      <c r="E87" s="1" t="s">
        <v>399</v>
      </c>
      <c r="F87" s="3" t="s">
        <v>512</v>
      </c>
      <c r="G87" s="3"/>
      <c r="H87" s="3" t="s">
        <v>14</v>
      </c>
      <c r="I87" s="3" t="s">
        <v>13</v>
      </c>
      <c r="J87" s="4" t="s">
        <v>376</v>
      </c>
      <c r="K87" s="5"/>
      <c r="L87" s="5" t="s">
        <v>528</v>
      </c>
    </row>
    <row r="88" spans="1:25" x14ac:dyDescent="0.2">
      <c r="A88" s="51">
        <v>58</v>
      </c>
      <c r="B88" s="3" t="s">
        <v>603</v>
      </c>
      <c r="C88" s="3" t="s">
        <v>215</v>
      </c>
      <c r="D88" s="9" t="s">
        <v>513</v>
      </c>
      <c r="E88" s="1" t="s">
        <v>399</v>
      </c>
      <c r="F88" s="3" t="s">
        <v>514</v>
      </c>
      <c r="G88" s="9" t="s">
        <v>515</v>
      </c>
      <c r="H88" s="3" t="s">
        <v>21</v>
      </c>
      <c r="I88" s="3" t="s">
        <v>17</v>
      </c>
      <c r="J88" s="4" t="s">
        <v>369</v>
      </c>
      <c r="K88" s="5"/>
      <c r="L88" s="5" t="s">
        <v>527</v>
      </c>
      <c r="M88" s="38">
        <v>3.625E-5</v>
      </c>
      <c r="N88" s="38">
        <v>4.1409999999999998E-6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38">
        <v>6.4069999999999998E-6</v>
      </c>
      <c r="X88" s="38">
        <v>1.7489999999999999E-6</v>
      </c>
      <c r="Y88" s="38">
        <v>4.1799999999999998E-6</v>
      </c>
    </row>
    <row r="89" spans="1:25" x14ac:dyDescent="0.2">
      <c r="A89" s="51"/>
      <c r="B89" s="3" t="s">
        <v>604</v>
      </c>
      <c r="C89" s="3" t="s">
        <v>216</v>
      </c>
      <c r="D89" s="9" t="s">
        <v>516</v>
      </c>
      <c r="E89" s="1" t="s">
        <v>401</v>
      </c>
      <c r="F89" s="3" t="s">
        <v>217</v>
      </c>
      <c r="G89" s="1" t="s">
        <v>218</v>
      </c>
      <c r="H89" s="3"/>
      <c r="I89" s="3"/>
      <c r="J89" s="5"/>
      <c r="K89" s="4" t="s">
        <v>378</v>
      </c>
      <c r="L89" s="5" t="s">
        <v>527</v>
      </c>
    </row>
    <row r="90" spans="1:25" x14ac:dyDescent="0.2">
      <c r="A90" s="51"/>
      <c r="B90" s="3" t="s">
        <v>602</v>
      </c>
      <c r="C90" s="3" t="s">
        <v>212</v>
      </c>
      <c r="D90" s="9" t="s">
        <v>506</v>
      </c>
      <c r="E90" s="3" t="s">
        <v>399</v>
      </c>
      <c r="F90" s="3" t="s">
        <v>507</v>
      </c>
      <c r="G90" s="3" t="s">
        <v>213</v>
      </c>
      <c r="H90" s="3" t="s">
        <v>21</v>
      </c>
      <c r="I90" s="3" t="s">
        <v>13</v>
      </c>
      <c r="J90" s="5"/>
      <c r="K90" s="4" t="s">
        <v>369</v>
      </c>
      <c r="L90" s="5" t="s">
        <v>527</v>
      </c>
      <c r="M90" s="38">
        <v>7.9399999999999998E-2</v>
      </c>
      <c r="N90" s="38">
        <v>0.1502</v>
      </c>
      <c r="O90" s="38">
        <v>2.8670000000000001E-2</v>
      </c>
      <c r="P90" s="38">
        <v>0.10489999999999999</v>
      </c>
      <c r="Q90" s="38">
        <v>3.073E-2</v>
      </c>
      <c r="R90" s="38">
        <v>0.1041</v>
      </c>
      <c r="S90" s="38">
        <v>0.1168</v>
      </c>
      <c r="T90" s="38">
        <v>0.12139999999999999</v>
      </c>
      <c r="U90" s="38">
        <v>7.2370000000000004E-2</v>
      </c>
      <c r="V90" s="38">
        <v>0.125</v>
      </c>
      <c r="W90" s="38">
        <v>0.13300000000000001</v>
      </c>
      <c r="X90" s="38">
        <v>0.13089999999999999</v>
      </c>
      <c r="Y90" s="38">
        <v>0.13200000000000001</v>
      </c>
    </row>
    <row r="91" spans="1:25" x14ac:dyDescent="0.2">
      <c r="A91" s="2">
        <v>59</v>
      </c>
      <c r="B91" s="3" t="s">
        <v>219</v>
      </c>
      <c r="C91" s="3" t="s">
        <v>220</v>
      </c>
      <c r="D91" s="9" t="s">
        <v>517</v>
      </c>
      <c r="E91" s="3" t="s">
        <v>399</v>
      </c>
      <c r="F91" s="3" t="s">
        <v>221</v>
      </c>
      <c r="G91" s="9" t="s">
        <v>647</v>
      </c>
      <c r="H91" s="3" t="s">
        <v>13</v>
      </c>
      <c r="I91" s="3" t="s">
        <v>14</v>
      </c>
      <c r="J91" s="4" t="s">
        <v>376</v>
      </c>
      <c r="K91" s="5"/>
      <c r="L91" s="5" t="s">
        <v>528</v>
      </c>
      <c r="M91" s="24">
        <v>1.539E-4</v>
      </c>
      <c r="N91" s="24">
        <v>3.4029999999999999E-6</v>
      </c>
      <c r="O91" s="24">
        <v>1.3360000000000001E-5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24">
        <v>8.6479999999999992E-6</v>
      </c>
      <c r="X91" s="24">
        <v>1.501E-5</v>
      </c>
      <c r="Y91" s="24">
        <v>1.181E-5</v>
      </c>
    </row>
    <row r="92" spans="1:25" x14ac:dyDescent="0.2">
      <c r="A92" s="2">
        <v>60</v>
      </c>
      <c r="B92" s="3" t="s">
        <v>594</v>
      </c>
      <c r="C92" s="3" t="s">
        <v>23</v>
      </c>
      <c r="D92" s="9" t="s">
        <v>402</v>
      </c>
      <c r="E92" s="3" t="s">
        <v>399</v>
      </c>
      <c r="F92" s="3" t="s">
        <v>403</v>
      </c>
      <c r="G92" s="6" t="s">
        <v>24</v>
      </c>
      <c r="H92" s="6" t="s">
        <v>13</v>
      </c>
      <c r="I92" s="6" t="s">
        <v>14</v>
      </c>
      <c r="J92" s="4" t="s">
        <v>369</v>
      </c>
      <c r="K92" s="5"/>
      <c r="L92" s="5" t="s">
        <v>527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24">
        <v>4.685E-5</v>
      </c>
      <c r="S92" s="9">
        <v>0</v>
      </c>
      <c r="T92" s="9">
        <v>0</v>
      </c>
      <c r="U92" s="9">
        <v>0</v>
      </c>
      <c r="V92" s="9">
        <v>0</v>
      </c>
      <c r="W92" s="24">
        <v>1.2309999999999999E-6</v>
      </c>
      <c r="X92" s="24">
        <v>2.4949999999999998E-6</v>
      </c>
      <c r="Y92" s="24">
        <v>1.8589999999999999E-6</v>
      </c>
    </row>
    <row r="93" spans="1:25" x14ac:dyDescent="0.2">
      <c r="A93" s="51">
        <v>61</v>
      </c>
      <c r="B93" s="3" t="s">
        <v>222</v>
      </c>
      <c r="C93" s="3" t="s">
        <v>223</v>
      </c>
      <c r="D93" s="9" t="s">
        <v>518</v>
      </c>
      <c r="E93" s="3" t="s">
        <v>399</v>
      </c>
      <c r="F93" s="3" t="s">
        <v>224</v>
      </c>
      <c r="G93" s="3" t="s">
        <v>225</v>
      </c>
      <c r="H93" s="3"/>
      <c r="I93" s="3"/>
      <c r="J93" s="4" t="s">
        <v>368</v>
      </c>
      <c r="K93" s="5"/>
      <c r="L93" s="5" t="s">
        <v>527</v>
      </c>
      <c r="M93" s="24">
        <v>3.294E-5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24">
        <v>3.7440000000000001E-6</v>
      </c>
      <c r="Y93" s="24">
        <v>1.8589999999999999E-6</v>
      </c>
    </row>
    <row r="94" spans="1:25" x14ac:dyDescent="0.2">
      <c r="A94" s="51"/>
      <c r="B94" s="3" t="s">
        <v>226</v>
      </c>
      <c r="C94" s="3" t="s">
        <v>227</v>
      </c>
      <c r="D94" s="9" t="s">
        <v>519</v>
      </c>
      <c r="E94" s="3" t="s">
        <v>399</v>
      </c>
      <c r="F94" s="3" t="s">
        <v>520</v>
      </c>
      <c r="G94" s="9" t="s">
        <v>521</v>
      </c>
      <c r="H94" s="3" t="s">
        <v>13</v>
      </c>
      <c r="I94" s="3" t="s">
        <v>14</v>
      </c>
      <c r="J94" s="5"/>
      <c r="K94" s="4" t="s">
        <v>373</v>
      </c>
      <c r="L94" s="5" t="s">
        <v>527</v>
      </c>
      <c r="M94" s="38">
        <v>3.2950000000000001E-5</v>
      </c>
      <c r="N94" s="38">
        <v>5.0849999999999996E-6</v>
      </c>
      <c r="O94" s="9">
        <v>0</v>
      </c>
      <c r="P94" s="38">
        <v>3.3349999999999997E-5</v>
      </c>
      <c r="Q94" s="38">
        <v>4.464E-5</v>
      </c>
      <c r="R94" s="38">
        <v>0</v>
      </c>
      <c r="S94" s="9">
        <v>0</v>
      </c>
      <c r="T94" s="9">
        <v>0</v>
      </c>
      <c r="U94" s="9">
        <v>0</v>
      </c>
      <c r="V94" s="38">
        <v>3.1999999999999999E-5</v>
      </c>
      <c r="W94" s="38">
        <v>7.3869999999999997E-6</v>
      </c>
      <c r="X94" s="38">
        <v>1.1229999999999999E-5</v>
      </c>
      <c r="Y94" s="38">
        <v>9.2960000000000004E-6</v>
      </c>
    </row>
    <row r="95" spans="1:25" x14ac:dyDescent="0.2">
      <c r="A95" s="51">
        <v>62</v>
      </c>
      <c r="B95" s="3" t="s">
        <v>678</v>
      </c>
      <c r="C95" s="3" t="s">
        <v>229</v>
      </c>
      <c r="D95" s="9" t="s">
        <v>523</v>
      </c>
      <c r="E95" s="3" t="s">
        <v>399</v>
      </c>
      <c r="F95" s="3" t="s">
        <v>522</v>
      </c>
      <c r="G95" s="3" t="s">
        <v>230</v>
      </c>
      <c r="H95" s="3" t="s">
        <v>13</v>
      </c>
      <c r="I95" s="3" t="s">
        <v>17</v>
      </c>
      <c r="J95" s="4" t="s">
        <v>369</v>
      </c>
      <c r="K95" s="5"/>
      <c r="L95" s="5" t="s">
        <v>527</v>
      </c>
      <c r="M95" s="38">
        <v>3.9530000000000001E-4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38">
        <v>1.5999999999999999E-5</v>
      </c>
      <c r="W95" s="38">
        <v>1.3540000000000001E-5</v>
      </c>
      <c r="X95" s="38">
        <v>3.2440000000000001E-5</v>
      </c>
      <c r="Y95" s="38">
        <v>2.2920000000000001E-5</v>
      </c>
    </row>
    <row r="96" spans="1:25" x14ac:dyDescent="0.2">
      <c r="A96" s="51"/>
      <c r="B96" s="3" t="s">
        <v>231</v>
      </c>
      <c r="C96" s="3" t="s">
        <v>623</v>
      </c>
      <c r="D96" s="9" t="s">
        <v>624</v>
      </c>
      <c r="E96" s="3" t="s">
        <v>399</v>
      </c>
      <c r="F96" s="3" t="s">
        <v>232</v>
      </c>
      <c r="G96" s="3" t="s">
        <v>622</v>
      </c>
      <c r="H96" s="3" t="s">
        <v>13</v>
      </c>
      <c r="I96" s="3" t="s">
        <v>21</v>
      </c>
      <c r="J96" s="5"/>
      <c r="K96" s="4" t="s">
        <v>373</v>
      </c>
      <c r="L96" s="5" t="s">
        <v>527</v>
      </c>
      <c r="M96" s="38">
        <v>3.3970000000000002E-5</v>
      </c>
      <c r="N96" s="38">
        <v>2.3920000000000001E-5</v>
      </c>
      <c r="O96" s="9">
        <v>0</v>
      </c>
      <c r="P96" s="38">
        <v>1.7079999999999999E-5</v>
      </c>
      <c r="Q96" s="9">
        <v>0</v>
      </c>
      <c r="R96" s="38">
        <v>0</v>
      </c>
      <c r="S96" s="9">
        <v>0</v>
      </c>
      <c r="T96" s="38">
        <v>1.6569999999999999E-4</v>
      </c>
      <c r="U96" s="9">
        <v>0</v>
      </c>
      <c r="V96" s="38">
        <v>3.2259999999999999E-5</v>
      </c>
      <c r="W96" s="38">
        <v>1.8640000000000001E-5</v>
      </c>
      <c r="X96" s="38">
        <v>2.5199999999999999E-5</v>
      </c>
      <c r="Y96" s="38">
        <v>2.19E-5</v>
      </c>
    </row>
    <row r="97" spans="1:25" x14ac:dyDescent="0.2">
      <c r="A97" s="51"/>
      <c r="B97" s="3" t="s">
        <v>233</v>
      </c>
      <c r="C97" s="3" t="s">
        <v>234</v>
      </c>
      <c r="D97" s="9" t="s">
        <v>571</v>
      </c>
      <c r="E97" s="3" t="s">
        <v>399</v>
      </c>
      <c r="F97" s="3" t="s">
        <v>235</v>
      </c>
      <c r="G97" s="9" t="s">
        <v>572</v>
      </c>
      <c r="H97" s="3" t="s">
        <v>17</v>
      </c>
      <c r="I97" s="3" t="s">
        <v>21</v>
      </c>
      <c r="J97" s="5"/>
      <c r="K97" s="4" t="s">
        <v>369</v>
      </c>
      <c r="L97" s="5" t="s">
        <v>527</v>
      </c>
      <c r="M97" s="38">
        <v>3.2669999999999999E-3</v>
      </c>
      <c r="N97" s="38">
        <v>3.7239999999999999E-3</v>
      </c>
      <c r="O97" s="38">
        <v>3.6389999999999999E-3</v>
      </c>
      <c r="P97" s="38">
        <v>5.2059999999999997E-3</v>
      </c>
      <c r="Q97" s="38">
        <v>4.4060000000000002E-3</v>
      </c>
      <c r="R97" s="38">
        <v>2.7460000000000002E-3</v>
      </c>
      <c r="S97" s="38">
        <v>3.9890000000000004E-3</v>
      </c>
      <c r="T97" s="38">
        <v>1.0189999999999999E-2</v>
      </c>
      <c r="U97" s="38">
        <v>4.7620000000000003E-2</v>
      </c>
      <c r="V97" s="38">
        <v>3.9649999999999998E-3</v>
      </c>
      <c r="W97" s="38">
        <v>3.9119999999999997E-3</v>
      </c>
      <c r="X97" s="38">
        <v>3.7799999999999999E-3</v>
      </c>
      <c r="Y97" s="38">
        <v>3.8430000000000001E-3</v>
      </c>
    </row>
    <row r="98" spans="1:25" x14ac:dyDescent="0.2">
      <c r="A98" s="2">
        <v>63</v>
      </c>
      <c r="B98" s="3" t="s">
        <v>9</v>
      </c>
      <c r="C98" s="3" t="s">
        <v>10</v>
      </c>
      <c r="D98" s="9" t="s">
        <v>524</v>
      </c>
      <c r="E98" s="3" t="s">
        <v>399</v>
      </c>
      <c r="F98" s="3" t="s">
        <v>679</v>
      </c>
      <c r="G98" s="3" t="s">
        <v>236</v>
      </c>
      <c r="H98" s="10" t="s">
        <v>21</v>
      </c>
      <c r="I98" s="10" t="s">
        <v>17</v>
      </c>
      <c r="J98" s="4" t="s">
        <v>273</v>
      </c>
      <c r="K98" s="5"/>
      <c r="L98" s="5" t="s">
        <v>527</v>
      </c>
      <c r="M98" s="38">
        <v>3.294E-5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2.463E-6</v>
      </c>
      <c r="X98" s="9">
        <v>1.248E-6</v>
      </c>
      <c r="Y98" s="38">
        <v>1.86E-6</v>
      </c>
    </row>
    <row r="99" spans="1:25" x14ac:dyDescent="0.2">
      <c r="A99" s="51">
        <v>64</v>
      </c>
      <c r="B99" s="3" t="s">
        <v>237</v>
      </c>
      <c r="C99" s="3" t="s">
        <v>238</v>
      </c>
      <c r="D99" s="9" t="s">
        <v>587</v>
      </c>
      <c r="E99" s="3" t="s">
        <v>399</v>
      </c>
      <c r="F99" s="3" t="s">
        <v>239</v>
      </c>
      <c r="G99" s="3" t="s">
        <v>240</v>
      </c>
      <c r="H99" s="3" t="s">
        <v>13</v>
      </c>
      <c r="I99" s="3" t="s">
        <v>14</v>
      </c>
      <c r="J99" s="4" t="s">
        <v>377</v>
      </c>
      <c r="K99" s="5"/>
      <c r="L99" s="5" t="s">
        <v>527</v>
      </c>
      <c r="M99" s="24">
        <v>1.099E-5</v>
      </c>
      <c r="N99" s="24">
        <v>9.1529999999999999E-5</v>
      </c>
      <c r="O99" s="24">
        <v>8.0129999999999993E-5</v>
      </c>
      <c r="P99" s="24">
        <v>6.6680000000000005E-5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24">
        <v>1.6029999999999999E-4</v>
      </c>
      <c r="W99" s="24">
        <v>8.9939999999999996E-5</v>
      </c>
      <c r="X99" s="24">
        <v>6.9930000000000003E-5</v>
      </c>
      <c r="Y99" s="24">
        <v>8.0000000000000007E-5</v>
      </c>
    </row>
    <row r="100" spans="1:25" x14ac:dyDescent="0.2">
      <c r="A100" s="51"/>
      <c r="B100" s="3" t="s">
        <v>241</v>
      </c>
      <c r="C100" s="3" t="s">
        <v>242</v>
      </c>
      <c r="D100" s="9" t="s">
        <v>586</v>
      </c>
      <c r="E100" s="3" t="s">
        <v>399</v>
      </c>
      <c r="F100" s="3" t="s">
        <v>243</v>
      </c>
      <c r="G100" s="3" t="s">
        <v>244</v>
      </c>
      <c r="H100" s="3" t="s">
        <v>21</v>
      </c>
      <c r="I100" s="3" t="s">
        <v>17</v>
      </c>
      <c r="J100" s="5"/>
      <c r="K100" s="4" t="s">
        <v>370</v>
      </c>
      <c r="L100" s="5" t="s">
        <v>527</v>
      </c>
      <c r="M100" s="38">
        <v>1.109E-3</v>
      </c>
      <c r="N100" s="38">
        <v>1.9490000000000001E-5</v>
      </c>
      <c r="O100" s="38">
        <v>1.066E-4</v>
      </c>
      <c r="P100" s="38">
        <v>0</v>
      </c>
      <c r="Q100" s="9">
        <v>0</v>
      </c>
      <c r="R100" s="38">
        <v>0</v>
      </c>
      <c r="S100" s="9">
        <v>0</v>
      </c>
      <c r="T100" s="9">
        <v>0</v>
      </c>
      <c r="U100" s="9">
        <v>0</v>
      </c>
      <c r="V100" s="38">
        <v>3.1989999999999997E-5</v>
      </c>
      <c r="W100" s="38">
        <v>3.8160000000000001E-5</v>
      </c>
      <c r="X100" s="38">
        <v>1.2850000000000001E-4</v>
      </c>
      <c r="Y100" s="38">
        <v>8.3020000000000001E-5</v>
      </c>
    </row>
    <row r="101" spans="1:25" x14ac:dyDescent="0.2">
      <c r="A101" s="51"/>
      <c r="B101" s="3" t="s">
        <v>189</v>
      </c>
      <c r="C101" s="3" t="s">
        <v>48</v>
      </c>
      <c r="D101" s="9" t="s">
        <v>585</v>
      </c>
      <c r="E101" s="3" t="s">
        <v>399</v>
      </c>
      <c r="F101" s="3" t="s">
        <v>245</v>
      </c>
      <c r="G101" s="3" t="s">
        <v>246</v>
      </c>
      <c r="H101" s="3" t="s">
        <v>13</v>
      </c>
      <c r="I101" s="3" t="s">
        <v>14</v>
      </c>
      <c r="J101" s="5"/>
      <c r="K101" s="4" t="s">
        <v>369</v>
      </c>
      <c r="L101" s="5" t="s">
        <v>527</v>
      </c>
      <c r="M101" s="38">
        <v>2.765E-4</v>
      </c>
      <c r="N101" s="39">
        <v>8.4819999999999999E-7</v>
      </c>
      <c r="O101" s="38">
        <v>1.3329999999999999E-5</v>
      </c>
      <c r="P101" s="38">
        <v>0</v>
      </c>
      <c r="Q101" s="9">
        <v>0</v>
      </c>
      <c r="R101" s="38">
        <v>0</v>
      </c>
      <c r="S101" s="9">
        <v>0</v>
      </c>
      <c r="T101" s="38">
        <v>6.6180000000000004E-4</v>
      </c>
      <c r="U101" s="9">
        <v>0</v>
      </c>
      <c r="V101" s="38">
        <v>1.605E-5</v>
      </c>
      <c r="W101" s="38">
        <v>1.2330000000000001E-5</v>
      </c>
      <c r="X101" s="38">
        <v>2.7509999999999999E-5</v>
      </c>
      <c r="Y101" s="38">
        <v>1.9870000000000001E-5</v>
      </c>
    </row>
    <row r="102" spans="1:25" x14ac:dyDescent="0.2">
      <c r="A102" s="51"/>
      <c r="B102" s="3" t="s">
        <v>247</v>
      </c>
      <c r="C102" s="3" t="s">
        <v>248</v>
      </c>
      <c r="D102" s="9" t="s">
        <v>584</v>
      </c>
      <c r="E102" s="3" t="s">
        <v>399</v>
      </c>
      <c r="F102" s="3" t="s">
        <v>249</v>
      </c>
      <c r="G102" s="3" t="s">
        <v>250</v>
      </c>
      <c r="H102" s="3" t="s">
        <v>14</v>
      </c>
      <c r="I102" s="3" t="s">
        <v>13</v>
      </c>
      <c r="J102" s="5"/>
      <c r="K102" s="4" t="s">
        <v>369</v>
      </c>
      <c r="L102" s="5" t="s">
        <v>527</v>
      </c>
      <c r="M102" s="38">
        <v>5.599E-4</v>
      </c>
      <c r="N102" s="38">
        <v>3.202E-3</v>
      </c>
      <c r="O102" s="38">
        <v>6.7949999999999998E-4</v>
      </c>
      <c r="P102" s="38">
        <v>8.9979999999999997E-4</v>
      </c>
      <c r="Q102" s="9">
        <v>0</v>
      </c>
      <c r="R102" s="38">
        <v>1.406E-4</v>
      </c>
      <c r="S102" s="38">
        <v>3.3779999999999998E-5</v>
      </c>
      <c r="T102" s="38">
        <v>1.652E-4</v>
      </c>
      <c r="U102" s="38">
        <v>5.4819999999999999E-3</v>
      </c>
      <c r="V102" s="38">
        <v>2.4160000000000002E-3</v>
      </c>
      <c r="W102" s="38">
        <v>2.6719999999999999E-3</v>
      </c>
      <c r="X102" s="38">
        <v>2.4090000000000001E-3</v>
      </c>
      <c r="Y102" s="38">
        <v>2.5409999999999999E-3</v>
      </c>
    </row>
    <row r="103" spans="1:25" x14ac:dyDescent="0.2">
      <c r="A103" s="2">
        <v>65</v>
      </c>
      <c r="B103" s="3" t="s">
        <v>251</v>
      </c>
      <c r="C103" s="3" t="s">
        <v>252</v>
      </c>
      <c r="D103" s="9" t="s">
        <v>583</v>
      </c>
      <c r="E103" s="3" t="s">
        <v>399</v>
      </c>
      <c r="F103" s="3" t="s">
        <v>253</v>
      </c>
      <c r="G103" s="3" t="s">
        <v>254</v>
      </c>
      <c r="H103" s="3" t="s">
        <v>13</v>
      </c>
      <c r="I103" s="3" t="s">
        <v>14</v>
      </c>
      <c r="J103" s="4" t="s">
        <v>377</v>
      </c>
      <c r="K103" s="5"/>
      <c r="L103" s="5" t="s">
        <v>527</v>
      </c>
      <c r="M103" s="24">
        <v>2.196E-5</v>
      </c>
      <c r="N103" s="24">
        <v>1.102E-5</v>
      </c>
      <c r="O103" s="24">
        <v>1.3329999999999999E-5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24">
        <v>1.5999999999999999E-5</v>
      </c>
      <c r="W103" s="24">
        <v>8.6160000000000002E-6</v>
      </c>
      <c r="X103" s="24">
        <v>1.2469999999999999E-5</v>
      </c>
      <c r="Y103" s="24">
        <v>1.0530000000000001E-5</v>
      </c>
    </row>
    <row r="104" spans="1:25" x14ac:dyDescent="0.2">
      <c r="A104" s="2">
        <v>66</v>
      </c>
      <c r="B104" s="3" t="s">
        <v>605</v>
      </c>
      <c r="C104" s="3" t="s">
        <v>255</v>
      </c>
      <c r="D104" s="9" t="s">
        <v>582</v>
      </c>
      <c r="E104" s="3" t="s">
        <v>399</v>
      </c>
      <c r="F104" s="3" t="s">
        <v>256</v>
      </c>
      <c r="G104" s="1" t="s">
        <v>257</v>
      </c>
      <c r="H104" s="2" t="s">
        <v>21</v>
      </c>
      <c r="I104" s="2" t="s">
        <v>17</v>
      </c>
      <c r="J104" s="4" t="s">
        <v>378</v>
      </c>
      <c r="K104" s="5"/>
      <c r="L104" s="5" t="s">
        <v>527</v>
      </c>
      <c r="M104" s="38">
        <v>6.5870000000000005E-5</v>
      </c>
      <c r="N104" s="38">
        <v>5.2540000000000002E-5</v>
      </c>
      <c r="O104" s="38">
        <v>0</v>
      </c>
      <c r="P104" s="38">
        <v>1.6670000000000001E-5</v>
      </c>
      <c r="Q104" s="9">
        <v>0</v>
      </c>
      <c r="R104" s="38">
        <v>0</v>
      </c>
      <c r="S104" s="9">
        <v>0</v>
      </c>
      <c r="T104" s="9">
        <v>0</v>
      </c>
      <c r="U104" s="9">
        <v>0</v>
      </c>
      <c r="V104" s="38">
        <v>6.402E-5</v>
      </c>
      <c r="W104" s="38">
        <v>4.1850000000000001E-5</v>
      </c>
      <c r="X104" s="38">
        <v>4.8659999999999998E-5</v>
      </c>
      <c r="Y104" s="38">
        <v>4.5229999999999999E-5</v>
      </c>
    </row>
    <row r="105" spans="1:25" x14ac:dyDescent="0.2">
      <c r="A105" s="2">
        <v>67</v>
      </c>
      <c r="B105" s="3" t="s">
        <v>594</v>
      </c>
      <c r="C105" s="3" t="s">
        <v>23</v>
      </c>
      <c r="D105" s="9" t="s">
        <v>581</v>
      </c>
      <c r="E105" s="3" t="s">
        <v>399</v>
      </c>
      <c r="F105" s="3" t="s">
        <v>258</v>
      </c>
      <c r="G105" s="3" t="s">
        <v>259</v>
      </c>
      <c r="H105" s="3" t="s">
        <v>13</v>
      </c>
      <c r="I105" s="3" t="s">
        <v>14</v>
      </c>
      <c r="J105" s="4" t="s">
        <v>369</v>
      </c>
      <c r="K105" s="5"/>
      <c r="L105" s="5" t="s">
        <v>527</v>
      </c>
      <c r="M105" s="38">
        <v>7.6860000000000006E-5</v>
      </c>
      <c r="N105" s="38">
        <v>1.6950000000000001E-6</v>
      </c>
      <c r="O105" s="38">
        <v>1.3329999999999999E-5</v>
      </c>
      <c r="P105" s="38">
        <v>0</v>
      </c>
      <c r="Q105" s="9">
        <v>0</v>
      </c>
      <c r="R105" s="38">
        <v>0</v>
      </c>
      <c r="S105" s="9">
        <v>0</v>
      </c>
      <c r="T105" s="9">
        <v>0</v>
      </c>
      <c r="U105" s="9">
        <v>0</v>
      </c>
      <c r="V105" s="38">
        <v>0</v>
      </c>
      <c r="W105" s="38">
        <v>4.9230000000000001E-6</v>
      </c>
      <c r="X105" s="38">
        <v>7.4839999999999998E-6</v>
      </c>
      <c r="Y105" s="38">
        <v>6.195E-6</v>
      </c>
    </row>
    <row r="106" spans="1:25" x14ac:dyDescent="0.2">
      <c r="A106" s="51">
        <v>68</v>
      </c>
      <c r="B106" s="3" t="s">
        <v>595</v>
      </c>
      <c r="C106" s="3" t="s">
        <v>52</v>
      </c>
      <c r="D106" s="9" t="s">
        <v>580</v>
      </c>
      <c r="E106" s="3" t="s">
        <v>399</v>
      </c>
      <c r="F106" s="3" t="s">
        <v>260</v>
      </c>
      <c r="G106" s="3" t="s">
        <v>144</v>
      </c>
      <c r="H106" s="3" t="s">
        <v>13</v>
      </c>
      <c r="I106" s="3" t="s">
        <v>14</v>
      </c>
      <c r="J106" s="4" t="s">
        <v>369</v>
      </c>
      <c r="K106" s="5"/>
      <c r="L106" s="5" t="s">
        <v>527</v>
      </c>
      <c r="M106" s="9">
        <v>0</v>
      </c>
      <c r="N106" s="39">
        <v>8.4799999999999997E-7</v>
      </c>
      <c r="O106" s="38">
        <v>4.0089999999999997E-5</v>
      </c>
      <c r="P106" s="38">
        <v>1.17E-4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38">
        <v>8.6219999999999998E-6</v>
      </c>
      <c r="X106" s="38">
        <v>4.994E-6</v>
      </c>
      <c r="Y106" s="38">
        <v>6.8199999999999999E-6</v>
      </c>
    </row>
    <row r="107" spans="1:25" x14ac:dyDescent="0.2">
      <c r="A107" s="51"/>
      <c r="B107" s="3" t="s">
        <v>600</v>
      </c>
      <c r="C107" s="3" t="s">
        <v>145</v>
      </c>
      <c r="D107" s="9" t="s">
        <v>471</v>
      </c>
      <c r="E107" s="3" t="s">
        <v>399</v>
      </c>
      <c r="F107" s="3" t="s">
        <v>261</v>
      </c>
      <c r="G107" s="3" t="s">
        <v>147</v>
      </c>
      <c r="H107" s="3" t="s">
        <v>13</v>
      </c>
      <c r="I107" s="3" t="s">
        <v>14</v>
      </c>
      <c r="J107" s="5"/>
      <c r="K107" s="4" t="s">
        <v>369</v>
      </c>
      <c r="L107" s="5" t="s">
        <v>527</v>
      </c>
      <c r="M107" s="38">
        <v>1.0999999999999999E-2</v>
      </c>
      <c r="N107" s="38">
        <v>1.5639999999999999E-5</v>
      </c>
      <c r="O107" s="38">
        <v>0</v>
      </c>
      <c r="P107" s="38">
        <v>0</v>
      </c>
      <c r="Q107" s="9">
        <v>0</v>
      </c>
      <c r="R107" s="38">
        <v>0</v>
      </c>
      <c r="S107" s="9">
        <v>0</v>
      </c>
      <c r="T107" s="38">
        <v>1.3780000000000001E-3</v>
      </c>
      <c r="U107" s="9">
        <v>0</v>
      </c>
      <c r="V107" s="38">
        <v>7.5580000000000005E-4</v>
      </c>
      <c r="W107" s="38">
        <v>3.7659999999999999E-4</v>
      </c>
      <c r="X107" s="38">
        <v>9.4300000000000004E-4</v>
      </c>
      <c r="Y107" s="38">
        <v>5.6309999999999997E-4</v>
      </c>
    </row>
    <row r="108" spans="1:25" x14ac:dyDescent="0.2">
      <c r="A108" s="2">
        <v>69</v>
      </c>
      <c r="B108" s="3" t="s">
        <v>606</v>
      </c>
      <c r="C108" s="3" t="s">
        <v>262</v>
      </c>
      <c r="D108" s="9" t="s">
        <v>579</v>
      </c>
      <c r="E108" s="3" t="s">
        <v>399</v>
      </c>
      <c r="F108" s="3" t="s">
        <v>263</v>
      </c>
      <c r="G108" s="3" t="s">
        <v>264</v>
      </c>
      <c r="H108" s="3" t="s">
        <v>13</v>
      </c>
      <c r="I108" s="3" t="s">
        <v>17</v>
      </c>
      <c r="J108" s="4" t="s">
        <v>373</v>
      </c>
      <c r="K108" s="5"/>
      <c r="L108" s="5" t="s">
        <v>527</v>
      </c>
      <c r="M108" s="38">
        <v>2.196E-5</v>
      </c>
      <c r="N108" s="38">
        <v>0</v>
      </c>
      <c r="O108" s="38">
        <v>0</v>
      </c>
      <c r="P108" s="38">
        <v>1.666E-5</v>
      </c>
      <c r="Q108" s="9">
        <v>0</v>
      </c>
      <c r="R108" s="38">
        <v>0</v>
      </c>
      <c r="S108" s="9">
        <v>0</v>
      </c>
      <c r="T108" s="9">
        <v>0</v>
      </c>
      <c r="U108" s="9">
        <v>0</v>
      </c>
      <c r="V108" s="38">
        <v>0</v>
      </c>
      <c r="W108" s="38">
        <v>1.2309999999999999E-6</v>
      </c>
      <c r="X108" s="38">
        <v>2.4949999999999998E-6</v>
      </c>
      <c r="Y108" s="38">
        <v>1.8589999999999999E-6</v>
      </c>
    </row>
    <row r="109" spans="1:25" x14ac:dyDescent="0.2">
      <c r="A109" s="51">
        <v>70</v>
      </c>
      <c r="B109" s="3" t="s">
        <v>265</v>
      </c>
      <c r="C109" s="3" t="s">
        <v>266</v>
      </c>
      <c r="D109" s="9" t="s">
        <v>578</v>
      </c>
      <c r="E109" s="3" t="s">
        <v>399</v>
      </c>
      <c r="F109" s="3" t="s">
        <v>267</v>
      </c>
      <c r="G109" s="3" t="s">
        <v>268</v>
      </c>
      <c r="H109" s="3" t="s">
        <v>13</v>
      </c>
      <c r="I109" s="3" t="s">
        <v>14</v>
      </c>
      <c r="J109" s="4" t="s">
        <v>369</v>
      </c>
      <c r="K109" s="5"/>
      <c r="L109" s="5" t="s">
        <v>527</v>
      </c>
      <c r="M109" s="38">
        <v>1.098E-4</v>
      </c>
      <c r="N109" s="38">
        <v>5.9320000000000001E-6</v>
      </c>
      <c r="O109" s="38">
        <v>0</v>
      </c>
      <c r="P109" s="38">
        <v>0</v>
      </c>
      <c r="Q109" s="9">
        <v>0</v>
      </c>
      <c r="R109" s="38">
        <v>0</v>
      </c>
      <c r="S109" s="9">
        <v>0</v>
      </c>
      <c r="T109" s="38">
        <v>3.2890000000000003E-4</v>
      </c>
      <c r="U109" s="9">
        <v>0</v>
      </c>
      <c r="V109" s="38">
        <v>0</v>
      </c>
      <c r="W109" s="38">
        <v>1.1080000000000001E-5</v>
      </c>
      <c r="X109" s="38">
        <v>1.2480000000000001E-5</v>
      </c>
      <c r="Y109" s="38">
        <v>1.1770000000000001E-5</v>
      </c>
    </row>
    <row r="110" spans="1:25" x14ac:dyDescent="0.2">
      <c r="A110" s="51"/>
      <c r="B110" s="3" t="s">
        <v>233</v>
      </c>
      <c r="C110" s="3" t="s">
        <v>234</v>
      </c>
      <c r="D110" s="9" t="s">
        <v>571</v>
      </c>
      <c r="E110" s="3" t="s">
        <v>399</v>
      </c>
      <c r="F110" s="3" t="s">
        <v>269</v>
      </c>
      <c r="G110" s="9" t="s">
        <v>572</v>
      </c>
      <c r="H110" s="3" t="s">
        <v>17</v>
      </c>
      <c r="I110" s="3" t="s">
        <v>21</v>
      </c>
      <c r="J110" s="5"/>
      <c r="K110" s="4" t="s">
        <v>373</v>
      </c>
      <c r="L110" s="5" t="s">
        <v>527</v>
      </c>
      <c r="M110" s="38">
        <v>3.2669999999999999E-3</v>
      </c>
      <c r="N110" s="38">
        <v>3.7239999999999999E-3</v>
      </c>
      <c r="O110" s="38">
        <v>3.6389999999999999E-3</v>
      </c>
      <c r="P110" s="38">
        <v>5.2059999999999997E-3</v>
      </c>
      <c r="Q110" s="38">
        <v>4.4060000000000002E-3</v>
      </c>
      <c r="R110" s="38">
        <v>2.7460000000000002E-3</v>
      </c>
      <c r="S110" s="38">
        <v>3.9890000000000004E-3</v>
      </c>
      <c r="T110" s="38">
        <v>1.0189999999999999E-2</v>
      </c>
      <c r="U110" s="38">
        <v>4.7620000000000003E-2</v>
      </c>
      <c r="V110" s="38">
        <v>3.9649999999999998E-3</v>
      </c>
      <c r="W110" s="38">
        <v>3.9119999999999997E-3</v>
      </c>
      <c r="X110" s="38">
        <v>3.7799999999999999E-3</v>
      </c>
      <c r="Y110" s="38">
        <v>3.8430000000000001E-3</v>
      </c>
    </row>
    <row r="111" spans="1:25" x14ac:dyDescent="0.2">
      <c r="A111" s="2">
        <v>71</v>
      </c>
      <c r="B111" s="3" t="s">
        <v>607</v>
      </c>
      <c r="C111" s="3" t="s">
        <v>270</v>
      </c>
      <c r="D111" s="9" t="s">
        <v>577</v>
      </c>
      <c r="E111" s="3" t="s">
        <v>399</v>
      </c>
      <c r="F111" s="3" t="s">
        <v>271</v>
      </c>
      <c r="G111" s="3" t="s">
        <v>272</v>
      </c>
      <c r="H111" s="3" t="s">
        <v>21</v>
      </c>
      <c r="I111" s="3" t="s">
        <v>17</v>
      </c>
      <c r="J111" s="4" t="s">
        <v>273</v>
      </c>
      <c r="K111" s="5"/>
      <c r="L111" s="5" t="s">
        <v>527</v>
      </c>
      <c r="M111" s="24">
        <v>1.098E-5</v>
      </c>
      <c r="N111" s="24">
        <v>3.4740000000000003E-5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24">
        <v>1.12E-4</v>
      </c>
      <c r="W111" s="24">
        <v>3.1999999999999999E-5</v>
      </c>
      <c r="X111" s="24">
        <v>2.8690000000000001E-5</v>
      </c>
      <c r="Y111" s="24">
        <v>3.0360000000000001E-5</v>
      </c>
    </row>
    <row r="112" spans="1:25" x14ac:dyDescent="0.2">
      <c r="A112" s="2">
        <v>72</v>
      </c>
      <c r="B112" s="3" t="s">
        <v>594</v>
      </c>
      <c r="C112" s="3" t="s">
        <v>23</v>
      </c>
      <c r="D112" s="9" t="s">
        <v>576</v>
      </c>
      <c r="E112" s="3" t="s">
        <v>399</v>
      </c>
      <c r="F112" s="3" t="s">
        <v>274</v>
      </c>
      <c r="G112" s="3" t="s">
        <v>275</v>
      </c>
      <c r="H112" s="3" t="s">
        <v>21</v>
      </c>
      <c r="I112" s="3" t="s">
        <v>17</v>
      </c>
      <c r="J112" s="4" t="s">
        <v>273</v>
      </c>
      <c r="K112" s="5"/>
      <c r="L112" s="5" t="s">
        <v>527</v>
      </c>
      <c r="M112" s="38">
        <v>1.098E-5</v>
      </c>
      <c r="N112" s="38">
        <v>3.0519999999999999E-5</v>
      </c>
      <c r="O112" s="38">
        <v>0</v>
      </c>
      <c r="P112" s="38">
        <v>0</v>
      </c>
      <c r="Q112" s="9">
        <v>0</v>
      </c>
      <c r="R112" s="38">
        <v>0</v>
      </c>
      <c r="S112" s="9">
        <v>0</v>
      </c>
      <c r="T112" s="38">
        <v>0</v>
      </c>
      <c r="U112" s="9">
        <v>0</v>
      </c>
      <c r="V112" s="38">
        <v>0</v>
      </c>
      <c r="W112" s="38">
        <v>2.709E-5</v>
      </c>
      <c r="X112" s="38">
        <v>1.872E-5</v>
      </c>
      <c r="Y112" s="38">
        <v>2.2929999999999999E-5</v>
      </c>
    </row>
    <row r="113" spans="1:25" x14ac:dyDescent="0.2">
      <c r="A113" s="2">
        <v>73</v>
      </c>
      <c r="B113" s="3" t="s">
        <v>595</v>
      </c>
      <c r="C113" s="3" t="s">
        <v>52</v>
      </c>
      <c r="D113" s="9" t="s">
        <v>575</v>
      </c>
      <c r="E113" s="3" t="s">
        <v>399</v>
      </c>
      <c r="F113" s="3" t="s">
        <v>276</v>
      </c>
      <c r="G113" s="3"/>
      <c r="H113" s="3" t="s">
        <v>13</v>
      </c>
      <c r="I113" s="3" t="s">
        <v>14</v>
      </c>
      <c r="J113" s="4" t="s">
        <v>379</v>
      </c>
      <c r="K113" s="5"/>
      <c r="L113" s="5" t="s">
        <v>528</v>
      </c>
    </row>
    <row r="114" spans="1:25" x14ac:dyDescent="0.2">
      <c r="A114" s="2">
        <v>74</v>
      </c>
      <c r="B114" s="3" t="s">
        <v>151</v>
      </c>
      <c r="C114" s="3" t="s">
        <v>277</v>
      </c>
      <c r="D114" s="9" t="s">
        <v>574</v>
      </c>
      <c r="E114" s="3" t="s">
        <v>399</v>
      </c>
      <c r="F114" s="3" t="s">
        <v>278</v>
      </c>
      <c r="G114" s="3"/>
      <c r="H114" s="3" t="s">
        <v>14</v>
      </c>
      <c r="I114" s="3" t="s">
        <v>21</v>
      </c>
      <c r="J114" s="4" t="s">
        <v>382</v>
      </c>
      <c r="K114" s="5"/>
      <c r="L114" s="5" t="s">
        <v>528</v>
      </c>
    </row>
    <row r="115" spans="1:25" x14ac:dyDescent="0.2">
      <c r="A115" s="51">
        <v>75</v>
      </c>
      <c r="B115" s="3" t="s">
        <v>608</v>
      </c>
      <c r="C115" s="3" t="s">
        <v>279</v>
      </c>
      <c r="D115" s="3" t="s">
        <v>573</v>
      </c>
      <c r="E115" s="3" t="s">
        <v>401</v>
      </c>
      <c r="F115" s="3" t="s">
        <v>802</v>
      </c>
      <c r="G115" s="3"/>
      <c r="H115" s="3"/>
      <c r="I115" s="3"/>
      <c r="J115" s="4" t="s">
        <v>22</v>
      </c>
      <c r="K115" s="5"/>
      <c r="L115" s="5" t="s">
        <v>527</v>
      </c>
    </row>
    <row r="116" spans="1:25" x14ac:dyDescent="0.2">
      <c r="A116" s="51"/>
      <c r="B116" s="3" t="s">
        <v>233</v>
      </c>
      <c r="C116" s="3" t="s">
        <v>234</v>
      </c>
      <c r="D116" s="9" t="s">
        <v>571</v>
      </c>
      <c r="E116" s="3" t="s">
        <v>399</v>
      </c>
      <c r="F116" s="3" t="s">
        <v>269</v>
      </c>
      <c r="G116" s="9" t="s">
        <v>572</v>
      </c>
      <c r="H116" s="3" t="s">
        <v>17</v>
      </c>
      <c r="I116" s="3" t="s">
        <v>21</v>
      </c>
      <c r="K116" s="4" t="s">
        <v>373</v>
      </c>
      <c r="L116" s="5" t="s">
        <v>527</v>
      </c>
      <c r="M116" s="38">
        <v>3.2669999999999999E-3</v>
      </c>
      <c r="N116" s="38">
        <v>3.7239999999999999E-3</v>
      </c>
      <c r="O116" s="38">
        <v>3.6389999999999999E-3</v>
      </c>
      <c r="P116" s="38">
        <v>5.2059999999999997E-3</v>
      </c>
      <c r="Q116" s="38">
        <v>4.4060000000000002E-3</v>
      </c>
      <c r="R116" s="38">
        <v>2.7460000000000002E-3</v>
      </c>
      <c r="S116" s="38">
        <v>3.9890000000000004E-3</v>
      </c>
      <c r="T116" s="38">
        <v>1.0189999999999999E-2</v>
      </c>
      <c r="U116" s="38">
        <v>4.7620000000000003E-2</v>
      </c>
      <c r="V116" s="38">
        <v>3.9649999999999998E-3</v>
      </c>
      <c r="W116" s="38">
        <v>3.9119999999999997E-3</v>
      </c>
      <c r="X116" s="38">
        <v>3.7799999999999999E-3</v>
      </c>
      <c r="Y116" s="38">
        <v>3.8430000000000001E-3</v>
      </c>
    </row>
    <row r="117" spans="1:25" x14ac:dyDescent="0.2">
      <c r="A117" s="51"/>
      <c r="B117" s="3" t="s">
        <v>281</v>
      </c>
      <c r="C117" s="3" t="s">
        <v>282</v>
      </c>
      <c r="D117" s="9" t="s">
        <v>570</v>
      </c>
      <c r="E117" s="3" t="s">
        <v>401</v>
      </c>
      <c r="F117" s="3" t="s">
        <v>283</v>
      </c>
      <c r="G117" s="3"/>
      <c r="H117" s="3"/>
      <c r="I117" s="3"/>
      <c r="K117" s="4" t="s">
        <v>378</v>
      </c>
      <c r="L117" s="5" t="s">
        <v>527</v>
      </c>
    </row>
    <row r="118" spans="1:25" x14ac:dyDescent="0.2">
      <c r="A118" s="51">
        <v>76</v>
      </c>
      <c r="B118" s="3" t="s">
        <v>284</v>
      </c>
      <c r="C118" s="3" t="s">
        <v>123</v>
      </c>
      <c r="D118" s="9" t="s">
        <v>454</v>
      </c>
      <c r="E118" s="3" t="s">
        <v>405</v>
      </c>
      <c r="F118" s="3" t="s">
        <v>285</v>
      </c>
      <c r="G118" s="3" t="s">
        <v>124</v>
      </c>
      <c r="H118" s="3" t="s">
        <v>14</v>
      </c>
      <c r="I118" s="3" t="s">
        <v>286</v>
      </c>
      <c r="J118" s="4" t="s">
        <v>368</v>
      </c>
      <c r="K118" s="5"/>
      <c r="L118" s="5" t="s">
        <v>527</v>
      </c>
      <c r="M118" s="38">
        <v>1.6800000000000001E-3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38">
        <v>1.651E-4</v>
      </c>
      <c r="U118" s="9">
        <v>0</v>
      </c>
      <c r="V118" s="38">
        <v>4.8010000000000003E-5</v>
      </c>
      <c r="W118" s="38">
        <v>4.3090000000000002E-5</v>
      </c>
      <c r="X118" s="38">
        <v>1.5220000000000001E-4</v>
      </c>
      <c r="Y118" s="38">
        <v>9.7289999999999999E-5</v>
      </c>
    </row>
    <row r="119" spans="1:25" x14ac:dyDescent="0.2">
      <c r="A119" s="51"/>
      <c r="B119" s="3" t="s">
        <v>287</v>
      </c>
      <c r="C119" s="1" t="s">
        <v>120</v>
      </c>
      <c r="D119" s="9" t="s">
        <v>589</v>
      </c>
      <c r="E119" s="1" t="s">
        <v>405</v>
      </c>
      <c r="F119" s="1" t="s">
        <v>288</v>
      </c>
      <c r="G119" s="9" t="s">
        <v>453</v>
      </c>
      <c r="H119" s="3" t="s">
        <v>14</v>
      </c>
      <c r="I119" s="3" t="s">
        <v>121</v>
      </c>
      <c r="J119" s="5"/>
      <c r="K119" s="4" t="s">
        <v>382</v>
      </c>
      <c r="L119" s="5" t="s">
        <v>528</v>
      </c>
      <c r="M119" s="38">
        <v>1.19E-5</v>
      </c>
      <c r="N119" s="38">
        <v>5.2310000000000004E-6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38">
        <v>9.1600000000000004E-6</v>
      </c>
      <c r="Y119" s="38">
        <v>4.5140000000000003E-6</v>
      </c>
    </row>
    <row r="120" spans="1:25" x14ac:dyDescent="0.2">
      <c r="A120" s="51"/>
      <c r="B120" s="3" t="s">
        <v>289</v>
      </c>
      <c r="C120" s="3" t="s">
        <v>290</v>
      </c>
      <c r="D120" s="9" t="s">
        <v>568</v>
      </c>
      <c r="E120" s="3" t="s">
        <v>399</v>
      </c>
      <c r="F120" s="3" t="s">
        <v>291</v>
      </c>
      <c r="G120" s="9" t="s">
        <v>569</v>
      </c>
      <c r="H120" s="3" t="s">
        <v>21</v>
      </c>
      <c r="I120" s="3" t="s">
        <v>17</v>
      </c>
      <c r="J120" s="5"/>
      <c r="K120" s="4" t="s">
        <v>368</v>
      </c>
      <c r="L120" s="5" t="s">
        <v>527</v>
      </c>
      <c r="M120" s="38">
        <v>6.5780000000000005E-4</v>
      </c>
      <c r="N120" s="38">
        <v>1.518E-4</v>
      </c>
      <c r="O120" s="38">
        <v>4.6589999999999999E-5</v>
      </c>
      <c r="P120" s="38">
        <v>1.2659999999999999E-4</v>
      </c>
      <c r="Q120" s="38">
        <v>9.4640000000000002E-4</v>
      </c>
      <c r="R120" s="38">
        <v>1.5569999999999999E-4</v>
      </c>
      <c r="S120" s="38">
        <v>0</v>
      </c>
      <c r="T120" s="38">
        <v>6.1919999999999998E-4</v>
      </c>
      <c r="U120" s="38">
        <v>0</v>
      </c>
      <c r="V120" s="38">
        <v>1.3109999999999999E-4</v>
      </c>
      <c r="W120" s="38">
        <v>1.5899999999999999E-4</v>
      </c>
      <c r="X120" s="38">
        <v>1.918E-4</v>
      </c>
      <c r="Y120" s="38">
        <v>1.7450000000000001E-4</v>
      </c>
    </row>
    <row r="121" spans="1:25" x14ac:dyDescent="0.2">
      <c r="A121" s="2">
        <v>77</v>
      </c>
      <c r="B121" s="3" t="s">
        <v>63</v>
      </c>
      <c r="C121" s="3" t="s">
        <v>292</v>
      </c>
      <c r="D121" s="9" t="s">
        <v>567</v>
      </c>
      <c r="E121" s="3" t="s">
        <v>399</v>
      </c>
      <c r="F121" s="3" t="s">
        <v>293</v>
      </c>
      <c r="G121" s="3" t="s">
        <v>294</v>
      </c>
      <c r="H121" s="3" t="s">
        <v>21</v>
      </c>
      <c r="I121" s="3" t="s">
        <v>17</v>
      </c>
      <c r="J121" s="4" t="s">
        <v>376</v>
      </c>
      <c r="K121" s="5"/>
      <c r="L121" s="5" t="s">
        <v>528</v>
      </c>
      <c r="M121" s="38">
        <v>4.3930000000000001E-5</v>
      </c>
      <c r="N121" s="38">
        <v>0</v>
      </c>
      <c r="O121" s="38">
        <v>1.3380000000000001E-5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2.4660000000000002E-6</v>
      </c>
      <c r="X121" s="38">
        <v>3.7479999999999999E-6</v>
      </c>
      <c r="Y121" s="38">
        <v>3.1020000000000001E-6</v>
      </c>
    </row>
    <row r="122" spans="1:25" x14ac:dyDescent="0.2">
      <c r="A122" s="2">
        <v>78</v>
      </c>
      <c r="B122" s="3" t="s">
        <v>609</v>
      </c>
      <c r="C122" s="3" t="s">
        <v>295</v>
      </c>
      <c r="D122" s="9" t="s">
        <v>566</v>
      </c>
      <c r="E122" s="3" t="s">
        <v>399</v>
      </c>
      <c r="F122" s="3" t="s">
        <v>296</v>
      </c>
      <c r="G122" s="3" t="s">
        <v>297</v>
      </c>
      <c r="H122" s="3" t="s">
        <v>13</v>
      </c>
      <c r="I122" s="3" t="s">
        <v>14</v>
      </c>
      <c r="J122" s="4" t="s">
        <v>373</v>
      </c>
      <c r="K122" s="5"/>
      <c r="L122" s="5" t="s">
        <v>527</v>
      </c>
      <c r="M122" s="38">
        <v>1.099E-5</v>
      </c>
      <c r="N122" s="38">
        <v>1.6980000000000001E-6</v>
      </c>
      <c r="O122" s="38">
        <v>1.3349999999999999E-5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1.2330000000000001E-6</v>
      </c>
      <c r="X122" s="38">
        <v>3.7479999999999999E-6</v>
      </c>
      <c r="Y122" s="38">
        <v>2.4820000000000001E-6</v>
      </c>
    </row>
    <row r="123" spans="1:25" x14ac:dyDescent="0.2">
      <c r="A123" s="2">
        <v>79</v>
      </c>
      <c r="B123" s="3" t="s">
        <v>298</v>
      </c>
      <c r="C123" s="3" t="s">
        <v>299</v>
      </c>
      <c r="D123" s="9" t="s">
        <v>590</v>
      </c>
      <c r="E123" s="3" t="s">
        <v>401</v>
      </c>
      <c r="F123" s="3" t="s">
        <v>300</v>
      </c>
      <c r="G123" s="3" t="s">
        <v>301</v>
      </c>
      <c r="H123" s="3"/>
      <c r="I123" s="3"/>
      <c r="J123" s="4" t="s">
        <v>22</v>
      </c>
      <c r="K123" s="5"/>
      <c r="L123" s="5" t="s">
        <v>527</v>
      </c>
      <c r="M123" s="38">
        <v>1.209E-4</v>
      </c>
      <c r="N123" s="38">
        <v>1.6950000000000001E-6</v>
      </c>
      <c r="O123" s="38">
        <v>1.3339999999999999E-5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1.6039999999999999E-5</v>
      </c>
      <c r="W123" s="38">
        <v>7.3939999999999998E-6</v>
      </c>
      <c r="X123" s="38">
        <v>1.1240000000000001E-5</v>
      </c>
      <c r="Y123" s="38">
        <v>9.3039999999999994E-6</v>
      </c>
    </row>
    <row r="124" spans="1:25" x14ac:dyDescent="0.2">
      <c r="A124" s="2">
        <v>80</v>
      </c>
      <c r="B124" s="3" t="s">
        <v>592</v>
      </c>
      <c r="C124" s="6" t="s">
        <v>35</v>
      </c>
      <c r="D124" s="9" t="s">
        <v>565</v>
      </c>
      <c r="E124" s="3" t="s">
        <v>399</v>
      </c>
      <c r="F124" s="3" t="s">
        <v>302</v>
      </c>
      <c r="G124" s="3"/>
      <c r="H124" s="3" t="s">
        <v>17</v>
      </c>
      <c r="I124" s="3" t="s">
        <v>21</v>
      </c>
      <c r="J124" s="4" t="s">
        <v>369</v>
      </c>
      <c r="K124" s="5"/>
      <c r="L124" s="5" t="s">
        <v>527</v>
      </c>
      <c r="M124" s="38">
        <v>0</v>
      </c>
      <c r="N124" s="39">
        <v>8.7619999999999997E-7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1.3069999999999999E-6</v>
      </c>
      <c r="X124" s="38">
        <v>0</v>
      </c>
      <c r="Y124" s="39">
        <v>6.5880000000000005E-7</v>
      </c>
    </row>
    <row r="125" spans="1:25" x14ac:dyDescent="0.2">
      <c r="A125" s="2">
        <v>81</v>
      </c>
      <c r="B125" s="3" t="s">
        <v>592</v>
      </c>
      <c r="C125" s="6" t="s">
        <v>35</v>
      </c>
      <c r="D125" s="9" t="s">
        <v>565</v>
      </c>
      <c r="E125" s="3" t="s">
        <v>399</v>
      </c>
      <c r="F125" s="3" t="s">
        <v>302</v>
      </c>
      <c r="G125" s="3"/>
      <c r="H125" s="3" t="s">
        <v>17</v>
      </c>
      <c r="I125" s="3" t="s">
        <v>21</v>
      </c>
      <c r="J125" s="4" t="s">
        <v>369</v>
      </c>
      <c r="K125" s="5"/>
      <c r="L125" s="5" t="s">
        <v>527</v>
      </c>
      <c r="M125" s="38">
        <v>0</v>
      </c>
      <c r="N125" s="39">
        <v>8.7619999999999997E-7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1.3069999999999999E-6</v>
      </c>
      <c r="X125" s="38">
        <v>0</v>
      </c>
      <c r="Y125" s="39">
        <v>6.5880000000000005E-7</v>
      </c>
    </row>
    <row r="126" spans="1:25" x14ac:dyDescent="0.2">
      <c r="A126" s="51">
        <v>82</v>
      </c>
      <c r="B126" s="3" t="s">
        <v>303</v>
      </c>
      <c r="C126" s="3" t="s">
        <v>666</v>
      </c>
      <c r="D126" s="9" t="s">
        <v>563</v>
      </c>
      <c r="E126" s="3" t="s">
        <v>399</v>
      </c>
      <c r="F126" s="3" t="s">
        <v>304</v>
      </c>
      <c r="G126" s="3" t="s">
        <v>305</v>
      </c>
      <c r="H126" s="3" t="s">
        <v>17</v>
      </c>
      <c r="I126" s="3" t="s">
        <v>21</v>
      </c>
      <c r="J126" s="4" t="s">
        <v>373</v>
      </c>
      <c r="K126" s="5"/>
      <c r="L126" s="5" t="s">
        <v>527</v>
      </c>
      <c r="M126" s="38">
        <v>9.8809999999999998E-5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1.2309999999999999E-6</v>
      </c>
      <c r="X126" s="38">
        <v>9.9790000000000005E-6</v>
      </c>
      <c r="Y126" s="38">
        <v>5.5759999999999996E-6</v>
      </c>
    </row>
    <row r="127" spans="1:25" x14ac:dyDescent="0.2">
      <c r="A127" s="51"/>
      <c r="B127" s="3" t="s">
        <v>9</v>
      </c>
      <c r="C127" s="1" t="s">
        <v>10</v>
      </c>
      <c r="D127" s="9" t="s">
        <v>562</v>
      </c>
      <c r="E127" s="1" t="s">
        <v>401</v>
      </c>
      <c r="F127" s="1" t="s">
        <v>306</v>
      </c>
      <c r="G127" s="1"/>
      <c r="H127" s="1"/>
      <c r="I127" s="1"/>
      <c r="J127" s="5"/>
      <c r="K127" s="4" t="s">
        <v>378</v>
      </c>
      <c r="L127" s="5" t="s">
        <v>527</v>
      </c>
    </row>
    <row r="128" spans="1:25" x14ac:dyDescent="0.2">
      <c r="A128" s="51"/>
      <c r="B128" s="3" t="s">
        <v>148</v>
      </c>
      <c r="C128" s="1" t="s">
        <v>149</v>
      </c>
      <c r="D128" s="9" t="s">
        <v>591</v>
      </c>
      <c r="E128" s="1" t="s">
        <v>401</v>
      </c>
      <c r="F128" s="1" t="s">
        <v>307</v>
      </c>
      <c r="G128" s="1" t="s">
        <v>308</v>
      </c>
      <c r="H128" s="1"/>
      <c r="I128" s="1"/>
      <c r="J128" s="5"/>
      <c r="K128" s="4" t="s">
        <v>378</v>
      </c>
      <c r="L128" s="5" t="s">
        <v>527</v>
      </c>
      <c r="M128" s="38">
        <v>9.8839999999999996E-4</v>
      </c>
      <c r="N128" s="9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1.6010000000000001E-5</v>
      </c>
      <c r="W128" s="38">
        <v>2.586E-5</v>
      </c>
      <c r="X128" s="38">
        <v>8.7340000000000001E-5</v>
      </c>
      <c r="Y128" s="38">
        <v>5.6390000000000001E-5</v>
      </c>
    </row>
    <row r="129" spans="1:25" x14ac:dyDescent="0.2">
      <c r="A129" s="51"/>
      <c r="B129" s="3" t="s">
        <v>309</v>
      </c>
      <c r="C129" s="1" t="s">
        <v>310</v>
      </c>
      <c r="D129" s="9" t="s">
        <v>561</v>
      </c>
      <c r="E129" s="3" t="s">
        <v>399</v>
      </c>
      <c r="F129" s="3" t="s">
        <v>311</v>
      </c>
      <c r="G129" s="7" t="s">
        <v>312</v>
      </c>
      <c r="H129" s="1"/>
      <c r="I129" s="1"/>
      <c r="J129" s="5"/>
      <c r="K129" s="5" t="s">
        <v>382</v>
      </c>
      <c r="L129" s="5" t="s">
        <v>528</v>
      </c>
    </row>
    <row r="130" spans="1:25" x14ac:dyDescent="0.2">
      <c r="A130" s="51">
        <v>83</v>
      </c>
      <c r="B130" s="3" t="s">
        <v>313</v>
      </c>
      <c r="C130" s="3" t="s">
        <v>314</v>
      </c>
      <c r="D130" s="9" t="s">
        <v>560</v>
      </c>
      <c r="E130" s="3" t="s">
        <v>399</v>
      </c>
      <c r="F130" s="3" t="s">
        <v>315</v>
      </c>
      <c r="G130" s="3" t="s">
        <v>316</v>
      </c>
      <c r="H130" s="3" t="s">
        <v>21</v>
      </c>
      <c r="I130" s="3" t="s">
        <v>17</v>
      </c>
      <c r="J130" s="4" t="s">
        <v>373</v>
      </c>
      <c r="K130" s="5"/>
      <c r="L130" s="5" t="s">
        <v>527</v>
      </c>
      <c r="M130" s="38">
        <v>3.294E-5</v>
      </c>
      <c r="N130" s="38">
        <v>2.542E-6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3.693E-6</v>
      </c>
      <c r="X130" s="38">
        <v>3.7419999999999999E-6</v>
      </c>
      <c r="Y130" s="38">
        <v>3.7170000000000002E-6</v>
      </c>
    </row>
    <row r="131" spans="1:25" x14ac:dyDescent="0.2">
      <c r="A131" s="51"/>
      <c r="B131" s="3" t="s">
        <v>317</v>
      </c>
      <c r="C131" s="3" t="s">
        <v>318</v>
      </c>
      <c r="D131" s="9" t="s">
        <v>559</v>
      </c>
      <c r="E131" s="3" t="s">
        <v>401</v>
      </c>
      <c r="F131" s="3" t="s">
        <v>319</v>
      </c>
      <c r="G131" s="3"/>
      <c r="H131" s="3"/>
      <c r="I131" s="3"/>
      <c r="J131" s="5"/>
      <c r="K131" s="4" t="s">
        <v>378</v>
      </c>
      <c r="L131" s="5" t="s">
        <v>527</v>
      </c>
    </row>
    <row r="132" spans="1:25" x14ac:dyDescent="0.2">
      <c r="A132" s="51"/>
      <c r="B132" s="3" t="s">
        <v>320</v>
      </c>
      <c r="C132" s="3" t="s">
        <v>321</v>
      </c>
      <c r="D132" s="9" t="s">
        <v>557</v>
      </c>
      <c r="E132" s="3" t="s">
        <v>558</v>
      </c>
      <c r="F132" s="3" t="s">
        <v>322</v>
      </c>
      <c r="G132" s="3"/>
      <c r="H132" s="3"/>
      <c r="I132" s="3"/>
      <c r="J132" s="5"/>
      <c r="K132" s="4" t="s">
        <v>370</v>
      </c>
      <c r="L132" s="5" t="s">
        <v>527</v>
      </c>
    </row>
    <row r="133" spans="1:25" x14ac:dyDescent="0.2">
      <c r="A133" s="51">
        <v>84</v>
      </c>
      <c r="B133" s="3" t="s">
        <v>323</v>
      </c>
      <c r="C133" s="3" t="s">
        <v>324</v>
      </c>
      <c r="D133" s="9" t="s">
        <v>556</v>
      </c>
      <c r="E133" s="3" t="s">
        <v>399</v>
      </c>
      <c r="F133" s="3" t="s">
        <v>325</v>
      </c>
      <c r="G133" s="3" t="s">
        <v>326</v>
      </c>
      <c r="H133" s="3" t="s">
        <v>21</v>
      </c>
      <c r="I133" s="3" t="s">
        <v>17</v>
      </c>
      <c r="J133" s="4" t="s">
        <v>376</v>
      </c>
      <c r="K133" s="5"/>
      <c r="L133" s="5" t="s">
        <v>528</v>
      </c>
      <c r="M133" s="38">
        <v>9.7710000000000006E-4</v>
      </c>
      <c r="N133" s="38">
        <v>2.0339999999999998E-5</v>
      </c>
      <c r="O133" s="38">
        <v>2.671E-5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6.402E-5</v>
      </c>
      <c r="W133" s="38">
        <v>3.4459999999999999E-5</v>
      </c>
      <c r="X133" s="38">
        <v>1.1349999999999999E-4</v>
      </c>
      <c r="Y133" s="38">
        <v>7.3730000000000001E-5</v>
      </c>
    </row>
    <row r="134" spans="1:25" x14ac:dyDescent="0.2">
      <c r="A134" s="51"/>
      <c r="B134" s="3" t="s">
        <v>393</v>
      </c>
      <c r="C134" s="3" t="s">
        <v>327</v>
      </c>
      <c r="D134" s="9" t="s">
        <v>554</v>
      </c>
      <c r="E134" s="3" t="s">
        <v>399</v>
      </c>
      <c r="F134" s="3" t="s">
        <v>328</v>
      </c>
      <c r="G134" s="9" t="s">
        <v>555</v>
      </c>
      <c r="H134" s="3" t="s">
        <v>13</v>
      </c>
      <c r="I134" s="3" t="s">
        <v>21</v>
      </c>
      <c r="K134" s="4" t="s">
        <v>376</v>
      </c>
      <c r="L134" s="5" t="s">
        <v>528</v>
      </c>
      <c r="M134" s="38">
        <v>1.098E-5</v>
      </c>
      <c r="N134" s="38">
        <v>9.3219999999999999E-6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38">
        <v>1.5999999999999999E-5</v>
      </c>
      <c r="W134" s="38">
        <v>7.3849999999999996E-6</v>
      </c>
      <c r="X134" s="38">
        <v>8.7320000000000004E-6</v>
      </c>
      <c r="Y134" s="38">
        <v>8.0539999999999995E-6</v>
      </c>
    </row>
    <row r="135" spans="1:25" x14ac:dyDescent="0.2">
      <c r="A135" s="51">
        <v>85</v>
      </c>
      <c r="B135" s="3" t="s">
        <v>329</v>
      </c>
      <c r="C135" s="3" t="s">
        <v>553</v>
      </c>
      <c r="D135" s="9" t="s">
        <v>614</v>
      </c>
      <c r="E135" s="3" t="s">
        <v>399</v>
      </c>
      <c r="F135" s="3" t="s">
        <v>613</v>
      </c>
      <c r="G135" s="3"/>
      <c r="H135" s="3" t="s">
        <v>21</v>
      </c>
      <c r="I135" s="3" t="s">
        <v>17</v>
      </c>
      <c r="J135" s="4" t="s">
        <v>376</v>
      </c>
      <c r="K135" s="5"/>
      <c r="L135" s="5" t="s">
        <v>528</v>
      </c>
    </row>
    <row r="136" spans="1:25" x14ac:dyDescent="0.2">
      <c r="A136" s="51"/>
      <c r="B136" s="3" t="s">
        <v>330</v>
      </c>
      <c r="C136" s="1" t="s">
        <v>331</v>
      </c>
      <c r="D136" s="1" t="s">
        <v>615</v>
      </c>
      <c r="E136" s="3" t="s">
        <v>399</v>
      </c>
      <c r="F136" s="1" t="s">
        <v>617</v>
      </c>
      <c r="G136" s="9" t="s">
        <v>648</v>
      </c>
      <c r="H136" s="1" t="s">
        <v>21</v>
      </c>
      <c r="I136" s="1" t="s">
        <v>17</v>
      </c>
      <c r="J136" s="5"/>
      <c r="K136" s="4" t="s">
        <v>368</v>
      </c>
      <c r="L136" s="5" t="s">
        <v>527</v>
      </c>
      <c r="M136" s="38">
        <v>2.2750000000000001E-3</v>
      </c>
      <c r="N136" s="38">
        <v>1.5479999999999999E-3</v>
      </c>
      <c r="O136" s="38">
        <v>1.6000000000000001E-4</v>
      </c>
      <c r="P136" s="9">
        <v>7.004E-4</v>
      </c>
      <c r="Q136" s="38">
        <v>0</v>
      </c>
      <c r="R136" s="38">
        <v>1.875E-4</v>
      </c>
      <c r="S136" s="38">
        <v>3.383E-5</v>
      </c>
      <c r="T136" s="38">
        <v>4.9639999999999997E-3</v>
      </c>
      <c r="U136" s="38">
        <v>1.206E-2</v>
      </c>
      <c r="V136" s="38">
        <v>1.1039999999999999E-3</v>
      </c>
      <c r="W136" s="38">
        <v>1.3320000000000001E-3</v>
      </c>
      <c r="X136" s="38">
        <v>1.408E-3</v>
      </c>
      <c r="Y136" s="38">
        <v>1.3699999999999999E-3</v>
      </c>
    </row>
    <row r="137" spans="1:25" x14ac:dyDescent="0.2">
      <c r="A137" s="51"/>
      <c r="B137" s="3" t="s">
        <v>332</v>
      </c>
      <c r="C137" s="1" t="s">
        <v>333</v>
      </c>
      <c r="D137" s="9" t="s">
        <v>618</v>
      </c>
      <c r="E137" s="1" t="s">
        <v>401</v>
      </c>
      <c r="F137" s="1" t="s">
        <v>619</v>
      </c>
      <c r="G137" s="1"/>
      <c r="H137" s="1"/>
      <c r="I137" s="1"/>
      <c r="J137" s="5"/>
      <c r="K137" s="4" t="s">
        <v>368</v>
      </c>
      <c r="L137" s="5" t="s">
        <v>527</v>
      </c>
    </row>
    <row r="138" spans="1:25" x14ac:dyDescent="0.2">
      <c r="A138" s="51"/>
      <c r="B138" s="3" t="s">
        <v>334</v>
      </c>
      <c r="C138" s="1" t="s">
        <v>335</v>
      </c>
      <c r="D138" s="9" t="s">
        <v>620</v>
      </c>
      <c r="E138" s="1" t="s">
        <v>401</v>
      </c>
      <c r="F138" s="1" t="s">
        <v>621</v>
      </c>
      <c r="G138" s="1"/>
      <c r="H138" s="1"/>
      <c r="I138" s="1"/>
      <c r="J138" s="5"/>
      <c r="K138" s="4" t="s">
        <v>368</v>
      </c>
      <c r="L138" s="5" t="s">
        <v>527</v>
      </c>
    </row>
    <row r="139" spans="1:25" x14ac:dyDescent="0.2">
      <c r="A139" s="51">
        <v>86</v>
      </c>
      <c r="B139" s="3" t="s">
        <v>595</v>
      </c>
      <c r="C139" s="3" t="s">
        <v>52</v>
      </c>
      <c r="D139" s="9" t="s">
        <v>551</v>
      </c>
      <c r="E139" s="3" t="s">
        <v>399</v>
      </c>
      <c r="F139" s="3" t="s">
        <v>336</v>
      </c>
      <c r="G139" s="3" t="s">
        <v>337</v>
      </c>
      <c r="H139" s="3" t="s">
        <v>13</v>
      </c>
      <c r="I139" s="3" t="s">
        <v>21</v>
      </c>
      <c r="J139" s="4" t="s">
        <v>47</v>
      </c>
      <c r="K139" s="5"/>
      <c r="L139" s="5" t="s">
        <v>527</v>
      </c>
    </row>
    <row r="140" spans="1:25" x14ac:dyDescent="0.2">
      <c r="A140" s="51"/>
      <c r="B140" s="3" t="s">
        <v>595</v>
      </c>
      <c r="C140" s="3" t="s">
        <v>52</v>
      </c>
      <c r="D140" s="9" t="s">
        <v>552</v>
      </c>
      <c r="E140" s="9" t="s">
        <v>401</v>
      </c>
      <c r="F140" s="3" t="s">
        <v>338</v>
      </c>
      <c r="G140" s="3"/>
      <c r="H140" s="3"/>
      <c r="I140" s="3"/>
      <c r="J140" s="5"/>
      <c r="K140" s="4" t="s">
        <v>380</v>
      </c>
      <c r="L140" s="5" t="s">
        <v>528</v>
      </c>
    </row>
    <row r="141" spans="1:25" x14ac:dyDescent="0.2">
      <c r="A141" s="51"/>
      <c r="B141" s="9" t="s">
        <v>672</v>
      </c>
      <c r="C141" s="3" t="s">
        <v>667</v>
      </c>
      <c r="D141" s="9" t="s">
        <v>671</v>
      </c>
      <c r="E141" s="9" t="s">
        <v>399</v>
      </c>
      <c r="F141" s="3" t="s">
        <v>668</v>
      </c>
      <c r="G141" s="3" t="s">
        <v>669</v>
      </c>
      <c r="H141" s="3"/>
      <c r="I141" s="3"/>
      <c r="J141" s="5"/>
      <c r="K141" s="4" t="s">
        <v>670</v>
      </c>
      <c r="L141" s="5"/>
      <c r="M141" s="38">
        <v>2.3930000000000002E-3</v>
      </c>
      <c r="N141" s="38">
        <v>2.5420000000000001E-5</v>
      </c>
      <c r="O141" s="9">
        <v>0</v>
      </c>
      <c r="P141" s="38">
        <v>1.666E-5</v>
      </c>
      <c r="Q141" s="38">
        <v>4.456E-5</v>
      </c>
      <c r="R141" s="38">
        <v>3.146E-5</v>
      </c>
      <c r="S141" s="9">
        <v>0</v>
      </c>
      <c r="T141" s="38">
        <v>2.1450000000000002E-3</v>
      </c>
      <c r="U141" s="9">
        <v>0</v>
      </c>
      <c r="V141" s="38">
        <v>2.4000000000000001E-4</v>
      </c>
      <c r="W141" s="38">
        <v>1.01E-4</v>
      </c>
      <c r="X141" s="38">
        <v>2.4830000000000002E-4</v>
      </c>
      <c r="Y141" s="38">
        <v>1.741E-4</v>
      </c>
    </row>
    <row r="142" spans="1:25" x14ac:dyDescent="0.2">
      <c r="A142" s="2">
        <v>87</v>
      </c>
      <c r="B142" s="3" t="s">
        <v>339</v>
      </c>
      <c r="C142" s="3" t="s">
        <v>340</v>
      </c>
      <c r="D142" s="3" t="s">
        <v>637</v>
      </c>
      <c r="E142" s="3" t="s">
        <v>446</v>
      </c>
      <c r="F142" s="3" t="s">
        <v>341</v>
      </c>
      <c r="G142" s="3"/>
      <c r="H142" s="3"/>
      <c r="I142" s="3"/>
      <c r="J142" s="4" t="s">
        <v>525</v>
      </c>
      <c r="L142" s="5" t="s">
        <v>527</v>
      </c>
    </row>
    <row r="143" spans="1:25" x14ac:dyDescent="0.2">
      <c r="A143" s="51">
        <v>88</v>
      </c>
      <c r="B143" s="3" t="s">
        <v>342</v>
      </c>
      <c r="C143" s="3" t="s">
        <v>549</v>
      </c>
      <c r="D143" s="9" t="s">
        <v>550</v>
      </c>
      <c r="E143" s="3" t="s">
        <v>399</v>
      </c>
      <c r="F143" s="3" t="s">
        <v>343</v>
      </c>
      <c r="G143" s="3" t="s">
        <v>344</v>
      </c>
      <c r="H143" s="3" t="s">
        <v>17</v>
      </c>
      <c r="I143" s="3" t="s">
        <v>14</v>
      </c>
      <c r="J143" s="4" t="s">
        <v>382</v>
      </c>
      <c r="K143" s="5"/>
      <c r="L143" s="5" t="s">
        <v>528</v>
      </c>
      <c r="M143" s="38">
        <v>2.196E-5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38">
        <v>2.4949999999999998E-6</v>
      </c>
      <c r="Y143" s="38">
        <v>1.2389999999999999E-6</v>
      </c>
    </row>
    <row r="144" spans="1:25" x14ac:dyDescent="0.2">
      <c r="A144" s="51"/>
      <c r="B144" s="3" t="s">
        <v>345</v>
      </c>
      <c r="C144" s="3" t="s">
        <v>346</v>
      </c>
      <c r="D144" s="9" t="s">
        <v>547</v>
      </c>
      <c r="E144" s="3" t="s">
        <v>399</v>
      </c>
      <c r="F144" s="3" t="s">
        <v>347</v>
      </c>
      <c r="G144" s="9" t="s">
        <v>548</v>
      </c>
      <c r="H144" s="3" t="s">
        <v>13</v>
      </c>
      <c r="I144" s="3" t="s">
        <v>14</v>
      </c>
      <c r="J144" s="5"/>
      <c r="K144" s="4" t="s">
        <v>369</v>
      </c>
      <c r="L144" s="5" t="s">
        <v>527</v>
      </c>
      <c r="M144" s="38">
        <v>2.1120000000000001E-4</v>
      </c>
      <c r="N144" s="38">
        <v>1.119E-6</v>
      </c>
      <c r="O144" s="9">
        <v>0</v>
      </c>
      <c r="P144" s="38">
        <v>3.7149999999999998E-4</v>
      </c>
      <c r="Q144" s="38">
        <v>0</v>
      </c>
      <c r="R144" s="38">
        <v>0</v>
      </c>
      <c r="S144" s="38">
        <v>4.5410000000000001E-5</v>
      </c>
      <c r="T144" s="38">
        <v>0</v>
      </c>
      <c r="U144" s="38">
        <v>0</v>
      </c>
      <c r="V144" s="38">
        <v>0</v>
      </c>
      <c r="W144" s="38">
        <v>1.5999999999999999E-5</v>
      </c>
      <c r="X144" s="38">
        <v>4.5510000000000003E-5</v>
      </c>
      <c r="Y144" s="38">
        <v>2.5660000000000002E-5</v>
      </c>
    </row>
    <row r="145" spans="1:25" x14ac:dyDescent="0.2">
      <c r="A145" s="51"/>
      <c r="B145" s="3" t="s">
        <v>394</v>
      </c>
      <c r="C145" s="1" t="s">
        <v>348</v>
      </c>
      <c r="D145" s="9" t="s">
        <v>545</v>
      </c>
      <c r="E145" s="1" t="s">
        <v>401</v>
      </c>
      <c r="F145" s="1" t="s">
        <v>349</v>
      </c>
      <c r="G145" s="9" t="s">
        <v>546</v>
      </c>
      <c r="H145" s="1"/>
      <c r="I145" s="1"/>
      <c r="J145" s="5"/>
      <c r="K145" s="4" t="s">
        <v>368</v>
      </c>
      <c r="L145" s="5" t="s">
        <v>527</v>
      </c>
      <c r="M145" s="38">
        <v>1.9760000000000001E-4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38">
        <v>2.4609999999999998E-6</v>
      </c>
      <c r="X145" s="9">
        <v>1.9959999999999999E-5</v>
      </c>
      <c r="Y145" s="38">
        <v>1.115E-5</v>
      </c>
    </row>
    <row r="146" spans="1:25" x14ac:dyDescent="0.2">
      <c r="A146" s="51"/>
      <c r="B146" s="3" t="s">
        <v>395</v>
      </c>
      <c r="C146" s="1" t="s">
        <v>350</v>
      </c>
      <c r="D146" s="9" t="s">
        <v>542</v>
      </c>
      <c r="E146" s="1" t="s">
        <v>401</v>
      </c>
      <c r="F146" s="1" t="s">
        <v>544</v>
      </c>
      <c r="G146" s="9" t="s">
        <v>543</v>
      </c>
      <c r="H146" s="1"/>
      <c r="I146" s="1"/>
      <c r="J146" s="5"/>
      <c r="K146" s="4" t="s">
        <v>368</v>
      </c>
      <c r="L146" s="5" t="s">
        <v>527</v>
      </c>
      <c r="M146" s="38">
        <v>6.5879999999999999E-5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38">
        <v>2.4619999999999999E-6</v>
      </c>
      <c r="X146" s="38">
        <v>4.9899999999999997E-6</v>
      </c>
      <c r="Y146" s="38">
        <v>3.7170000000000002E-6</v>
      </c>
    </row>
    <row r="147" spans="1:25" x14ac:dyDescent="0.2">
      <c r="A147" s="51"/>
      <c r="B147" s="3" t="s">
        <v>351</v>
      </c>
      <c r="C147" s="1" t="s">
        <v>352</v>
      </c>
      <c r="D147" s="9" t="s">
        <v>539</v>
      </c>
      <c r="E147" s="1" t="s">
        <v>401</v>
      </c>
      <c r="F147" s="1" t="s">
        <v>540</v>
      </c>
      <c r="G147" s="9" t="s">
        <v>541</v>
      </c>
      <c r="H147" s="1"/>
      <c r="I147" s="1"/>
      <c r="J147" s="5"/>
      <c r="K147" s="4" t="s">
        <v>368</v>
      </c>
      <c r="L147" s="5" t="s">
        <v>527</v>
      </c>
      <c r="M147" s="38">
        <v>0</v>
      </c>
      <c r="N147" s="39">
        <v>8.4829999999999999E-7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38">
        <v>0</v>
      </c>
      <c r="X147" s="38">
        <v>1.2500000000000001E-6</v>
      </c>
      <c r="Y147" s="39">
        <v>6.2060000000000004E-7</v>
      </c>
    </row>
    <row r="148" spans="1:25" x14ac:dyDescent="0.2">
      <c r="A148" s="51">
        <v>89</v>
      </c>
      <c r="B148" s="3" t="s">
        <v>353</v>
      </c>
      <c r="C148" s="3" t="s">
        <v>198</v>
      </c>
      <c r="D148" s="9" t="s">
        <v>537</v>
      </c>
      <c r="E148" s="3" t="s">
        <v>399</v>
      </c>
      <c r="F148" s="3" t="s">
        <v>538</v>
      </c>
      <c r="G148" s="1" t="s">
        <v>354</v>
      </c>
      <c r="H148" s="2" t="s">
        <v>13</v>
      </c>
      <c r="I148" s="2" t="s">
        <v>14</v>
      </c>
      <c r="J148" s="4" t="s">
        <v>381</v>
      </c>
      <c r="K148" s="5"/>
      <c r="L148" s="5" t="s">
        <v>527</v>
      </c>
      <c r="M148" s="38">
        <v>0</v>
      </c>
      <c r="N148" s="38">
        <v>3.3900000000000002E-6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38">
        <v>2.4619999999999999E-6</v>
      </c>
      <c r="X148" s="38">
        <v>2.4959999999999999E-6</v>
      </c>
      <c r="Y148" s="38">
        <v>2.4789999999999999E-6</v>
      </c>
    </row>
    <row r="149" spans="1:25" x14ac:dyDescent="0.2">
      <c r="A149" s="51"/>
      <c r="B149" s="3" t="s">
        <v>383</v>
      </c>
      <c r="C149" s="3" t="s">
        <v>355</v>
      </c>
      <c r="D149" s="9" t="s">
        <v>536</v>
      </c>
      <c r="E149" s="3" t="s">
        <v>399</v>
      </c>
      <c r="F149" s="3" t="s">
        <v>356</v>
      </c>
      <c r="G149" s="9" t="s">
        <v>535</v>
      </c>
      <c r="H149" s="2" t="s">
        <v>21</v>
      </c>
      <c r="I149" s="2" t="s">
        <v>17</v>
      </c>
      <c r="J149" s="5"/>
      <c r="K149" s="4" t="s">
        <v>373</v>
      </c>
      <c r="L149" s="5" t="s">
        <v>527</v>
      </c>
      <c r="M149" s="38">
        <v>1.099E-5</v>
      </c>
      <c r="N149" s="38">
        <v>4.2379999999999999E-6</v>
      </c>
      <c r="O149" s="9">
        <v>0</v>
      </c>
      <c r="P149" s="38">
        <v>1.668E-5</v>
      </c>
      <c r="Q149" s="38">
        <v>0</v>
      </c>
      <c r="R149" s="38">
        <v>3.1260000000000002E-5</v>
      </c>
      <c r="S149" s="38">
        <v>0</v>
      </c>
      <c r="T149" s="38">
        <v>0</v>
      </c>
      <c r="U149" s="38">
        <v>0</v>
      </c>
      <c r="V149" s="38">
        <v>3.2020000000000002E-5</v>
      </c>
      <c r="W149" s="38">
        <v>4.9239999999999998E-6</v>
      </c>
      <c r="X149" s="38">
        <v>8.7360000000000007E-6</v>
      </c>
      <c r="Y149" s="38">
        <v>6.8170000000000001E-6</v>
      </c>
    </row>
    <row r="150" spans="1:25" x14ac:dyDescent="0.2">
      <c r="A150" s="2">
        <v>90</v>
      </c>
      <c r="B150" s="3" t="s">
        <v>151</v>
      </c>
      <c r="C150" s="3" t="s">
        <v>357</v>
      </c>
      <c r="D150" s="9" t="s">
        <v>534</v>
      </c>
      <c r="E150" s="3" t="s">
        <v>399</v>
      </c>
      <c r="F150" s="3" t="s">
        <v>358</v>
      </c>
      <c r="G150" s="1" t="s">
        <v>359</v>
      </c>
      <c r="H150" s="2" t="s">
        <v>14</v>
      </c>
      <c r="I150" s="2" t="s">
        <v>13</v>
      </c>
      <c r="J150" s="4" t="s">
        <v>376</v>
      </c>
      <c r="K150" s="5"/>
      <c r="L150" s="5" t="s">
        <v>528</v>
      </c>
      <c r="M150" s="9">
        <v>0</v>
      </c>
      <c r="N150" s="9">
        <v>0</v>
      </c>
      <c r="O150" s="38">
        <v>7.6660000000000001E-3</v>
      </c>
      <c r="P150" s="38">
        <v>4.6910000000000002E-4</v>
      </c>
      <c r="Q150" s="9">
        <v>0</v>
      </c>
      <c r="R150" s="9">
        <v>0</v>
      </c>
      <c r="S150" s="9">
        <v>0</v>
      </c>
      <c r="T150" s="38">
        <v>3.2469999999999999E-3</v>
      </c>
      <c r="U150" s="9">
        <v>0</v>
      </c>
      <c r="V150" s="38">
        <v>2.0539999999999998E-3</v>
      </c>
      <c r="W150" s="38">
        <v>2.1299999999999999E-3</v>
      </c>
      <c r="X150" s="38">
        <v>2.019E-3</v>
      </c>
      <c r="Y150" s="38">
        <v>2.075E-3</v>
      </c>
    </row>
    <row r="151" spans="1:25" x14ac:dyDescent="0.2">
      <c r="A151" s="51">
        <v>91</v>
      </c>
      <c r="B151" s="3" t="s">
        <v>360</v>
      </c>
      <c r="C151" s="3" t="s">
        <v>361</v>
      </c>
      <c r="D151" s="9" t="s">
        <v>611</v>
      </c>
      <c r="E151" s="3" t="s">
        <v>399</v>
      </c>
      <c r="F151" s="3" t="s">
        <v>610</v>
      </c>
      <c r="G151" s="9" t="s">
        <v>612</v>
      </c>
      <c r="H151" s="2" t="s">
        <v>21</v>
      </c>
      <c r="I151" s="2" t="s">
        <v>17</v>
      </c>
      <c r="J151" s="4" t="s">
        <v>273</v>
      </c>
      <c r="K151" s="5"/>
      <c r="L151" s="5" t="s">
        <v>527</v>
      </c>
      <c r="M151" s="38">
        <v>1.098E-5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38">
        <v>0</v>
      </c>
      <c r="X151" s="38">
        <v>1.248E-6</v>
      </c>
      <c r="Y151" s="39">
        <v>6.1969999999999997E-7</v>
      </c>
    </row>
    <row r="152" spans="1:25" x14ac:dyDescent="0.2">
      <c r="A152" s="51"/>
      <c r="B152" s="3" t="s">
        <v>362</v>
      </c>
      <c r="C152" s="1" t="s">
        <v>363</v>
      </c>
      <c r="D152" s="9" t="s">
        <v>532</v>
      </c>
      <c r="E152" s="1" t="s">
        <v>399</v>
      </c>
      <c r="F152" s="1" t="s">
        <v>533</v>
      </c>
      <c r="G152" s="1" t="s">
        <v>364</v>
      </c>
      <c r="H152" s="3" t="s">
        <v>17</v>
      </c>
      <c r="I152" s="3" t="s">
        <v>21</v>
      </c>
      <c r="J152" s="5"/>
      <c r="K152" s="4" t="s">
        <v>374</v>
      </c>
      <c r="L152" s="5" t="s">
        <v>527</v>
      </c>
      <c r="M152" s="38">
        <v>8.9099999999999999E-2</v>
      </c>
      <c r="N152" s="38">
        <v>4.437E-2</v>
      </c>
      <c r="O152" s="38">
        <v>1.7520000000000001E-2</v>
      </c>
      <c r="P152" s="38">
        <v>0.28710000000000002</v>
      </c>
      <c r="Q152" s="38">
        <v>0.38080000000000003</v>
      </c>
      <c r="R152" s="38">
        <v>9.1560000000000002E-2</v>
      </c>
      <c r="S152" s="38">
        <v>6.4659999999999995E-2</v>
      </c>
      <c r="T152" s="38">
        <v>5.2159999999999998E-2</v>
      </c>
      <c r="U152" s="38">
        <v>1.096E-3</v>
      </c>
      <c r="V152" s="38">
        <v>6.6689999999999999E-2</v>
      </c>
      <c r="W152" s="38">
        <v>6.7119999999999999E-2</v>
      </c>
      <c r="X152" s="38">
        <v>6.7140000000000005E-2</v>
      </c>
      <c r="Y152" s="38">
        <v>6.7129999999999995E-2</v>
      </c>
    </row>
    <row r="153" spans="1:25" x14ac:dyDescent="0.2">
      <c r="A153" s="51"/>
      <c r="B153" s="3" t="s">
        <v>396</v>
      </c>
      <c r="C153" s="1" t="s">
        <v>365</v>
      </c>
      <c r="D153" s="9" t="s">
        <v>529</v>
      </c>
      <c r="E153" s="1" t="s">
        <v>399</v>
      </c>
      <c r="F153" s="1" t="s">
        <v>531</v>
      </c>
      <c r="G153" s="9" t="s">
        <v>530</v>
      </c>
      <c r="H153" s="3" t="s">
        <v>21</v>
      </c>
      <c r="I153" s="3" t="s">
        <v>17</v>
      </c>
      <c r="J153" s="5"/>
      <c r="K153" s="5" t="s">
        <v>382</v>
      </c>
      <c r="L153" s="4" t="s">
        <v>528</v>
      </c>
      <c r="M153" s="38">
        <v>0</v>
      </c>
      <c r="N153" s="38">
        <v>3.3950000000000001E-6</v>
      </c>
      <c r="O153" s="9">
        <v>0</v>
      </c>
      <c r="P153" s="38">
        <v>1.679E-5</v>
      </c>
      <c r="Q153" s="38">
        <v>0</v>
      </c>
      <c r="R153" s="38">
        <v>1.5670000000000001E-5</v>
      </c>
      <c r="S153" s="38">
        <v>0</v>
      </c>
      <c r="T153" s="38">
        <v>0</v>
      </c>
      <c r="U153" s="38">
        <v>0</v>
      </c>
      <c r="V153" s="38">
        <v>1.6030000000000001E-5</v>
      </c>
      <c r="W153" s="38">
        <v>6.1650000000000003E-6</v>
      </c>
      <c r="X153" s="38">
        <v>2.503E-6</v>
      </c>
      <c r="Y153" s="38">
        <v>4.3470000000000001E-6</v>
      </c>
    </row>
    <row r="156" spans="1:25" x14ac:dyDescent="0.2">
      <c r="D156" s="12"/>
    </row>
  </sheetData>
  <mergeCells count="40">
    <mergeCell ref="A139:A141"/>
    <mergeCell ref="A143:A147"/>
    <mergeCell ref="A148:A149"/>
    <mergeCell ref="A151:A153"/>
    <mergeCell ref="A118:A120"/>
    <mergeCell ref="A126:A129"/>
    <mergeCell ref="A130:A132"/>
    <mergeCell ref="A133:A134"/>
    <mergeCell ref="A135:A138"/>
    <mergeCell ref="A95:A97"/>
    <mergeCell ref="A99:A102"/>
    <mergeCell ref="A106:A107"/>
    <mergeCell ref="A109:A110"/>
    <mergeCell ref="A115:A117"/>
    <mergeCell ref="A77:A78"/>
    <mergeCell ref="A79:A80"/>
    <mergeCell ref="A82:A84"/>
    <mergeCell ref="A88:A90"/>
    <mergeCell ref="A93:A94"/>
    <mergeCell ref="A43:A44"/>
    <mergeCell ref="A47:A51"/>
    <mergeCell ref="A55:A58"/>
    <mergeCell ref="A63:A66"/>
    <mergeCell ref="A69:A75"/>
    <mergeCell ref="A20:A21"/>
    <mergeCell ref="A34:A36"/>
    <mergeCell ref="A37:A38"/>
    <mergeCell ref="A39:A40"/>
    <mergeCell ref="M2:Y2"/>
    <mergeCell ref="A2:A3"/>
    <mergeCell ref="B2:B3"/>
    <mergeCell ref="A4:A5"/>
    <mergeCell ref="C2:C3"/>
    <mergeCell ref="D2:D3"/>
    <mergeCell ref="E2:E3"/>
    <mergeCell ref="F2:F3"/>
    <mergeCell ref="G2:G3"/>
    <mergeCell ref="H2:H3"/>
    <mergeCell ref="I2:I3"/>
    <mergeCell ref="J2:K2"/>
  </mergeCells>
  <hyperlinks>
    <hyperlink ref="G8" r:id="rId1" xr:uid="{A0B26BD9-9513-2A4D-950C-5A313098614B}"/>
    <hyperlink ref="G17" r:id="rId2" xr:uid="{A5B48DBC-B997-7C4F-9D46-78EFE4F14C9E}"/>
    <hyperlink ref="G27" r:id="rId3" xr:uid="{64D63F58-42B6-BB49-A34F-8F94711DF1D6}"/>
    <hyperlink ref="G92" r:id="rId4" xr:uid="{F65141CB-9364-4345-A90F-23BFF282F7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D160D-3352-744B-BC77-821026FB463D}">
  <dimension ref="A1:I134"/>
  <sheetViews>
    <sheetView workbookViewId="0">
      <selection activeCell="F115" sqref="F115"/>
    </sheetView>
  </sheetViews>
  <sheetFormatPr baseColWidth="10" defaultRowHeight="16" x14ac:dyDescent="0.2"/>
  <cols>
    <col min="2" max="2" width="37" customWidth="1"/>
    <col min="4" max="4" width="30.1640625" customWidth="1"/>
    <col min="6" max="6" width="30.5" customWidth="1"/>
    <col min="7" max="7" width="24.6640625" customWidth="1"/>
  </cols>
  <sheetData>
    <row r="1" spans="1:9" x14ac:dyDescent="0.2">
      <c r="A1" s="59" t="s">
        <v>806</v>
      </c>
      <c r="B1" s="59"/>
      <c r="C1" s="59"/>
      <c r="D1" s="59"/>
      <c r="E1" s="59"/>
      <c r="F1" s="59"/>
      <c r="G1" s="59"/>
      <c r="H1" s="59"/>
      <c r="I1" s="59"/>
    </row>
    <row r="2" spans="1:9" x14ac:dyDescent="0.2">
      <c r="A2" s="40" t="s">
        <v>639</v>
      </c>
      <c r="B2" s="41" t="s">
        <v>1</v>
      </c>
      <c r="C2" s="40" t="s">
        <v>640</v>
      </c>
      <c r="D2" s="42" t="s">
        <v>366</v>
      </c>
      <c r="E2" s="43" t="s">
        <v>588</v>
      </c>
      <c r="F2" s="43" t="s">
        <v>3</v>
      </c>
      <c r="G2" s="43" t="s">
        <v>367</v>
      </c>
      <c r="H2" s="43"/>
    </row>
    <row r="3" spans="1:9" x14ac:dyDescent="0.2">
      <c r="A3" s="19">
        <v>1</v>
      </c>
      <c r="B3" s="20" t="s">
        <v>392</v>
      </c>
      <c r="C3" s="20" t="s">
        <v>104</v>
      </c>
      <c r="D3" s="9" t="s">
        <v>631</v>
      </c>
      <c r="E3" s="9" t="s">
        <v>399</v>
      </c>
      <c r="F3" s="3" t="s">
        <v>630</v>
      </c>
      <c r="G3" s="9" t="s">
        <v>632</v>
      </c>
    </row>
    <row r="4" spans="1:9" x14ac:dyDescent="0.2">
      <c r="A4" s="19">
        <v>2</v>
      </c>
      <c r="B4" s="20" t="s">
        <v>643</v>
      </c>
      <c r="C4" s="20" t="s">
        <v>203</v>
      </c>
      <c r="D4" s="9" t="s">
        <v>500</v>
      </c>
      <c r="E4" s="3" t="s">
        <v>401</v>
      </c>
      <c r="F4" s="3" t="s">
        <v>204</v>
      </c>
      <c r="G4" s="3" t="s">
        <v>205</v>
      </c>
    </row>
    <row r="5" spans="1:9" x14ac:dyDescent="0.2">
      <c r="A5" s="19">
        <v>3</v>
      </c>
      <c r="B5" s="20" t="s">
        <v>329</v>
      </c>
      <c r="C5" s="20" t="s">
        <v>553</v>
      </c>
      <c r="D5" s="9" t="s">
        <v>614</v>
      </c>
      <c r="E5" s="3" t="s">
        <v>399</v>
      </c>
      <c r="F5" s="3" t="s">
        <v>613</v>
      </c>
      <c r="G5" s="3"/>
    </row>
    <row r="6" spans="1:9" x14ac:dyDescent="0.2">
      <c r="A6" s="19">
        <v>4</v>
      </c>
      <c r="B6" s="20" t="s">
        <v>360</v>
      </c>
      <c r="C6" s="20" t="s">
        <v>361</v>
      </c>
      <c r="D6" s="9" t="s">
        <v>611</v>
      </c>
      <c r="E6" s="3" t="s">
        <v>399</v>
      </c>
      <c r="F6" s="3" t="s">
        <v>610</v>
      </c>
      <c r="G6" s="9" t="s">
        <v>612</v>
      </c>
    </row>
    <row r="7" spans="1:9" x14ac:dyDescent="0.2">
      <c r="A7" s="19">
        <v>5</v>
      </c>
      <c r="B7" s="20" t="s">
        <v>87</v>
      </c>
      <c r="C7" s="20" t="s">
        <v>88</v>
      </c>
      <c r="D7" s="9" t="s">
        <v>433</v>
      </c>
      <c r="E7" s="9" t="s">
        <v>399</v>
      </c>
      <c r="F7" s="3" t="s">
        <v>89</v>
      </c>
      <c r="G7" s="3" t="s">
        <v>90</v>
      </c>
    </row>
    <row r="8" spans="1:9" x14ac:dyDescent="0.2">
      <c r="A8" s="19">
        <v>6</v>
      </c>
      <c r="B8" s="20" t="s">
        <v>334</v>
      </c>
      <c r="C8" s="22" t="s">
        <v>335</v>
      </c>
      <c r="D8" s="9" t="s">
        <v>620</v>
      </c>
      <c r="E8" s="1" t="s">
        <v>401</v>
      </c>
      <c r="F8" s="1" t="s">
        <v>800</v>
      </c>
      <c r="G8" s="1"/>
    </row>
    <row r="9" spans="1:9" x14ac:dyDescent="0.2">
      <c r="A9" s="19">
        <v>7</v>
      </c>
      <c r="B9" s="20" t="s">
        <v>183</v>
      </c>
      <c r="C9" s="20" t="s">
        <v>184</v>
      </c>
      <c r="D9" s="9" t="s">
        <v>486</v>
      </c>
      <c r="E9" s="1" t="s">
        <v>399</v>
      </c>
      <c r="F9" s="3" t="s">
        <v>485</v>
      </c>
      <c r="G9" s="3" t="s">
        <v>185</v>
      </c>
    </row>
    <row r="10" spans="1:9" x14ac:dyDescent="0.2">
      <c r="A10" s="19">
        <v>8</v>
      </c>
      <c r="B10" s="20" t="s">
        <v>191</v>
      </c>
      <c r="C10" s="20" t="s">
        <v>192</v>
      </c>
      <c r="D10" s="9" t="s">
        <v>491</v>
      </c>
      <c r="E10" s="1" t="s">
        <v>399</v>
      </c>
      <c r="F10" s="3" t="s">
        <v>492</v>
      </c>
      <c r="G10" s="3" t="s">
        <v>193</v>
      </c>
    </row>
    <row r="11" spans="1:9" x14ac:dyDescent="0.2">
      <c r="A11" s="19">
        <v>9</v>
      </c>
      <c r="B11" s="9" t="s">
        <v>672</v>
      </c>
      <c r="C11" s="20" t="s">
        <v>667</v>
      </c>
      <c r="D11" s="9" t="s">
        <v>671</v>
      </c>
      <c r="E11" s="9" t="s">
        <v>399</v>
      </c>
      <c r="F11" s="3" t="s">
        <v>668</v>
      </c>
      <c r="G11" s="3" t="s">
        <v>669</v>
      </c>
    </row>
    <row r="12" spans="1:9" x14ac:dyDescent="0.2">
      <c r="A12" s="19">
        <v>10</v>
      </c>
      <c r="B12" s="20" t="s">
        <v>673</v>
      </c>
      <c r="C12" s="20" t="s">
        <v>61</v>
      </c>
      <c r="D12" s="9" t="s">
        <v>423</v>
      </c>
      <c r="E12" s="9" t="s">
        <v>399</v>
      </c>
      <c r="F12" s="3" t="s">
        <v>62</v>
      </c>
      <c r="G12" s="3" t="s">
        <v>388</v>
      </c>
    </row>
    <row r="13" spans="1:9" x14ac:dyDescent="0.2">
      <c r="A13" s="57">
        <v>11</v>
      </c>
      <c r="B13" s="58" t="s">
        <v>95</v>
      </c>
      <c r="C13" s="58" t="s">
        <v>96</v>
      </c>
      <c r="D13" s="36" t="s">
        <v>436</v>
      </c>
      <c r="E13" s="36" t="s">
        <v>399</v>
      </c>
      <c r="F13" s="20" t="s">
        <v>102</v>
      </c>
      <c r="G13" s="20" t="s">
        <v>103</v>
      </c>
    </row>
    <row r="14" spans="1:9" x14ac:dyDescent="0.2">
      <c r="A14" s="57"/>
      <c r="B14" s="58"/>
      <c r="C14" s="58"/>
      <c r="D14" s="9" t="s">
        <v>501</v>
      </c>
      <c r="E14" s="1" t="s">
        <v>399</v>
      </c>
      <c r="F14" s="3" t="s">
        <v>97</v>
      </c>
      <c r="G14" s="3"/>
    </row>
    <row r="15" spans="1:9" x14ac:dyDescent="0.2">
      <c r="A15" s="19">
        <v>12</v>
      </c>
      <c r="B15" s="20" t="s">
        <v>499</v>
      </c>
      <c r="C15" s="20" t="s">
        <v>447</v>
      </c>
      <c r="D15" s="9" t="s">
        <v>498</v>
      </c>
      <c r="E15" s="1" t="s">
        <v>399</v>
      </c>
      <c r="F15" s="3" t="s">
        <v>448</v>
      </c>
      <c r="G15" s="3" t="s">
        <v>449</v>
      </c>
    </row>
    <row r="16" spans="1:9" x14ac:dyDescent="0.2">
      <c r="A16" s="19">
        <v>13</v>
      </c>
      <c r="B16" s="20" t="s">
        <v>130</v>
      </c>
      <c r="C16" s="22" t="s">
        <v>131</v>
      </c>
      <c r="D16" s="9" t="s">
        <v>461</v>
      </c>
      <c r="E16" s="3" t="s">
        <v>399</v>
      </c>
      <c r="F16" s="1" t="s">
        <v>462</v>
      </c>
      <c r="G16" s="1"/>
    </row>
    <row r="17" spans="1:7" x14ac:dyDescent="0.2">
      <c r="A17" s="19">
        <v>14</v>
      </c>
      <c r="B17" s="20" t="s">
        <v>122</v>
      </c>
      <c r="C17" s="20" t="s">
        <v>123</v>
      </c>
      <c r="D17" s="9" t="s">
        <v>454</v>
      </c>
      <c r="E17" s="3" t="s">
        <v>405</v>
      </c>
      <c r="F17" s="3" t="s">
        <v>285</v>
      </c>
      <c r="G17" s="1" t="s">
        <v>124</v>
      </c>
    </row>
    <row r="18" spans="1:7" x14ac:dyDescent="0.2">
      <c r="A18" s="19">
        <v>15</v>
      </c>
      <c r="B18" s="20" t="s">
        <v>317</v>
      </c>
      <c r="C18" s="20" t="s">
        <v>318</v>
      </c>
      <c r="D18" s="9" t="s">
        <v>559</v>
      </c>
      <c r="E18" s="3" t="s">
        <v>401</v>
      </c>
      <c r="F18" s="3" t="s">
        <v>319</v>
      </c>
      <c r="G18" s="3"/>
    </row>
    <row r="19" spans="1:7" x14ac:dyDescent="0.2">
      <c r="A19" s="19">
        <v>16</v>
      </c>
      <c r="B19" s="20" t="s">
        <v>73</v>
      </c>
      <c r="C19" s="20" t="s">
        <v>74</v>
      </c>
      <c r="D19" s="9" t="s">
        <v>429</v>
      </c>
      <c r="E19" s="9" t="s">
        <v>399</v>
      </c>
      <c r="F19" s="3" t="s">
        <v>75</v>
      </c>
      <c r="G19" s="3" t="s">
        <v>76</v>
      </c>
    </row>
    <row r="20" spans="1:7" x14ac:dyDescent="0.2">
      <c r="A20" s="19">
        <v>17</v>
      </c>
      <c r="B20" s="20" t="s">
        <v>29</v>
      </c>
      <c r="C20" s="20" t="s">
        <v>30</v>
      </c>
      <c r="D20" s="9" t="s">
        <v>404</v>
      </c>
      <c r="E20" s="3" t="s">
        <v>405</v>
      </c>
      <c r="F20" s="1" t="s">
        <v>31</v>
      </c>
      <c r="G20" s="1" t="s">
        <v>397</v>
      </c>
    </row>
    <row r="21" spans="1:7" x14ac:dyDescent="0.2">
      <c r="A21" s="19">
        <v>18</v>
      </c>
      <c r="B21" s="20" t="s">
        <v>222</v>
      </c>
      <c r="C21" s="20" t="s">
        <v>223</v>
      </c>
      <c r="D21" s="9" t="s">
        <v>518</v>
      </c>
      <c r="E21" s="3" t="s">
        <v>399</v>
      </c>
      <c r="F21" s="3" t="s">
        <v>224</v>
      </c>
      <c r="G21" s="3" t="s">
        <v>225</v>
      </c>
    </row>
    <row r="22" spans="1:7" x14ac:dyDescent="0.2">
      <c r="A22" s="19">
        <v>19</v>
      </c>
      <c r="B22" s="20" t="s">
        <v>15</v>
      </c>
      <c r="C22" s="22" t="s">
        <v>16</v>
      </c>
      <c r="D22" s="9" t="s">
        <v>636</v>
      </c>
      <c r="E22" s="9" t="s">
        <v>399</v>
      </c>
      <c r="F22" s="1" t="s">
        <v>635</v>
      </c>
      <c r="G22" s="1"/>
    </row>
    <row r="23" spans="1:7" x14ac:dyDescent="0.2">
      <c r="A23" s="19">
        <v>20</v>
      </c>
      <c r="B23" s="20" t="s">
        <v>351</v>
      </c>
      <c r="C23" s="22" t="s">
        <v>352</v>
      </c>
      <c r="D23" s="9" t="s">
        <v>539</v>
      </c>
      <c r="E23" s="1" t="s">
        <v>401</v>
      </c>
      <c r="F23" s="1" t="s">
        <v>540</v>
      </c>
      <c r="G23" s="9" t="s">
        <v>541</v>
      </c>
    </row>
    <row r="24" spans="1:7" x14ac:dyDescent="0.2">
      <c r="A24" s="19">
        <v>21</v>
      </c>
      <c r="B24" s="20" t="s">
        <v>265</v>
      </c>
      <c r="C24" s="20" t="s">
        <v>266</v>
      </c>
      <c r="D24" s="9" t="s">
        <v>578</v>
      </c>
      <c r="E24" s="3" t="s">
        <v>399</v>
      </c>
      <c r="F24" s="3" t="s">
        <v>267</v>
      </c>
      <c r="G24" s="3" t="s">
        <v>268</v>
      </c>
    </row>
    <row r="25" spans="1:7" x14ac:dyDescent="0.2">
      <c r="A25" s="19">
        <v>22</v>
      </c>
      <c r="B25" s="20" t="s">
        <v>605</v>
      </c>
      <c r="C25" s="20" t="s">
        <v>255</v>
      </c>
      <c r="D25" s="9" t="s">
        <v>582</v>
      </c>
      <c r="E25" s="3" t="s">
        <v>399</v>
      </c>
      <c r="F25" s="3" t="s">
        <v>256</v>
      </c>
      <c r="G25" s="1" t="s">
        <v>257</v>
      </c>
    </row>
    <row r="26" spans="1:7" x14ac:dyDescent="0.2">
      <c r="A26" s="19">
        <v>23</v>
      </c>
      <c r="B26" s="20" t="s">
        <v>247</v>
      </c>
      <c r="C26" s="20" t="s">
        <v>248</v>
      </c>
      <c r="D26" s="9" t="s">
        <v>584</v>
      </c>
      <c r="E26" s="3" t="s">
        <v>399</v>
      </c>
      <c r="F26" s="3" t="s">
        <v>249</v>
      </c>
      <c r="G26" s="3" t="s">
        <v>250</v>
      </c>
    </row>
    <row r="27" spans="1:7" x14ac:dyDescent="0.2">
      <c r="A27" s="19">
        <v>24</v>
      </c>
      <c r="B27" s="20" t="s">
        <v>226</v>
      </c>
      <c r="C27" s="20" t="s">
        <v>227</v>
      </c>
      <c r="D27" s="9" t="s">
        <v>519</v>
      </c>
      <c r="E27" s="3" t="s">
        <v>399</v>
      </c>
      <c r="F27" s="3" t="s">
        <v>520</v>
      </c>
      <c r="G27" s="9" t="s">
        <v>521</v>
      </c>
    </row>
    <row r="28" spans="1:7" x14ac:dyDescent="0.2">
      <c r="A28" s="19">
        <v>25</v>
      </c>
      <c r="B28" s="20" t="s">
        <v>323</v>
      </c>
      <c r="C28" s="20" t="s">
        <v>324</v>
      </c>
      <c r="D28" s="9" t="s">
        <v>556</v>
      </c>
      <c r="E28" s="3" t="s">
        <v>399</v>
      </c>
      <c r="F28" s="3" t="s">
        <v>325</v>
      </c>
      <c r="G28" s="3" t="s">
        <v>326</v>
      </c>
    </row>
    <row r="29" spans="1:7" x14ac:dyDescent="0.2">
      <c r="A29" s="19">
        <v>26</v>
      </c>
      <c r="B29" s="20" t="s">
        <v>644</v>
      </c>
      <c r="C29" s="20" t="s">
        <v>120</v>
      </c>
      <c r="D29" s="3" t="s">
        <v>452</v>
      </c>
      <c r="E29" s="3" t="s">
        <v>405</v>
      </c>
      <c r="F29" s="3" t="s">
        <v>451</v>
      </c>
      <c r="G29" s="9" t="s">
        <v>453</v>
      </c>
    </row>
    <row r="30" spans="1:7" x14ac:dyDescent="0.2">
      <c r="A30" s="19">
        <v>27</v>
      </c>
      <c r="B30" s="20" t="s">
        <v>303</v>
      </c>
      <c r="C30" s="20" t="s">
        <v>564</v>
      </c>
      <c r="D30" s="9" t="s">
        <v>563</v>
      </c>
      <c r="E30" s="3" t="s">
        <v>399</v>
      </c>
      <c r="F30" s="3" t="s">
        <v>304</v>
      </c>
      <c r="G30" s="3" t="s">
        <v>305</v>
      </c>
    </row>
    <row r="31" spans="1:7" x14ac:dyDescent="0.2">
      <c r="A31" s="19">
        <v>28</v>
      </c>
      <c r="B31" s="20" t="s">
        <v>134</v>
      </c>
      <c r="C31" s="22" t="s">
        <v>135</v>
      </c>
      <c r="D31" s="9" t="s">
        <v>456</v>
      </c>
      <c r="E31" s="1" t="s">
        <v>399</v>
      </c>
      <c r="F31" s="1" t="s">
        <v>457</v>
      </c>
      <c r="G31" s="9" t="s">
        <v>458</v>
      </c>
    </row>
    <row r="32" spans="1:7" x14ac:dyDescent="0.2">
      <c r="A32" s="19">
        <v>29</v>
      </c>
      <c r="B32" s="20" t="s">
        <v>37</v>
      </c>
      <c r="C32" s="20" t="s">
        <v>38</v>
      </c>
      <c r="D32" s="9" t="s">
        <v>410</v>
      </c>
      <c r="E32" s="9" t="s">
        <v>399</v>
      </c>
      <c r="F32" s="3" t="s">
        <v>39</v>
      </c>
      <c r="G32" s="3" t="s">
        <v>40</v>
      </c>
    </row>
    <row r="33" spans="1:7" x14ac:dyDescent="0.2">
      <c r="A33" s="19">
        <v>30</v>
      </c>
      <c r="B33" s="20" t="s">
        <v>80</v>
      </c>
      <c r="C33" s="20" t="s">
        <v>81</v>
      </c>
      <c r="D33" s="9" t="s">
        <v>431</v>
      </c>
      <c r="E33" s="3" t="s">
        <v>401</v>
      </c>
      <c r="F33" s="3" t="s">
        <v>82</v>
      </c>
      <c r="G33" s="1" t="s">
        <v>83</v>
      </c>
    </row>
    <row r="34" spans="1:7" x14ac:dyDescent="0.2">
      <c r="A34" s="19">
        <v>31</v>
      </c>
      <c r="B34" s="20" t="s">
        <v>396</v>
      </c>
      <c r="C34" s="22" t="s">
        <v>365</v>
      </c>
      <c r="D34" s="9" t="s">
        <v>529</v>
      </c>
      <c r="E34" s="1" t="s">
        <v>399</v>
      </c>
      <c r="F34" s="1" t="s">
        <v>531</v>
      </c>
      <c r="G34" s="9" t="s">
        <v>530</v>
      </c>
    </row>
    <row r="35" spans="1:7" x14ac:dyDescent="0.2">
      <c r="A35" s="57">
        <v>32</v>
      </c>
      <c r="B35" s="58" t="s">
        <v>148</v>
      </c>
      <c r="C35" s="58" t="s">
        <v>149</v>
      </c>
      <c r="D35" s="9" t="s">
        <v>472</v>
      </c>
      <c r="E35" s="1" t="s">
        <v>399</v>
      </c>
      <c r="F35" s="3" t="s">
        <v>473</v>
      </c>
      <c r="G35" s="3" t="s">
        <v>150</v>
      </c>
    </row>
    <row r="36" spans="1:7" x14ac:dyDescent="0.2">
      <c r="A36" s="57"/>
      <c r="B36" s="58"/>
      <c r="C36" s="58"/>
      <c r="D36" s="9" t="s">
        <v>591</v>
      </c>
      <c r="E36" s="1" t="s">
        <v>401</v>
      </c>
      <c r="F36" s="1" t="s">
        <v>307</v>
      </c>
      <c r="G36" s="1" t="s">
        <v>308</v>
      </c>
    </row>
    <row r="37" spans="1:7" x14ac:dyDescent="0.2">
      <c r="A37" s="19">
        <v>33</v>
      </c>
      <c r="B37" s="20" t="s">
        <v>186</v>
      </c>
      <c r="C37" s="20" t="s">
        <v>187</v>
      </c>
      <c r="D37" s="9" t="s">
        <v>487</v>
      </c>
      <c r="E37" s="1" t="s">
        <v>399</v>
      </c>
      <c r="F37" s="3" t="s">
        <v>488</v>
      </c>
      <c r="G37" s="3" t="s">
        <v>188</v>
      </c>
    </row>
    <row r="38" spans="1:7" x14ac:dyDescent="0.2">
      <c r="A38" s="19">
        <v>34</v>
      </c>
      <c r="B38" s="20" t="s">
        <v>391</v>
      </c>
      <c r="C38" s="20" t="s">
        <v>99</v>
      </c>
      <c r="D38" s="9" t="s">
        <v>435</v>
      </c>
      <c r="E38" s="9" t="s">
        <v>399</v>
      </c>
      <c r="F38" s="3" t="s">
        <v>100</v>
      </c>
      <c r="G38" s="3" t="s">
        <v>101</v>
      </c>
    </row>
    <row r="39" spans="1:7" x14ac:dyDescent="0.2">
      <c r="A39" s="19">
        <v>35</v>
      </c>
      <c r="B39" s="20" t="s">
        <v>332</v>
      </c>
      <c r="C39" s="22" t="s">
        <v>333</v>
      </c>
      <c r="D39" s="9" t="s">
        <v>618</v>
      </c>
      <c r="E39" s="1" t="s">
        <v>401</v>
      </c>
      <c r="F39" s="1" t="s">
        <v>619</v>
      </c>
      <c r="G39" s="1"/>
    </row>
    <row r="40" spans="1:7" x14ac:dyDescent="0.2">
      <c r="A40" s="19">
        <v>36</v>
      </c>
      <c r="B40" s="20" t="s">
        <v>362</v>
      </c>
      <c r="C40" s="22" t="s">
        <v>363</v>
      </c>
      <c r="D40" s="9" t="s">
        <v>532</v>
      </c>
      <c r="E40" s="1" t="s">
        <v>399</v>
      </c>
      <c r="F40" s="1" t="s">
        <v>533</v>
      </c>
      <c r="G40" s="1" t="s">
        <v>364</v>
      </c>
    </row>
    <row r="41" spans="1:7" x14ac:dyDescent="0.2">
      <c r="A41" s="19">
        <v>37</v>
      </c>
      <c r="B41" s="20" t="s">
        <v>345</v>
      </c>
      <c r="C41" s="20" t="s">
        <v>346</v>
      </c>
      <c r="D41" s="9" t="s">
        <v>547</v>
      </c>
      <c r="E41" s="3" t="s">
        <v>399</v>
      </c>
      <c r="F41" s="3" t="s">
        <v>347</v>
      </c>
      <c r="G41" s="9" t="s">
        <v>548</v>
      </c>
    </row>
    <row r="42" spans="1:7" x14ac:dyDescent="0.2">
      <c r="A42" s="19">
        <v>38</v>
      </c>
      <c r="B42" s="20" t="s">
        <v>281</v>
      </c>
      <c r="C42" s="20" t="s">
        <v>282</v>
      </c>
      <c r="D42" s="9" t="s">
        <v>570</v>
      </c>
      <c r="E42" s="3" t="s">
        <v>401</v>
      </c>
      <c r="F42" s="3" t="s">
        <v>283</v>
      </c>
      <c r="G42" s="3"/>
    </row>
    <row r="43" spans="1:7" x14ac:dyDescent="0.2">
      <c r="A43" s="19">
        <v>39</v>
      </c>
      <c r="B43" s="20" t="s">
        <v>309</v>
      </c>
      <c r="C43" s="22" t="s">
        <v>310</v>
      </c>
      <c r="D43" s="9" t="s">
        <v>561</v>
      </c>
      <c r="E43" s="3" t="s">
        <v>399</v>
      </c>
      <c r="F43" s="3" t="s">
        <v>311</v>
      </c>
      <c r="G43" s="7" t="s">
        <v>312</v>
      </c>
    </row>
    <row r="44" spans="1:7" x14ac:dyDescent="0.2">
      <c r="A44" s="19">
        <v>40</v>
      </c>
      <c r="B44" s="20" t="s">
        <v>600</v>
      </c>
      <c r="C44" s="20" t="s">
        <v>145</v>
      </c>
      <c r="D44" s="9" t="s">
        <v>471</v>
      </c>
      <c r="E44" s="1" t="s">
        <v>399</v>
      </c>
      <c r="F44" s="3" t="s">
        <v>146</v>
      </c>
      <c r="G44" s="9"/>
    </row>
    <row r="45" spans="1:7" x14ac:dyDescent="0.2">
      <c r="A45" s="19">
        <v>41</v>
      </c>
      <c r="B45" s="20" t="s">
        <v>206</v>
      </c>
      <c r="C45" s="20" t="s">
        <v>207</v>
      </c>
      <c r="D45" s="9" t="s">
        <v>502</v>
      </c>
      <c r="E45" s="1" t="s">
        <v>399</v>
      </c>
      <c r="F45" s="3" t="s">
        <v>503</v>
      </c>
      <c r="G45" s="3" t="s">
        <v>208</v>
      </c>
    </row>
    <row r="46" spans="1:7" x14ac:dyDescent="0.2">
      <c r="A46" s="19">
        <v>42</v>
      </c>
      <c r="B46" s="20" t="s">
        <v>173</v>
      </c>
      <c r="C46" s="20" t="s">
        <v>174</v>
      </c>
      <c r="D46" s="9" t="s">
        <v>481</v>
      </c>
      <c r="E46" s="1" t="s">
        <v>399</v>
      </c>
      <c r="F46" s="3" t="s">
        <v>175</v>
      </c>
      <c r="G46" s="3"/>
    </row>
    <row r="47" spans="1:7" x14ac:dyDescent="0.2">
      <c r="A47" s="19">
        <v>43</v>
      </c>
      <c r="B47" s="20" t="s">
        <v>158</v>
      </c>
      <c r="C47" s="20" t="s">
        <v>159</v>
      </c>
      <c r="D47" s="9" t="s">
        <v>476</v>
      </c>
      <c r="E47" s="1" t="s">
        <v>399</v>
      </c>
      <c r="F47" s="3" t="s">
        <v>160</v>
      </c>
      <c r="G47" s="3" t="s">
        <v>161</v>
      </c>
    </row>
    <row r="48" spans="1:7" x14ac:dyDescent="0.2">
      <c r="A48" s="19">
        <v>44</v>
      </c>
      <c r="B48" s="20" t="s">
        <v>339</v>
      </c>
      <c r="C48" s="20" t="s">
        <v>340</v>
      </c>
      <c r="D48" s="3" t="s">
        <v>637</v>
      </c>
      <c r="E48" s="3" t="s">
        <v>446</v>
      </c>
      <c r="F48" s="3" t="s">
        <v>41</v>
      </c>
      <c r="G48" s="3"/>
    </row>
    <row r="49" spans="1:7" x14ac:dyDescent="0.2">
      <c r="A49" s="57">
        <v>45</v>
      </c>
      <c r="B49" s="58" t="s">
        <v>151</v>
      </c>
      <c r="C49" s="20" t="s">
        <v>152</v>
      </c>
      <c r="D49" s="9" t="s">
        <v>474</v>
      </c>
      <c r="E49" s="1" t="s">
        <v>399</v>
      </c>
      <c r="F49" s="3" t="s">
        <v>153</v>
      </c>
      <c r="G49" s="3" t="s">
        <v>154</v>
      </c>
    </row>
    <row r="50" spans="1:7" x14ac:dyDescent="0.2">
      <c r="A50" s="57"/>
      <c r="B50" s="58"/>
      <c r="C50" s="20" t="s">
        <v>277</v>
      </c>
      <c r="D50" s="9" t="s">
        <v>574</v>
      </c>
      <c r="E50" s="3" t="s">
        <v>399</v>
      </c>
      <c r="F50" s="3" t="s">
        <v>278</v>
      </c>
      <c r="G50" s="3"/>
    </row>
    <row r="51" spans="1:7" x14ac:dyDescent="0.2">
      <c r="A51" s="57"/>
      <c r="B51" s="58"/>
      <c r="C51" s="20" t="s">
        <v>357</v>
      </c>
      <c r="D51" s="9" t="s">
        <v>534</v>
      </c>
      <c r="E51" s="3" t="s">
        <v>399</v>
      </c>
      <c r="F51" s="3" t="s">
        <v>358</v>
      </c>
      <c r="G51" s="1" t="s">
        <v>359</v>
      </c>
    </row>
    <row r="52" spans="1:7" x14ac:dyDescent="0.2">
      <c r="A52" s="19">
        <v>46</v>
      </c>
      <c r="B52" s="20" t="s">
        <v>180</v>
      </c>
      <c r="C52" s="20" t="s">
        <v>181</v>
      </c>
      <c r="D52" s="9" t="s">
        <v>483</v>
      </c>
      <c r="E52" s="1" t="s">
        <v>399</v>
      </c>
      <c r="F52" s="3" t="s">
        <v>484</v>
      </c>
      <c r="G52" s="3" t="s">
        <v>182</v>
      </c>
    </row>
    <row r="53" spans="1:7" x14ac:dyDescent="0.2">
      <c r="A53" s="19">
        <v>47</v>
      </c>
      <c r="B53" s="20" t="s">
        <v>596</v>
      </c>
      <c r="C53" s="20" t="s">
        <v>68</v>
      </c>
      <c r="D53" s="9" t="s">
        <v>426</v>
      </c>
      <c r="E53" s="9" t="s">
        <v>399</v>
      </c>
      <c r="F53" s="3" t="s">
        <v>69</v>
      </c>
      <c r="G53" s="3" t="s">
        <v>390</v>
      </c>
    </row>
    <row r="54" spans="1:7" x14ac:dyDescent="0.2">
      <c r="A54" s="19">
        <v>48</v>
      </c>
      <c r="B54" s="20" t="s">
        <v>25</v>
      </c>
      <c r="C54" s="20" t="s">
        <v>26</v>
      </c>
      <c r="D54" s="3" t="s">
        <v>28</v>
      </c>
      <c r="E54" s="3" t="s">
        <v>628</v>
      </c>
      <c r="F54" s="1" t="s">
        <v>27</v>
      </c>
      <c r="G54" s="3"/>
    </row>
    <row r="55" spans="1:7" x14ac:dyDescent="0.2">
      <c r="A55" s="19">
        <v>49</v>
      </c>
      <c r="B55" s="20" t="s">
        <v>194</v>
      </c>
      <c r="C55" s="20" t="s">
        <v>195</v>
      </c>
      <c r="D55" s="9" t="s">
        <v>493</v>
      </c>
      <c r="E55" s="1" t="s">
        <v>399</v>
      </c>
      <c r="F55" s="3" t="s">
        <v>494</v>
      </c>
      <c r="G55" s="3" t="s">
        <v>196</v>
      </c>
    </row>
    <row r="56" spans="1:7" x14ac:dyDescent="0.2">
      <c r="A56" s="19">
        <v>50</v>
      </c>
      <c r="B56" s="20" t="s">
        <v>602</v>
      </c>
      <c r="C56" s="20" t="s">
        <v>212</v>
      </c>
      <c r="D56" s="9" t="s">
        <v>506</v>
      </c>
      <c r="E56" s="1" t="s">
        <v>399</v>
      </c>
      <c r="F56" s="3" t="s">
        <v>507</v>
      </c>
      <c r="G56" s="3" t="s">
        <v>213</v>
      </c>
    </row>
    <row r="57" spans="1:7" x14ac:dyDescent="0.2">
      <c r="A57" s="19">
        <v>51</v>
      </c>
      <c r="B57" s="20" t="s">
        <v>170</v>
      </c>
      <c r="C57" s="20" t="s">
        <v>171</v>
      </c>
      <c r="D57" s="9" t="s">
        <v>479</v>
      </c>
      <c r="E57" s="1" t="s">
        <v>399</v>
      </c>
      <c r="F57" s="3" t="s">
        <v>480</v>
      </c>
      <c r="G57" s="3" t="s">
        <v>172</v>
      </c>
    </row>
    <row r="58" spans="1:7" x14ac:dyDescent="0.2">
      <c r="A58" s="19">
        <v>52</v>
      </c>
      <c r="B58" s="20" t="s">
        <v>394</v>
      </c>
      <c r="C58" s="22" t="s">
        <v>348</v>
      </c>
      <c r="D58" s="9" t="s">
        <v>545</v>
      </c>
      <c r="E58" s="1" t="s">
        <v>401</v>
      </c>
      <c r="F58" s="1" t="s">
        <v>349</v>
      </c>
      <c r="G58" s="9" t="s">
        <v>546</v>
      </c>
    </row>
    <row r="59" spans="1:7" x14ac:dyDescent="0.2">
      <c r="A59" s="19">
        <v>53</v>
      </c>
      <c r="B59" s="20" t="s">
        <v>166</v>
      </c>
      <c r="C59" s="20" t="s">
        <v>167</v>
      </c>
      <c r="D59" s="9" t="s">
        <v>478</v>
      </c>
      <c r="E59" s="1" t="s">
        <v>399</v>
      </c>
      <c r="F59" s="3" t="s">
        <v>168</v>
      </c>
      <c r="G59" s="3" t="s">
        <v>169</v>
      </c>
    </row>
    <row r="60" spans="1:7" x14ac:dyDescent="0.2">
      <c r="A60" s="19">
        <v>54</v>
      </c>
      <c r="B60" s="20" t="s">
        <v>231</v>
      </c>
      <c r="C60" s="20" t="s">
        <v>623</v>
      </c>
      <c r="D60" s="9" t="s">
        <v>624</v>
      </c>
      <c r="E60" s="3" t="s">
        <v>399</v>
      </c>
      <c r="F60" s="3" t="s">
        <v>232</v>
      </c>
      <c r="G60" s="3" t="s">
        <v>622</v>
      </c>
    </row>
    <row r="61" spans="1:7" x14ac:dyDescent="0.2">
      <c r="A61" s="19">
        <v>55</v>
      </c>
      <c r="B61" s="20" t="s">
        <v>609</v>
      </c>
      <c r="C61" s="20" t="s">
        <v>295</v>
      </c>
      <c r="D61" s="9" t="s">
        <v>566</v>
      </c>
      <c r="E61" s="3" t="s">
        <v>399</v>
      </c>
      <c r="F61" s="3" t="s">
        <v>296</v>
      </c>
      <c r="G61" s="3" t="s">
        <v>297</v>
      </c>
    </row>
    <row r="62" spans="1:7" x14ac:dyDescent="0.2">
      <c r="A62" s="19">
        <v>56</v>
      </c>
      <c r="B62" s="32" t="s">
        <v>383</v>
      </c>
      <c r="C62" s="32" t="s">
        <v>355</v>
      </c>
      <c r="D62" s="9" t="s">
        <v>536</v>
      </c>
      <c r="E62" s="6" t="s">
        <v>399</v>
      </c>
      <c r="F62" s="6" t="s">
        <v>356</v>
      </c>
      <c r="G62" s="9" t="s">
        <v>535</v>
      </c>
    </row>
    <row r="63" spans="1:7" x14ac:dyDescent="0.2">
      <c r="A63" s="19">
        <v>57</v>
      </c>
      <c r="B63" s="20" t="s">
        <v>233</v>
      </c>
      <c r="C63" s="20" t="s">
        <v>234</v>
      </c>
      <c r="D63" s="9" t="s">
        <v>571</v>
      </c>
      <c r="E63" s="3" t="s">
        <v>399</v>
      </c>
      <c r="F63" s="3" t="s">
        <v>269</v>
      </c>
      <c r="G63" s="9" t="s">
        <v>572</v>
      </c>
    </row>
    <row r="64" spans="1:7" x14ac:dyDescent="0.2">
      <c r="A64" s="19">
        <v>58</v>
      </c>
      <c r="B64" s="20" t="s">
        <v>313</v>
      </c>
      <c r="C64" s="20" t="s">
        <v>314</v>
      </c>
      <c r="D64" s="9" t="s">
        <v>560</v>
      </c>
      <c r="E64" s="3" t="s">
        <v>399</v>
      </c>
      <c r="F64" s="3" t="s">
        <v>315</v>
      </c>
      <c r="G64" s="3" t="s">
        <v>316</v>
      </c>
    </row>
    <row r="65" spans="1:7" x14ac:dyDescent="0.2">
      <c r="A65" s="19">
        <v>59</v>
      </c>
      <c r="B65" s="20" t="s">
        <v>608</v>
      </c>
      <c r="C65" s="20" t="s">
        <v>279</v>
      </c>
      <c r="D65" s="3" t="s">
        <v>573</v>
      </c>
      <c r="E65" s="3" t="s">
        <v>401</v>
      </c>
      <c r="F65" s="3" t="s">
        <v>280</v>
      </c>
      <c r="G65" s="3"/>
    </row>
    <row r="66" spans="1:7" x14ac:dyDescent="0.2">
      <c r="A66" s="19">
        <v>60</v>
      </c>
      <c r="B66" s="20" t="s">
        <v>44</v>
      </c>
      <c r="C66" s="20" t="s">
        <v>45</v>
      </c>
      <c r="D66" s="9" t="s">
        <v>412</v>
      </c>
      <c r="E66" s="9" t="s">
        <v>399</v>
      </c>
      <c r="F66" s="3" t="s">
        <v>413</v>
      </c>
      <c r="G66" s="3" t="s">
        <v>46</v>
      </c>
    </row>
    <row r="67" spans="1:7" x14ac:dyDescent="0.2">
      <c r="A67" s="19">
        <v>61</v>
      </c>
      <c r="B67" s="20" t="s">
        <v>162</v>
      </c>
      <c r="C67" s="20" t="s">
        <v>163</v>
      </c>
      <c r="D67" s="9" t="s">
        <v>477</v>
      </c>
      <c r="E67" s="1" t="s">
        <v>399</v>
      </c>
      <c r="F67" s="3" t="s">
        <v>164</v>
      </c>
      <c r="G67" s="3" t="s">
        <v>165</v>
      </c>
    </row>
    <row r="68" spans="1:7" x14ac:dyDescent="0.2">
      <c r="A68" s="19">
        <v>62</v>
      </c>
      <c r="B68" s="20" t="s">
        <v>320</v>
      </c>
      <c r="C68" s="20" t="s">
        <v>321</v>
      </c>
      <c r="D68" s="9" t="s">
        <v>557</v>
      </c>
      <c r="E68" s="3" t="s">
        <v>558</v>
      </c>
      <c r="F68" s="3" t="s">
        <v>322</v>
      </c>
      <c r="G68" s="3"/>
    </row>
    <row r="69" spans="1:7" x14ac:dyDescent="0.2">
      <c r="A69" s="19">
        <v>63</v>
      </c>
      <c r="B69" s="20" t="s">
        <v>393</v>
      </c>
      <c r="C69" s="20" t="s">
        <v>327</v>
      </c>
      <c r="D69" s="9" t="s">
        <v>554</v>
      </c>
      <c r="E69" s="3" t="s">
        <v>399</v>
      </c>
      <c r="F69" s="3" t="s">
        <v>328</v>
      </c>
      <c r="G69" s="9" t="s">
        <v>555</v>
      </c>
    </row>
    <row r="70" spans="1:7" x14ac:dyDescent="0.2">
      <c r="A70" s="19">
        <v>64</v>
      </c>
      <c r="B70" s="20" t="s">
        <v>251</v>
      </c>
      <c r="C70" s="20" t="s">
        <v>252</v>
      </c>
      <c r="D70" s="9" t="s">
        <v>583</v>
      </c>
      <c r="E70" s="3" t="s">
        <v>399</v>
      </c>
      <c r="F70" s="3" t="s">
        <v>253</v>
      </c>
      <c r="G70" s="3" t="s">
        <v>254</v>
      </c>
    </row>
    <row r="71" spans="1:7" x14ac:dyDescent="0.2">
      <c r="A71" s="19">
        <v>65</v>
      </c>
      <c r="B71" s="20" t="s">
        <v>209</v>
      </c>
      <c r="C71" s="20" t="s">
        <v>210</v>
      </c>
      <c r="D71" s="9" t="s">
        <v>504</v>
      </c>
      <c r="E71" s="1" t="s">
        <v>399</v>
      </c>
      <c r="F71" s="3" t="s">
        <v>505</v>
      </c>
      <c r="G71" s="3" t="s">
        <v>211</v>
      </c>
    </row>
    <row r="72" spans="1:7" x14ac:dyDescent="0.2">
      <c r="A72" s="57">
        <v>66</v>
      </c>
      <c r="B72" s="58" t="s">
        <v>63</v>
      </c>
      <c r="C72" s="20" t="s">
        <v>64</v>
      </c>
      <c r="D72" s="9" t="s">
        <v>424</v>
      </c>
      <c r="E72" s="3" t="s">
        <v>401</v>
      </c>
      <c r="F72" s="3" t="s">
        <v>65</v>
      </c>
      <c r="G72" s="3" t="s">
        <v>389</v>
      </c>
    </row>
    <row r="73" spans="1:7" x14ac:dyDescent="0.2">
      <c r="A73" s="57"/>
      <c r="B73" s="58"/>
      <c r="C73" s="20" t="s">
        <v>292</v>
      </c>
      <c r="D73" s="9" t="s">
        <v>567</v>
      </c>
      <c r="E73" s="3" t="s">
        <v>399</v>
      </c>
      <c r="F73" s="3" t="s">
        <v>293</v>
      </c>
      <c r="G73" s="3" t="s">
        <v>294</v>
      </c>
    </row>
    <row r="74" spans="1:7" x14ac:dyDescent="0.2">
      <c r="A74" s="22">
        <v>67</v>
      </c>
      <c r="B74" s="20" t="s">
        <v>395</v>
      </c>
      <c r="C74" s="22" t="s">
        <v>350</v>
      </c>
      <c r="D74" s="9" t="s">
        <v>542</v>
      </c>
      <c r="E74" s="1" t="s">
        <v>401</v>
      </c>
      <c r="F74" s="1" t="s">
        <v>544</v>
      </c>
      <c r="G74" s="9" t="s">
        <v>543</v>
      </c>
    </row>
    <row r="75" spans="1:7" x14ac:dyDescent="0.2">
      <c r="A75" s="19">
        <v>68</v>
      </c>
      <c r="B75" s="20" t="s">
        <v>219</v>
      </c>
      <c r="C75" s="20" t="s">
        <v>220</v>
      </c>
      <c r="D75" s="9" t="s">
        <v>517</v>
      </c>
      <c r="E75" s="3" t="s">
        <v>399</v>
      </c>
      <c r="F75" s="3" t="s">
        <v>221</v>
      </c>
      <c r="G75" s="3"/>
    </row>
    <row r="76" spans="1:7" x14ac:dyDescent="0.2">
      <c r="A76" s="22">
        <v>69</v>
      </c>
      <c r="B76" s="20" t="s">
        <v>111</v>
      </c>
      <c r="C76" s="20" t="s">
        <v>112</v>
      </c>
      <c r="D76" s="9" t="s">
        <v>442</v>
      </c>
      <c r="E76" s="9" t="s">
        <v>399</v>
      </c>
      <c r="F76" s="3" t="s">
        <v>441</v>
      </c>
      <c r="G76" s="3" t="s">
        <v>113</v>
      </c>
    </row>
    <row r="77" spans="1:7" x14ac:dyDescent="0.2">
      <c r="A77" s="57">
        <v>70</v>
      </c>
      <c r="B77" s="58" t="s">
        <v>592</v>
      </c>
      <c r="C77" s="58" t="s">
        <v>35</v>
      </c>
      <c r="D77" s="9" t="s">
        <v>408</v>
      </c>
      <c r="E77" s="9" t="s">
        <v>399</v>
      </c>
      <c r="F77" s="3" t="s">
        <v>84</v>
      </c>
      <c r="G77" s="3" t="s">
        <v>36</v>
      </c>
    </row>
    <row r="78" spans="1:7" x14ac:dyDescent="0.2">
      <c r="A78" s="57"/>
      <c r="B78" s="58"/>
      <c r="C78" s="58"/>
      <c r="D78" s="9" t="s">
        <v>467</v>
      </c>
      <c r="E78" s="1" t="s">
        <v>399</v>
      </c>
      <c r="F78" s="3" t="s">
        <v>468</v>
      </c>
      <c r="G78" s="9" t="s">
        <v>139</v>
      </c>
    </row>
    <row r="79" spans="1:7" x14ac:dyDescent="0.2">
      <c r="A79" s="57"/>
      <c r="B79" s="58"/>
      <c r="C79" s="58"/>
      <c r="D79" s="9" t="s">
        <v>497</v>
      </c>
      <c r="E79" s="1" t="s">
        <v>399</v>
      </c>
      <c r="F79" s="3" t="s">
        <v>200</v>
      </c>
      <c r="G79" s="3" t="s">
        <v>201</v>
      </c>
    </row>
    <row r="80" spans="1:7" x14ac:dyDescent="0.2">
      <c r="A80" s="57"/>
      <c r="B80" s="58"/>
      <c r="C80" s="58"/>
      <c r="D80" s="9" t="s">
        <v>565</v>
      </c>
      <c r="E80" s="3" t="s">
        <v>399</v>
      </c>
      <c r="F80" s="3" t="s">
        <v>302</v>
      </c>
      <c r="G80" s="3"/>
    </row>
    <row r="81" spans="1:7" x14ac:dyDescent="0.2">
      <c r="A81" s="19">
        <v>71</v>
      </c>
      <c r="B81" s="20" t="s">
        <v>597</v>
      </c>
      <c r="C81" s="20" t="s">
        <v>70</v>
      </c>
      <c r="D81" s="9" t="s">
        <v>428</v>
      </c>
      <c r="E81" s="9" t="s">
        <v>399</v>
      </c>
      <c r="F81" s="3" t="s">
        <v>71</v>
      </c>
      <c r="G81" s="3" t="s">
        <v>72</v>
      </c>
    </row>
    <row r="82" spans="1:7" x14ac:dyDescent="0.2">
      <c r="A82" s="19">
        <v>72</v>
      </c>
      <c r="B82" s="20" t="s">
        <v>645</v>
      </c>
      <c r="C82" s="20" t="s">
        <v>215</v>
      </c>
      <c r="D82" s="9" t="s">
        <v>513</v>
      </c>
      <c r="E82" s="1" t="s">
        <v>399</v>
      </c>
      <c r="F82" s="3" t="s">
        <v>514</v>
      </c>
      <c r="G82" s="9" t="s">
        <v>515</v>
      </c>
    </row>
    <row r="83" spans="1:7" x14ac:dyDescent="0.2">
      <c r="A83" s="19">
        <v>73</v>
      </c>
      <c r="B83" s="20" t="s">
        <v>598</v>
      </c>
      <c r="C83" s="20" t="s">
        <v>77</v>
      </c>
      <c r="D83" s="9" t="s">
        <v>430</v>
      </c>
      <c r="E83" s="9" t="s">
        <v>399</v>
      </c>
      <c r="F83" s="3" t="s">
        <v>78</v>
      </c>
      <c r="G83" s="3" t="s">
        <v>79</v>
      </c>
    </row>
    <row r="84" spans="1:7" x14ac:dyDescent="0.2">
      <c r="A84" s="19">
        <v>74</v>
      </c>
      <c r="B84" s="20" t="s">
        <v>604</v>
      </c>
      <c r="C84" s="20" t="s">
        <v>216</v>
      </c>
      <c r="D84" s="9" t="s">
        <v>516</v>
      </c>
      <c r="E84" s="1" t="s">
        <v>401</v>
      </c>
      <c r="F84" s="3" t="s">
        <v>217</v>
      </c>
      <c r="G84" s="1" t="s">
        <v>218</v>
      </c>
    </row>
    <row r="85" spans="1:7" x14ac:dyDescent="0.2">
      <c r="A85" s="19">
        <v>75</v>
      </c>
      <c r="B85" s="20" t="s">
        <v>128</v>
      </c>
      <c r="C85" s="22" t="s">
        <v>129</v>
      </c>
      <c r="D85" s="9" t="s">
        <v>459</v>
      </c>
      <c r="E85" s="3" t="s">
        <v>399</v>
      </c>
      <c r="F85" s="1" t="s">
        <v>460</v>
      </c>
      <c r="G85" s="1"/>
    </row>
    <row r="86" spans="1:7" x14ac:dyDescent="0.2">
      <c r="A86" s="19">
        <v>76</v>
      </c>
      <c r="B86" s="20" t="s">
        <v>298</v>
      </c>
      <c r="C86" s="20" t="s">
        <v>299</v>
      </c>
      <c r="D86" s="9" t="s">
        <v>590</v>
      </c>
      <c r="E86" s="3" t="s">
        <v>401</v>
      </c>
      <c r="F86" s="3" t="s">
        <v>300</v>
      </c>
      <c r="G86" s="3" t="s">
        <v>301</v>
      </c>
    </row>
    <row r="87" spans="1:7" x14ac:dyDescent="0.2">
      <c r="A87" s="19">
        <v>77</v>
      </c>
      <c r="B87" s="20" t="s">
        <v>56</v>
      </c>
      <c r="C87" s="20" t="s">
        <v>57</v>
      </c>
      <c r="D87" s="9" t="s">
        <v>422</v>
      </c>
      <c r="E87" s="9" t="s">
        <v>399</v>
      </c>
      <c r="F87" s="3" t="s">
        <v>58</v>
      </c>
      <c r="G87" s="3" t="s">
        <v>59</v>
      </c>
    </row>
    <row r="88" spans="1:7" x14ac:dyDescent="0.2">
      <c r="A88" s="57">
        <v>78</v>
      </c>
      <c r="B88" s="58" t="s">
        <v>594</v>
      </c>
      <c r="C88" s="58" t="s">
        <v>23</v>
      </c>
      <c r="D88" s="36" t="s">
        <v>581</v>
      </c>
      <c r="E88" s="20" t="s">
        <v>399</v>
      </c>
      <c r="F88" s="20" t="s">
        <v>258</v>
      </c>
      <c r="G88" s="20" t="s">
        <v>259</v>
      </c>
    </row>
    <row r="89" spans="1:7" x14ac:dyDescent="0.2">
      <c r="A89" s="57"/>
      <c r="B89" s="58"/>
      <c r="C89" s="58"/>
      <c r="D89" s="36" t="s">
        <v>576</v>
      </c>
      <c r="E89" s="20" t="s">
        <v>399</v>
      </c>
      <c r="F89" s="20" t="s">
        <v>274</v>
      </c>
      <c r="G89" s="20" t="s">
        <v>275</v>
      </c>
    </row>
    <row r="90" spans="1:7" x14ac:dyDescent="0.2">
      <c r="A90" s="57"/>
      <c r="B90" s="58"/>
      <c r="C90" s="58"/>
      <c r="D90" s="36" t="s">
        <v>402</v>
      </c>
      <c r="E90" s="36" t="s">
        <v>399</v>
      </c>
      <c r="F90" s="20" t="s">
        <v>403</v>
      </c>
      <c r="G90" s="32" t="s">
        <v>24</v>
      </c>
    </row>
    <row r="91" spans="1:7" x14ac:dyDescent="0.2">
      <c r="A91" s="57"/>
      <c r="B91" s="58"/>
      <c r="C91" s="58"/>
      <c r="D91" s="36" t="s">
        <v>416</v>
      </c>
      <c r="E91" s="44" t="s">
        <v>399</v>
      </c>
      <c r="F91" s="20" t="s">
        <v>50</v>
      </c>
      <c r="G91" s="20" t="s">
        <v>51</v>
      </c>
    </row>
    <row r="92" spans="1:7" x14ac:dyDescent="0.2">
      <c r="A92" s="19">
        <v>79</v>
      </c>
      <c r="B92" s="20" t="s">
        <v>228</v>
      </c>
      <c r="C92" s="20" t="s">
        <v>229</v>
      </c>
      <c r="D92" s="9" t="s">
        <v>523</v>
      </c>
      <c r="E92" s="3" t="s">
        <v>399</v>
      </c>
      <c r="F92" s="3" t="s">
        <v>522</v>
      </c>
      <c r="G92" s="3" t="s">
        <v>230</v>
      </c>
    </row>
    <row r="93" spans="1:7" x14ac:dyDescent="0.2">
      <c r="A93" s="19">
        <v>80</v>
      </c>
      <c r="B93" s="20" t="s">
        <v>105</v>
      </c>
      <c r="C93" s="20" t="s">
        <v>106</v>
      </c>
      <c r="D93" s="9" t="s">
        <v>437</v>
      </c>
      <c r="E93" s="9" t="s">
        <v>399</v>
      </c>
      <c r="F93" s="3" t="s">
        <v>438</v>
      </c>
      <c r="G93" s="3" t="s">
        <v>107</v>
      </c>
    </row>
    <row r="94" spans="1:7" x14ac:dyDescent="0.2">
      <c r="A94" s="19">
        <v>81</v>
      </c>
      <c r="B94" s="20" t="s">
        <v>176</v>
      </c>
      <c r="C94" s="20" t="s">
        <v>177</v>
      </c>
      <c r="D94" s="9" t="s">
        <v>482</v>
      </c>
      <c r="E94" s="1" t="s">
        <v>399</v>
      </c>
      <c r="F94" s="3" t="s">
        <v>178</v>
      </c>
      <c r="G94" s="3" t="s">
        <v>179</v>
      </c>
    </row>
    <row r="95" spans="1:7" x14ac:dyDescent="0.2">
      <c r="A95" s="57">
        <v>82</v>
      </c>
      <c r="B95" s="58" t="s">
        <v>353</v>
      </c>
      <c r="C95" s="58" t="s">
        <v>198</v>
      </c>
      <c r="D95" s="9" t="s">
        <v>537</v>
      </c>
      <c r="E95" s="3" t="s">
        <v>399</v>
      </c>
      <c r="F95" s="3" t="s">
        <v>538</v>
      </c>
      <c r="G95" s="1" t="s">
        <v>354</v>
      </c>
    </row>
    <row r="96" spans="1:7" x14ac:dyDescent="0.2">
      <c r="A96" s="57"/>
      <c r="B96" s="58"/>
      <c r="C96" s="58"/>
      <c r="D96" s="9" t="s">
        <v>495</v>
      </c>
      <c r="E96" s="1" t="s">
        <v>399</v>
      </c>
      <c r="F96" s="3" t="s">
        <v>496</v>
      </c>
      <c r="G96" s="3" t="s">
        <v>199</v>
      </c>
    </row>
    <row r="97" spans="1:7" x14ac:dyDescent="0.2">
      <c r="A97" s="19">
        <v>83</v>
      </c>
      <c r="B97" s="32" t="s">
        <v>599</v>
      </c>
      <c r="C97" s="32" t="s">
        <v>136</v>
      </c>
      <c r="D97" s="45" t="s">
        <v>466</v>
      </c>
      <c r="E97" s="1" t="s">
        <v>399</v>
      </c>
      <c r="F97" s="6" t="s">
        <v>137</v>
      </c>
      <c r="G97" s="6" t="s">
        <v>138</v>
      </c>
    </row>
    <row r="98" spans="1:7" x14ac:dyDescent="0.2">
      <c r="A98" s="57">
        <v>84</v>
      </c>
      <c r="B98" s="58" t="s">
        <v>595</v>
      </c>
      <c r="C98" s="58" t="s">
        <v>52</v>
      </c>
      <c r="D98" s="44" t="s">
        <v>418</v>
      </c>
      <c r="E98" s="44" t="s">
        <v>399</v>
      </c>
      <c r="F98" s="20" t="s">
        <v>419</v>
      </c>
      <c r="G98" s="20" t="s">
        <v>53</v>
      </c>
    </row>
    <row r="99" spans="1:7" x14ac:dyDescent="0.2">
      <c r="A99" s="57"/>
      <c r="B99" s="58"/>
      <c r="C99" s="58"/>
      <c r="D99" s="44" t="s">
        <v>425</v>
      </c>
      <c r="E99" s="44" t="s">
        <v>399</v>
      </c>
      <c r="F99" s="20" t="s">
        <v>66</v>
      </c>
      <c r="G99" s="20" t="s">
        <v>67</v>
      </c>
    </row>
    <row r="100" spans="1:7" x14ac:dyDescent="0.2">
      <c r="A100" s="57"/>
      <c r="B100" s="58"/>
      <c r="C100" s="58"/>
      <c r="D100" s="44" t="s">
        <v>470</v>
      </c>
      <c r="E100" s="44" t="s">
        <v>399</v>
      </c>
      <c r="F100" s="20" t="s">
        <v>260</v>
      </c>
      <c r="G100" s="20" t="s">
        <v>144</v>
      </c>
    </row>
    <row r="101" spans="1:7" x14ac:dyDescent="0.2">
      <c r="A101" s="57"/>
      <c r="B101" s="58"/>
      <c r="C101" s="58"/>
      <c r="D101" s="44" t="s">
        <v>508</v>
      </c>
      <c r="E101" s="44" t="s">
        <v>399</v>
      </c>
      <c r="F101" s="20" t="s">
        <v>509</v>
      </c>
      <c r="G101" s="20" t="s">
        <v>214</v>
      </c>
    </row>
    <row r="102" spans="1:7" x14ac:dyDescent="0.2">
      <c r="A102" s="57"/>
      <c r="B102" s="58"/>
      <c r="C102" s="58"/>
      <c r="D102" s="44" t="s">
        <v>511</v>
      </c>
      <c r="E102" s="44" t="s">
        <v>399</v>
      </c>
      <c r="F102" s="20" t="s">
        <v>512</v>
      </c>
      <c r="G102" s="20"/>
    </row>
    <row r="103" spans="1:7" x14ac:dyDescent="0.2">
      <c r="A103" s="57"/>
      <c r="B103" s="58"/>
      <c r="C103" s="58"/>
      <c r="D103" s="44" t="s">
        <v>575</v>
      </c>
      <c r="E103" s="20" t="s">
        <v>399</v>
      </c>
      <c r="F103" s="20" t="s">
        <v>276</v>
      </c>
      <c r="G103" s="20"/>
    </row>
    <row r="104" spans="1:7" x14ac:dyDescent="0.2">
      <c r="A104" s="57"/>
      <c r="B104" s="58"/>
      <c r="C104" s="58"/>
      <c r="D104" s="44" t="s">
        <v>551</v>
      </c>
      <c r="E104" s="20" t="s">
        <v>399</v>
      </c>
      <c r="F104" s="20" t="s">
        <v>336</v>
      </c>
      <c r="G104" s="20" t="s">
        <v>337</v>
      </c>
    </row>
    <row r="105" spans="1:7" x14ac:dyDescent="0.2">
      <c r="A105" s="57"/>
      <c r="B105" s="58"/>
      <c r="C105" s="58"/>
      <c r="D105" s="44" t="s">
        <v>552</v>
      </c>
      <c r="E105" s="44" t="s">
        <v>401</v>
      </c>
      <c r="F105" s="20" t="s">
        <v>338</v>
      </c>
      <c r="G105" s="20"/>
    </row>
    <row r="106" spans="1:7" x14ac:dyDescent="0.2">
      <c r="A106" s="57">
        <v>85</v>
      </c>
      <c r="B106" s="58" t="s">
        <v>593</v>
      </c>
      <c r="C106" s="58" t="s">
        <v>42</v>
      </c>
      <c r="D106" s="45" t="s">
        <v>411</v>
      </c>
      <c r="E106" s="45" t="s">
        <v>399</v>
      </c>
      <c r="F106" s="6" t="s">
        <v>43</v>
      </c>
      <c r="G106" s="6" t="s">
        <v>386</v>
      </c>
    </row>
    <row r="107" spans="1:7" x14ac:dyDescent="0.2">
      <c r="A107" s="57"/>
      <c r="B107" s="58"/>
      <c r="C107" s="58"/>
      <c r="D107" s="6" t="s">
        <v>444</v>
      </c>
      <c r="E107" s="6" t="s">
        <v>446</v>
      </c>
      <c r="F107" s="6" t="s">
        <v>443</v>
      </c>
      <c r="G107" s="6" t="s">
        <v>445</v>
      </c>
    </row>
    <row r="108" spans="1:7" x14ac:dyDescent="0.2">
      <c r="A108" s="19">
        <v>86</v>
      </c>
      <c r="B108" s="20" t="s">
        <v>606</v>
      </c>
      <c r="C108" s="20" t="s">
        <v>262</v>
      </c>
      <c r="D108" s="9" t="s">
        <v>579</v>
      </c>
      <c r="E108" s="3" t="s">
        <v>399</v>
      </c>
      <c r="F108" s="3" t="s">
        <v>263</v>
      </c>
      <c r="G108" s="3" t="s">
        <v>264</v>
      </c>
    </row>
    <row r="109" spans="1:7" x14ac:dyDescent="0.2">
      <c r="A109" s="57">
        <v>87</v>
      </c>
      <c r="B109" s="58" t="s">
        <v>189</v>
      </c>
      <c r="C109" s="58" t="s">
        <v>48</v>
      </c>
      <c r="D109" s="9" t="s">
        <v>414</v>
      </c>
      <c r="E109" s="3" t="s">
        <v>405</v>
      </c>
      <c r="F109" s="3" t="s">
        <v>415</v>
      </c>
      <c r="G109" s="6" t="s">
        <v>49</v>
      </c>
    </row>
    <row r="110" spans="1:7" x14ac:dyDescent="0.2">
      <c r="A110" s="57"/>
      <c r="B110" s="58"/>
      <c r="C110" s="58"/>
      <c r="D110" s="9" t="s">
        <v>489</v>
      </c>
      <c r="E110" s="1" t="s">
        <v>399</v>
      </c>
      <c r="F110" s="3" t="s">
        <v>490</v>
      </c>
      <c r="G110" s="3" t="s">
        <v>190</v>
      </c>
    </row>
    <row r="111" spans="1:7" x14ac:dyDescent="0.2">
      <c r="A111" s="57"/>
      <c r="B111" s="58"/>
      <c r="C111" s="58"/>
      <c r="D111" s="9" t="s">
        <v>585</v>
      </c>
      <c r="E111" s="3" t="s">
        <v>399</v>
      </c>
      <c r="F111" s="3" t="s">
        <v>245</v>
      </c>
      <c r="G111" s="3" t="s">
        <v>246</v>
      </c>
    </row>
    <row r="112" spans="1:7" x14ac:dyDescent="0.2">
      <c r="A112" s="19">
        <v>88</v>
      </c>
      <c r="B112" s="20" t="s">
        <v>676</v>
      </c>
      <c r="C112" s="20" t="s">
        <v>54</v>
      </c>
      <c r="D112" s="9" t="s">
        <v>420</v>
      </c>
      <c r="E112" s="9" t="s">
        <v>399</v>
      </c>
      <c r="F112" s="3" t="s">
        <v>421</v>
      </c>
      <c r="G112" s="6" t="s">
        <v>387</v>
      </c>
    </row>
    <row r="113" spans="1:7" x14ac:dyDescent="0.2">
      <c r="A113" s="19">
        <v>89</v>
      </c>
      <c r="B113" s="20" t="s">
        <v>237</v>
      </c>
      <c r="C113" s="20" t="s">
        <v>238</v>
      </c>
      <c r="D113" s="9" t="s">
        <v>587</v>
      </c>
      <c r="E113" s="3" t="s">
        <v>399</v>
      </c>
      <c r="F113" s="3" t="s">
        <v>239</v>
      </c>
      <c r="G113" s="3" t="s">
        <v>240</v>
      </c>
    </row>
    <row r="114" spans="1:7" x14ac:dyDescent="0.2">
      <c r="A114" s="19">
        <v>90</v>
      </c>
      <c r="B114" s="20" t="s">
        <v>140</v>
      </c>
      <c r="C114" s="20" t="s">
        <v>141</v>
      </c>
      <c r="D114" s="9" t="s">
        <v>469</v>
      </c>
      <c r="E114" s="1" t="s">
        <v>399</v>
      </c>
      <c r="F114" s="8" t="s">
        <v>142</v>
      </c>
      <c r="G114" s="9" t="s">
        <v>143</v>
      </c>
    </row>
    <row r="115" spans="1:7" x14ac:dyDescent="0.2">
      <c r="A115" s="19">
        <v>91</v>
      </c>
      <c r="B115" s="20" t="s">
        <v>810</v>
      </c>
      <c r="C115" s="20" t="s">
        <v>19</v>
      </c>
      <c r="D115" s="9" t="s">
        <v>400</v>
      </c>
      <c r="E115" s="9" t="s">
        <v>401</v>
      </c>
      <c r="F115" s="1" t="s">
        <v>20</v>
      </c>
      <c r="G115" s="3"/>
    </row>
    <row r="116" spans="1:7" x14ac:dyDescent="0.2">
      <c r="A116" s="19">
        <v>92</v>
      </c>
      <c r="B116" s="20" t="s">
        <v>32</v>
      </c>
      <c r="C116" s="20" t="s">
        <v>33</v>
      </c>
      <c r="D116" s="9" t="s">
        <v>407</v>
      </c>
      <c r="E116" s="9" t="s">
        <v>399</v>
      </c>
      <c r="F116" s="1" t="s">
        <v>406</v>
      </c>
      <c r="G116" s="1" t="s">
        <v>34</v>
      </c>
    </row>
    <row r="117" spans="1:7" x14ac:dyDescent="0.2">
      <c r="A117" s="19">
        <v>93</v>
      </c>
      <c r="B117" s="20" t="s">
        <v>607</v>
      </c>
      <c r="C117" s="20" t="s">
        <v>270</v>
      </c>
      <c r="D117" s="9" t="s">
        <v>577</v>
      </c>
      <c r="E117" s="3" t="s">
        <v>399</v>
      </c>
      <c r="F117" s="3" t="s">
        <v>271</v>
      </c>
      <c r="G117" s="3" t="s">
        <v>272</v>
      </c>
    </row>
    <row r="118" spans="1:7" x14ac:dyDescent="0.2">
      <c r="A118" s="19">
        <v>94</v>
      </c>
      <c r="B118" s="20" t="s">
        <v>289</v>
      </c>
      <c r="C118" s="20" t="s">
        <v>290</v>
      </c>
      <c r="D118" s="9" t="s">
        <v>568</v>
      </c>
      <c r="E118" s="3" t="s">
        <v>399</v>
      </c>
      <c r="F118" s="3" t="s">
        <v>291</v>
      </c>
      <c r="G118" s="9" t="s">
        <v>569</v>
      </c>
    </row>
    <row r="119" spans="1:7" x14ac:dyDescent="0.2">
      <c r="A119" s="57">
        <v>95</v>
      </c>
      <c r="B119" s="58" t="s">
        <v>9</v>
      </c>
      <c r="C119" s="58" t="s">
        <v>10</v>
      </c>
      <c r="D119" s="9" t="s">
        <v>398</v>
      </c>
      <c r="E119" s="9" t="s">
        <v>399</v>
      </c>
      <c r="F119" s="3" t="s">
        <v>11</v>
      </c>
      <c r="G119" s="3" t="s">
        <v>12</v>
      </c>
    </row>
    <row r="120" spans="1:7" x14ac:dyDescent="0.2">
      <c r="A120" s="57"/>
      <c r="B120" s="58"/>
      <c r="C120" s="58"/>
      <c r="D120" s="9" t="s">
        <v>432</v>
      </c>
      <c r="E120" s="9" t="s">
        <v>399</v>
      </c>
      <c r="F120" s="3" t="s">
        <v>85</v>
      </c>
      <c r="G120" s="3" t="s">
        <v>86</v>
      </c>
    </row>
    <row r="121" spans="1:7" x14ac:dyDescent="0.2">
      <c r="A121" s="57"/>
      <c r="B121" s="58"/>
      <c r="C121" s="58"/>
      <c r="D121" s="9" t="s">
        <v>524</v>
      </c>
      <c r="E121" s="3" t="s">
        <v>399</v>
      </c>
      <c r="F121" s="3" t="s">
        <v>679</v>
      </c>
      <c r="G121" s="3" t="s">
        <v>236</v>
      </c>
    </row>
    <row r="122" spans="1:7" x14ac:dyDescent="0.2">
      <c r="A122" s="57"/>
      <c r="B122" s="58"/>
      <c r="C122" s="58"/>
      <c r="D122" s="9" t="s">
        <v>562</v>
      </c>
      <c r="E122" s="1" t="s">
        <v>401</v>
      </c>
      <c r="F122" s="1" t="s">
        <v>306</v>
      </c>
      <c r="G122" s="1"/>
    </row>
    <row r="123" spans="1:7" x14ac:dyDescent="0.2">
      <c r="A123" s="19">
        <v>96</v>
      </c>
      <c r="B123" s="20" t="s">
        <v>601</v>
      </c>
      <c r="C123" s="20" t="s">
        <v>155</v>
      </c>
      <c r="D123" s="9" t="s">
        <v>475</v>
      </c>
      <c r="E123" s="1" t="s">
        <v>399</v>
      </c>
      <c r="F123" s="3" t="s">
        <v>156</v>
      </c>
      <c r="G123" s="1" t="s">
        <v>157</v>
      </c>
    </row>
    <row r="124" spans="1:7" x14ac:dyDescent="0.2">
      <c r="A124" s="19">
        <v>97</v>
      </c>
      <c r="B124" s="20" t="s">
        <v>108</v>
      </c>
      <c r="C124" s="20" t="s">
        <v>109</v>
      </c>
      <c r="D124" s="9" t="s">
        <v>440</v>
      </c>
      <c r="E124" s="9" t="s">
        <v>399</v>
      </c>
      <c r="F124" s="7" t="s">
        <v>439</v>
      </c>
      <c r="G124" s="1" t="s">
        <v>110</v>
      </c>
    </row>
    <row r="125" spans="1:7" x14ac:dyDescent="0.2">
      <c r="A125" s="19">
        <v>98</v>
      </c>
      <c r="B125" s="20" t="s">
        <v>125</v>
      </c>
      <c r="C125" s="20" t="s">
        <v>125</v>
      </c>
      <c r="D125" s="9" t="s">
        <v>455</v>
      </c>
      <c r="E125" s="3" t="s">
        <v>399</v>
      </c>
      <c r="F125" s="8" t="s">
        <v>126</v>
      </c>
      <c r="G125" s="1" t="s">
        <v>127</v>
      </c>
    </row>
    <row r="126" spans="1:7" x14ac:dyDescent="0.2">
      <c r="A126" s="19">
        <v>99</v>
      </c>
      <c r="B126" s="20" t="s">
        <v>116</v>
      </c>
      <c r="C126" s="20" t="s">
        <v>117</v>
      </c>
      <c r="D126" s="9" t="s">
        <v>450</v>
      </c>
      <c r="E126" s="9" t="s">
        <v>399</v>
      </c>
      <c r="F126" s="3" t="s">
        <v>118</v>
      </c>
      <c r="G126" s="3" t="s">
        <v>119</v>
      </c>
    </row>
    <row r="127" spans="1:7" x14ac:dyDescent="0.2">
      <c r="A127" s="19">
        <v>100</v>
      </c>
      <c r="B127" s="20" t="s">
        <v>91</v>
      </c>
      <c r="C127" s="20" t="s">
        <v>92</v>
      </c>
      <c r="D127" s="9" t="s">
        <v>434</v>
      </c>
      <c r="E127" s="9" t="s">
        <v>399</v>
      </c>
      <c r="F127" s="3" t="s">
        <v>93</v>
      </c>
      <c r="G127" s="1" t="s">
        <v>94</v>
      </c>
    </row>
    <row r="128" spans="1:7" x14ac:dyDescent="0.2">
      <c r="A128" s="19">
        <v>101</v>
      </c>
      <c r="B128" s="20" t="s">
        <v>330</v>
      </c>
      <c r="C128" s="22" t="s">
        <v>331</v>
      </c>
      <c r="D128" s="1" t="s">
        <v>615</v>
      </c>
      <c r="E128" s="3" t="s">
        <v>399</v>
      </c>
      <c r="F128" s="1" t="s">
        <v>617</v>
      </c>
      <c r="G128" s="9" t="s">
        <v>616</v>
      </c>
    </row>
    <row r="129" spans="1:8" x14ac:dyDescent="0.2">
      <c r="A129" s="19">
        <v>102</v>
      </c>
      <c r="B129" s="20" t="s">
        <v>342</v>
      </c>
      <c r="C129" s="20" t="s">
        <v>549</v>
      </c>
      <c r="D129" s="9" t="s">
        <v>550</v>
      </c>
      <c r="E129" s="3" t="s">
        <v>399</v>
      </c>
      <c r="F129" s="3" t="s">
        <v>343</v>
      </c>
      <c r="G129" s="3" t="s">
        <v>344</v>
      </c>
    </row>
    <row r="130" spans="1:8" x14ac:dyDescent="0.2">
      <c r="A130" s="19">
        <v>103</v>
      </c>
      <c r="B130" s="20" t="s">
        <v>132</v>
      </c>
      <c r="C130" s="22" t="s">
        <v>133</v>
      </c>
      <c r="D130" s="9" t="s">
        <v>465</v>
      </c>
      <c r="E130" s="3" t="s">
        <v>399</v>
      </c>
      <c r="F130" s="1" t="s">
        <v>464</v>
      </c>
      <c r="G130" s="1" t="s">
        <v>463</v>
      </c>
    </row>
    <row r="131" spans="1:8" x14ac:dyDescent="0.2">
      <c r="A131" s="19">
        <v>104</v>
      </c>
      <c r="B131" s="20" t="s">
        <v>114</v>
      </c>
      <c r="C131" s="20" t="s">
        <v>115</v>
      </c>
      <c r="D131" s="9" t="s">
        <v>625</v>
      </c>
      <c r="E131" s="9" t="s">
        <v>399</v>
      </c>
      <c r="F131" s="3" t="s">
        <v>626</v>
      </c>
      <c r="G131" s="9" t="s">
        <v>627</v>
      </c>
    </row>
    <row r="132" spans="1:8" x14ac:dyDescent="0.2">
      <c r="A132" s="19">
        <v>105</v>
      </c>
      <c r="B132" s="20" t="s">
        <v>241</v>
      </c>
      <c r="C132" s="20" t="s">
        <v>242</v>
      </c>
      <c r="D132" s="9" t="s">
        <v>586</v>
      </c>
      <c r="E132" s="3" t="s">
        <v>399</v>
      </c>
      <c r="F132" s="3" t="s">
        <v>243</v>
      </c>
      <c r="G132" s="3" t="s">
        <v>244</v>
      </c>
    </row>
    <row r="133" spans="1:8" x14ac:dyDescent="0.2">
      <c r="A133" s="19">
        <v>106</v>
      </c>
      <c r="B133" s="20" t="s">
        <v>427</v>
      </c>
      <c r="C133" s="20" t="s">
        <v>55</v>
      </c>
      <c r="D133" s="9" t="s">
        <v>634</v>
      </c>
      <c r="E133" s="9" t="s">
        <v>399</v>
      </c>
      <c r="F133" s="3" t="s">
        <v>633</v>
      </c>
      <c r="G133" s="6"/>
    </row>
    <row r="134" spans="1:8" x14ac:dyDescent="0.2">
      <c r="A134" s="25"/>
      <c r="B134" s="25"/>
      <c r="C134" s="25"/>
      <c r="H134" s="30"/>
    </row>
  </sheetData>
  <mergeCells count="32">
    <mergeCell ref="C77:C80"/>
    <mergeCell ref="B77:B80"/>
    <mergeCell ref="A1:I1"/>
    <mergeCell ref="A13:A14"/>
    <mergeCell ref="C13:C14"/>
    <mergeCell ref="B13:B14"/>
    <mergeCell ref="A35:A36"/>
    <mergeCell ref="C35:C36"/>
    <mergeCell ref="B35:B36"/>
    <mergeCell ref="A49:A51"/>
    <mergeCell ref="B49:B51"/>
    <mergeCell ref="A72:A73"/>
    <mergeCell ref="B72:B73"/>
    <mergeCell ref="A77:A80"/>
    <mergeCell ref="A88:A91"/>
    <mergeCell ref="C88:C91"/>
    <mergeCell ref="B88:B91"/>
    <mergeCell ref="A95:A96"/>
    <mergeCell ref="C95:C96"/>
    <mergeCell ref="B95:B96"/>
    <mergeCell ref="A98:A105"/>
    <mergeCell ref="C98:C105"/>
    <mergeCell ref="B98:B105"/>
    <mergeCell ref="A106:A107"/>
    <mergeCell ref="C106:C107"/>
    <mergeCell ref="B106:B107"/>
    <mergeCell ref="A109:A111"/>
    <mergeCell ref="C109:C111"/>
    <mergeCell ref="B109:B111"/>
    <mergeCell ref="A119:A122"/>
    <mergeCell ref="C119:C122"/>
    <mergeCell ref="B119:B122"/>
  </mergeCells>
  <hyperlinks>
    <hyperlink ref="G90" r:id="rId1" xr:uid="{6D810325-59CF-7D4B-92F9-0FB0785D4253}"/>
    <hyperlink ref="G109" r:id="rId2" xr:uid="{3C0F49AE-CA0A-0546-B72C-EECF9C9E2AC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CF9F6-F853-0B4C-8C83-439ACDD22693}">
  <dimension ref="A1:I134"/>
  <sheetViews>
    <sheetView workbookViewId="0">
      <selection activeCell="B3" sqref="B3:B10"/>
    </sheetView>
  </sheetViews>
  <sheetFormatPr baseColWidth="10" defaultRowHeight="16" x14ac:dyDescent="0.2"/>
  <cols>
    <col min="1" max="1" width="17.5" customWidth="1"/>
    <col min="2" max="2" width="27.33203125" customWidth="1"/>
    <col min="3" max="3" width="28" customWidth="1"/>
    <col min="5" max="5" width="30" customWidth="1"/>
    <col min="6" max="6" width="19.1640625" customWidth="1"/>
    <col min="9" max="9" width="47" customWidth="1"/>
  </cols>
  <sheetData>
    <row r="1" spans="1:9" x14ac:dyDescent="0.2">
      <c r="A1" s="59" t="s">
        <v>807</v>
      </c>
      <c r="B1" s="59"/>
      <c r="C1" s="59"/>
      <c r="D1" s="59"/>
      <c r="E1" s="59"/>
      <c r="F1" s="59"/>
      <c r="G1" s="59"/>
      <c r="H1" s="59"/>
    </row>
    <row r="2" spans="1:9" ht="34" x14ac:dyDescent="0.2">
      <c r="A2" s="13" t="s">
        <v>639</v>
      </c>
      <c r="B2" s="13" t="s">
        <v>640</v>
      </c>
      <c r="C2" s="15" t="s">
        <v>366</v>
      </c>
      <c r="D2" s="16" t="s">
        <v>588</v>
      </c>
      <c r="E2" s="16" t="s">
        <v>3</v>
      </c>
      <c r="F2" s="16" t="s">
        <v>367</v>
      </c>
      <c r="G2" s="17" t="s">
        <v>641</v>
      </c>
      <c r="H2" s="18" t="s">
        <v>642</v>
      </c>
      <c r="I2" s="14" t="s">
        <v>1</v>
      </c>
    </row>
    <row r="3" spans="1:9" ht="17" x14ac:dyDescent="0.2">
      <c r="A3" s="61">
        <v>1</v>
      </c>
      <c r="B3" s="60" t="s">
        <v>52</v>
      </c>
      <c r="C3" s="35" t="s">
        <v>418</v>
      </c>
      <c r="D3" s="35" t="s">
        <v>399</v>
      </c>
      <c r="E3" s="21" t="s">
        <v>419</v>
      </c>
      <c r="F3" s="21" t="s">
        <v>53</v>
      </c>
      <c r="G3" s="21">
        <v>1</v>
      </c>
      <c r="H3" s="34">
        <f t="shared" ref="H3:H34" si="0">G3*1.0989</f>
        <v>1.0989</v>
      </c>
      <c r="I3" s="60" t="s">
        <v>595</v>
      </c>
    </row>
    <row r="4" spans="1:9" ht="17" x14ac:dyDescent="0.2">
      <c r="A4" s="61"/>
      <c r="B4" s="60"/>
      <c r="C4" s="35" t="s">
        <v>425</v>
      </c>
      <c r="D4" s="35" t="s">
        <v>399</v>
      </c>
      <c r="E4" s="21" t="s">
        <v>66</v>
      </c>
      <c r="F4" s="21" t="s">
        <v>67</v>
      </c>
      <c r="G4" s="21">
        <v>1</v>
      </c>
      <c r="H4" s="34">
        <f t="shared" si="0"/>
        <v>1.0989</v>
      </c>
      <c r="I4" s="60"/>
    </row>
    <row r="5" spans="1:9" ht="17" x14ac:dyDescent="0.2">
      <c r="A5" s="61"/>
      <c r="B5" s="60"/>
      <c r="C5" s="35" t="s">
        <v>470</v>
      </c>
      <c r="D5" s="35" t="s">
        <v>399</v>
      </c>
      <c r="E5" s="21" t="s">
        <v>260</v>
      </c>
      <c r="F5" s="21" t="s">
        <v>144</v>
      </c>
      <c r="G5" s="21">
        <v>2</v>
      </c>
      <c r="H5" s="34">
        <f t="shared" si="0"/>
        <v>2.1978</v>
      </c>
      <c r="I5" s="60"/>
    </row>
    <row r="6" spans="1:9" ht="17" x14ac:dyDescent="0.2">
      <c r="A6" s="61"/>
      <c r="B6" s="60"/>
      <c r="C6" s="35" t="s">
        <v>508</v>
      </c>
      <c r="D6" s="35" t="s">
        <v>399</v>
      </c>
      <c r="E6" s="21" t="s">
        <v>509</v>
      </c>
      <c r="F6" s="21" t="s">
        <v>214</v>
      </c>
      <c r="G6" s="21">
        <v>1</v>
      </c>
      <c r="H6" s="34">
        <f t="shared" si="0"/>
        <v>1.0989</v>
      </c>
      <c r="I6" s="60"/>
    </row>
    <row r="7" spans="1:9" ht="17" x14ac:dyDescent="0.2">
      <c r="A7" s="61"/>
      <c r="B7" s="60"/>
      <c r="C7" s="35" t="s">
        <v>511</v>
      </c>
      <c r="D7" s="35" t="s">
        <v>399</v>
      </c>
      <c r="E7" s="21" t="s">
        <v>512</v>
      </c>
      <c r="F7" s="21"/>
      <c r="G7" s="21">
        <v>1</v>
      </c>
      <c r="H7" s="34">
        <f t="shared" si="0"/>
        <v>1.0989</v>
      </c>
      <c r="I7" s="60"/>
    </row>
    <row r="8" spans="1:9" ht="17" x14ac:dyDescent="0.2">
      <c r="A8" s="61"/>
      <c r="B8" s="60"/>
      <c r="C8" s="35" t="s">
        <v>575</v>
      </c>
      <c r="D8" s="21" t="s">
        <v>399</v>
      </c>
      <c r="E8" s="21" t="s">
        <v>276</v>
      </c>
      <c r="F8" s="21"/>
      <c r="G8" s="21">
        <v>1</v>
      </c>
      <c r="H8" s="34">
        <f t="shared" si="0"/>
        <v>1.0989</v>
      </c>
      <c r="I8" s="60"/>
    </row>
    <row r="9" spans="1:9" ht="17" x14ac:dyDescent="0.2">
      <c r="A9" s="61"/>
      <c r="B9" s="60"/>
      <c r="C9" s="35" t="s">
        <v>551</v>
      </c>
      <c r="D9" s="21" t="s">
        <v>399</v>
      </c>
      <c r="E9" s="21" t="s">
        <v>336</v>
      </c>
      <c r="F9" s="21" t="s">
        <v>337</v>
      </c>
      <c r="G9" s="21">
        <v>1</v>
      </c>
      <c r="H9" s="34">
        <f t="shared" si="0"/>
        <v>1.0989</v>
      </c>
      <c r="I9" s="60"/>
    </row>
    <row r="10" spans="1:9" ht="17" x14ac:dyDescent="0.2">
      <c r="A10" s="61"/>
      <c r="B10" s="60"/>
      <c r="C10" s="35" t="s">
        <v>552</v>
      </c>
      <c r="D10" s="35" t="s">
        <v>401</v>
      </c>
      <c r="E10" s="21" t="s">
        <v>338</v>
      </c>
      <c r="F10" s="21"/>
      <c r="G10" s="21">
        <v>1</v>
      </c>
      <c r="H10" s="34">
        <f t="shared" si="0"/>
        <v>1.0989</v>
      </c>
      <c r="I10" s="60"/>
    </row>
    <row r="11" spans="1:9" x14ac:dyDescent="0.2">
      <c r="A11" s="19">
        <v>2</v>
      </c>
      <c r="B11" s="20" t="s">
        <v>187</v>
      </c>
      <c r="C11" s="9" t="s">
        <v>487</v>
      </c>
      <c r="D11" s="1" t="s">
        <v>399</v>
      </c>
      <c r="E11" s="3" t="s">
        <v>488</v>
      </c>
      <c r="F11" s="3" t="s">
        <v>188</v>
      </c>
      <c r="G11" s="21">
        <v>1</v>
      </c>
      <c r="H11">
        <f t="shared" si="0"/>
        <v>1.0989</v>
      </c>
      <c r="I11" s="20" t="s">
        <v>186</v>
      </c>
    </row>
    <row r="12" spans="1:9" x14ac:dyDescent="0.2">
      <c r="A12" s="19">
        <v>3</v>
      </c>
      <c r="B12" s="20" t="s">
        <v>55</v>
      </c>
      <c r="C12" s="9" t="s">
        <v>634</v>
      </c>
      <c r="D12" s="9" t="s">
        <v>399</v>
      </c>
      <c r="E12" s="3" t="s">
        <v>633</v>
      </c>
      <c r="F12" s="6"/>
      <c r="G12" s="21">
        <v>1</v>
      </c>
      <c r="H12">
        <f t="shared" si="0"/>
        <v>1.0989</v>
      </c>
      <c r="I12" s="20" t="s">
        <v>427</v>
      </c>
    </row>
    <row r="13" spans="1:9" s="34" customFormat="1" x14ac:dyDescent="0.2">
      <c r="A13" s="19">
        <v>4</v>
      </c>
      <c r="B13" s="20" t="s">
        <v>88</v>
      </c>
      <c r="C13" s="9" t="s">
        <v>433</v>
      </c>
      <c r="D13" s="9" t="s">
        <v>399</v>
      </c>
      <c r="E13" s="3" t="s">
        <v>89</v>
      </c>
      <c r="F13" s="3" t="s">
        <v>90</v>
      </c>
      <c r="G13" s="21">
        <v>1</v>
      </c>
      <c r="H13">
        <f t="shared" si="0"/>
        <v>1.0989</v>
      </c>
      <c r="I13" s="20" t="s">
        <v>87</v>
      </c>
    </row>
    <row r="14" spans="1:9" x14ac:dyDescent="0.2">
      <c r="A14" s="19">
        <v>5</v>
      </c>
      <c r="B14" s="20" t="s">
        <v>549</v>
      </c>
      <c r="C14" s="9" t="s">
        <v>550</v>
      </c>
      <c r="D14" s="3" t="s">
        <v>399</v>
      </c>
      <c r="E14" s="3" t="s">
        <v>343</v>
      </c>
      <c r="F14" s="3" t="s">
        <v>344</v>
      </c>
      <c r="G14" s="21">
        <v>1</v>
      </c>
      <c r="H14">
        <f t="shared" si="0"/>
        <v>1.0989</v>
      </c>
      <c r="I14" s="20" t="s">
        <v>342</v>
      </c>
    </row>
    <row r="15" spans="1:9" x14ac:dyDescent="0.2">
      <c r="A15" s="19">
        <v>6</v>
      </c>
      <c r="B15" s="20" t="s">
        <v>314</v>
      </c>
      <c r="C15" s="9" t="s">
        <v>560</v>
      </c>
      <c r="D15" s="3" t="s">
        <v>399</v>
      </c>
      <c r="E15" s="3" t="s">
        <v>315</v>
      </c>
      <c r="F15" s="3" t="s">
        <v>316</v>
      </c>
      <c r="G15" s="21">
        <v>1</v>
      </c>
      <c r="H15">
        <f t="shared" si="0"/>
        <v>1.0989</v>
      </c>
      <c r="I15" s="20" t="s">
        <v>313</v>
      </c>
    </row>
    <row r="16" spans="1:9" x14ac:dyDescent="0.2">
      <c r="A16" s="19">
        <v>7</v>
      </c>
      <c r="B16" s="20" t="s">
        <v>282</v>
      </c>
      <c r="C16" s="9" t="s">
        <v>570</v>
      </c>
      <c r="D16" s="3" t="s">
        <v>401</v>
      </c>
      <c r="E16" s="3" t="s">
        <v>283</v>
      </c>
      <c r="F16" s="3"/>
      <c r="G16" s="21">
        <v>1</v>
      </c>
      <c r="H16">
        <f t="shared" si="0"/>
        <v>1.0989</v>
      </c>
      <c r="I16" s="20" t="s">
        <v>281</v>
      </c>
    </row>
    <row r="17" spans="1:9" x14ac:dyDescent="0.2">
      <c r="A17" s="19">
        <v>8</v>
      </c>
      <c r="B17" s="20" t="s">
        <v>192</v>
      </c>
      <c r="C17" s="9" t="s">
        <v>491</v>
      </c>
      <c r="D17" s="1" t="s">
        <v>399</v>
      </c>
      <c r="E17" s="3" t="s">
        <v>492</v>
      </c>
      <c r="F17" s="3" t="s">
        <v>193</v>
      </c>
      <c r="G17" s="21">
        <v>1</v>
      </c>
      <c r="H17">
        <f t="shared" si="0"/>
        <v>1.0989</v>
      </c>
      <c r="I17" s="20" t="s">
        <v>191</v>
      </c>
    </row>
    <row r="18" spans="1:9" x14ac:dyDescent="0.2">
      <c r="A18" s="19">
        <v>9</v>
      </c>
      <c r="B18" s="20" t="s">
        <v>279</v>
      </c>
      <c r="C18" s="3" t="s">
        <v>573</v>
      </c>
      <c r="D18" s="3" t="s">
        <v>401</v>
      </c>
      <c r="E18" s="3" t="s">
        <v>280</v>
      </c>
      <c r="F18" s="3"/>
      <c r="G18" s="21">
        <v>1</v>
      </c>
      <c r="H18">
        <f t="shared" si="0"/>
        <v>1.0989</v>
      </c>
      <c r="I18" s="20" t="s">
        <v>608</v>
      </c>
    </row>
    <row r="19" spans="1:9" x14ac:dyDescent="0.2">
      <c r="A19" s="19">
        <v>10</v>
      </c>
      <c r="B19" s="22" t="s">
        <v>333</v>
      </c>
      <c r="C19" s="9" t="s">
        <v>618</v>
      </c>
      <c r="D19" s="1" t="s">
        <v>401</v>
      </c>
      <c r="E19" s="1" t="s">
        <v>619</v>
      </c>
      <c r="F19" s="1"/>
      <c r="G19" s="21">
        <v>1</v>
      </c>
      <c r="H19">
        <f t="shared" si="0"/>
        <v>1.0989</v>
      </c>
      <c r="I19" s="20" t="s">
        <v>332</v>
      </c>
    </row>
    <row r="20" spans="1:9" x14ac:dyDescent="0.2">
      <c r="A20" s="19">
        <v>11</v>
      </c>
      <c r="B20" s="20" t="s">
        <v>167</v>
      </c>
      <c r="C20" s="9" t="s">
        <v>478</v>
      </c>
      <c r="D20" s="1" t="s">
        <v>399</v>
      </c>
      <c r="E20" s="3" t="s">
        <v>168</v>
      </c>
      <c r="F20" s="3" t="s">
        <v>169</v>
      </c>
      <c r="G20" s="21">
        <v>1</v>
      </c>
      <c r="H20">
        <f t="shared" si="0"/>
        <v>1.0989</v>
      </c>
      <c r="I20" s="20" t="s">
        <v>166</v>
      </c>
    </row>
    <row r="21" spans="1:9" x14ac:dyDescent="0.2">
      <c r="A21" s="19">
        <v>12</v>
      </c>
      <c r="B21" s="20" t="s">
        <v>210</v>
      </c>
      <c r="C21" s="9" t="s">
        <v>504</v>
      </c>
      <c r="D21" s="1" t="s">
        <v>399</v>
      </c>
      <c r="E21" s="3" t="s">
        <v>505</v>
      </c>
      <c r="F21" s="3" t="s">
        <v>211</v>
      </c>
      <c r="G21" s="21">
        <v>1</v>
      </c>
      <c r="H21">
        <f t="shared" si="0"/>
        <v>1.0989</v>
      </c>
      <c r="I21" s="20" t="s">
        <v>209</v>
      </c>
    </row>
    <row r="22" spans="1:9" x14ac:dyDescent="0.2">
      <c r="A22" s="19">
        <v>13</v>
      </c>
      <c r="B22" s="20" t="s">
        <v>92</v>
      </c>
      <c r="C22" s="9" t="s">
        <v>434</v>
      </c>
      <c r="D22" s="9" t="s">
        <v>399</v>
      </c>
      <c r="E22" s="3" t="s">
        <v>93</v>
      </c>
      <c r="F22" s="1" t="s">
        <v>94</v>
      </c>
      <c r="G22" s="21">
        <v>1</v>
      </c>
      <c r="H22">
        <f t="shared" si="0"/>
        <v>1.0989</v>
      </c>
      <c r="I22" s="20" t="s">
        <v>91</v>
      </c>
    </row>
    <row r="23" spans="1:9" x14ac:dyDescent="0.2">
      <c r="A23" s="19">
        <v>14</v>
      </c>
      <c r="B23" s="20" t="s">
        <v>184</v>
      </c>
      <c r="C23" s="9" t="s">
        <v>486</v>
      </c>
      <c r="D23" s="1" t="s">
        <v>399</v>
      </c>
      <c r="E23" s="3" t="s">
        <v>485</v>
      </c>
      <c r="F23" s="3" t="s">
        <v>185</v>
      </c>
      <c r="G23" s="21">
        <v>1</v>
      </c>
      <c r="H23">
        <f t="shared" si="0"/>
        <v>1.0989</v>
      </c>
      <c r="I23" s="20" t="s">
        <v>183</v>
      </c>
    </row>
    <row r="24" spans="1:9" x14ac:dyDescent="0.2">
      <c r="A24" s="19">
        <v>15</v>
      </c>
      <c r="B24" s="20" t="s">
        <v>266</v>
      </c>
      <c r="C24" s="9" t="s">
        <v>578</v>
      </c>
      <c r="D24" s="3" t="s">
        <v>399</v>
      </c>
      <c r="E24" s="3" t="s">
        <v>267</v>
      </c>
      <c r="F24" s="3" t="s">
        <v>268</v>
      </c>
      <c r="G24" s="20">
        <v>1</v>
      </c>
      <c r="H24">
        <f t="shared" si="0"/>
        <v>1.0989</v>
      </c>
      <c r="I24" s="20" t="s">
        <v>265</v>
      </c>
    </row>
    <row r="25" spans="1:9" x14ac:dyDescent="0.2">
      <c r="A25" s="19">
        <v>16</v>
      </c>
      <c r="B25" s="22" t="s">
        <v>331</v>
      </c>
      <c r="C25" s="1" t="s">
        <v>615</v>
      </c>
      <c r="D25" s="3" t="s">
        <v>399</v>
      </c>
      <c r="E25" s="1" t="s">
        <v>617</v>
      </c>
      <c r="F25" s="9" t="s">
        <v>616</v>
      </c>
      <c r="G25" s="21">
        <v>1</v>
      </c>
      <c r="H25">
        <f t="shared" si="0"/>
        <v>1.0989</v>
      </c>
      <c r="I25" s="20" t="s">
        <v>330</v>
      </c>
    </row>
    <row r="26" spans="1:9" ht="17" x14ac:dyDescent="0.2">
      <c r="A26" s="19">
        <v>17</v>
      </c>
      <c r="B26" s="31" t="s">
        <v>136</v>
      </c>
      <c r="C26" s="28" t="s">
        <v>466</v>
      </c>
      <c r="D26" s="27" t="s">
        <v>399</v>
      </c>
      <c r="E26" s="26" t="s">
        <v>137</v>
      </c>
      <c r="F26" s="26" t="s">
        <v>138</v>
      </c>
      <c r="G26" s="21">
        <v>1</v>
      </c>
      <c r="H26">
        <f t="shared" si="0"/>
        <v>1.0989</v>
      </c>
      <c r="I26" s="31" t="s">
        <v>599</v>
      </c>
    </row>
    <row r="27" spans="1:9" x14ac:dyDescent="0.2">
      <c r="A27" s="19">
        <v>18</v>
      </c>
      <c r="B27" s="20" t="s">
        <v>163</v>
      </c>
      <c r="C27" s="9" t="s">
        <v>477</v>
      </c>
      <c r="D27" s="1" t="s">
        <v>399</v>
      </c>
      <c r="E27" s="3" t="s">
        <v>164</v>
      </c>
      <c r="F27" s="3" t="s">
        <v>165</v>
      </c>
      <c r="G27" s="21">
        <v>1</v>
      </c>
      <c r="H27">
        <f t="shared" si="0"/>
        <v>1.0989</v>
      </c>
      <c r="I27" s="20" t="s">
        <v>162</v>
      </c>
    </row>
    <row r="28" spans="1:9" x14ac:dyDescent="0.2">
      <c r="A28" s="19">
        <v>19</v>
      </c>
      <c r="B28" s="20" t="s">
        <v>447</v>
      </c>
      <c r="C28" s="9" t="s">
        <v>498</v>
      </c>
      <c r="D28" s="1" t="s">
        <v>399</v>
      </c>
      <c r="E28" s="3" t="s">
        <v>448</v>
      </c>
      <c r="F28" s="3" t="s">
        <v>449</v>
      </c>
      <c r="G28" s="21">
        <v>1</v>
      </c>
      <c r="H28">
        <f t="shared" si="0"/>
        <v>1.0989</v>
      </c>
      <c r="I28" s="20" t="s">
        <v>499</v>
      </c>
    </row>
    <row r="29" spans="1:9" x14ac:dyDescent="0.2">
      <c r="A29" s="57">
        <v>20</v>
      </c>
      <c r="B29" s="58" t="s">
        <v>96</v>
      </c>
      <c r="C29" s="36" t="s">
        <v>436</v>
      </c>
      <c r="D29" s="36" t="s">
        <v>399</v>
      </c>
      <c r="E29" s="20" t="s">
        <v>102</v>
      </c>
      <c r="F29" s="20" t="s">
        <v>103</v>
      </c>
      <c r="G29" s="20">
        <v>1</v>
      </c>
      <c r="H29" s="34">
        <f t="shared" si="0"/>
        <v>1.0989</v>
      </c>
      <c r="I29" s="58" t="s">
        <v>95</v>
      </c>
    </row>
    <row r="30" spans="1:9" x14ac:dyDescent="0.2">
      <c r="A30" s="57"/>
      <c r="B30" s="58"/>
      <c r="C30" s="9" t="s">
        <v>501</v>
      </c>
      <c r="D30" s="1" t="s">
        <v>399</v>
      </c>
      <c r="E30" s="3" t="s">
        <v>97</v>
      </c>
      <c r="F30" s="3"/>
      <c r="G30" s="20">
        <v>2</v>
      </c>
      <c r="H30">
        <f t="shared" si="0"/>
        <v>2.1978</v>
      </c>
      <c r="I30" s="58"/>
    </row>
    <row r="31" spans="1:9" x14ac:dyDescent="0.2">
      <c r="A31" s="19">
        <v>21</v>
      </c>
      <c r="B31" s="22" t="s">
        <v>131</v>
      </c>
      <c r="C31" s="9" t="s">
        <v>461</v>
      </c>
      <c r="D31" s="3" t="s">
        <v>399</v>
      </c>
      <c r="E31" s="1" t="s">
        <v>462</v>
      </c>
      <c r="F31" s="1"/>
      <c r="G31" s="21">
        <v>1</v>
      </c>
      <c r="H31">
        <f t="shared" si="0"/>
        <v>1.0989</v>
      </c>
      <c r="I31" s="20" t="s">
        <v>130</v>
      </c>
    </row>
    <row r="32" spans="1:9" x14ac:dyDescent="0.2">
      <c r="A32" s="19">
        <v>22</v>
      </c>
      <c r="B32" s="20" t="s">
        <v>123</v>
      </c>
      <c r="C32" s="9" t="s">
        <v>454</v>
      </c>
      <c r="D32" s="3" t="s">
        <v>405</v>
      </c>
      <c r="E32" s="3" t="s">
        <v>285</v>
      </c>
      <c r="F32" s="1" t="s">
        <v>124</v>
      </c>
      <c r="G32" s="21">
        <v>2</v>
      </c>
      <c r="H32">
        <f t="shared" si="0"/>
        <v>2.1978</v>
      </c>
      <c r="I32" s="20" t="s">
        <v>122</v>
      </c>
    </row>
    <row r="33" spans="1:9" x14ac:dyDescent="0.2">
      <c r="A33" s="19">
        <v>23</v>
      </c>
      <c r="B33" s="22" t="s">
        <v>133</v>
      </c>
      <c r="C33" s="9" t="s">
        <v>465</v>
      </c>
      <c r="D33" s="3" t="s">
        <v>399</v>
      </c>
      <c r="E33" s="1" t="s">
        <v>464</v>
      </c>
      <c r="F33" s="1" t="s">
        <v>463</v>
      </c>
      <c r="G33" s="21">
        <v>1</v>
      </c>
      <c r="H33">
        <f t="shared" si="0"/>
        <v>1.0989</v>
      </c>
      <c r="I33" s="20" t="s">
        <v>132</v>
      </c>
    </row>
    <row r="34" spans="1:9" x14ac:dyDescent="0.2">
      <c r="A34" s="19">
        <v>24</v>
      </c>
      <c r="B34" s="20" t="s">
        <v>81</v>
      </c>
      <c r="C34" s="9" t="s">
        <v>431</v>
      </c>
      <c r="D34" s="3" t="s">
        <v>401</v>
      </c>
      <c r="E34" s="3" t="s">
        <v>82</v>
      </c>
      <c r="F34" s="1" t="s">
        <v>83</v>
      </c>
      <c r="G34" s="21">
        <v>1</v>
      </c>
      <c r="H34">
        <f t="shared" si="0"/>
        <v>1.0989</v>
      </c>
      <c r="I34" s="20" t="s">
        <v>80</v>
      </c>
    </row>
    <row r="35" spans="1:9" x14ac:dyDescent="0.2">
      <c r="A35" s="19">
        <v>25</v>
      </c>
      <c r="B35" s="20" t="s">
        <v>238</v>
      </c>
      <c r="C35" s="9" t="s">
        <v>587</v>
      </c>
      <c r="D35" s="3" t="s">
        <v>399</v>
      </c>
      <c r="E35" s="3" t="s">
        <v>239</v>
      </c>
      <c r="F35" s="3" t="s">
        <v>240</v>
      </c>
      <c r="G35" s="21">
        <v>1</v>
      </c>
      <c r="H35">
        <f t="shared" ref="H35:H66" si="1">G35*1.0989</f>
        <v>1.0989</v>
      </c>
      <c r="I35" s="20" t="s">
        <v>237</v>
      </c>
    </row>
    <row r="36" spans="1:9" x14ac:dyDescent="0.2">
      <c r="A36" s="19">
        <v>26</v>
      </c>
      <c r="B36" s="20" t="s">
        <v>318</v>
      </c>
      <c r="C36" s="9" t="s">
        <v>559</v>
      </c>
      <c r="D36" s="3" t="s">
        <v>401</v>
      </c>
      <c r="E36" s="3" t="s">
        <v>319</v>
      </c>
      <c r="F36" s="3"/>
      <c r="G36" s="21">
        <v>1</v>
      </c>
      <c r="H36">
        <f t="shared" si="1"/>
        <v>1.0989</v>
      </c>
      <c r="I36" s="20" t="s">
        <v>317</v>
      </c>
    </row>
    <row r="37" spans="1:9" x14ac:dyDescent="0.2">
      <c r="A37" s="19">
        <v>27</v>
      </c>
      <c r="B37" s="20" t="s">
        <v>327</v>
      </c>
      <c r="C37" s="9" t="s">
        <v>554</v>
      </c>
      <c r="D37" s="3" t="s">
        <v>399</v>
      </c>
      <c r="E37" s="3" t="s">
        <v>328</v>
      </c>
      <c r="F37" s="9" t="s">
        <v>555</v>
      </c>
      <c r="G37" s="21">
        <v>1</v>
      </c>
      <c r="H37">
        <f t="shared" si="1"/>
        <v>1.0989</v>
      </c>
      <c r="I37" s="20" t="s">
        <v>393</v>
      </c>
    </row>
    <row r="38" spans="1:9" x14ac:dyDescent="0.2">
      <c r="A38" s="19">
        <v>28</v>
      </c>
      <c r="B38" s="20" t="s">
        <v>299</v>
      </c>
      <c r="C38" s="9" t="s">
        <v>590</v>
      </c>
      <c r="D38" s="3" t="s">
        <v>401</v>
      </c>
      <c r="E38" s="3" t="s">
        <v>300</v>
      </c>
      <c r="F38" s="3" t="s">
        <v>301</v>
      </c>
      <c r="G38" s="21">
        <v>1</v>
      </c>
      <c r="H38">
        <f t="shared" si="1"/>
        <v>1.0989</v>
      </c>
      <c r="I38" s="20" t="s">
        <v>298</v>
      </c>
    </row>
    <row r="39" spans="1:9" x14ac:dyDescent="0.2">
      <c r="A39" s="19">
        <v>29</v>
      </c>
      <c r="B39" s="20" t="s">
        <v>564</v>
      </c>
      <c r="C39" s="9" t="s">
        <v>563</v>
      </c>
      <c r="D39" s="3" t="s">
        <v>399</v>
      </c>
      <c r="E39" s="3" t="s">
        <v>304</v>
      </c>
      <c r="F39" s="3" t="s">
        <v>305</v>
      </c>
      <c r="G39" s="21">
        <v>1</v>
      </c>
      <c r="H39">
        <f t="shared" si="1"/>
        <v>1.0989</v>
      </c>
      <c r="I39" s="20" t="s">
        <v>303</v>
      </c>
    </row>
    <row r="40" spans="1:9" x14ac:dyDescent="0.2">
      <c r="A40" s="19">
        <v>30</v>
      </c>
      <c r="B40" s="20" t="s">
        <v>104</v>
      </c>
      <c r="C40" s="9" t="s">
        <v>631</v>
      </c>
      <c r="D40" s="9" t="s">
        <v>399</v>
      </c>
      <c r="E40" s="3" t="s">
        <v>630</v>
      </c>
      <c r="F40" s="9" t="s">
        <v>632</v>
      </c>
      <c r="G40" s="21">
        <v>1</v>
      </c>
      <c r="H40">
        <f t="shared" si="1"/>
        <v>1.0989</v>
      </c>
      <c r="I40" s="20" t="s">
        <v>392</v>
      </c>
    </row>
    <row r="41" spans="1:9" x14ac:dyDescent="0.2">
      <c r="A41" s="19">
        <v>31</v>
      </c>
      <c r="B41" s="20" t="s">
        <v>223</v>
      </c>
      <c r="C41" s="9" t="s">
        <v>518</v>
      </c>
      <c r="D41" s="3" t="s">
        <v>399</v>
      </c>
      <c r="E41" s="3" t="s">
        <v>224</v>
      </c>
      <c r="F41" s="3" t="s">
        <v>225</v>
      </c>
      <c r="G41" s="21">
        <v>1</v>
      </c>
      <c r="H41">
        <f t="shared" si="1"/>
        <v>1.0989</v>
      </c>
      <c r="I41" s="20" t="s">
        <v>222</v>
      </c>
    </row>
    <row r="42" spans="1:9" x14ac:dyDescent="0.2">
      <c r="A42" s="19">
        <v>32</v>
      </c>
      <c r="B42" s="20" t="s">
        <v>109</v>
      </c>
      <c r="C42" s="9" t="s">
        <v>440</v>
      </c>
      <c r="D42" s="9" t="s">
        <v>399</v>
      </c>
      <c r="E42" s="7" t="s">
        <v>439</v>
      </c>
      <c r="F42" s="1" t="s">
        <v>110</v>
      </c>
      <c r="G42" s="21">
        <v>1</v>
      </c>
      <c r="H42">
        <f t="shared" si="1"/>
        <v>1.0989</v>
      </c>
      <c r="I42" s="20" t="s">
        <v>108</v>
      </c>
    </row>
    <row r="43" spans="1:9" x14ac:dyDescent="0.2">
      <c r="A43" s="19">
        <v>33</v>
      </c>
      <c r="B43" s="22" t="s">
        <v>352</v>
      </c>
      <c r="C43" s="9" t="s">
        <v>539</v>
      </c>
      <c r="D43" s="1" t="s">
        <v>401</v>
      </c>
      <c r="E43" s="1" t="s">
        <v>540</v>
      </c>
      <c r="F43" s="9" t="s">
        <v>541</v>
      </c>
      <c r="G43" s="21">
        <v>1</v>
      </c>
      <c r="H43">
        <f t="shared" si="1"/>
        <v>1.0989</v>
      </c>
      <c r="I43" s="20" t="s">
        <v>351</v>
      </c>
    </row>
    <row r="44" spans="1:9" x14ac:dyDescent="0.2">
      <c r="A44" s="19">
        <v>34</v>
      </c>
      <c r="B44" s="22" t="s">
        <v>350</v>
      </c>
      <c r="C44" s="9" t="s">
        <v>542</v>
      </c>
      <c r="D44" s="1" t="s">
        <v>401</v>
      </c>
      <c r="E44" s="1" t="s">
        <v>544</v>
      </c>
      <c r="F44" s="9" t="s">
        <v>543</v>
      </c>
      <c r="G44" s="21">
        <v>1</v>
      </c>
      <c r="H44">
        <f t="shared" si="1"/>
        <v>1.0989</v>
      </c>
      <c r="I44" s="20" t="s">
        <v>395</v>
      </c>
    </row>
    <row r="45" spans="1:9" x14ac:dyDescent="0.2">
      <c r="A45" s="19">
        <v>35</v>
      </c>
      <c r="B45" s="32" t="s">
        <v>149</v>
      </c>
      <c r="C45" s="9" t="s">
        <v>472</v>
      </c>
      <c r="D45" s="1" t="s">
        <v>399</v>
      </c>
      <c r="E45" s="3" t="s">
        <v>473</v>
      </c>
      <c r="F45" s="3" t="s">
        <v>150</v>
      </c>
      <c r="G45" s="20">
        <v>1</v>
      </c>
      <c r="H45">
        <f t="shared" si="1"/>
        <v>1.0989</v>
      </c>
      <c r="I45" s="32" t="s">
        <v>148</v>
      </c>
    </row>
    <row r="46" spans="1:9" x14ac:dyDescent="0.2">
      <c r="A46" s="19">
        <v>36</v>
      </c>
      <c r="B46" s="32" t="s">
        <v>149</v>
      </c>
      <c r="C46" s="9" t="s">
        <v>591</v>
      </c>
      <c r="D46" s="1" t="s">
        <v>401</v>
      </c>
      <c r="E46" s="1" t="s">
        <v>307</v>
      </c>
      <c r="F46" s="1" t="s">
        <v>308</v>
      </c>
      <c r="G46" s="22">
        <v>1</v>
      </c>
      <c r="H46">
        <f t="shared" si="1"/>
        <v>1.0989</v>
      </c>
      <c r="I46" s="32" t="s">
        <v>148</v>
      </c>
    </row>
    <row r="47" spans="1:9" x14ac:dyDescent="0.2">
      <c r="A47" s="19">
        <v>37</v>
      </c>
      <c r="B47" s="20" t="s">
        <v>242</v>
      </c>
      <c r="C47" s="9" t="s">
        <v>586</v>
      </c>
      <c r="D47" s="3" t="s">
        <v>399</v>
      </c>
      <c r="E47" s="3" t="s">
        <v>243</v>
      </c>
      <c r="F47" s="3" t="s">
        <v>244</v>
      </c>
      <c r="G47" s="21">
        <v>1</v>
      </c>
      <c r="H47">
        <f t="shared" si="1"/>
        <v>1.0989</v>
      </c>
      <c r="I47" s="20" t="s">
        <v>241</v>
      </c>
    </row>
    <row r="48" spans="1:9" x14ac:dyDescent="0.2">
      <c r="A48" s="19">
        <v>38</v>
      </c>
      <c r="B48" s="20" t="s">
        <v>74</v>
      </c>
      <c r="C48" s="9" t="s">
        <v>429</v>
      </c>
      <c r="D48" s="9" t="s">
        <v>399</v>
      </c>
      <c r="E48" s="3" t="s">
        <v>75</v>
      </c>
      <c r="F48" s="3" t="s">
        <v>76</v>
      </c>
      <c r="G48" s="21">
        <v>1</v>
      </c>
      <c r="H48">
        <f t="shared" si="1"/>
        <v>1.0989</v>
      </c>
      <c r="I48" s="20" t="s">
        <v>73</v>
      </c>
    </row>
    <row r="49" spans="1:9" x14ac:dyDescent="0.2">
      <c r="A49" s="19">
        <v>39</v>
      </c>
      <c r="B49" s="20" t="s">
        <v>26</v>
      </c>
      <c r="C49" s="3" t="s">
        <v>28</v>
      </c>
      <c r="D49" s="3" t="s">
        <v>628</v>
      </c>
      <c r="E49" s="1" t="s">
        <v>27</v>
      </c>
      <c r="F49" s="3"/>
      <c r="G49" s="21">
        <v>1</v>
      </c>
      <c r="H49">
        <f t="shared" si="1"/>
        <v>1.0989</v>
      </c>
      <c r="I49" s="20" t="s">
        <v>25</v>
      </c>
    </row>
    <row r="50" spans="1:9" x14ac:dyDescent="0.2">
      <c r="A50" s="19">
        <v>40</v>
      </c>
      <c r="B50" s="20" t="s">
        <v>99</v>
      </c>
      <c r="C50" s="9" t="s">
        <v>435</v>
      </c>
      <c r="D50" s="9" t="s">
        <v>399</v>
      </c>
      <c r="E50" s="3" t="s">
        <v>100</v>
      </c>
      <c r="F50" s="3" t="s">
        <v>101</v>
      </c>
      <c r="G50" s="21">
        <v>1</v>
      </c>
      <c r="H50">
        <f t="shared" si="1"/>
        <v>1.0989</v>
      </c>
      <c r="I50" s="20" t="s">
        <v>391</v>
      </c>
    </row>
    <row r="51" spans="1:9" x14ac:dyDescent="0.2">
      <c r="A51" s="19">
        <v>41</v>
      </c>
      <c r="B51" s="20" t="s">
        <v>115</v>
      </c>
      <c r="C51" s="9" t="s">
        <v>625</v>
      </c>
      <c r="D51" s="9" t="s">
        <v>399</v>
      </c>
      <c r="E51" s="3" t="s">
        <v>626</v>
      </c>
      <c r="F51" s="9" t="s">
        <v>627</v>
      </c>
      <c r="G51" s="21">
        <v>1</v>
      </c>
      <c r="H51">
        <f t="shared" si="1"/>
        <v>1.0989</v>
      </c>
      <c r="I51" s="20" t="s">
        <v>114</v>
      </c>
    </row>
    <row r="52" spans="1:9" x14ac:dyDescent="0.2">
      <c r="A52" s="19">
        <v>42</v>
      </c>
      <c r="B52" s="22" t="s">
        <v>363</v>
      </c>
      <c r="C52" s="9" t="s">
        <v>532</v>
      </c>
      <c r="D52" s="1" t="s">
        <v>399</v>
      </c>
      <c r="E52" s="1" t="s">
        <v>533</v>
      </c>
      <c r="F52" s="1" t="s">
        <v>364</v>
      </c>
      <c r="G52" s="21">
        <v>1</v>
      </c>
      <c r="H52">
        <f t="shared" si="1"/>
        <v>1.0989</v>
      </c>
      <c r="I52" s="20" t="s">
        <v>362</v>
      </c>
    </row>
    <row r="53" spans="1:9" x14ac:dyDescent="0.2">
      <c r="A53" s="19">
        <v>43</v>
      </c>
      <c r="B53" s="22" t="s">
        <v>310</v>
      </c>
      <c r="C53" s="9" t="s">
        <v>561</v>
      </c>
      <c r="D53" s="3" t="s">
        <v>399</v>
      </c>
      <c r="E53" s="3" t="s">
        <v>311</v>
      </c>
      <c r="F53" s="7" t="s">
        <v>312</v>
      </c>
      <c r="G53" s="21">
        <v>1</v>
      </c>
      <c r="H53">
        <f t="shared" si="1"/>
        <v>1.0989</v>
      </c>
      <c r="I53" s="20" t="s">
        <v>309</v>
      </c>
    </row>
    <row r="54" spans="1:9" x14ac:dyDescent="0.2">
      <c r="A54" s="19">
        <v>44</v>
      </c>
      <c r="B54" s="20" t="s">
        <v>145</v>
      </c>
      <c r="C54" s="9" t="s">
        <v>471</v>
      </c>
      <c r="D54" s="1" t="s">
        <v>399</v>
      </c>
      <c r="E54" s="3" t="s">
        <v>146</v>
      </c>
      <c r="F54" s="9"/>
      <c r="G54" s="20">
        <v>3</v>
      </c>
      <c r="H54">
        <f t="shared" si="1"/>
        <v>3.2967</v>
      </c>
      <c r="I54" s="20" t="s">
        <v>600</v>
      </c>
    </row>
    <row r="55" spans="1:9" x14ac:dyDescent="0.2">
      <c r="A55" s="57">
        <v>45</v>
      </c>
      <c r="B55" s="58" t="s">
        <v>48</v>
      </c>
      <c r="C55" s="9" t="s">
        <v>414</v>
      </c>
      <c r="D55" s="3" t="s">
        <v>405</v>
      </c>
      <c r="E55" s="3" t="s">
        <v>415</v>
      </c>
      <c r="F55" s="6" t="s">
        <v>49</v>
      </c>
      <c r="G55" s="20">
        <v>1</v>
      </c>
      <c r="H55">
        <f t="shared" si="1"/>
        <v>1.0989</v>
      </c>
      <c r="I55" s="58" t="s">
        <v>189</v>
      </c>
    </row>
    <row r="56" spans="1:9" x14ac:dyDescent="0.2">
      <c r="A56" s="57"/>
      <c r="B56" s="58"/>
      <c r="C56" s="9" t="s">
        <v>489</v>
      </c>
      <c r="D56" s="1" t="s">
        <v>399</v>
      </c>
      <c r="E56" s="3" t="s">
        <v>490</v>
      </c>
      <c r="F56" s="3" t="s">
        <v>190</v>
      </c>
      <c r="G56" s="20">
        <v>1</v>
      </c>
      <c r="H56">
        <f t="shared" si="1"/>
        <v>1.0989</v>
      </c>
      <c r="I56" s="58"/>
    </row>
    <row r="57" spans="1:9" x14ac:dyDescent="0.2">
      <c r="A57" s="57"/>
      <c r="B57" s="58"/>
      <c r="C57" s="9" t="s">
        <v>585</v>
      </c>
      <c r="D57" s="3" t="s">
        <v>399</v>
      </c>
      <c r="E57" s="3" t="s">
        <v>245</v>
      </c>
      <c r="F57" s="3" t="s">
        <v>246</v>
      </c>
      <c r="G57" s="20">
        <v>1</v>
      </c>
      <c r="H57">
        <f t="shared" si="1"/>
        <v>1.0989</v>
      </c>
      <c r="I57" s="58"/>
    </row>
    <row r="58" spans="1:9" x14ac:dyDescent="0.2">
      <c r="A58" s="19">
        <v>46</v>
      </c>
      <c r="B58" s="20" t="s">
        <v>77</v>
      </c>
      <c r="C58" s="9" t="s">
        <v>430</v>
      </c>
      <c r="D58" s="9" t="s">
        <v>399</v>
      </c>
      <c r="E58" s="3" t="s">
        <v>78</v>
      </c>
      <c r="F58" s="3" t="s">
        <v>79</v>
      </c>
      <c r="G58" s="20">
        <v>1</v>
      </c>
      <c r="H58">
        <f t="shared" si="1"/>
        <v>1.0989</v>
      </c>
      <c r="I58" s="20" t="s">
        <v>598</v>
      </c>
    </row>
    <row r="59" spans="1:9" x14ac:dyDescent="0.2">
      <c r="A59" s="19">
        <v>47</v>
      </c>
      <c r="B59" s="20" t="s">
        <v>248</v>
      </c>
      <c r="C59" s="9" t="s">
        <v>584</v>
      </c>
      <c r="D59" s="3" t="s">
        <v>399</v>
      </c>
      <c r="E59" s="3" t="s">
        <v>249</v>
      </c>
      <c r="F59" s="3" t="s">
        <v>250</v>
      </c>
      <c r="G59" s="21">
        <v>1</v>
      </c>
      <c r="H59">
        <f t="shared" si="1"/>
        <v>1.0989</v>
      </c>
      <c r="I59" s="20" t="s">
        <v>247</v>
      </c>
    </row>
    <row r="60" spans="1:9" x14ac:dyDescent="0.2">
      <c r="A60" s="19">
        <v>43</v>
      </c>
      <c r="B60" s="20" t="s">
        <v>207</v>
      </c>
      <c r="C60" s="9" t="s">
        <v>502</v>
      </c>
      <c r="D60" s="1" t="s">
        <v>399</v>
      </c>
      <c r="E60" s="3" t="s">
        <v>503</v>
      </c>
      <c r="F60" s="3" t="s">
        <v>208</v>
      </c>
      <c r="G60" s="21">
        <v>1</v>
      </c>
      <c r="H60">
        <f t="shared" si="1"/>
        <v>1.0989</v>
      </c>
      <c r="I60" s="20" t="s">
        <v>206</v>
      </c>
    </row>
    <row r="61" spans="1:9" x14ac:dyDescent="0.2">
      <c r="A61" s="19">
        <v>58</v>
      </c>
      <c r="B61" s="20" t="s">
        <v>623</v>
      </c>
      <c r="C61" s="9" t="s">
        <v>624</v>
      </c>
      <c r="D61" s="3" t="s">
        <v>399</v>
      </c>
      <c r="E61" s="3" t="s">
        <v>232</v>
      </c>
      <c r="F61" s="3" t="s">
        <v>622</v>
      </c>
      <c r="G61" s="21">
        <v>1</v>
      </c>
      <c r="H61">
        <f t="shared" si="1"/>
        <v>1.0989</v>
      </c>
      <c r="I61" s="20" t="s">
        <v>231</v>
      </c>
    </row>
    <row r="62" spans="1:9" ht="19" customHeight="1" x14ac:dyDescent="0.2">
      <c r="A62" s="19">
        <v>46</v>
      </c>
      <c r="B62" s="20" t="s">
        <v>340</v>
      </c>
      <c r="C62" s="3" t="s">
        <v>637</v>
      </c>
      <c r="D62" s="3" t="s">
        <v>446</v>
      </c>
      <c r="E62" s="3" t="s">
        <v>41</v>
      </c>
      <c r="F62" s="3"/>
      <c r="G62" s="20">
        <v>1</v>
      </c>
      <c r="H62">
        <f t="shared" si="1"/>
        <v>1.0989</v>
      </c>
      <c r="I62" s="20" t="s">
        <v>339</v>
      </c>
    </row>
    <row r="63" spans="1:9" x14ac:dyDescent="0.2">
      <c r="A63" s="19">
        <v>39</v>
      </c>
      <c r="B63" s="20" t="s">
        <v>346</v>
      </c>
      <c r="C63" s="9" t="s">
        <v>547</v>
      </c>
      <c r="D63" s="3" t="s">
        <v>399</v>
      </c>
      <c r="E63" s="3" t="s">
        <v>347</v>
      </c>
      <c r="F63" s="9" t="s">
        <v>548</v>
      </c>
      <c r="G63" s="21">
        <v>1</v>
      </c>
      <c r="H63">
        <f t="shared" si="1"/>
        <v>1.0989</v>
      </c>
      <c r="I63" s="20" t="s">
        <v>345</v>
      </c>
    </row>
    <row r="64" spans="1:9" x14ac:dyDescent="0.2">
      <c r="A64" s="19">
        <v>10</v>
      </c>
      <c r="B64" s="20" t="s">
        <v>61</v>
      </c>
      <c r="C64" s="9" t="s">
        <v>423</v>
      </c>
      <c r="D64" s="9" t="s">
        <v>399</v>
      </c>
      <c r="E64" s="3" t="s">
        <v>62</v>
      </c>
      <c r="F64" s="3" t="s">
        <v>388</v>
      </c>
      <c r="G64" s="21">
        <v>2</v>
      </c>
      <c r="H64">
        <f t="shared" si="1"/>
        <v>2.1978</v>
      </c>
      <c r="I64" s="20" t="s">
        <v>673</v>
      </c>
    </row>
    <row r="65" spans="1:9" x14ac:dyDescent="0.2">
      <c r="A65" s="19">
        <v>82</v>
      </c>
      <c r="B65" s="20" t="s">
        <v>216</v>
      </c>
      <c r="C65" s="9" t="s">
        <v>516</v>
      </c>
      <c r="D65" s="1" t="s">
        <v>401</v>
      </c>
      <c r="E65" s="3" t="s">
        <v>217</v>
      </c>
      <c r="F65" s="1" t="s">
        <v>218</v>
      </c>
      <c r="G65" s="21">
        <v>1</v>
      </c>
      <c r="H65">
        <f t="shared" si="1"/>
        <v>1.0989</v>
      </c>
      <c r="I65" s="20" t="s">
        <v>604</v>
      </c>
    </row>
    <row r="66" spans="1:9" x14ac:dyDescent="0.2">
      <c r="A66" s="19">
        <v>51</v>
      </c>
      <c r="B66" s="20" t="s">
        <v>68</v>
      </c>
      <c r="C66" s="9" t="s">
        <v>426</v>
      </c>
      <c r="D66" s="9" t="s">
        <v>399</v>
      </c>
      <c r="E66" s="3" t="s">
        <v>69</v>
      </c>
      <c r="F66" s="3" t="s">
        <v>390</v>
      </c>
      <c r="G66" s="21">
        <v>1</v>
      </c>
      <c r="H66">
        <f t="shared" si="1"/>
        <v>1.0989</v>
      </c>
      <c r="I66" s="20" t="s">
        <v>596</v>
      </c>
    </row>
    <row r="67" spans="1:9" x14ac:dyDescent="0.2">
      <c r="A67" s="19">
        <v>55</v>
      </c>
      <c r="B67" s="20" t="s">
        <v>171</v>
      </c>
      <c r="C67" s="9" t="s">
        <v>479</v>
      </c>
      <c r="D67" s="1" t="s">
        <v>399</v>
      </c>
      <c r="E67" s="3" t="s">
        <v>480</v>
      </c>
      <c r="F67" s="3" t="s">
        <v>172</v>
      </c>
      <c r="G67" s="21">
        <v>1</v>
      </c>
      <c r="H67">
        <f t="shared" ref="H67:H98" si="2">G67*1.0989</f>
        <v>1.0989</v>
      </c>
      <c r="I67" s="20" t="s">
        <v>170</v>
      </c>
    </row>
    <row r="68" spans="1:9" x14ac:dyDescent="0.2">
      <c r="A68" s="57">
        <v>56</v>
      </c>
      <c r="B68" s="58" t="s">
        <v>10</v>
      </c>
      <c r="C68" s="9" t="s">
        <v>398</v>
      </c>
      <c r="D68" s="9" t="s">
        <v>399</v>
      </c>
      <c r="E68" s="3" t="s">
        <v>11</v>
      </c>
      <c r="F68" s="3" t="s">
        <v>12</v>
      </c>
      <c r="G68" s="20">
        <v>2</v>
      </c>
      <c r="H68">
        <f t="shared" si="2"/>
        <v>2.1978</v>
      </c>
      <c r="I68" s="58" t="s">
        <v>9</v>
      </c>
    </row>
    <row r="69" spans="1:9" x14ac:dyDescent="0.2">
      <c r="A69" s="57"/>
      <c r="B69" s="58"/>
      <c r="C69" s="9" t="s">
        <v>432</v>
      </c>
      <c r="D69" s="9" t="s">
        <v>399</v>
      </c>
      <c r="E69" s="3" t="s">
        <v>85</v>
      </c>
      <c r="F69" s="3" t="s">
        <v>86</v>
      </c>
      <c r="G69" s="20">
        <v>1</v>
      </c>
      <c r="H69">
        <f t="shared" si="2"/>
        <v>1.0989</v>
      </c>
      <c r="I69" s="58"/>
    </row>
    <row r="70" spans="1:9" x14ac:dyDescent="0.2">
      <c r="A70" s="57"/>
      <c r="B70" s="58"/>
      <c r="C70" s="9" t="s">
        <v>524</v>
      </c>
      <c r="D70" s="3" t="s">
        <v>399</v>
      </c>
      <c r="E70" s="3" t="s">
        <v>679</v>
      </c>
      <c r="F70" s="3" t="s">
        <v>236</v>
      </c>
      <c r="G70" s="29">
        <v>1</v>
      </c>
      <c r="H70">
        <f t="shared" si="2"/>
        <v>1.0989</v>
      </c>
      <c r="I70" s="58"/>
    </row>
    <row r="71" spans="1:9" x14ac:dyDescent="0.2">
      <c r="A71" s="57"/>
      <c r="B71" s="58"/>
      <c r="C71" s="9" t="s">
        <v>562</v>
      </c>
      <c r="D71" s="1" t="s">
        <v>401</v>
      </c>
      <c r="E71" s="1" t="s">
        <v>801</v>
      </c>
      <c r="F71" s="1"/>
      <c r="G71" s="22">
        <v>1</v>
      </c>
      <c r="H71">
        <f t="shared" si="2"/>
        <v>1.0989</v>
      </c>
      <c r="I71" s="58"/>
    </row>
    <row r="72" spans="1:9" x14ac:dyDescent="0.2">
      <c r="A72" s="19">
        <v>57</v>
      </c>
      <c r="B72" s="20" t="s">
        <v>212</v>
      </c>
      <c r="C72" s="9" t="s">
        <v>506</v>
      </c>
      <c r="D72" s="1" t="s">
        <v>399</v>
      </c>
      <c r="E72" s="3" t="s">
        <v>507</v>
      </c>
      <c r="F72" s="3" t="s">
        <v>213</v>
      </c>
      <c r="G72" s="20">
        <v>2</v>
      </c>
      <c r="H72">
        <f t="shared" si="2"/>
        <v>2.1978</v>
      </c>
      <c r="I72" s="20" t="s">
        <v>602</v>
      </c>
    </row>
    <row r="73" spans="1:9" x14ac:dyDescent="0.2">
      <c r="A73" s="19">
        <v>58</v>
      </c>
      <c r="B73" s="20" t="s">
        <v>195</v>
      </c>
      <c r="C73" s="9" t="s">
        <v>493</v>
      </c>
      <c r="D73" s="1" t="s">
        <v>399</v>
      </c>
      <c r="E73" s="3" t="s">
        <v>494</v>
      </c>
      <c r="F73" s="3" t="s">
        <v>196</v>
      </c>
      <c r="G73" s="20">
        <v>1</v>
      </c>
      <c r="H73">
        <f t="shared" si="2"/>
        <v>1.0989</v>
      </c>
      <c r="I73" s="20" t="s">
        <v>194</v>
      </c>
    </row>
    <row r="74" spans="1:9" x14ac:dyDescent="0.2">
      <c r="A74" s="19">
        <v>59</v>
      </c>
      <c r="B74" s="20" t="s">
        <v>295</v>
      </c>
      <c r="C74" s="9" t="s">
        <v>566</v>
      </c>
      <c r="D74" s="3" t="s">
        <v>399</v>
      </c>
      <c r="E74" s="3" t="s">
        <v>296</v>
      </c>
      <c r="F74" s="3" t="s">
        <v>297</v>
      </c>
      <c r="G74" s="21">
        <v>1</v>
      </c>
      <c r="H74">
        <f t="shared" si="2"/>
        <v>1.0989</v>
      </c>
      <c r="I74" s="20" t="s">
        <v>609</v>
      </c>
    </row>
    <row r="75" spans="1:9" x14ac:dyDescent="0.2">
      <c r="A75" s="19">
        <v>60</v>
      </c>
      <c r="B75" s="20" t="s">
        <v>203</v>
      </c>
      <c r="C75" s="9" t="s">
        <v>500</v>
      </c>
      <c r="D75" s="3" t="s">
        <v>401</v>
      </c>
      <c r="E75" s="3" t="s">
        <v>204</v>
      </c>
      <c r="F75" s="3" t="s">
        <v>205</v>
      </c>
      <c r="G75" s="21">
        <v>1</v>
      </c>
      <c r="H75">
        <f t="shared" si="2"/>
        <v>1.0989</v>
      </c>
      <c r="I75" s="20" t="s">
        <v>643</v>
      </c>
    </row>
    <row r="76" spans="1:9" x14ac:dyDescent="0.2">
      <c r="A76" s="57">
        <v>61</v>
      </c>
      <c r="B76" s="58" t="s">
        <v>35</v>
      </c>
      <c r="C76" s="9" t="s">
        <v>408</v>
      </c>
      <c r="D76" s="9" t="s">
        <v>399</v>
      </c>
      <c r="E76" s="3" t="s">
        <v>84</v>
      </c>
      <c r="F76" s="3" t="s">
        <v>36</v>
      </c>
      <c r="G76" s="20">
        <v>3</v>
      </c>
      <c r="H76">
        <f t="shared" si="2"/>
        <v>3.2967</v>
      </c>
      <c r="I76" s="58" t="s">
        <v>592</v>
      </c>
    </row>
    <row r="77" spans="1:9" x14ac:dyDescent="0.2">
      <c r="A77" s="57"/>
      <c r="B77" s="58"/>
      <c r="C77" s="9" t="s">
        <v>467</v>
      </c>
      <c r="D77" s="1" t="s">
        <v>399</v>
      </c>
      <c r="E77" s="3" t="s">
        <v>468</v>
      </c>
      <c r="F77" s="9" t="s">
        <v>139</v>
      </c>
      <c r="G77" s="23">
        <v>1</v>
      </c>
      <c r="H77">
        <f t="shared" si="2"/>
        <v>1.0989</v>
      </c>
      <c r="I77" s="58"/>
    </row>
    <row r="78" spans="1:9" x14ac:dyDescent="0.2">
      <c r="A78" s="57"/>
      <c r="B78" s="58"/>
      <c r="C78" s="9" t="s">
        <v>497</v>
      </c>
      <c r="D78" s="1" t="s">
        <v>399</v>
      </c>
      <c r="E78" s="3" t="s">
        <v>200</v>
      </c>
      <c r="F78" s="3" t="s">
        <v>201</v>
      </c>
      <c r="G78" s="20">
        <v>1</v>
      </c>
      <c r="H78">
        <f t="shared" si="2"/>
        <v>1.0989</v>
      </c>
      <c r="I78" s="58"/>
    </row>
    <row r="79" spans="1:9" x14ac:dyDescent="0.2">
      <c r="A79" s="57"/>
      <c r="B79" s="58"/>
      <c r="C79" s="9" t="s">
        <v>565</v>
      </c>
      <c r="D79" s="3" t="s">
        <v>399</v>
      </c>
      <c r="E79" s="3" t="s">
        <v>302</v>
      </c>
      <c r="F79" s="3"/>
      <c r="G79" s="20">
        <v>2</v>
      </c>
      <c r="H79">
        <f t="shared" si="2"/>
        <v>2.1978</v>
      </c>
      <c r="I79" s="58"/>
    </row>
    <row r="80" spans="1:9" x14ac:dyDescent="0.2">
      <c r="A80" s="19">
        <v>62</v>
      </c>
      <c r="B80" s="20" t="s">
        <v>155</v>
      </c>
      <c r="C80" s="9" t="s">
        <v>475</v>
      </c>
      <c r="D80" s="1" t="s">
        <v>399</v>
      </c>
      <c r="E80" s="3" t="s">
        <v>156</v>
      </c>
      <c r="F80" s="1" t="s">
        <v>157</v>
      </c>
      <c r="G80" s="21">
        <v>1</v>
      </c>
      <c r="H80">
        <f t="shared" si="2"/>
        <v>1.0989</v>
      </c>
      <c r="I80" s="20" t="s">
        <v>601</v>
      </c>
    </row>
    <row r="81" spans="1:9" x14ac:dyDescent="0.2">
      <c r="A81" s="19">
        <v>63</v>
      </c>
      <c r="B81" s="20" t="s">
        <v>667</v>
      </c>
      <c r="C81" s="9" t="s">
        <v>671</v>
      </c>
      <c r="D81" s="9" t="s">
        <v>399</v>
      </c>
      <c r="E81" s="3" t="s">
        <v>668</v>
      </c>
      <c r="F81" s="3" t="s">
        <v>669</v>
      </c>
      <c r="G81" s="21">
        <v>1</v>
      </c>
      <c r="H81">
        <f t="shared" si="2"/>
        <v>1.0989</v>
      </c>
      <c r="I81" s="9" t="s">
        <v>672</v>
      </c>
    </row>
    <row r="82" spans="1:9" x14ac:dyDescent="0.2">
      <c r="A82" s="19">
        <v>64</v>
      </c>
      <c r="B82" s="20" t="s">
        <v>45</v>
      </c>
      <c r="C82" s="9" t="s">
        <v>412</v>
      </c>
      <c r="D82" s="9" t="s">
        <v>399</v>
      </c>
      <c r="E82" s="3" t="s">
        <v>413</v>
      </c>
      <c r="F82" s="3" t="s">
        <v>46</v>
      </c>
      <c r="G82" s="21">
        <v>1</v>
      </c>
      <c r="H82">
        <f t="shared" si="2"/>
        <v>1.0989</v>
      </c>
      <c r="I82" s="20" t="s">
        <v>44</v>
      </c>
    </row>
    <row r="83" spans="1:9" x14ac:dyDescent="0.2">
      <c r="A83" s="19">
        <v>65</v>
      </c>
      <c r="B83" s="20" t="s">
        <v>227</v>
      </c>
      <c r="C83" s="9" t="s">
        <v>519</v>
      </c>
      <c r="D83" s="3" t="s">
        <v>399</v>
      </c>
      <c r="E83" s="3" t="s">
        <v>520</v>
      </c>
      <c r="F83" s="9" t="s">
        <v>521</v>
      </c>
      <c r="G83" s="21">
        <v>1</v>
      </c>
      <c r="H83">
        <f t="shared" si="2"/>
        <v>1.0989</v>
      </c>
      <c r="I83" s="20" t="s">
        <v>226</v>
      </c>
    </row>
    <row r="84" spans="1:9" x14ac:dyDescent="0.2">
      <c r="A84" s="19">
        <v>66</v>
      </c>
      <c r="B84" s="20" t="s">
        <v>553</v>
      </c>
      <c r="C84" s="9" t="s">
        <v>614</v>
      </c>
      <c r="D84" s="3" t="s">
        <v>399</v>
      </c>
      <c r="E84" s="3" t="s">
        <v>613</v>
      </c>
      <c r="F84" s="3"/>
      <c r="G84" s="21">
        <v>1</v>
      </c>
      <c r="H84">
        <f t="shared" si="2"/>
        <v>1.0989</v>
      </c>
      <c r="I84" s="20" t="s">
        <v>329</v>
      </c>
    </row>
    <row r="85" spans="1:9" x14ac:dyDescent="0.2">
      <c r="A85" s="19">
        <v>67</v>
      </c>
      <c r="B85" s="20" t="s">
        <v>64</v>
      </c>
      <c r="C85" s="9" t="s">
        <v>424</v>
      </c>
      <c r="D85" s="3" t="s">
        <v>401</v>
      </c>
      <c r="E85" s="3" t="s">
        <v>65</v>
      </c>
      <c r="F85" s="3" t="s">
        <v>389</v>
      </c>
      <c r="G85" s="20">
        <v>1</v>
      </c>
      <c r="H85">
        <f t="shared" si="2"/>
        <v>1.0989</v>
      </c>
      <c r="I85" s="32" t="s">
        <v>63</v>
      </c>
    </row>
    <row r="86" spans="1:9" x14ac:dyDescent="0.2">
      <c r="A86" s="19">
        <v>68</v>
      </c>
      <c r="B86" s="20" t="s">
        <v>292</v>
      </c>
      <c r="C86" s="9" t="s">
        <v>567</v>
      </c>
      <c r="D86" s="3" t="s">
        <v>399</v>
      </c>
      <c r="E86" s="3" t="s">
        <v>293</v>
      </c>
      <c r="F86" s="3" t="s">
        <v>294</v>
      </c>
      <c r="G86" s="20">
        <v>1</v>
      </c>
      <c r="H86">
        <f t="shared" si="2"/>
        <v>1.0989</v>
      </c>
      <c r="I86" s="32" t="s">
        <v>63</v>
      </c>
    </row>
    <row r="87" spans="1:9" x14ac:dyDescent="0.2">
      <c r="A87" s="19">
        <v>69</v>
      </c>
      <c r="B87" s="20" t="s">
        <v>324</v>
      </c>
      <c r="C87" s="9" t="s">
        <v>556</v>
      </c>
      <c r="D87" s="3" t="s">
        <v>399</v>
      </c>
      <c r="E87" s="3" t="s">
        <v>325</v>
      </c>
      <c r="F87" s="3" t="s">
        <v>326</v>
      </c>
      <c r="G87" s="21">
        <v>1</v>
      </c>
      <c r="H87">
        <f t="shared" si="2"/>
        <v>1.0989</v>
      </c>
      <c r="I87" s="20" t="s">
        <v>323</v>
      </c>
    </row>
    <row r="88" spans="1:9" s="34" customFormat="1" x14ac:dyDescent="0.2">
      <c r="A88" s="19">
        <v>70</v>
      </c>
      <c r="B88" s="20" t="s">
        <v>112</v>
      </c>
      <c r="C88" s="9" t="s">
        <v>442</v>
      </c>
      <c r="D88" s="9" t="s">
        <v>399</v>
      </c>
      <c r="E88" s="3" t="s">
        <v>441</v>
      </c>
      <c r="F88" s="3" t="s">
        <v>113</v>
      </c>
      <c r="G88" s="21">
        <v>1</v>
      </c>
      <c r="H88">
        <f t="shared" si="2"/>
        <v>1.0989</v>
      </c>
      <c r="I88" s="20" t="s">
        <v>111</v>
      </c>
    </row>
    <row r="89" spans="1:9" s="34" customFormat="1" x14ac:dyDescent="0.2">
      <c r="A89" s="19">
        <v>71</v>
      </c>
      <c r="B89" s="20" t="s">
        <v>215</v>
      </c>
      <c r="C89" s="9" t="s">
        <v>513</v>
      </c>
      <c r="D89" s="1" t="s">
        <v>399</v>
      </c>
      <c r="E89" s="3" t="s">
        <v>514</v>
      </c>
      <c r="F89" s="9" t="s">
        <v>515</v>
      </c>
      <c r="G89" s="20">
        <v>1</v>
      </c>
      <c r="H89">
        <f t="shared" si="2"/>
        <v>1.0989</v>
      </c>
      <c r="I89" s="20" t="s">
        <v>645</v>
      </c>
    </row>
    <row r="90" spans="1:9" s="34" customFormat="1" x14ac:dyDescent="0.2">
      <c r="A90" s="19">
        <v>72</v>
      </c>
      <c r="B90" s="20" t="s">
        <v>220</v>
      </c>
      <c r="C90" s="9" t="s">
        <v>517</v>
      </c>
      <c r="D90" s="3" t="s">
        <v>399</v>
      </c>
      <c r="E90" s="3" t="s">
        <v>221</v>
      </c>
      <c r="F90" s="3"/>
      <c r="G90" s="21">
        <v>1</v>
      </c>
      <c r="H90">
        <f t="shared" si="2"/>
        <v>1.0989</v>
      </c>
      <c r="I90" s="20" t="s">
        <v>219</v>
      </c>
    </row>
    <row r="91" spans="1:9" s="34" customFormat="1" x14ac:dyDescent="0.2">
      <c r="A91" s="19">
        <v>73</v>
      </c>
      <c r="B91" s="20" t="s">
        <v>57</v>
      </c>
      <c r="C91" s="9" t="s">
        <v>422</v>
      </c>
      <c r="D91" s="9" t="s">
        <v>399</v>
      </c>
      <c r="E91" s="3" t="s">
        <v>58</v>
      </c>
      <c r="F91" s="3" t="s">
        <v>59</v>
      </c>
      <c r="G91" s="21">
        <v>1</v>
      </c>
      <c r="H91">
        <f t="shared" si="2"/>
        <v>1.0989</v>
      </c>
      <c r="I91" s="20" t="s">
        <v>56</v>
      </c>
    </row>
    <row r="92" spans="1:9" x14ac:dyDescent="0.2">
      <c r="A92" s="19">
        <v>74</v>
      </c>
      <c r="B92" s="20" t="s">
        <v>252</v>
      </c>
      <c r="C92" s="9" t="s">
        <v>583</v>
      </c>
      <c r="D92" s="3" t="s">
        <v>399</v>
      </c>
      <c r="E92" s="3" t="s">
        <v>253</v>
      </c>
      <c r="F92" s="3" t="s">
        <v>254</v>
      </c>
      <c r="G92" s="21">
        <v>1</v>
      </c>
      <c r="H92">
        <f t="shared" si="2"/>
        <v>1.0989</v>
      </c>
      <c r="I92" s="20" t="s">
        <v>251</v>
      </c>
    </row>
    <row r="93" spans="1:9" x14ac:dyDescent="0.2">
      <c r="A93" s="19">
        <v>75</v>
      </c>
      <c r="B93" s="20" t="s">
        <v>106</v>
      </c>
      <c r="C93" s="9" t="s">
        <v>437</v>
      </c>
      <c r="D93" s="9" t="s">
        <v>399</v>
      </c>
      <c r="E93" s="3" t="s">
        <v>438</v>
      </c>
      <c r="F93" s="3" t="s">
        <v>107</v>
      </c>
      <c r="G93" s="21">
        <v>1</v>
      </c>
      <c r="H93">
        <f t="shared" si="2"/>
        <v>1.0989</v>
      </c>
      <c r="I93" s="20" t="s">
        <v>105</v>
      </c>
    </row>
    <row r="94" spans="1:9" x14ac:dyDescent="0.2">
      <c r="A94" s="19">
        <v>76</v>
      </c>
      <c r="B94" s="20" t="s">
        <v>141</v>
      </c>
      <c r="C94" s="9" t="s">
        <v>469</v>
      </c>
      <c r="D94" s="1" t="s">
        <v>399</v>
      </c>
      <c r="E94" s="8" t="s">
        <v>142</v>
      </c>
      <c r="F94" s="9" t="s">
        <v>143</v>
      </c>
      <c r="G94" s="21">
        <v>1</v>
      </c>
      <c r="H94">
        <f t="shared" si="2"/>
        <v>1.0989</v>
      </c>
      <c r="I94" s="20" t="s">
        <v>140</v>
      </c>
    </row>
    <row r="95" spans="1:9" x14ac:dyDescent="0.2">
      <c r="A95" s="57">
        <v>77</v>
      </c>
      <c r="B95" s="58" t="s">
        <v>198</v>
      </c>
      <c r="C95" s="9" t="s">
        <v>537</v>
      </c>
      <c r="D95" s="3" t="s">
        <v>399</v>
      </c>
      <c r="E95" s="3" t="s">
        <v>538</v>
      </c>
      <c r="F95" s="1" t="s">
        <v>354</v>
      </c>
      <c r="G95" s="21">
        <v>1</v>
      </c>
      <c r="H95">
        <f t="shared" si="2"/>
        <v>1.0989</v>
      </c>
      <c r="I95" s="58" t="s">
        <v>353</v>
      </c>
    </row>
    <row r="96" spans="1:9" x14ac:dyDescent="0.2">
      <c r="A96" s="57"/>
      <c r="B96" s="58"/>
      <c r="C96" s="9" t="s">
        <v>495</v>
      </c>
      <c r="D96" s="1" t="s">
        <v>399</v>
      </c>
      <c r="E96" s="3" t="s">
        <v>496</v>
      </c>
      <c r="F96" s="3" t="s">
        <v>199</v>
      </c>
      <c r="G96" s="21">
        <v>1</v>
      </c>
      <c r="H96">
        <f t="shared" si="2"/>
        <v>1.0989</v>
      </c>
      <c r="I96" s="58"/>
    </row>
    <row r="97" spans="1:9" x14ac:dyDescent="0.2">
      <c r="A97" s="19">
        <v>78</v>
      </c>
      <c r="B97" s="20" t="s">
        <v>357</v>
      </c>
      <c r="C97" s="9" t="s">
        <v>534</v>
      </c>
      <c r="D97" s="3" t="s">
        <v>399</v>
      </c>
      <c r="E97" s="3" t="s">
        <v>358</v>
      </c>
      <c r="F97" s="1" t="s">
        <v>359</v>
      </c>
      <c r="G97" s="19">
        <v>1</v>
      </c>
      <c r="H97">
        <f t="shared" si="2"/>
        <v>1.0989</v>
      </c>
      <c r="I97" s="32" t="s">
        <v>151</v>
      </c>
    </row>
    <row r="98" spans="1:9" s="34" customFormat="1" x14ac:dyDescent="0.2">
      <c r="A98" s="19">
        <v>79</v>
      </c>
      <c r="B98" s="22" t="s">
        <v>16</v>
      </c>
      <c r="C98" s="9" t="s">
        <v>636</v>
      </c>
      <c r="D98" s="9" t="s">
        <v>399</v>
      </c>
      <c r="E98" s="1" t="s">
        <v>635</v>
      </c>
      <c r="F98" s="1"/>
      <c r="G98" s="21">
        <v>1</v>
      </c>
      <c r="H98">
        <f t="shared" si="2"/>
        <v>1.0989</v>
      </c>
      <c r="I98" s="20" t="s">
        <v>15</v>
      </c>
    </row>
    <row r="99" spans="1:9" s="34" customFormat="1" x14ac:dyDescent="0.2">
      <c r="A99" s="19">
        <v>80</v>
      </c>
      <c r="B99" s="22" t="s">
        <v>129</v>
      </c>
      <c r="C99" s="9" t="s">
        <v>459</v>
      </c>
      <c r="D99" s="3" t="s">
        <v>399</v>
      </c>
      <c r="E99" s="1" t="s">
        <v>460</v>
      </c>
      <c r="F99" s="1"/>
      <c r="G99" s="21">
        <v>1</v>
      </c>
      <c r="H99">
        <f t="shared" ref="H99:H130" si="3">G99*1.0989</f>
        <v>1.0989</v>
      </c>
      <c r="I99" s="20" t="s">
        <v>128</v>
      </c>
    </row>
    <row r="100" spans="1:9" s="34" customFormat="1" x14ac:dyDescent="0.2">
      <c r="A100" s="19">
        <v>81</v>
      </c>
      <c r="B100" s="20" t="s">
        <v>33</v>
      </c>
      <c r="C100" s="9" t="s">
        <v>407</v>
      </c>
      <c r="D100" s="9" t="s">
        <v>399</v>
      </c>
      <c r="E100" s="1" t="s">
        <v>406</v>
      </c>
      <c r="F100" s="1" t="s">
        <v>34</v>
      </c>
      <c r="G100" s="21">
        <v>1</v>
      </c>
      <c r="H100">
        <f t="shared" si="3"/>
        <v>1.0989</v>
      </c>
      <c r="I100" s="20" t="s">
        <v>32</v>
      </c>
    </row>
    <row r="101" spans="1:9" s="34" customFormat="1" x14ac:dyDescent="0.2">
      <c r="A101" s="19">
        <v>82</v>
      </c>
      <c r="B101" s="22" t="s">
        <v>135</v>
      </c>
      <c r="C101" s="9" t="s">
        <v>456</v>
      </c>
      <c r="D101" s="1" t="s">
        <v>399</v>
      </c>
      <c r="E101" s="1" t="s">
        <v>457</v>
      </c>
      <c r="F101" s="9" t="s">
        <v>458</v>
      </c>
      <c r="G101" s="21">
        <v>1</v>
      </c>
      <c r="H101">
        <f t="shared" si="3"/>
        <v>1.0989</v>
      </c>
      <c r="I101" s="20" t="s">
        <v>134</v>
      </c>
    </row>
    <row r="102" spans="1:9" s="34" customFormat="1" x14ac:dyDescent="0.2">
      <c r="A102" s="19">
        <v>83</v>
      </c>
      <c r="B102" s="20" t="s">
        <v>262</v>
      </c>
      <c r="C102" s="9" t="s">
        <v>579</v>
      </c>
      <c r="D102" s="3" t="s">
        <v>399</v>
      </c>
      <c r="E102" s="3" t="s">
        <v>263</v>
      </c>
      <c r="F102" s="3" t="s">
        <v>264</v>
      </c>
      <c r="G102" s="21">
        <v>1</v>
      </c>
      <c r="H102">
        <f t="shared" si="3"/>
        <v>1.0989</v>
      </c>
      <c r="I102" s="20" t="s">
        <v>606</v>
      </c>
    </row>
    <row r="103" spans="1:9" s="34" customFormat="1" x14ac:dyDescent="0.2">
      <c r="A103" s="19">
        <v>84</v>
      </c>
      <c r="B103" s="22" t="s">
        <v>348</v>
      </c>
      <c r="C103" s="9" t="s">
        <v>545</v>
      </c>
      <c r="D103" s="1" t="s">
        <v>401</v>
      </c>
      <c r="E103" s="1" t="s">
        <v>349</v>
      </c>
      <c r="F103" s="9" t="s">
        <v>546</v>
      </c>
      <c r="G103" s="21">
        <v>1</v>
      </c>
      <c r="H103">
        <f t="shared" si="3"/>
        <v>1.0989</v>
      </c>
      <c r="I103" s="20" t="s">
        <v>394</v>
      </c>
    </row>
    <row r="104" spans="1:9" s="34" customFormat="1" x14ac:dyDescent="0.2">
      <c r="A104" s="19">
        <v>85</v>
      </c>
      <c r="B104" s="20" t="s">
        <v>234</v>
      </c>
      <c r="C104" s="9" t="s">
        <v>571</v>
      </c>
      <c r="D104" s="3" t="s">
        <v>399</v>
      </c>
      <c r="E104" s="3" t="s">
        <v>269</v>
      </c>
      <c r="F104" s="9" t="s">
        <v>572</v>
      </c>
      <c r="G104" s="20">
        <v>3</v>
      </c>
      <c r="H104">
        <f t="shared" si="3"/>
        <v>3.2967</v>
      </c>
      <c r="I104" s="20" t="s">
        <v>233</v>
      </c>
    </row>
    <row r="105" spans="1:9" s="34" customFormat="1" x14ac:dyDescent="0.2">
      <c r="A105" s="19">
        <v>86</v>
      </c>
      <c r="B105" s="20" t="s">
        <v>152</v>
      </c>
      <c r="C105" s="9" t="s">
        <v>474</v>
      </c>
      <c r="D105" s="1" t="s">
        <v>399</v>
      </c>
      <c r="E105" s="3" t="s">
        <v>153</v>
      </c>
      <c r="F105" s="3" t="s">
        <v>154</v>
      </c>
      <c r="G105" s="20">
        <v>1</v>
      </c>
      <c r="H105">
        <f t="shared" si="3"/>
        <v>1.0989</v>
      </c>
      <c r="I105" s="32" t="s">
        <v>151</v>
      </c>
    </row>
    <row r="106" spans="1:9" x14ac:dyDescent="0.2">
      <c r="A106" s="19">
        <v>87</v>
      </c>
      <c r="B106" s="20" t="s">
        <v>270</v>
      </c>
      <c r="C106" s="9" t="s">
        <v>577</v>
      </c>
      <c r="D106" s="3" t="s">
        <v>399</v>
      </c>
      <c r="E106" s="3" t="s">
        <v>271</v>
      </c>
      <c r="F106" s="3" t="s">
        <v>272</v>
      </c>
      <c r="G106" s="21">
        <v>1</v>
      </c>
      <c r="H106">
        <f t="shared" si="3"/>
        <v>1.0989</v>
      </c>
      <c r="I106" s="20" t="s">
        <v>607</v>
      </c>
    </row>
    <row r="107" spans="1:9" x14ac:dyDescent="0.2">
      <c r="A107" s="19">
        <v>88</v>
      </c>
      <c r="B107" s="20" t="s">
        <v>229</v>
      </c>
      <c r="C107" s="9" t="s">
        <v>523</v>
      </c>
      <c r="D107" s="3" t="s">
        <v>399</v>
      </c>
      <c r="E107" s="3" t="s">
        <v>522</v>
      </c>
      <c r="F107" s="3" t="s">
        <v>230</v>
      </c>
      <c r="G107" s="21">
        <v>1</v>
      </c>
      <c r="H107">
        <f t="shared" si="3"/>
        <v>1.0989</v>
      </c>
      <c r="I107" s="20" t="s">
        <v>228</v>
      </c>
    </row>
    <row r="108" spans="1:9" x14ac:dyDescent="0.2">
      <c r="A108" s="19">
        <v>89</v>
      </c>
      <c r="B108" s="20" t="s">
        <v>290</v>
      </c>
      <c r="C108" s="9" t="s">
        <v>568</v>
      </c>
      <c r="D108" s="3" t="s">
        <v>399</v>
      </c>
      <c r="E108" s="3" t="s">
        <v>291</v>
      </c>
      <c r="F108" s="9" t="s">
        <v>569</v>
      </c>
      <c r="G108" s="21">
        <v>1</v>
      </c>
      <c r="H108">
        <f t="shared" si="3"/>
        <v>1.0989</v>
      </c>
      <c r="I108" s="20" t="s">
        <v>289</v>
      </c>
    </row>
    <row r="109" spans="1:9" x14ac:dyDescent="0.2">
      <c r="A109" s="19">
        <v>90</v>
      </c>
      <c r="B109" s="20" t="s">
        <v>361</v>
      </c>
      <c r="C109" s="9" t="s">
        <v>611</v>
      </c>
      <c r="D109" s="3" t="s">
        <v>399</v>
      </c>
      <c r="E109" s="3" t="s">
        <v>610</v>
      </c>
      <c r="F109" s="9" t="s">
        <v>612</v>
      </c>
      <c r="G109" s="21">
        <v>1</v>
      </c>
      <c r="H109">
        <f t="shared" si="3"/>
        <v>1.0989</v>
      </c>
      <c r="I109" s="20" t="s">
        <v>360</v>
      </c>
    </row>
    <row r="110" spans="1:9" x14ac:dyDescent="0.2">
      <c r="A110" s="19">
        <v>91</v>
      </c>
      <c r="B110" s="20" t="s">
        <v>117</v>
      </c>
      <c r="C110" s="9" t="s">
        <v>450</v>
      </c>
      <c r="D110" s="9" t="s">
        <v>399</v>
      </c>
      <c r="E110" s="3" t="s">
        <v>118</v>
      </c>
      <c r="F110" s="3" t="s">
        <v>119</v>
      </c>
      <c r="G110" s="21">
        <v>1</v>
      </c>
      <c r="H110">
        <f t="shared" si="3"/>
        <v>1.0989</v>
      </c>
      <c r="I110" s="20" t="s">
        <v>116</v>
      </c>
    </row>
    <row r="111" spans="1:9" x14ac:dyDescent="0.2">
      <c r="A111" s="19">
        <v>92</v>
      </c>
      <c r="B111" s="20" t="s">
        <v>125</v>
      </c>
      <c r="C111" s="9" t="s">
        <v>455</v>
      </c>
      <c r="D111" s="3" t="s">
        <v>399</v>
      </c>
      <c r="E111" s="8" t="s">
        <v>126</v>
      </c>
      <c r="F111" s="1" t="s">
        <v>127</v>
      </c>
      <c r="G111" s="21">
        <v>1</v>
      </c>
      <c r="H111">
        <f t="shared" si="3"/>
        <v>1.0989</v>
      </c>
      <c r="I111" s="20" t="s">
        <v>125</v>
      </c>
    </row>
    <row r="112" spans="1:9" x14ac:dyDescent="0.2">
      <c r="A112" s="19">
        <v>93</v>
      </c>
      <c r="B112" s="20" t="s">
        <v>19</v>
      </c>
      <c r="C112" s="9" t="s">
        <v>400</v>
      </c>
      <c r="D112" s="9" t="s">
        <v>401</v>
      </c>
      <c r="E112" s="1" t="s">
        <v>20</v>
      </c>
      <c r="F112" s="3"/>
      <c r="G112" s="21">
        <v>1</v>
      </c>
      <c r="H112">
        <f t="shared" si="3"/>
        <v>1.0989</v>
      </c>
      <c r="I112" s="20" t="s">
        <v>18</v>
      </c>
    </row>
    <row r="113" spans="1:9" x14ac:dyDescent="0.2">
      <c r="A113" s="19">
        <v>94</v>
      </c>
      <c r="B113" s="20" t="s">
        <v>54</v>
      </c>
      <c r="C113" s="9" t="s">
        <v>420</v>
      </c>
      <c r="D113" s="9" t="s">
        <v>399</v>
      </c>
      <c r="E113" s="3" t="s">
        <v>421</v>
      </c>
      <c r="F113" s="6" t="s">
        <v>387</v>
      </c>
      <c r="G113" s="21">
        <v>1</v>
      </c>
      <c r="H113">
        <f t="shared" si="3"/>
        <v>1.0989</v>
      </c>
      <c r="I113" s="20" t="s">
        <v>676</v>
      </c>
    </row>
    <row r="114" spans="1:9" x14ac:dyDescent="0.2">
      <c r="A114" s="19">
        <v>95</v>
      </c>
      <c r="B114" s="20" t="s">
        <v>70</v>
      </c>
      <c r="C114" s="9" t="s">
        <v>428</v>
      </c>
      <c r="D114" s="9" t="s">
        <v>399</v>
      </c>
      <c r="E114" s="3" t="s">
        <v>71</v>
      </c>
      <c r="F114" s="3" t="s">
        <v>72</v>
      </c>
      <c r="G114" s="20">
        <v>1</v>
      </c>
      <c r="H114">
        <f t="shared" si="3"/>
        <v>1.0989</v>
      </c>
      <c r="I114" s="20" t="s">
        <v>597</v>
      </c>
    </row>
    <row r="115" spans="1:9" x14ac:dyDescent="0.2">
      <c r="A115" s="19">
        <v>96</v>
      </c>
      <c r="B115" s="20" t="s">
        <v>255</v>
      </c>
      <c r="C115" s="9" t="s">
        <v>582</v>
      </c>
      <c r="D115" s="3" t="s">
        <v>399</v>
      </c>
      <c r="E115" s="3" t="s">
        <v>256</v>
      </c>
      <c r="F115" s="1" t="s">
        <v>257</v>
      </c>
      <c r="G115" s="19">
        <v>1</v>
      </c>
      <c r="H115">
        <f t="shared" si="3"/>
        <v>1.0989</v>
      </c>
      <c r="I115" s="20" t="s">
        <v>605</v>
      </c>
    </row>
    <row r="116" spans="1:9" ht="34" x14ac:dyDescent="0.2">
      <c r="A116" s="19">
        <v>97</v>
      </c>
      <c r="B116" s="20" t="s">
        <v>355</v>
      </c>
      <c r="C116" s="9" t="s">
        <v>536</v>
      </c>
      <c r="D116" s="6" t="s">
        <v>399</v>
      </c>
      <c r="E116" s="6" t="s">
        <v>356</v>
      </c>
      <c r="F116" s="9" t="s">
        <v>535</v>
      </c>
      <c r="G116" s="19">
        <v>2</v>
      </c>
      <c r="H116">
        <f t="shared" si="3"/>
        <v>2.1978</v>
      </c>
      <c r="I116" s="31" t="s">
        <v>383</v>
      </c>
    </row>
    <row r="117" spans="1:9" x14ac:dyDescent="0.2">
      <c r="A117" s="19">
        <v>98</v>
      </c>
      <c r="B117" s="20" t="s">
        <v>277</v>
      </c>
      <c r="C117" s="9" t="s">
        <v>574</v>
      </c>
      <c r="D117" s="3" t="s">
        <v>399</v>
      </c>
      <c r="E117" s="3" t="s">
        <v>278</v>
      </c>
      <c r="F117" s="3"/>
      <c r="G117" s="20">
        <v>1</v>
      </c>
      <c r="H117">
        <f t="shared" si="3"/>
        <v>1.0989</v>
      </c>
      <c r="I117" s="32" t="s">
        <v>151</v>
      </c>
    </row>
    <row r="118" spans="1:9" x14ac:dyDescent="0.2">
      <c r="A118" s="19">
        <v>99</v>
      </c>
      <c r="B118" s="20" t="s">
        <v>159</v>
      </c>
      <c r="C118" s="9" t="s">
        <v>476</v>
      </c>
      <c r="D118" s="1" t="s">
        <v>399</v>
      </c>
      <c r="E118" s="3" t="s">
        <v>160</v>
      </c>
      <c r="F118" s="3" t="s">
        <v>161</v>
      </c>
      <c r="G118" s="21">
        <v>1</v>
      </c>
      <c r="H118">
        <f t="shared" si="3"/>
        <v>1.0989</v>
      </c>
      <c r="I118" s="20" t="s">
        <v>158</v>
      </c>
    </row>
    <row r="119" spans="1:9" ht="17" x14ac:dyDescent="0.2">
      <c r="A119" s="57">
        <v>100</v>
      </c>
      <c r="B119" s="60" t="s">
        <v>23</v>
      </c>
      <c r="C119" s="33" t="s">
        <v>581</v>
      </c>
      <c r="D119" s="21" t="s">
        <v>399</v>
      </c>
      <c r="E119" s="21" t="s">
        <v>258</v>
      </c>
      <c r="F119" s="21" t="s">
        <v>259</v>
      </c>
      <c r="G119" s="25">
        <v>1</v>
      </c>
      <c r="H119" s="34">
        <f t="shared" si="3"/>
        <v>1.0989</v>
      </c>
      <c r="I119" s="60" t="s">
        <v>803</v>
      </c>
    </row>
    <row r="120" spans="1:9" ht="17" x14ac:dyDescent="0.2">
      <c r="A120" s="57"/>
      <c r="B120" s="60"/>
      <c r="C120" s="33" t="s">
        <v>576</v>
      </c>
      <c r="D120" s="21" t="s">
        <v>399</v>
      </c>
      <c r="E120" s="21" t="s">
        <v>274</v>
      </c>
      <c r="F120" s="21" t="s">
        <v>275</v>
      </c>
      <c r="G120" s="25">
        <v>1</v>
      </c>
      <c r="H120" s="34">
        <f t="shared" si="3"/>
        <v>1.0989</v>
      </c>
      <c r="I120" s="60"/>
    </row>
    <row r="121" spans="1:9" ht="17" x14ac:dyDescent="0.2">
      <c r="A121" s="57"/>
      <c r="B121" s="60"/>
      <c r="C121" s="33" t="s">
        <v>402</v>
      </c>
      <c r="D121" s="33" t="s">
        <v>399</v>
      </c>
      <c r="E121" s="21" t="s">
        <v>403</v>
      </c>
      <c r="F121" s="31" t="s">
        <v>24</v>
      </c>
      <c r="G121" s="25">
        <v>3</v>
      </c>
      <c r="H121" s="34">
        <f t="shared" si="3"/>
        <v>3.2967</v>
      </c>
      <c r="I121" s="60"/>
    </row>
    <row r="122" spans="1:9" ht="17" x14ac:dyDescent="0.2">
      <c r="A122" s="57"/>
      <c r="B122" s="60"/>
      <c r="C122" s="33" t="s">
        <v>416</v>
      </c>
      <c r="D122" s="35" t="s">
        <v>399</v>
      </c>
      <c r="E122" s="21" t="s">
        <v>50</v>
      </c>
      <c r="F122" s="21" t="s">
        <v>51</v>
      </c>
      <c r="G122" s="25">
        <v>3</v>
      </c>
      <c r="H122" s="34">
        <f t="shared" si="3"/>
        <v>3.2967</v>
      </c>
      <c r="I122" s="60"/>
    </row>
    <row r="123" spans="1:9" x14ac:dyDescent="0.2">
      <c r="A123" s="19">
        <v>101</v>
      </c>
      <c r="B123" s="20" t="s">
        <v>30</v>
      </c>
      <c r="C123" s="9" t="s">
        <v>404</v>
      </c>
      <c r="D123" s="3" t="s">
        <v>405</v>
      </c>
      <c r="E123" s="1" t="s">
        <v>31</v>
      </c>
      <c r="F123" s="1" t="s">
        <v>397</v>
      </c>
      <c r="G123" s="21">
        <v>1</v>
      </c>
      <c r="H123">
        <f t="shared" si="3"/>
        <v>1.0989</v>
      </c>
      <c r="I123" s="20" t="s">
        <v>29</v>
      </c>
    </row>
    <row r="124" spans="1:9" x14ac:dyDescent="0.2">
      <c r="A124" s="19">
        <v>102</v>
      </c>
      <c r="B124" s="22" t="s">
        <v>365</v>
      </c>
      <c r="C124" s="9" t="s">
        <v>529</v>
      </c>
      <c r="D124" s="1" t="s">
        <v>399</v>
      </c>
      <c r="E124" s="1" t="s">
        <v>531</v>
      </c>
      <c r="F124" s="9" t="s">
        <v>530</v>
      </c>
      <c r="G124" s="21">
        <v>1</v>
      </c>
      <c r="H124">
        <f t="shared" si="3"/>
        <v>1.0989</v>
      </c>
      <c r="I124" s="20" t="s">
        <v>396</v>
      </c>
    </row>
    <row r="125" spans="1:9" x14ac:dyDescent="0.2">
      <c r="A125" s="19">
        <v>103</v>
      </c>
      <c r="B125" s="20" t="s">
        <v>181</v>
      </c>
      <c r="C125" s="9" t="s">
        <v>483</v>
      </c>
      <c r="D125" s="1" t="s">
        <v>399</v>
      </c>
      <c r="E125" s="3" t="s">
        <v>484</v>
      </c>
      <c r="F125" s="3" t="s">
        <v>182</v>
      </c>
      <c r="G125" s="21">
        <v>1</v>
      </c>
      <c r="H125">
        <f t="shared" si="3"/>
        <v>1.0989</v>
      </c>
      <c r="I125" s="20" t="s">
        <v>180</v>
      </c>
    </row>
    <row r="126" spans="1:9" x14ac:dyDescent="0.2">
      <c r="A126" s="19">
        <v>104</v>
      </c>
      <c r="B126" s="20" t="s">
        <v>174</v>
      </c>
      <c r="C126" s="9" t="s">
        <v>481</v>
      </c>
      <c r="D126" s="1" t="s">
        <v>399</v>
      </c>
      <c r="E126" s="3" t="s">
        <v>175</v>
      </c>
      <c r="F126" s="3"/>
      <c r="G126" s="21">
        <v>1</v>
      </c>
      <c r="H126">
        <f t="shared" si="3"/>
        <v>1.0989</v>
      </c>
      <c r="I126" s="20" t="s">
        <v>173</v>
      </c>
    </row>
    <row r="127" spans="1:9" x14ac:dyDescent="0.2">
      <c r="A127" s="19">
        <v>105</v>
      </c>
      <c r="B127" s="20" t="s">
        <v>177</v>
      </c>
      <c r="C127" s="9" t="s">
        <v>482</v>
      </c>
      <c r="D127" s="1" t="s">
        <v>399</v>
      </c>
      <c r="E127" s="3" t="s">
        <v>178</v>
      </c>
      <c r="F127" s="3" t="s">
        <v>179</v>
      </c>
      <c r="G127" s="21">
        <v>1</v>
      </c>
      <c r="H127">
        <f t="shared" si="3"/>
        <v>1.0989</v>
      </c>
      <c r="I127" s="20" t="s">
        <v>176</v>
      </c>
    </row>
    <row r="128" spans="1:9" x14ac:dyDescent="0.2">
      <c r="A128" s="19">
        <v>106</v>
      </c>
      <c r="B128" s="20" t="s">
        <v>321</v>
      </c>
      <c r="C128" s="9" t="s">
        <v>557</v>
      </c>
      <c r="D128" s="3" t="s">
        <v>558</v>
      </c>
      <c r="E128" s="3" t="s">
        <v>322</v>
      </c>
      <c r="F128" s="3"/>
      <c r="G128" s="21">
        <v>1</v>
      </c>
      <c r="H128">
        <f t="shared" si="3"/>
        <v>1.0989</v>
      </c>
      <c r="I128" s="20" t="s">
        <v>320</v>
      </c>
    </row>
    <row r="129" spans="1:9" ht="17" x14ac:dyDescent="0.2">
      <c r="A129" s="57">
        <v>107</v>
      </c>
      <c r="B129" s="60" t="s">
        <v>42</v>
      </c>
      <c r="C129" s="28" t="s">
        <v>411</v>
      </c>
      <c r="D129" s="28" t="s">
        <v>399</v>
      </c>
      <c r="E129" s="26" t="s">
        <v>43</v>
      </c>
      <c r="F129" s="26" t="s">
        <v>386</v>
      </c>
      <c r="G129" s="21">
        <v>1</v>
      </c>
      <c r="H129">
        <f t="shared" si="3"/>
        <v>1.0989</v>
      </c>
      <c r="I129" s="60" t="s">
        <v>593</v>
      </c>
    </row>
    <row r="130" spans="1:9" ht="17" x14ac:dyDescent="0.2">
      <c r="A130" s="57"/>
      <c r="B130" s="60"/>
      <c r="C130" s="26" t="s">
        <v>444</v>
      </c>
      <c r="D130" s="26" t="s">
        <v>446</v>
      </c>
      <c r="E130" s="26" t="s">
        <v>443</v>
      </c>
      <c r="F130" s="26" t="s">
        <v>445</v>
      </c>
      <c r="G130" s="21">
        <v>1</v>
      </c>
      <c r="H130">
        <f t="shared" si="3"/>
        <v>1.0989</v>
      </c>
      <c r="I130" s="60"/>
    </row>
    <row r="131" spans="1:9" x14ac:dyDescent="0.2">
      <c r="A131" s="19">
        <v>108</v>
      </c>
      <c r="B131" s="20" t="s">
        <v>38</v>
      </c>
      <c r="C131" s="9" t="s">
        <v>410</v>
      </c>
      <c r="D131" s="9" t="s">
        <v>399</v>
      </c>
      <c r="E131" s="3" t="s">
        <v>39</v>
      </c>
      <c r="F131" s="3" t="s">
        <v>40</v>
      </c>
      <c r="G131" s="21">
        <v>1</v>
      </c>
      <c r="H131">
        <f t="shared" ref="H131:H162" si="4">G131*1.0989</f>
        <v>1.0989</v>
      </c>
      <c r="I131" s="20" t="s">
        <v>37</v>
      </c>
    </row>
    <row r="132" spans="1:9" x14ac:dyDescent="0.2">
      <c r="A132" s="19">
        <v>109</v>
      </c>
      <c r="B132" s="22" t="s">
        <v>335</v>
      </c>
      <c r="C132" s="9" t="s">
        <v>620</v>
      </c>
      <c r="D132" s="1" t="s">
        <v>401</v>
      </c>
      <c r="E132" s="1" t="s">
        <v>686</v>
      </c>
      <c r="F132" s="1"/>
      <c r="G132" s="21">
        <v>1</v>
      </c>
      <c r="H132">
        <f t="shared" si="4"/>
        <v>1.0989</v>
      </c>
      <c r="I132" s="20" t="s">
        <v>334</v>
      </c>
    </row>
    <row r="133" spans="1:9" x14ac:dyDescent="0.2">
      <c r="A133" s="19">
        <v>110</v>
      </c>
      <c r="B133" s="20" t="s">
        <v>120</v>
      </c>
      <c r="C133" s="3" t="s">
        <v>452</v>
      </c>
      <c r="D133" s="3" t="s">
        <v>405</v>
      </c>
      <c r="E133" s="3" t="s">
        <v>451</v>
      </c>
      <c r="F133" s="9" t="s">
        <v>453</v>
      </c>
      <c r="G133" s="20">
        <v>1</v>
      </c>
      <c r="H133">
        <f t="shared" si="4"/>
        <v>1.0989</v>
      </c>
      <c r="I133" s="20" t="s">
        <v>644</v>
      </c>
    </row>
    <row r="134" spans="1:9" x14ac:dyDescent="0.2">
      <c r="A134" s="25"/>
      <c r="B134" s="25"/>
      <c r="G134" s="25"/>
      <c r="I134" s="30"/>
    </row>
  </sheetData>
  <sortState xmlns:xlrd2="http://schemas.microsoft.com/office/spreadsheetml/2017/richdata2" ref="A3:I134">
    <sortCondition ref="B2:B134"/>
  </sortState>
  <mergeCells count="25">
    <mergeCell ref="A1:H1"/>
    <mergeCell ref="A95:A96"/>
    <mergeCell ref="B95:B96"/>
    <mergeCell ref="B119:B122"/>
    <mergeCell ref="I119:I122"/>
    <mergeCell ref="I95:I96"/>
    <mergeCell ref="B3:B10"/>
    <mergeCell ref="A3:A10"/>
    <mergeCell ref="I3:I10"/>
    <mergeCell ref="B29:B30"/>
    <mergeCell ref="A29:A30"/>
    <mergeCell ref="I29:I30"/>
    <mergeCell ref="B55:B57"/>
    <mergeCell ref="A55:A57"/>
    <mergeCell ref="I55:I57"/>
    <mergeCell ref="B68:B71"/>
    <mergeCell ref="I68:I71"/>
    <mergeCell ref="A68:A71"/>
    <mergeCell ref="B76:B79"/>
    <mergeCell ref="A76:A79"/>
    <mergeCell ref="I76:I79"/>
    <mergeCell ref="A129:A130"/>
    <mergeCell ref="B129:B130"/>
    <mergeCell ref="I129:I130"/>
    <mergeCell ref="A119:A122"/>
  </mergeCells>
  <hyperlinks>
    <hyperlink ref="F121" r:id="rId1" xr:uid="{8536EBAC-676E-BB40-A264-DECD6FAD68BA}"/>
    <hyperlink ref="F55" r:id="rId2" xr:uid="{71B8ED22-9E56-0640-B1BA-F83F8793076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8266A-2F1D-264C-B961-44116545E2EF}">
  <dimension ref="A1:I134"/>
  <sheetViews>
    <sheetView topLeftCell="A33" workbookViewId="0">
      <selection activeCell="I48" sqref="I48"/>
    </sheetView>
  </sheetViews>
  <sheetFormatPr baseColWidth="10" defaultRowHeight="16" x14ac:dyDescent="0.2"/>
  <cols>
    <col min="1" max="1" width="26.5" customWidth="1"/>
    <col min="2" max="2" width="28" customWidth="1"/>
    <col min="9" max="9" width="26.83203125" customWidth="1"/>
  </cols>
  <sheetData>
    <row r="1" spans="1:9" x14ac:dyDescent="0.2">
      <c r="A1" s="59" t="s">
        <v>805</v>
      </c>
      <c r="B1" s="59"/>
      <c r="C1" s="59"/>
      <c r="D1" s="59"/>
      <c r="E1" s="59"/>
      <c r="F1" s="59"/>
      <c r="G1" s="59"/>
      <c r="H1" s="59"/>
    </row>
    <row r="2" spans="1:9" x14ac:dyDescent="0.2">
      <c r="A2" s="40" t="s">
        <v>639</v>
      </c>
      <c r="B2" s="43" t="s">
        <v>674</v>
      </c>
      <c r="C2" s="40" t="s">
        <v>640</v>
      </c>
      <c r="D2" s="42" t="s">
        <v>366</v>
      </c>
      <c r="E2" s="43" t="s">
        <v>588</v>
      </c>
      <c r="F2" s="43" t="s">
        <v>367</v>
      </c>
      <c r="G2" s="50" t="s">
        <v>675</v>
      </c>
      <c r="H2" s="18" t="s">
        <v>642</v>
      </c>
      <c r="I2" s="41" t="s">
        <v>1</v>
      </c>
    </row>
    <row r="3" spans="1:9" x14ac:dyDescent="0.2">
      <c r="A3" s="19">
        <v>1</v>
      </c>
      <c r="B3" s="3" t="s">
        <v>681</v>
      </c>
      <c r="C3" s="20" t="s">
        <v>104</v>
      </c>
      <c r="D3" s="9" t="s">
        <v>631</v>
      </c>
      <c r="E3" s="9" t="s">
        <v>399</v>
      </c>
      <c r="F3" s="9" t="s">
        <v>632</v>
      </c>
      <c r="G3" s="20">
        <v>1</v>
      </c>
      <c r="H3">
        <f>G3*1.0989</f>
        <v>1.0989</v>
      </c>
      <c r="I3" s="20" t="s">
        <v>392</v>
      </c>
    </row>
    <row r="4" spans="1:9" x14ac:dyDescent="0.2">
      <c r="A4" s="19">
        <v>2</v>
      </c>
      <c r="B4" s="3" t="s">
        <v>682</v>
      </c>
      <c r="C4" s="20" t="s">
        <v>203</v>
      </c>
      <c r="D4" s="9" t="s">
        <v>500</v>
      </c>
      <c r="E4" s="3" t="s">
        <v>401</v>
      </c>
      <c r="F4" s="3" t="s">
        <v>205</v>
      </c>
      <c r="G4" s="20">
        <v>1</v>
      </c>
      <c r="H4">
        <f t="shared" ref="H4:H67" si="0">G4*1.0989</f>
        <v>1.0989</v>
      </c>
      <c r="I4" s="20" t="s">
        <v>643</v>
      </c>
    </row>
    <row r="5" spans="1:9" x14ac:dyDescent="0.2">
      <c r="A5" s="19">
        <v>3</v>
      </c>
      <c r="B5" s="3" t="s">
        <v>683</v>
      </c>
      <c r="C5" s="20" t="s">
        <v>553</v>
      </c>
      <c r="D5" s="9" t="s">
        <v>614</v>
      </c>
      <c r="E5" s="3" t="s">
        <v>399</v>
      </c>
      <c r="F5" s="3"/>
      <c r="G5" s="20">
        <v>1</v>
      </c>
      <c r="H5">
        <f t="shared" si="0"/>
        <v>1.0989</v>
      </c>
      <c r="I5" s="20" t="s">
        <v>329</v>
      </c>
    </row>
    <row r="6" spans="1:9" x14ac:dyDescent="0.2">
      <c r="A6" s="19">
        <v>4</v>
      </c>
      <c r="B6" s="3" t="s">
        <v>684</v>
      </c>
      <c r="C6" s="20" t="s">
        <v>361</v>
      </c>
      <c r="D6" s="9" t="s">
        <v>611</v>
      </c>
      <c r="E6" s="3" t="s">
        <v>399</v>
      </c>
      <c r="F6" s="9" t="s">
        <v>612</v>
      </c>
      <c r="G6" s="20">
        <v>1</v>
      </c>
      <c r="H6">
        <f t="shared" si="0"/>
        <v>1.0989</v>
      </c>
      <c r="I6" s="20" t="s">
        <v>360</v>
      </c>
    </row>
    <row r="7" spans="1:9" x14ac:dyDescent="0.2">
      <c r="A7" s="19">
        <v>5</v>
      </c>
      <c r="B7" s="3" t="s">
        <v>685</v>
      </c>
      <c r="C7" s="20" t="s">
        <v>88</v>
      </c>
      <c r="D7" s="9" t="s">
        <v>433</v>
      </c>
      <c r="E7" s="9" t="s">
        <v>399</v>
      </c>
      <c r="F7" s="3" t="s">
        <v>90</v>
      </c>
      <c r="G7" s="20">
        <v>1</v>
      </c>
      <c r="H7">
        <f t="shared" si="0"/>
        <v>1.0989</v>
      </c>
      <c r="I7" s="20" t="s">
        <v>87</v>
      </c>
    </row>
    <row r="8" spans="1:9" x14ac:dyDescent="0.2">
      <c r="A8" s="19">
        <v>6</v>
      </c>
      <c r="B8" s="1" t="s">
        <v>686</v>
      </c>
      <c r="C8" s="22" t="s">
        <v>335</v>
      </c>
      <c r="D8" s="9" t="s">
        <v>620</v>
      </c>
      <c r="E8" s="1" t="s">
        <v>401</v>
      </c>
      <c r="F8" s="1"/>
      <c r="G8" s="20">
        <v>1</v>
      </c>
      <c r="H8">
        <f t="shared" si="0"/>
        <v>1.0989</v>
      </c>
      <c r="I8" s="20" t="s">
        <v>334</v>
      </c>
    </row>
    <row r="9" spans="1:9" x14ac:dyDescent="0.2">
      <c r="A9" s="19">
        <v>7</v>
      </c>
      <c r="B9" s="3" t="s">
        <v>687</v>
      </c>
      <c r="C9" s="20" t="s">
        <v>184</v>
      </c>
      <c r="D9" s="9" t="s">
        <v>486</v>
      </c>
      <c r="E9" s="1" t="s">
        <v>399</v>
      </c>
      <c r="F9" s="3" t="s">
        <v>185</v>
      </c>
      <c r="G9" s="20">
        <v>1</v>
      </c>
      <c r="H9">
        <f t="shared" si="0"/>
        <v>1.0989</v>
      </c>
      <c r="I9" s="20" t="s">
        <v>183</v>
      </c>
    </row>
    <row r="10" spans="1:9" x14ac:dyDescent="0.2">
      <c r="A10" s="19">
        <v>8</v>
      </c>
      <c r="B10" s="3" t="s">
        <v>688</v>
      </c>
      <c r="C10" s="20" t="s">
        <v>192</v>
      </c>
      <c r="D10" s="9" t="s">
        <v>491</v>
      </c>
      <c r="E10" s="1" t="s">
        <v>399</v>
      </c>
      <c r="F10" s="3" t="s">
        <v>193</v>
      </c>
      <c r="G10" s="20">
        <v>1</v>
      </c>
      <c r="H10">
        <f t="shared" si="0"/>
        <v>1.0989</v>
      </c>
      <c r="I10" s="20" t="s">
        <v>191</v>
      </c>
    </row>
    <row r="11" spans="1:9" x14ac:dyDescent="0.2">
      <c r="A11" s="19">
        <v>9</v>
      </c>
      <c r="B11" s="3" t="s">
        <v>689</v>
      </c>
      <c r="C11" s="20" t="s">
        <v>667</v>
      </c>
      <c r="D11" s="9" t="s">
        <v>671</v>
      </c>
      <c r="E11" s="9" t="s">
        <v>399</v>
      </c>
      <c r="F11" s="3" t="s">
        <v>669</v>
      </c>
      <c r="G11" s="20">
        <v>1</v>
      </c>
      <c r="H11">
        <f t="shared" si="0"/>
        <v>1.0989</v>
      </c>
      <c r="I11" s="9" t="s">
        <v>672</v>
      </c>
    </row>
    <row r="12" spans="1:9" x14ac:dyDescent="0.2">
      <c r="A12" s="19">
        <v>10</v>
      </c>
      <c r="B12" s="3" t="s">
        <v>690</v>
      </c>
      <c r="C12" s="20" t="s">
        <v>61</v>
      </c>
      <c r="D12" s="9" t="s">
        <v>423</v>
      </c>
      <c r="E12" s="9" t="s">
        <v>399</v>
      </c>
      <c r="F12" s="3" t="s">
        <v>388</v>
      </c>
      <c r="G12" s="20">
        <v>2</v>
      </c>
      <c r="H12">
        <f t="shared" si="0"/>
        <v>2.1978</v>
      </c>
      <c r="I12" s="20" t="s">
        <v>673</v>
      </c>
    </row>
    <row r="13" spans="1:9" x14ac:dyDescent="0.2">
      <c r="A13" s="19">
        <v>11</v>
      </c>
      <c r="B13" s="20" t="s">
        <v>691</v>
      </c>
      <c r="C13" s="58" t="s">
        <v>96</v>
      </c>
      <c r="D13" s="36" t="s">
        <v>436</v>
      </c>
      <c r="E13" s="36" t="s">
        <v>399</v>
      </c>
      <c r="F13" s="20" t="s">
        <v>103</v>
      </c>
      <c r="G13" s="20">
        <v>1</v>
      </c>
      <c r="H13" s="34">
        <f t="shared" si="0"/>
        <v>1.0989</v>
      </c>
      <c r="I13" s="58" t="s">
        <v>95</v>
      </c>
    </row>
    <row r="14" spans="1:9" x14ac:dyDescent="0.2">
      <c r="A14" s="19">
        <v>12</v>
      </c>
      <c r="B14" s="3" t="s">
        <v>692</v>
      </c>
      <c r="C14" s="58"/>
      <c r="D14" s="9" t="s">
        <v>501</v>
      </c>
      <c r="E14" s="1" t="s">
        <v>399</v>
      </c>
      <c r="F14" s="3"/>
      <c r="G14" s="20">
        <v>2</v>
      </c>
      <c r="H14">
        <f t="shared" si="0"/>
        <v>2.1978</v>
      </c>
      <c r="I14" s="58"/>
    </row>
    <row r="15" spans="1:9" x14ac:dyDescent="0.2">
      <c r="A15" s="19">
        <v>13</v>
      </c>
      <c r="B15" s="3" t="s">
        <v>693</v>
      </c>
      <c r="C15" s="20" t="s">
        <v>447</v>
      </c>
      <c r="D15" s="9" t="s">
        <v>498</v>
      </c>
      <c r="E15" s="1" t="s">
        <v>399</v>
      </c>
      <c r="F15" s="3" t="s">
        <v>449</v>
      </c>
      <c r="G15" s="20">
        <v>1</v>
      </c>
      <c r="H15">
        <f t="shared" si="0"/>
        <v>1.0989</v>
      </c>
      <c r="I15" s="20" t="s">
        <v>499</v>
      </c>
    </row>
    <row r="16" spans="1:9" x14ac:dyDescent="0.2">
      <c r="A16" s="19">
        <v>14</v>
      </c>
      <c r="B16" s="1" t="s">
        <v>694</v>
      </c>
      <c r="C16" s="22" t="s">
        <v>131</v>
      </c>
      <c r="D16" s="9" t="s">
        <v>461</v>
      </c>
      <c r="E16" s="3" t="s">
        <v>399</v>
      </c>
      <c r="F16" s="1"/>
      <c r="G16" s="20">
        <v>1</v>
      </c>
      <c r="H16">
        <f t="shared" si="0"/>
        <v>1.0989</v>
      </c>
      <c r="I16" s="20" t="s">
        <v>130</v>
      </c>
    </row>
    <row r="17" spans="1:9" x14ac:dyDescent="0.2">
      <c r="A17" s="19">
        <v>15</v>
      </c>
      <c r="B17" s="3" t="s">
        <v>695</v>
      </c>
      <c r="C17" s="20" t="s">
        <v>123</v>
      </c>
      <c r="D17" s="9" t="s">
        <v>454</v>
      </c>
      <c r="E17" s="3" t="s">
        <v>405</v>
      </c>
      <c r="F17" s="1" t="s">
        <v>124</v>
      </c>
      <c r="G17" s="20">
        <v>2</v>
      </c>
      <c r="H17">
        <f t="shared" si="0"/>
        <v>2.1978</v>
      </c>
      <c r="I17" s="20" t="s">
        <v>122</v>
      </c>
    </row>
    <row r="18" spans="1:9" x14ac:dyDescent="0.2">
      <c r="A18" s="19">
        <v>16</v>
      </c>
      <c r="B18" s="3" t="s">
        <v>696</v>
      </c>
      <c r="C18" s="20" t="s">
        <v>318</v>
      </c>
      <c r="D18" s="9" t="s">
        <v>559</v>
      </c>
      <c r="E18" s="3" t="s">
        <v>401</v>
      </c>
      <c r="F18" s="3"/>
      <c r="G18" s="20">
        <v>1</v>
      </c>
      <c r="H18">
        <f t="shared" si="0"/>
        <v>1.0989</v>
      </c>
      <c r="I18" s="20" t="s">
        <v>317</v>
      </c>
    </row>
    <row r="19" spans="1:9" x14ac:dyDescent="0.2">
      <c r="A19" s="19">
        <v>17</v>
      </c>
      <c r="B19" s="3" t="s">
        <v>697</v>
      </c>
      <c r="C19" s="20" t="s">
        <v>74</v>
      </c>
      <c r="D19" s="9" t="s">
        <v>429</v>
      </c>
      <c r="E19" s="9" t="s">
        <v>399</v>
      </c>
      <c r="F19" s="3" t="s">
        <v>76</v>
      </c>
      <c r="G19" s="20">
        <v>1</v>
      </c>
      <c r="H19">
        <f t="shared" si="0"/>
        <v>1.0989</v>
      </c>
      <c r="I19" s="20" t="s">
        <v>73</v>
      </c>
    </row>
    <row r="20" spans="1:9" x14ac:dyDescent="0.2">
      <c r="A20" s="19">
        <v>18</v>
      </c>
      <c r="B20" s="1" t="s">
        <v>698</v>
      </c>
      <c r="C20" s="20" t="s">
        <v>30</v>
      </c>
      <c r="D20" s="9" t="s">
        <v>404</v>
      </c>
      <c r="E20" s="3" t="s">
        <v>405</v>
      </c>
      <c r="F20" s="1" t="s">
        <v>397</v>
      </c>
      <c r="G20" s="20">
        <v>1</v>
      </c>
      <c r="H20">
        <f t="shared" si="0"/>
        <v>1.0989</v>
      </c>
      <c r="I20" s="20" t="s">
        <v>29</v>
      </c>
    </row>
    <row r="21" spans="1:9" x14ac:dyDescent="0.2">
      <c r="A21" s="19">
        <v>19</v>
      </c>
      <c r="B21" s="3" t="s">
        <v>699</v>
      </c>
      <c r="C21" s="20" t="s">
        <v>223</v>
      </c>
      <c r="D21" s="9" t="s">
        <v>518</v>
      </c>
      <c r="E21" s="3" t="s">
        <v>399</v>
      </c>
      <c r="F21" s="3" t="s">
        <v>225</v>
      </c>
      <c r="G21" s="20">
        <v>1</v>
      </c>
      <c r="H21">
        <f t="shared" si="0"/>
        <v>1.0989</v>
      </c>
      <c r="I21" s="20" t="s">
        <v>222</v>
      </c>
    </row>
    <row r="22" spans="1:9" x14ac:dyDescent="0.2">
      <c r="A22" s="19">
        <v>20</v>
      </c>
      <c r="B22" s="1" t="s">
        <v>700</v>
      </c>
      <c r="C22" s="22" t="s">
        <v>16</v>
      </c>
      <c r="D22" s="9" t="s">
        <v>636</v>
      </c>
      <c r="E22" s="9" t="s">
        <v>399</v>
      </c>
      <c r="F22" s="1"/>
      <c r="G22" s="20">
        <v>1</v>
      </c>
      <c r="H22">
        <f t="shared" si="0"/>
        <v>1.0989</v>
      </c>
      <c r="I22" s="20" t="s">
        <v>15</v>
      </c>
    </row>
    <row r="23" spans="1:9" x14ac:dyDescent="0.2">
      <c r="A23" s="19">
        <v>21</v>
      </c>
      <c r="B23" s="1" t="s">
        <v>701</v>
      </c>
      <c r="C23" s="22" t="s">
        <v>352</v>
      </c>
      <c r="D23" s="9" t="s">
        <v>539</v>
      </c>
      <c r="E23" s="1" t="s">
        <v>401</v>
      </c>
      <c r="F23" s="9" t="s">
        <v>541</v>
      </c>
      <c r="G23" s="20">
        <v>1</v>
      </c>
      <c r="H23">
        <f t="shared" si="0"/>
        <v>1.0989</v>
      </c>
      <c r="I23" s="20" t="s">
        <v>351</v>
      </c>
    </row>
    <row r="24" spans="1:9" x14ac:dyDescent="0.2">
      <c r="A24" s="19">
        <v>22</v>
      </c>
      <c r="B24" s="3" t="s">
        <v>702</v>
      </c>
      <c r="C24" s="20" t="s">
        <v>266</v>
      </c>
      <c r="D24" s="9" t="s">
        <v>578</v>
      </c>
      <c r="E24" s="3" t="s">
        <v>399</v>
      </c>
      <c r="F24" s="3" t="s">
        <v>268</v>
      </c>
      <c r="G24" s="20">
        <v>1</v>
      </c>
      <c r="H24">
        <f t="shared" si="0"/>
        <v>1.0989</v>
      </c>
      <c r="I24" s="20" t="s">
        <v>265</v>
      </c>
    </row>
    <row r="25" spans="1:9" x14ac:dyDescent="0.2">
      <c r="A25" s="19">
        <v>23</v>
      </c>
      <c r="B25" s="3" t="s">
        <v>256</v>
      </c>
      <c r="C25" s="20" t="s">
        <v>255</v>
      </c>
      <c r="D25" s="9" t="s">
        <v>582</v>
      </c>
      <c r="E25" s="3" t="s">
        <v>399</v>
      </c>
      <c r="F25" s="1" t="s">
        <v>257</v>
      </c>
      <c r="G25" s="19">
        <v>1</v>
      </c>
      <c r="H25">
        <f t="shared" si="0"/>
        <v>1.0989</v>
      </c>
      <c r="I25" s="20" t="s">
        <v>605</v>
      </c>
    </row>
    <row r="26" spans="1:9" x14ac:dyDescent="0.2">
      <c r="A26" s="19">
        <v>24</v>
      </c>
      <c r="B26" s="3" t="s">
        <v>703</v>
      </c>
      <c r="C26" s="20" t="s">
        <v>248</v>
      </c>
      <c r="D26" s="9" t="s">
        <v>584</v>
      </c>
      <c r="E26" s="3" t="s">
        <v>399</v>
      </c>
      <c r="F26" s="3" t="s">
        <v>250</v>
      </c>
      <c r="G26" s="20">
        <v>1</v>
      </c>
      <c r="H26">
        <f t="shared" si="0"/>
        <v>1.0989</v>
      </c>
      <c r="I26" s="20" t="s">
        <v>247</v>
      </c>
    </row>
    <row r="27" spans="1:9" x14ac:dyDescent="0.2">
      <c r="A27" s="19">
        <v>25</v>
      </c>
      <c r="B27" s="3" t="s">
        <v>704</v>
      </c>
      <c r="C27" s="20" t="s">
        <v>227</v>
      </c>
      <c r="D27" s="9" t="s">
        <v>519</v>
      </c>
      <c r="E27" s="3" t="s">
        <v>399</v>
      </c>
      <c r="F27" s="9" t="s">
        <v>521</v>
      </c>
      <c r="G27" s="20">
        <v>1</v>
      </c>
      <c r="H27">
        <f t="shared" si="0"/>
        <v>1.0989</v>
      </c>
      <c r="I27" s="20" t="s">
        <v>226</v>
      </c>
    </row>
    <row r="28" spans="1:9" x14ac:dyDescent="0.2">
      <c r="A28" s="19">
        <v>26</v>
      </c>
      <c r="B28" s="3" t="s">
        <v>705</v>
      </c>
      <c r="C28" s="20" t="s">
        <v>324</v>
      </c>
      <c r="D28" s="9" t="s">
        <v>556</v>
      </c>
      <c r="E28" s="3" t="s">
        <v>399</v>
      </c>
      <c r="F28" s="3" t="s">
        <v>326</v>
      </c>
      <c r="G28" s="20">
        <v>1</v>
      </c>
      <c r="H28">
        <f t="shared" si="0"/>
        <v>1.0989</v>
      </c>
      <c r="I28" s="20" t="s">
        <v>323</v>
      </c>
    </row>
    <row r="29" spans="1:9" x14ac:dyDescent="0.2">
      <c r="A29" s="19">
        <v>27</v>
      </c>
      <c r="B29" s="3" t="s">
        <v>451</v>
      </c>
      <c r="C29" s="20" t="s">
        <v>120</v>
      </c>
      <c r="D29" s="3" t="s">
        <v>452</v>
      </c>
      <c r="E29" s="3" t="s">
        <v>405</v>
      </c>
      <c r="F29" s="9" t="s">
        <v>453</v>
      </c>
      <c r="G29" s="20">
        <v>1</v>
      </c>
      <c r="H29">
        <f t="shared" si="0"/>
        <v>1.0989</v>
      </c>
      <c r="I29" s="20" t="s">
        <v>644</v>
      </c>
    </row>
    <row r="30" spans="1:9" x14ac:dyDescent="0.2">
      <c r="A30" s="19">
        <v>28</v>
      </c>
      <c r="B30" s="3" t="s">
        <v>706</v>
      </c>
      <c r="C30" s="20" t="s">
        <v>564</v>
      </c>
      <c r="D30" s="9" t="s">
        <v>563</v>
      </c>
      <c r="E30" s="3" t="s">
        <v>399</v>
      </c>
      <c r="F30" s="3" t="s">
        <v>305</v>
      </c>
      <c r="G30" s="20">
        <v>1</v>
      </c>
      <c r="H30">
        <f t="shared" si="0"/>
        <v>1.0989</v>
      </c>
      <c r="I30" s="20" t="s">
        <v>303</v>
      </c>
    </row>
    <row r="31" spans="1:9" x14ac:dyDescent="0.2">
      <c r="A31" s="19">
        <v>29</v>
      </c>
      <c r="B31" s="1" t="s">
        <v>457</v>
      </c>
      <c r="C31" s="22" t="s">
        <v>135</v>
      </c>
      <c r="D31" s="9" t="s">
        <v>456</v>
      </c>
      <c r="E31" s="1" t="s">
        <v>399</v>
      </c>
      <c r="F31" s="9" t="s">
        <v>458</v>
      </c>
      <c r="G31" s="20">
        <v>1</v>
      </c>
      <c r="H31">
        <f t="shared" si="0"/>
        <v>1.0989</v>
      </c>
      <c r="I31" s="20" t="s">
        <v>134</v>
      </c>
    </row>
    <row r="32" spans="1:9" x14ac:dyDescent="0.2">
      <c r="A32" s="19">
        <v>30</v>
      </c>
      <c r="B32" s="3" t="s">
        <v>707</v>
      </c>
      <c r="C32" s="20" t="s">
        <v>38</v>
      </c>
      <c r="D32" s="9" t="s">
        <v>410</v>
      </c>
      <c r="E32" s="9" t="s">
        <v>399</v>
      </c>
      <c r="F32" s="3" t="s">
        <v>40</v>
      </c>
      <c r="G32" s="20">
        <v>1</v>
      </c>
      <c r="H32">
        <f t="shared" si="0"/>
        <v>1.0989</v>
      </c>
      <c r="I32" s="20" t="s">
        <v>37</v>
      </c>
    </row>
    <row r="33" spans="1:9" x14ac:dyDescent="0.2">
      <c r="A33" s="19">
        <v>31</v>
      </c>
      <c r="B33" s="3" t="s">
        <v>708</v>
      </c>
      <c r="C33" s="20" t="s">
        <v>81</v>
      </c>
      <c r="D33" s="9" t="s">
        <v>431</v>
      </c>
      <c r="E33" s="3" t="s">
        <v>401</v>
      </c>
      <c r="F33" s="1" t="s">
        <v>83</v>
      </c>
      <c r="G33" s="20">
        <v>1</v>
      </c>
      <c r="H33">
        <f t="shared" si="0"/>
        <v>1.0989</v>
      </c>
      <c r="I33" s="20" t="s">
        <v>80</v>
      </c>
    </row>
    <row r="34" spans="1:9" x14ac:dyDescent="0.2">
      <c r="A34" s="19">
        <v>32</v>
      </c>
      <c r="B34" s="1" t="s">
        <v>709</v>
      </c>
      <c r="C34" s="22" t="s">
        <v>365</v>
      </c>
      <c r="D34" s="9" t="s">
        <v>529</v>
      </c>
      <c r="E34" s="1" t="s">
        <v>399</v>
      </c>
      <c r="F34" s="9" t="s">
        <v>530</v>
      </c>
      <c r="G34" s="20">
        <v>1</v>
      </c>
      <c r="H34">
        <f t="shared" si="0"/>
        <v>1.0989</v>
      </c>
      <c r="I34" s="20" t="s">
        <v>396</v>
      </c>
    </row>
    <row r="35" spans="1:9" x14ac:dyDescent="0.2">
      <c r="A35" s="19">
        <v>33</v>
      </c>
      <c r="B35" s="3" t="s">
        <v>710</v>
      </c>
      <c r="C35" s="58" t="s">
        <v>149</v>
      </c>
      <c r="D35" s="9" t="s">
        <v>472</v>
      </c>
      <c r="E35" s="1" t="s">
        <v>399</v>
      </c>
      <c r="F35" s="3" t="s">
        <v>150</v>
      </c>
      <c r="G35" s="20">
        <v>1</v>
      </c>
      <c r="H35">
        <f t="shared" si="0"/>
        <v>1.0989</v>
      </c>
      <c r="I35" s="58" t="s">
        <v>148</v>
      </c>
    </row>
    <row r="36" spans="1:9" x14ac:dyDescent="0.2">
      <c r="A36" s="19">
        <v>34</v>
      </c>
      <c r="B36" s="1" t="s">
        <v>711</v>
      </c>
      <c r="C36" s="58"/>
      <c r="D36" s="9" t="s">
        <v>591</v>
      </c>
      <c r="E36" s="1" t="s">
        <v>401</v>
      </c>
      <c r="F36" s="1" t="s">
        <v>308</v>
      </c>
      <c r="G36" s="22">
        <v>1</v>
      </c>
      <c r="H36">
        <f t="shared" si="0"/>
        <v>1.0989</v>
      </c>
      <c r="I36" s="58"/>
    </row>
    <row r="37" spans="1:9" x14ac:dyDescent="0.2">
      <c r="A37" s="19">
        <v>35</v>
      </c>
      <c r="B37" s="3" t="s">
        <v>712</v>
      </c>
      <c r="C37" s="20" t="s">
        <v>187</v>
      </c>
      <c r="D37" s="9" t="s">
        <v>487</v>
      </c>
      <c r="E37" s="1" t="s">
        <v>399</v>
      </c>
      <c r="F37" s="3" t="s">
        <v>188</v>
      </c>
      <c r="G37" s="20">
        <v>1</v>
      </c>
      <c r="H37">
        <f t="shared" si="0"/>
        <v>1.0989</v>
      </c>
      <c r="I37" s="20" t="s">
        <v>186</v>
      </c>
    </row>
    <row r="38" spans="1:9" x14ac:dyDescent="0.2">
      <c r="A38" s="19">
        <v>36</v>
      </c>
      <c r="B38" s="3" t="s">
        <v>100</v>
      </c>
      <c r="C38" s="20" t="s">
        <v>99</v>
      </c>
      <c r="D38" s="9" t="s">
        <v>435</v>
      </c>
      <c r="E38" s="9" t="s">
        <v>399</v>
      </c>
      <c r="F38" s="3" t="s">
        <v>101</v>
      </c>
      <c r="G38" s="20">
        <v>1</v>
      </c>
      <c r="H38">
        <f t="shared" si="0"/>
        <v>1.0989</v>
      </c>
      <c r="I38" s="20" t="s">
        <v>391</v>
      </c>
    </row>
    <row r="39" spans="1:9" x14ac:dyDescent="0.2">
      <c r="A39" s="19">
        <v>37</v>
      </c>
      <c r="B39" s="1" t="s">
        <v>713</v>
      </c>
      <c r="C39" s="22" t="s">
        <v>333</v>
      </c>
      <c r="D39" s="9" t="s">
        <v>618</v>
      </c>
      <c r="E39" s="1" t="s">
        <v>401</v>
      </c>
      <c r="F39" s="1"/>
      <c r="G39" s="20">
        <v>1</v>
      </c>
      <c r="H39">
        <f t="shared" si="0"/>
        <v>1.0989</v>
      </c>
      <c r="I39" s="20" t="s">
        <v>332</v>
      </c>
    </row>
    <row r="40" spans="1:9" x14ac:dyDescent="0.2">
      <c r="A40" s="19">
        <v>38</v>
      </c>
      <c r="B40" s="1" t="s">
        <v>714</v>
      </c>
      <c r="C40" s="22" t="s">
        <v>363</v>
      </c>
      <c r="D40" s="9" t="s">
        <v>532</v>
      </c>
      <c r="E40" s="1" t="s">
        <v>399</v>
      </c>
      <c r="F40" s="1" t="s">
        <v>364</v>
      </c>
      <c r="G40" s="20">
        <v>1</v>
      </c>
      <c r="H40">
        <f t="shared" si="0"/>
        <v>1.0989</v>
      </c>
      <c r="I40" s="20" t="s">
        <v>362</v>
      </c>
    </row>
    <row r="41" spans="1:9" x14ac:dyDescent="0.2">
      <c r="A41" s="19">
        <v>39</v>
      </c>
      <c r="B41" s="3" t="s">
        <v>715</v>
      </c>
      <c r="C41" s="20" t="s">
        <v>346</v>
      </c>
      <c r="D41" s="9" t="s">
        <v>547</v>
      </c>
      <c r="E41" s="3" t="s">
        <v>399</v>
      </c>
      <c r="F41" s="9" t="s">
        <v>548</v>
      </c>
      <c r="G41" s="20">
        <v>1</v>
      </c>
      <c r="H41">
        <f t="shared" si="0"/>
        <v>1.0989</v>
      </c>
      <c r="I41" s="20" t="s">
        <v>345</v>
      </c>
    </row>
    <row r="42" spans="1:9" x14ac:dyDescent="0.2">
      <c r="A42" s="19">
        <v>40</v>
      </c>
      <c r="B42" s="3" t="s">
        <v>716</v>
      </c>
      <c r="C42" s="20" t="s">
        <v>282</v>
      </c>
      <c r="D42" s="9" t="s">
        <v>570</v>
      </c>
      <c r="E42" s="3" t="s">
        <v>401</v>
      </c>
      <c r="F42" s="3"/>
      <c r="G42" s="20">
        <v>1</v>
      </c>
      <c r="H42">
        <f t="shared" si="0"/>
        <v>1.0989</v>
      </c>
      <c r="I42" s="20" t="s">
        <v>281</v>
      </c>
    </row>
    <row r="43" spans="1:9" x14ac:dyDescent="0.2">
      <c r="A43" s="19">
        <v>41</v>
      </c>
      <c r="B43" s="3" t="s">
        <v>311</v>
      </c>
      <c r="C43" s="22" t="s">
        <v>310</v>
      </c>
      <c r="D43" s="9" t="s">
        <v>561</v>
      </c>
      <c r="E43" s="3" t="s">
        <v>399</v>
      </c>
      <c r="F43" s="7" t="s">
        <v>312</v>
      </c>
      <c r="G43" s="20">
        <v>1</v>
      </c>
      <c r="H43">
        <f t="shared" si="0"/>
        <v>1.0989</v>
      </c>
      <c r="I43" s="20" t="s">
        <v>309</v>
      </c>
    </row>
    <row r="44" spans="1:9" x14ac:dyDescent="0.2">
      <c r="A44" s="19">
        <v>42</v>
      </c>
      <c r="B44" s="3" t="s">
        <v>717</v>
      </c>
      <c r="C44" s="20" t="s">
        <v>145</v>
      </c>
      <c r="D44" s="9" t="s">
        <v>471</v>
      </c>
      <c r="E44" s="1" t="s">
        <v>399</v>
      </c>
      <c r="F44" s="9"/>
      <c r="G44" s="20">
        <v>3</v>
      </c>
      <c r="H44">
        <f t="shared" si="0"/>
        <v>3.2967</v>
      </c>
      <c r="I44" s="20" t="s">
        <v>600</v>
      </c>
    </row>
    <row r="45" spans="1:9" x14ac:dyDescent="0.2">
      <c r="A45" s="19">
        <v>43</v>
      </c>
      <c r="B45" s="3" t="s">
        <v>718</v>
      </c>
      <c r="C45" s="20" t="s">
        <v>207</v>
      </c>
      <c r="D45" s="9" t="s">
        <v>502</v>
      </c>
      <c r="E45" s="1" t="s">
        <v>399</v>
      </c>
      <c r="F45" s="3" t="s">
        <v>208</v>
      </c>
      <c r="G45" s="20">
        <v>1</v>
      </c>
      <c r="H45">
        <f t="shared" si="0"/>
        <v>1.0989</v>
      </c>
      <c r="I45" s="20" t="s">
        <v>206</v>
      </c>
    </row>
    <row r="46" spans="1:9" x14ac:dyDescent="0.2">
      <c r="A46" s="19">
        <v>44</v>
      </c>
      <c r="B46" s="3" t="s">
        <v>719</v>
      </c>
      <c r="C46" s="20" t="s">
        <v>174</v>
      </c>
      <c r="D46" s="9" t="s">
        <v>481</v>
      </c>
      <c r="E46" s="1" t="s">
        <v>399</v>
      </c>
      <c r="F46" s="3"/>
      <c r="G46" s="20">
        <v>1</v>
      </c>
      <c r="H46">
        <f t="shared" si="0"/>
        <v>1.0989</v>
      </c>
      <c r="I46" s="20" t="s">
        <v>173</v>
      </c>
    </row>
    <row r="47" spans="1:9" x14ac:dyDescent="0.2">
      <c r="A47" s="19">
        <v>45</v>
      </c>
      <c r="B47" s="3" t="s">
        <v>720</v>
      </c>
      <c r="C47" s="20" t="s">
        <v>159</v>
      </c>
      <c r="D47" s="9" t="s">
        <v>476</v>
      </c>
      <c r="E47" s="1" t="s">
        <v>399</v>
      </c>
      <c r="F47" s="3" t="s">
        <v>161</v>
      </c>
      <c r="G47" s="20">
        <v>1</v>
      </c>
      <c r="H47">
        <f t="shared" si="0"/>
        <v>1.0989</v>
      </c>
      <c r="I47" s="20" t="s">
        <v>158</v>
      </c>
    </row>
    <row r="48" spans="1:9" x14ac:dyDescent="0.2">
      <c r="A48" s="19">
        <v>46</v>
      </c>
      <c r="B48" s="3" t="s">
        <v>41</v>
      </c>
      <c r="C48" s="20" t="s">
        <v>340</v>
      </c>
      <c r="D48" s="3" t="s">
        <v>637</v>
      </c>
      <c r="E48" s="3" t="s">
        <v>446</v>
      </c>
      <c r="F48" s="3"/>
      <c r="G48" s="20">
        <v>1</v>
      </c>
      <c r="H48">
        <f t="shared" si="0"/>
        <v>1.0989</v>
      </c>
      <c r="I48" s="20" t="s">
        <v>339</v>
      </c>
    </row>
    <row r="49" spans="1:9" x14ac:dyDescent="0.2">
      <c r="A49" s="19">
        <v>47</v>
      </c>
      <c r="B49" s="3" t="s">
        <v>721</v>
      </c>
      <c r="C49" s="20" t="s">
        <v>152</v>
      </c>
      <c r="D49" s="9" t="s">
        <v>474</v>
      </c>
      <c r="E49" s="1" t="s">
        <v>399</v>
      </c>
      <c r="F49" s="3" t="s">
        <v>154</v>
      </c>
      <c r="G49" s="20">
        <v>1</v>
      </c>
      <c r="H49">
        <f t="shared" si="0"/>
        <v>1.0989</v>
      </c>
      <c r="I49" s="58" t="s">
        <v>151</v>
      </c>
    </row>
    <row r="50" spans="1:9" x14ac:dyDescent="0.2">
      <c r="A50" s="19">
        <v>48</v>
      </c>
      <c r="B50" s="3" t="s">
        <v>722</v>
      </c>
      <c r="C50" s="20" t="s">
        <v>277</v>
      </c>
      <c r="D50" s="9" t="s">
        <v>574</v>
      </c>
      <c r="E50" s="3" t="s">
        <v>399</v>
      </c>
      <c r="F50" s="3"/>
      <c r="G50" s="20">
        <v>1</v>
      </c>
      <c r="H50">
        <f t="shared" si="0"/>
        <v>1.0989</v>
      </c>
      <c r="I50" s="58"/>
    </row>
    <row r="51" spans="1:9" x14ac:dyDescent="0.2">
      <c r="A51" s="19">
        <v>49</v>
      </c>
      <c r="B51" s="3" t="s">
        <v>723</v>
      </c>
      <c r="C51" s="20" t="s">
        <v>357</v>
      </c>
      <c r="D51" s="9" t="s">
        <v>534</v>
      </c>
      <c r="E51" s="3" t="s">
        <v>399</v>
      </c>
      <c r="F51" s="1" t="s">
        <v>359</v>
      </c>
      <c r="G51" s="19">
        <v>1</v>
      </c>
      <c r="H51">
        <f t="shared" si="0"/>
        <v>1.0989</v>
      </c>
      <c r="I51" s="58"/>
    </row>
    <row r="52" spans="1:9" x14ac:dyDescent="0.2">
      <c r="A52" s="19">
        <v>50</v>
      </c>
      <c r="B52" s="3" t="s">
        <v>724</v>
      </c>
      <c r="C52" s="20" t="s">
        <v>181</v>
      </c>
      <c r="D52" s="9" t="s">
        <v>483</v>
      </c>
      <c r="E52" s="1" t="s">
        <v>399</v>
      </c>
      <c r="F52" s="3" t="s">
        <v>182</v>
      </c>
      <c r="G52" s="20">
        <v>1</v>
      </c>
      <c r="H52">
        <f t="shared" si="0"/>
        <v>1.0989</v>
      </c>
      <c r="I52" s="20" t="s">
        <v>180</v>
      </c>
    </row>
    <row r="53" spans="1:9" x14ac:dyDescent="0.2">
      <c r="A53" s="19">
        <v>51</v>
      </c>
      <c r="B53" s="3" t="s">
        <v>725</v>
      </c>
      <c r="C53" s="20" t="s">
        <v>68</v>
      </c>
      <c r="D53" s="9" t="s">
        <v>426</v>
      </c>
      <c r="E53" s="9" t="s">
        <v>399</v>
      </c>
      <c r="F53" s="3" t="s">
        <v>390</v>
      </c>
      <c r="G53" s="20">
        <v>1</v>
      </c>
      <c r="H53">
        <f t="shared" si="0"/>
        <v>1.0989</v>
      </c>
      <c r="I53" s="20" t="s">
        <v>596</v>
      </c>
    </row>
    <row r="54" spans="1:9" x14ac:dyDescent="0.2">
      <c r="A54" s="19">
        <v>52</v>
      </c>
      <c r="B54" s="1" t="s">
        <v>27</v>
      </c>
      <c r="C54" s="20" t="s">
        <v>26</v>
      </c>
      <c r="D54" s="3" t="s">
        <v>28</v>
      </c>
      <c r="E54" s="3" t="s">
        <v>628</v>
      </c>
      <c r="F54" s="3"/>
      <c r="G54" s="20">
        <v>1</v>
      </c>
      <c r="H54">
        <f t="shared" si="0"/>
        <v>1.0989</v>
      </c>
      <c r="I54" s="20" t="s">
        <v>25</v>
      </c>
    </row>
    <row r="55" spans="1:9" x14ac:dyDescent="0.2">
      <c r="A55" s="19">
        <v>53</v>
      </c>
      <c r="B55" s="3" t="s">
        <v>726</v>
      </c>
      <c r="C55" s="20" t="s">
        <v>195</v>
      </c>
      <c r="D55" s="9" t="s">
        <v>493</v>
      </c>
      <c r="E55" s="1" t="s">
        <v>399</v>
      </c>
      <c r="F55" s="3" t="s">
        <v>196</v>
      </c>
      <c r="G55" s="20">
        <v>1</v>
      </c>
      <c r="H55">
        <f t="shared" si="0"/>
        <v>1.0989</v>
      </c>
      <c r="I55" s="20" t="s">
        <v>194</v>
      </c>
    </row>
    <row r="56" spans="1:9" x14ac:dyDescent="0.2">
      <c r="A56" s="19">
        <v>54</v>
      </c>
      <c r="B56" s="3" t="s">
        <v>727</v>
      </c>
      <c r="C56" s="20" t="s">
        <v>212</v>
      </c>
      <c r="D56" s="9" t="s">
        <v>506</v>
      </c>
      <c r="E56" s="1" t="s">
        <v>399</v>
      </c>
      <c r="F56" s="3" t="s">
        <v>213</v>
      </c>
      <c r="G56" s="20">
        <v>2</v>
      </c>
      <c r="H56">
        <f t="shared" si="0"/>
        <v>2.1978</v>
      </c>
      <c r="I56" s="20" t="s">
        <v>602</v>
      </c>
    </row>
    <row r="57" spans="1:9" x14ac:dyDescent="0.2">
      <c r="A57" s="19">
        <v>55</v>
      </c>
      <c r="B57" s="3" t="s">
        <v>728</v>
      </c>
      <c r="C57" s="20" t="s">
        <v>171</v>
      </c>
      <c r="D57" s="9" t="s">
        <v>479</v>
      </c>
      <c r="E57" s="1" t="s">
        <v>399</v>
      </c>
      <c r="F57" s="3" t="s">
        <v>172</v>
      </c>
      <c r="G57" s="20">
        <v>1</v>
      </c>
      <c r="H57">
        <f t="shared" si="0"/>
        <v>1.0989</v>
      </c>
      <c r="I57" s="20" t="s">
        <v>170</v>
      </c>
    </row>
    <row r="58" spans="1:9" x14ac:dyDescent="0.2">
      <c r="A58" s="19">
        <v>56</v>
      </c>
      <c r="B58" s="1" t="s">
        <v>729</v>
      </c>
      <c r="C58" s="22" t="s">
        <v>348</v>
      </c>
      <c r="D58" s="9" t="s">
        <v>545</v>
      </c>
      <c r="E58" s="1" t="s">
        <v>401</v>
      </c>
      <c r="F58" s="9" t="s">
        <v>546</v>
      </c>
      <c r="G58" s="20">
        <v>1</v>
      </c>
      <c r="H58">
        <f t="shared" si="0"/>
        <v>1.0989</v>
      </c>
      <c r="I58" s="20" t="s">
        <v>394</v>
      </c>
    </row>
    <row r="59" spans="1:9" x14ac:dyDescent="0.2">
      <c r="A59" s="19">
        <v>57</v>
      </c>
      <c r="B59" s="3" t="s">
        <v>730</v>
      </c>
      <c r="C59" s="20" t="s">
        <v>167</v>
      </c>
      <c r="D59" s="9" t="s">
        <v>478</v>
      </c>
      <c r="E59" s="1" t="s">
        <v>399</v>
      </c>
      <c r="F59" s="3" t="s">
        <v>169</v>
      </c>
      <c r="G59" s="20">
        <v>1</v>
      </c>
      <c r="H59">
        <f t="shared" si="0"/>
        <v>1.0989</v>
      </c>
      <c r="I59" s="20" t="s">
        <v>166</v>
      </c>
    </row>
    <row r="60" spans="1:9" x14ac:dyDescent="0.2">
      <c r="A60" s="19">
        <v>58</v>
      </c>
      <c r="B60" s="3" t="s">
        <v>731</v>
      </c>
      <c r="C60" s="20" t="s">
        <v>623</v>
      </c>
      <c r="D60" s="9" t="s">
        <v>624</v>
      </c>
      <c r="E60" s="3" t="s">
        <v>399</v>
      </c>
      <c r="F60" s="3" t="s">
        <v>622</v>
      </c>
      <c r="G60" s="20">
        <v>1</v>
      </c>
      <c r="H60">
        <f t="shared" si="0"/>
        <v>1.0989</v>
      </c>
      <c r="I60" s="20" t="s">
        <v>231</v>
      </c>
    </row>
    <row r="61" spans="1:9" x14ac:dyDescent="0.2">
      <c r="A61" s="19">
        <v>59</v>
      </c>
      <c r="B61" s="3" t="s">
        <v>732</v>
      </c>
      <c r="C61" s="20" t="s">
        <v>295</v>
      </c>
      <c r="D61" s="9" t="s">
        <v>566</v>
      </c>
      <c r="E61" s="3" t="s">
        <v>399</v>
      </c>
      <c r="F61" s="3" t="s">
        <v>297</v>
      </c>
      <c r="G61" s="20">
        <v>1</v>
      </c>
      <c r="H61">
        <f t="shared" si="0"/>
        <v>1.0989</v>
      </c>
      <c r="I61" s="20" t="s">
        <v>609</v>
      </c>
    </row>
    <row r="62" spans="1:9" x14ac:dyDescent="0.2">
      <c r="A62" s="19">
        <v>60</v>
      </c>
      <c r="B62" s="3" t="s">
        <v>733</v>
      </c>
      <c r="C62" s="3" t="s">
        <v>355</v>
      </c>
      <c r="D62" s="48" t="s">
        <v>536</v>
      </c>
      <c r="E62" s="3" t="s">
        <v>399</v>
      </c>
      <c r="F62" s="48" t="s">
        <v>535</v>
      </c>
      <c r="G62" s="47">
        <v>2</v>
      </c>
      <c r="H62" s="49">
        <f t="shared" si="0"/>
        <v>2.1978</v>
      </c>
      <c r="I62" s="32" t="s">
        <v>808</v>
      </c>
    </row>
    <row r="63" spans="1:9" x14ac:dyDescent="0.2">
      <c r="A63" s="19">
        <v>61</v>
      </c>
      <c r="B63" s="3" t="s">
        <v>734</v>
      </c>
      <c r="C63" s="20" t="s">
        <v>234</v>
      </c>
      <c r="D63" s="9" t="s">
        <v>571</v>
      </c>
      <c r="E63" s="3" t="s">
        <v>399</v>
      </c>
      <c r="F63" s="9" t="s">
        <v>572</v>
      </c>
      <c r="G63" s="20">
        <v>3</v>
      </c>
      <c r="H63">
        <f t="shared" si="0"/>
        <v>3.2967</v>
      </c>
      <c r="I63" s="20" t="s">
        <v>233</v>
      </c>
    </row>
    <row r="64" spans="1:9" x14ac:dyDescent="0.2">
      <c r="A64" s="19">
        <v>62</v>
      </c>
      <c r="B64" s="3" t="s">
        <v>735</v>
      </c>
      <c r="C64" s="20" t="s">
        <v>314</v>
      </c>
      <c r="D64" s="9" t="s">
        <v>560</v>
      </c>
      <c r="E64" s="3" t="s">
        <v>399</v>
      </c>
      <c r="F64" s="3" t="s">
        <v>316</v>
      </c>
      <c r="G64" s="20">
        <v>1</v>
      </c>
      <c r="H64">
        <f t="shared" si="0"/>
        <v>1.0989</v>
      </c>
      <c r="I64" s="20" t="s">
        <v>313</v>
      </c>
    </row>
    <row r="65" spans="1:9" x14ac:dyDescent="0.2">
      <c r="A65" s="19">
        <v>63</v>
      </c>
      <c r="B65" s="3" t="s">
        <v>736</v>
      </c>
      <c r="C65" s="20" t="s">
        <v>279</v>
      </c>
      <c r="D65" s="3" t="s">
        <v>573</v>
      </c>
      <c r="E65" s="3" t="s">
        <v>401</v>
      </c>
      <c r="F65" s="3"/>
      <c r="G65" s="20">
        <v>1</v>
      </c>
      <c r="H65">
        <f t="shared" si="0"/>
        <v>1.0989</v>
      </c>
      <c r="I65" s="20" t="s">
        <v>608</v>
      </c>
    </row>
    <row r="66" spans="1:9" x14ac:dyDescent="0.2">
      <c r="A66" s="19">
        <v>64</v>
      </c>
      <c r="B66" s="3" t="s">
        <v>737</v>
      </c>
      <c r="C66" s="20" t="s">
        <v>45</v>
      </c>
      <c r="D66" s="9" t="s">
        <v>412</v>
      </c>
      <c r="E66" s="9" t="s">
        <v>399</v>
      </c>
      <c r="F66" s="3" t="s">
        <v>46</v>
      </c>
      <c r="G66" s="20">
        <v>1</v>
      </c>
      <c r="H66">
        <f t="shared" si="0"/>
        <v>1.0989</v>
      </c>
      <c r="I66" s="20" t="s">
        <v>44</v>
      </c>
    </row>
    <row r="67" spans="1:9" x14ac:dyDescent="0.2">
      <c r="A67" s="19">
        <v>65</v>
      </c>
      <c r="B67" s="3" t="s">
        <v>738</v>
      </c>
      <c r="C67" s="20" t="s">
        <v>163</v>
      </c>
      <c r="D67" s="9" t="s">
        <v>477</v>
      </c>
      <c r="E67" s="1" t="s">
        <v>399</v>
      </c>
      <c r="F67" s="3" t="s">
        <v>165</v>
      </c>
      <c r="G67" s="20">
        <v>1</v>
      </c>
      <c r="H67">
        <f t="shared" si="0"/>
        <v>1.0989</v>
      </c>
      <c r="I67" s="20" t="s">
        <v>162</v>
      </c>
    </row>
    <row r="68" spans="1:9" x14ac:dyDescent="0.2">
      <c r="A68" s="19">
        <v>66</v>
      </c>
      <c r="B68" s="3" t="s">
        <v>739</v>
      </c>
      <c r="C68" s="20" t="s">
        <v>321</v>
      </c>
      <c r="D68" s="9" t="s">
        <v>557</v>
      </c>
      <c r="E68" s="3" t="s">
        <v>558</v>
      </c>
      <c r="F68" s="3"/>
      <c r="G68" s="20">
        <v>1</v>
      </c>
      <c r="H68">
        <f t="shared" ref="H68:H131" si="1">G68*1.0989</f>
        <v>1.0989</v>
      </c>
      <c r="I68" s="20" t="s">
        <v>320</v>
      </c>
    </row>
    <row r="69" spans="1:9" x14ac:dyDescent="0.2">
      <c r="A69" s="19">
        <v>67</v>
      </c>
      <c r="B69" s="3" t="s">
        <v>740</v>
      </c>
      <c r="C69" s="20" t="s">
        <v>327</v>
      </c>
      <c r="D69" s="9" t="s">
        <v>554</v>
      </c>
      <c r="E69" s="3" t="s">
        <v>399</v>
      </c>
      <c r="F69" s="9" t="s">
        <v>555</v>
      </c>
      <c r="G69" s="20">
        <v>1</v>
      </c>
      <c r="H69">
        <f t="shared" si="1"/>
        <v>1.0989</v>
      </c>
      <c r="I69" s="20" t="s">
        <v>393</v>
      </c>
    </row>
    <row r="70" spans="1:9" x14ac:dyDescent="0.2">
      <c r="A70" s="19">
        <v>68</v>
      </c>
      <c r="B70" s="3" t="s">
        <v>741</v>
      </c>
      <c r="C70" s="20" t="s">
        <v>252</v>
      </c>
      <c r="D70" s="9" t="s">
        <v>583</v>
      </c>
      <c r="E70" s="3" t="s">
        <v>399</v>
      </c>
      <c r="F70" s="3" t="s">
        <v>254</v>
      </c>
      <c r="G70" s="20">
        <v>1</v>
      </c>
      <c r="H70">
        <f t="shared" si="1"/>
        <v>1.0989</v>
      </c>
      <c r="I70" s="20" t="s">
        <v>251</v>
      </c>
    </row>
    <row r="71" spans="1:9" x14ac:dyDescent="0.2">
      <c r="A71" s="19">
        <v>69</v>
      </c>
      <c r="B71" s="3" t="s">
        <v>742</v>
      </c>
      <c r="C71" s="20" t="s">
        <v>210</v>
      </c>
      <c r="D71" s="9" t="s">
        <v>504</v>
      </c>
      <c r="E71" s="1" t="s">
        <v>399</v>
      </c>
      <c r="F71" s="3" t="s">
        <v>211</v>
      </c>
      <c r="G71" s="20">
        <v>1</v>
      </c>
      <c r="H71">
        <f t="shared" si="1"/>
        <v>1.0989</v>
      </c>
      <c r="I71" s="20" t="s">
        <v>209</v>
      </c>
    </row>
    <row r="72" spans="1:9" x14ac:dyDescent="0.2">
      <c r="A72" s="19">
        <v>70</v>
      </c>
      <c r="B72" s="3" t="s">
        <v>743</v>
      </c>
      <c r="C72" s="20" t="s">
        <v>64</v>
      </c>
      <c r="D72" s="9" t="s">
        <v>424</v>
      </c>
      <c r="E72" s="3" t="s">
        <v>401</v>
      </c>
      <c r="F72" s="3" t="s">
        <v>389</v>
      </c>
      <c r="G72" s="20">
        <v>1</v>
      </c>
      <c r="H72">
        <f t="shared" si="1"/>
        <v>1.0989</v>
      </c>
      <c r="I72" s="58" t="s">
        <v>63</v>
      </c>
    </row>
    <row r="73" spans="1:9" x14ac:dyDescent="0.2">
      <c r="A73" s="19">
        <v>71</v>
      </c>
      <c r="B73" s="3" t="s">
        <v>744</v>
      </c>
      <c r="C73" s="20" t="s">
        <v>292</v>
      </c>
      <c r="D73" s="9" t="s">
        <v>567</v>
      </c>
      <c r="E73" s="3" t="s">
        <v>399</v>
      </c>
      <c r="F73" s="3" t="s">
        <v>294</v>
      </c>
      <c r="G73" s="20">
        <v>1</v>
      </c>
      <c r="H73">
        <f t="shared" si="1"/>
        <v>1.0989</v>
      </c>
      <c r="I73" s="58"/>
    </row>
    <row r="74" spans="1:9" x14ac:dyDescent="0.2">
      <c r="A74" s="19">
        <v>72</v>
      </c>
      <c r="B74" s="1" t="s">
        <v>745</v>
      </c>
      <c r="C74" s="22" t="s">
        <v>350</v>
      </c>
      <c r="D74" s="9" t="s">
        <v>542</v>
      </c>
      <c r="E74" s="1" t="s">
        <v>401</v>
      </c>
      <c r="F74" s="9" t="s">
        <v>543</v>
      </c>
      <c r="G74" s="20">
        <v>1</v>
      </c>
      <c r="H74">
        <f t="shared" si="1"/>
        <v>1.0989</v>
      </c>
      <c r="I74" s="20" t="s">
        <v>395</v>
      </c>
    </row>
    <row r="75" spans="1:9" x14ac:dyDescent="0.2">
      <c r="A75" s="19">
        <v>73</v>
      </c>
      <c r="B75" s="3" t="s">
        <v>746</v>
      </c>
      <c r="C75" s="20" t="s">
        <v>220</v>
      </c>
      <c r="D75" s="9" t="s">
        <v>517</v>
      </c>
      <c r="E75" s="3" t="s">
        <v>399</v>
      </c>
      <c r="F75" s="3"/>
      <c r="G75" s="20">
        <v>1</v>
      </c>
      <c r="H75">
        <f t="shared" si="1"/>
        <v>1.0989</v>
      </c>
      <c r="I75" s="20" t="s">
        <v>219</v>
      </c>
    </row>
    <row r="76" spans="1:9" x14ac:dyDescent="0.2">
      <c r="A76" s="19">
        <v>74</v>
      </c>
      <c r="B76" s="3" t="s">
        <v>441</v>
      </c>
      <c r="C76" s="20" t="s">
        <v>112</v>
      </c>
      <c r="D76" s="9" t="s">
        <v>442</v>
      </c>
      <c r="E76" s="9" t="s">
        <v>399</v>
      </c>
      <c r="F76" s="3" t="s">
        <v>113</v>
      </c>
      <c r="G76" s="20">
        <v>1</v>
      </c>
      <c r="H76">
        <f t="shared" si="1"/>
        <v>1.0989</v>
      </c>
      <c r="I76" s="20" t="s">
        <v>111</v>
      </c>
    </row>
    <row r="77" spans="1:9" x14ac:dyDescent="0.2">
      <c r="A77" s="19">
        <v>75</v>
      </c>
      <c r="B77" s="3" t="s">
        <v>747</v>
      </c>
      <c r="C77" s="58" t="s">
        <v>35</v>
      </c>
      <c r="D77" s="9" t="s">
        <v>408</v>
      </c>
      <c r="E77" s="9" t="s">
        <v>399</v>
      </c>
      <c r="F77" s="3" t="s">
        <v>36</v>
      </c>
      <c r="G77" s="20">
        <v>3</v>
      </c>
      <c r="H77">
        <f t="shared" si="1"/>
        <v>3.2967</v>
      </c>
      <c r="I77" s="58" t="s">
        <v>592</v>
      </c>
    </row>
    <row r="78" spans="1:9" x14ac:dyDescent="0.2">
      <c r="A78" s="19">
        <v>76</v>
      </c>
      <c r="B78" s="3" t="s">
        <v>748</v>
      </c>
      <c r="C78" s="58"/>
      <c r="D78" s="9" t="s">
        <v>467</v>
      </c>
      <c r="E78" s="1" t="s">
        <v>399</v>
      </c>
      <c r="F78" s="9" t="s">
        <v>139</v>
      </c>
      <c r="G78" s="23">
        <v>1</v>
      </c>
      <c r="H78">
        <f t="shared" si="1"/>
        <v>1.0989</v>
      </c>
      <c r="I78" s="58"/>
    </row>
    <row r="79" spans="1:9" x14ac:dyDescent="0.2">
      <c r="A79" s="19">
        <v>77</v>
      </c>
      <c r="B79" s="3" t="s">
        <v>749</v>
      </c>
      <c r="C79" s="58"/>
      <c r="D79" s="9" t="s">
        <v>497</v>
      </c>
      <c r="E79" s="1" t="s">
        <v>399</v>
      </c>
      <c r="F79" s="3" t="s">
        <v>201</v>
      </c>
      <c r="G79" s="20">
        <v>1</v>
      </c>
      <c r="H79">
        <f t="shared" si="1"/>
        <v>1.0989</v>
      </c>
      <c r="I79" s="58"/>
    </row>
    <row r="80" spans="1:9" x14ac:dyDescent="0.2">
      <c r="A80" s="19">
        <v>78</v>
      </c>
      <c r="B80" s="3" t="s">
        <v>750</v>
      </c>
      <c r="C80" s="58"/>
      <c r="D80" s="9" t="s">
        <v>565</v>
      </c>
      <c r="E80" s="3" t="s">
        <v>399</v>
      </c>
      <c r="F80" s="3"/>
      <c r="G80" s="20">
        <v>2</v>
      </c>
      <c r="H80">
        <f t="shared" si="1"/>
        <v>2.1978</v>
      </c>
      <c r="I80" s="58"/>
    </row>
    <row r="81" spans="1:9" x14ac:dyDescent="0.2">
      <c r="A81" s="19">
        <v>79</v>
      </c>
      <c r="B81" s="3" t="s">
        <v>751</v>
      </c>
      <c r="C81" s="20" t="s">
        <v>70</v>
      </c>
      <c r="D81" s="9" t="s">
        <v>428</v>
      </c>
      <c r="E81" s="9" t="s">
        <v>399</v>
      </c>
      <c r="F81" s="3" t="s">
        <v>72</v>
      </c>
      <c r="G81" s="20">
        <v>1</v>
      </c>
      <c r="H81">
        <f t="shared" si="1"/>
        <v>1.0989</v>
      </c>
      <c r="I81" s="20" t="s">
        <v>597</v>
      </c>
    </row>
    <row r="82" spans="1:9" x14ac:dyDescent="0.2">
      <c r="A82" s="19">
        <v>80</v>
      </c>
      <c r="B82" s="3" t="s">
        <v>752</v>
      </c>
      <c r="C82" s="20" t="s">
        <v>215</v>
      </c>
      <c r="D82" s="9" t="s">
        <v>513</v>
      </c>
      <c r="E82" s="1" t="s">
        <v>399</v>
      </c>
      <c r="F82" s="9" t="s">
        <v>515</v>
      </c>
      <c r="G82" s="20">
        <v>1</v>
      </c>
      <c r="H82">
        <f t="shared" si="1"/>
        <v>1.0989</v>
      </c>
      <c r="I82" s="20" t="s">
        <v>645</v>
      </c>
    </row>
    <row r="83" spans="1:9" x14ac:dyDescent="0.2">
      <c r="A83" s="19">
        <v>81</v>
      </c>
      <c r="B83" s="3" t="s">
        <v>753</v>
      </c>
      <c r="C83" s="20" t="s">
        <v>77</v>
      </c>
      <c r="D83" s="9" t="s">
        <v>430</v>
      </c>
      <c r="E83" s="9" t="s">
        <v>399</v>
      </c>
      <c r="F83" s="3" t="s">
        <v>79</v>
      </c>
      <c r="G83" s="20">
        <v>1</v>
      </c>
      <c r="H83">
        <f t="shared" si="1"/>
        <v>1.0989</v>
      </c>
      <c r="I83" s="20" t="s">
        <v>598</v>
      </c>
    </row>
    <row r="84" spans="1:9" x14ac:dyDescent="0.2">
      <c r="A84" s="19">
        <v>82</v>
      </c>
      <c r="B84" s="3" t="s">
        <v>754</v>
      </c>
      <c r="C84" s="20" t="s">
        <v>216</v>
      </c>
      <c r="D84" s="9" t="s">
        <v>516</v>
      </c>
      <c r="E84" s="1" t="s">
        <v>401</v>
      </c>
      <c r="F84" s="1" t="s">
        <v>218</v>
      </c>
      <c r="G84" s="20">
        <v>1</v>
      </c>
      <c r="H84">
        <f t="shared" si="1"/>
        <v>1.0989</v>
      </c>
      <c r="I84" s="20" t="s">
        <v>604</v>
      </c>
    </row>
    <row r="85" spans="1:9" x14ac:dyDescent="0.2">
      <c r="A85" s="19">
        <v>83</v>
      </c>
      <c r="B85" s="1" t="s">
        <v>755</v>
      </c>
      <c r="C85" s="22" t="s">
        <v>129</v>
      </c>
      <c r="D85" s="9" t="s">
        <v>459</v>
      </c>
      <c r="E85" s="3" t="s">
        <v>399</v>
      </c>
      <c r="F85" s="1"/>
      <c r="G85" s="20">
        <v>1</v>
      </c>
      <c r="H85">
        <f t="shared" si="1"/>
        <v>1.0989</v>
      </c>
      <c r="I85" s="20" t="s">
        <v>128</v>
      </c>
    </row>
    <row r="86" spans="1:9" x14ac:dyDescent="0.2">
      <c r="A86" s="19">
        <v>84</v>
      </c>
      <c r="B86" s="3" t="s">
        <v>756</v>
      </c>
      <c r="C86" s="20" t="s">
        <v>299</v>
      </c>
      <c r="D86" s="9" t="s">
        <v>590</v>
      </c>
      <c r="E86" s="3" t="s">
        <v>401</v>
      </c>
      <c r="F86" s="3" t="s">
        <v>301</v>
      </c>
      <c r="G86" s="20">
        <v>1</v>
      </c>
      <c r="H86">
        <f t="shared" si="1"/>
        <v>1.0989</v>
      </c>
      <c r="I86" s="20" t="s">
        <v>298</v>
      </c>
    </row>
    <row r="87" spans="1:9" x14ac:dyDescent="0.2">
      <c r="A87" s="19">
        <v>85</v>
      </c>
      <c r="B87" s="3" t="s">
        <v>757</v>
      </c>
      <c r="C87" s="20" t="s">
        <v>57</v>
      </c>
      <c r="D87" s="9" t="s">
        <v>422</v>
      </c>
      <c r="E87" s="9" t="s">
        <v>399</v>
      </c>
      <c r="F87" s="3" t="s">
        <v>59</v>
      </c>
      <c r="G87" s="20">
        <v>1</v>
      </c>
      <c r="H87">
        <f t="shared" si="1"/>
        <v>1.0989</v>
      </c>
      <c r="I87" s="20" t="s">
        <v>56</v>
      </c>
    </row>
    <row r="88" spans="1:9" x14ac:dyDescent="0.2">
      <c r="A88" s="19">
        <v>86</v>
      </c>
      <c r="B88" s="20" t="s">
        <v>758</v>
      </c>
      <c r="C88" s="58" t="s">
        <v>23</v>
      </c>
      <c r="D88" s="36" t="s">
        <v>581</v>
      </c>
      <c r="E88" s="20" t="s">
        <v>399</v>
      </c>
      <c r="F88" s="20" t="s">
        <v>259</v>
      </c>
      <c r="G88" s="25">
        <v>1</v>
      </c>
      <c r="H88" s="34">
        <f t="shared" si="1"/>
        <v>1.0989</v>
      </c>
      <c r="I88" s="58" t="s">
        <v>594</v>
      </c>
    </row>
    <row r="89" spans="1:9" x14ac:dyDescent="0.2">
      <c r="A89" s="19">
        <v>87</v>
      </c>
      <c r="B89" s="20" t="s">
        <v>759</v>
      </c>
      <c r="C89" s="58"/>
      <c r="D89" s="36" t="s">
        <v>576</v>
      </c>
      <c r="E89" s="20" t="s">
        <v>399</v>
      </c>
      <c r="F89" s="20" t="s">
        <v>275</v>
      </c>
      <c r="G89" s="25">
        <v>1</v>
      </c>
      <c r="H89" s="34">
        <f t="shared" si="1"/>
        <v>1.0989</v>
      </c>
      <c r="I89" s="58"/>
    </row>
    <row r="90" spans="1:9" x14ac:dyDescent="0.2">
      <c r="A90" s="19">
        <v>88</v>
      </c>
      <c r="B90" s="20" t="s">
        <v>760</v>
      </c>
      <c r="C90" s="58"/>
      <c r="D90" s="36" t="s">
        <v>402</v>
      </c>
      <c r="E90" s="36" t="s">
        <v>399</v>
      </c>
      <c r="F90" s="32" t="s">
        <v>24</v>
      </c>
      <c r="G90" s="25">
        <v>3</v>
      </c>
      <c r="H90" s="34">
        <f t="shared" si="1"/>
        <v>3.2967</v>
      </c>
      <c r="I90" s="58"/>
    </row>
    <row r="91" spans="1:9" x14ac:dyDescent="0.2">
      <c r="A91" s="19">
        <v>89</v>
      </c>
      <c r="B91" s="20" t="s">
        <v>761</v>
      </c>
      <c r="C91" s="58"/>
      <c r="D91" s="36" t="s">
        <v>416</v>
      </c>
      <c r="E91" s="44" t="s">
        <v>399</v>
      </c>
      <c r="F91" s="20" t="s">
        <v>51</v>
      </c>
      <c r="G91" s="25">
        <v>3</v>
      </c>
      <c r="H91" s="34">
        <f t="shared" si="1"/>
        <v>3.2967</v>
      </c>
      <c r="I91" s="58"/>
    </row>
    <row r="92" spans="1:9" x14ac:dyDescent="0.2">
      <c r="A92" s="19">
        <v>90</v>
      </c>
      <c r="B92" s="3" t="s">
        <v>762</v>
      </c>
      <c r="C92" s="20" t="s">
        <v>229</v>
      </c>
      <c r="D92" s="9" t="s">
        <v>523</v>
      </c>
      <c r="E92" s="3" t="s">
        <v>399</v>
      </c>
      <c r="F92" s="3" t="s">
        <v>230</v>
      </c>
      <c r="G92" s="20">
        <v>1</v>
      </c>
      <c r="H92">
        <f t="shared" si="1"/>
        <v>1.0989</v>
      </c>
      <c r="I92" s="20" t="s">
        <v>228</v>
      </c>
    </row>
    <row r="93" spans="1:9" x14ac:dyDescent="0.2">
      <c r="A93" s="19">
        <v>91</v>
      </c>
      <c r="B93" s="3" t="s">
        <v>763</v>
      </c>
      <c r="C93" s="20" t="s">
        <v>106</v>
      </c>
      <c r="D93" s="9" t="s">
        <v>437</v>
      </c>
      <c r="E93" s="9" t="s">
        <v>399</v>
      </c>
      <c r="F93" s="3" t="s">
        <v>107</v>
      </c>
      <c r="G93" s="20">
        <v>1</v>
      </c>
      <c r="H93">
        <f t="shared" si="1"/>
        <v>1.0989</v>
      </c>
      <c r="I93" s="20" t="s">
        <v>105</v>
      </c>
    </row>
    <row r="94" spans="1:9" x14ac:dyDescent="0.2">
      <c r="A94" s="19">
        <v>92</v>
      </c>
      <c r="B94" s="3" t="s">
        <v>764</v>
      </c>
      <c r="C94" s="20" t="s">
        <v>177</v>
      </c>
      <c r="D94" s="9" t="s">
        <v>482</v>
      </c>
      <c r="E94" s="1" t="s">
        <v>399</v>
      </c>
      <c r="F94" s="3" t="s">
        <v>179</v>
      </c>
      <c r="G94" s="20">
        <v>1</v>
      </c>
      <c r="H94">
        <f t="shared" si="1"/>
        <v>1.0989</v>
      </c>
      <c r="I94" s="20" t="s">
        <v>176</v>
      </c>
    </row>
    <row r="95" spans="1:9" x14ac:dyDescent="0.2">
      <c r="A95" s="19">
        <v>93</v>
      </c>
      <c r="B95" s="3" t="s">
        <v>765</v>
      </c>
      <c r="C95" s="58" t="s">
        <v>198</v>
      </c>
      <c r="D95" s="9" t="s">
        <v>537</v>
      </c>
      <c r="E95" s="3" t="s">
        <v>399</v>
      </c>
      <c r="F95" s="1" t="s">
        <v>354</v>
      </c>
      <c r="G95" s="20">
        <v>1</v>
      </c>
      <c r="H95">
        <f t="shared" si="1"/>
        <v>1.0989</v>
      </c>
      <c r="I95" s="58" t="s">
        <v>353</v>
      </c>
    </row>
    <row r="96" spans="1:9" x14ac:dyDescent="0.2">
      <c r="A96" s="19">
        <v>94</v>
      </c>
      <c r="B96" s="3" t="s">
        <v>766</v>
      </c>
      <c r="C96" s="58"/>
      <c r="D96" s="9" t="s">
        <v>495</v>
      </c>
      <c r="E96" s="1" t="s">
        <v>399</v>
      </c>
      <c r="F96" s="3" t="s">
        <v>199</v>
      </c>
      <c r="G96" s="20">
        <v>1</v>
      </c>
      <c r="H96">
        <f t="shared" si="1"/>
        <v>1.0989</v>
      </c>
      <c r="I96" s="58"/>
    </row>
    <row r="97" spans="1:9" x14ac:dyDescent="0.2">
      <c r="A97" s="19">
        <v>95</v>
      </c>
      <c r="B97" s="32" t="s">
        <v>767</v>
      </c>
      <c r="C97" s="32" t="s">
        <v>136</v>
      </c>
      <c r="D97" s="45" t="s">
        <v>466</v>
      </c>
      <c r="E97" s="1" t="s">
        <v>399</v>
      </c>
      <c r="F97" s="6" t="s">
        <v>138</v>
      </c>
      <c r="G97" s="20">
        <v>1</v>
      </c>
      <c r="H97">
        <f t="shared" si="1"/>
        <v>1.0989</v>
      </c>
      <c r="I97" s="32" t="s">
        <v>599</v>
      </c>
    </row>
    <row r="98" spans="1:9" x14ac:dyDescent="0.2">
      <c r="A98" s="19">
        <v>96</v>
      </c>
      <c r="B98" s="20" t="s">
        <v>768</v>
      </c>
      <c r="C98" s="58" t="s">
        <v>52</v>
      </c>
      <c r="D98" s="44" t="s">
        <v>418</v>
      </c>
      <c r="E98" s="44" t="s">
        <v>399</v>
      </c>
      <c r="F98" s="20" t="s">
        <v>53</v>
      </c>
      <c r="G98" s="20">
        <v>1</v>
      </c>
      <c r="H98" s="34">
        <f t="shared" si="1"/>
        <v>1.0989</v>
      </c>
      <c r="I98" s="58" t="s">
        <v>595</v>
      </c>
    </row>
    <row r="99" spans="1:9" x14ac:dyDescent="0.2">
      <c r="A99" s="19">
        <v>97</v>
      </c>
      <c r="B99" s="20" t="s">
        <v>769</v>
      </c>
      <c r="C99" s="58"/>
      <c r="D99" s="44" t="s">
        <v>425</v>
      </c>
      <c r="E99" s="44" t="s">
        <v>399</v>
      </c>
      <c r="F99" s="20" t="s">
        <v>67</v>
      </c>
      <c r="G99" s="20">
        <v>1</v>
      </c>
      <c r="H99" s="34">
        <f t="shared" si="1"/>
        <v>1.0989</v>
      </c>
      <c r="I99" s="58"/>
    </row>
    <row r="100" spans="1:9" x14ac:dyDescent="0.2">
      <c r="A100" s="19">
        <v>98</v>
      </c>
      <c r="B100" s="20" t="s">
        <v>770</v>
      </c>
      <c r="C100" s="58"/>
      <c r="D100" s="44" t="s">
        <v>470</v>
      </c>
      <c r="E100" s="44" t="s">
        <v>399</v>
      </c>
      <c r="F100" s="20" t="s">
        <v>144</v>
      </c>
      <c r="G100" s="20">
        <v>2</v>
      </c>
      <c r="H100" s="34">
        <f t="shared" si="1"/>
        <v>2.1978</v>
      </c>
      <c r="I100" s="58"/>
    </row>
    <row r="101" spans="1:9" x14ac:dyDescent="0.2">
      <c r="A101" s="19">
        <v>99</v>
      </c>
      <c r="B101" s="20" t="s">
        <v>680</v>
      </c>
      <c r="C101" s="58"/>
      <c r="D101" s="44" t="s">
        <v>508</v>
      </c>
      <c r="E101" s="44" t="s">
        <v>399</v>
      </c>
      <c r="F101" s="20" t="s">
        <v>214</v>
      </c>
      <c r="G101" s="20">
        <v>1</v>
      </c>
      <c r="H101" s="34">
        <f t="shared" si="1"/>
        <v>1.0989</v>
      </c>
      <c r="I101" s="58"/>
    </row>
    <row r="102" spans="1:9" x14ac:dyDescent="0.2">
      <c r="A102" s="19">
        <v>100</v>
      </c>
      <c r="B102" s="20" t="s">
        <v>771</v>
      </c>
      <c r="C102" s="58"/>
      <c r="D102" s="44" t="s">
        <v>511</v>
      </c>
      <c r="E102" s="44" t="s">
        <v>399</v>
      </c>
      <c r="F102" s="20"/>
      <c r="G102" s="20">
        <v>1</v>
      </c>
      <c r="H102" s="34">
        <f t="shared" si="1"/>
        <v>1.0989</v>
      </c>
      <c r="I102" s="58"/>
    </row>
    <row r="103" spans="1:9" x14ac:dyDescent="0.2">
      <c r="A103" s="19">
        <v>101</v>
      </c>
      <c r="B103" s="20" t="s">
        <v>772</v>
      </c>
      <c r="C103" s="58"/>
      <c r="D103" s="44" t="s">
        <v>575</v>
      </c>
      <c r="E103" s="20" t="s">
        <v>399</v>
      </c>
      <c r="F103" s="20"/>
      <c r="G103" s="20">
        <v>1</v>
      </c>
      <c r="H103" s="34">
        <f t="shared" si="1"/>
        <v>1.0989</v>
      </c>
      <c r="I103" s="58"/>
    </row>
    <row r="104" spans="1:9" x14ac:dyDescent="0.2">
      <c r="A104" s="19">
        <v>102</v>
      </c>
      <c r="B104" s="20" t="s">
        <v>336</v>
      </c>
      <c r="C104" s="58"/>
      <c r="D104" s="44" t="s">
        <v>551</v>
      </c>
      <c r="E104" s="20" t="s">
        <v>399</v>
      </c>
      <c r="F104" s="20" t="s">
        <v>337</v>
      </c>
      <c r="G104" s="20">
        <v>1</v>
      </c>
      <c r="H104" s="34">
        <f t="shared" si="1"/>
        <v>1.0989</v>
      </c>
      <c r="I104" s="58"/>
    </row>
    <row r="105" spans="1:9" x14ac:dyDescent="0.2">
      <c r="A105" s="19">
        <v>103</v>
      </c>
      <c r="B105" s="20" t="s">
        <v>773</v>
      </c>
      <c r="C105" s="58"/>
      <c r="D105" s="44" t="s">
        <v>552</v>
      </c>
      <c r="E105" s="44" t="s">
        <v>401</v>
      </c>
      <c r="F105" s="20"/>
      <c r="G105" s="20">
        <v>1</v>
      </c>
      <c r="H105" s="34">
        <f t="shared" si="1"/>
        <v>1.0989</v>
      </c>
      <c r="I105" s="58"/>
    </row>
    <row r="106" spans="1:9" x14ac:dyDescent="0.2">
      <c r="A106" s="19">
        <v>104</v>
      </c>
      <c r="B106" s="32" t="s">
        <v>774</v>
      </c>
      <c r="C106" s="58" t="s">
        <v>42</v>
      </c>
      <c r="D106" s="45" t="s">
        <v>411</v>
      </c>
      <c r="E106" s="45" t="s">
        <v>399</v>
      </c>
      <c r="F106" s="6" t="s">
        <v>386</v>
      </c>
      <c r="G106" s="20">
        <v>1</v>
      </c>
      <c r="H106">
        <f t="shared" si="1"/>
        <v>1.0989</v>
      </c>
      <c r="I106" s="58" t="s">
        <v>593</v>
      </c>
    </row>
    <row r="107" spans="1:9" x14ac:dyDescent="0.2">
      <c r="A107" s="19">
        <v>105</v>
      </c>
      <c r="B107" s="32" t="s">
        <v>443</v>
      </c>
      <c r="C107" s="58"/>
      <c r="D107" s="6" t="s">
        <v>444</v>
      </c>
      <c r="E107" s="6" t="s">
        <v>446</v>
      </c>
      <c r="F107" s="6" t="s">
        <v>445</v>
      </c>
      <c r="G107" s="20">
        <v>1</v>
      </c>
      <c r="H107">
        <f t="shared" si="1"/>
        <v>1.0989</v>
      </c>
      <c r="I107" s="58"/>
    </row>
    <row r="108" spans="1:9" x14ac:dyDescent="0.2">
      <c r="A108" s="19">
        <v>106</v>
      </c>
      <c r="B108" s="3" t="s">
        <v>775</v>
      </c>
      <c r="C108" s="20" t="s">
        <v>262</v>
      </c>
      <c r="D108" s="9" t="s">
        <v>579</v>
      </c>
      <c r="E108" s="3" t="s">
        <v>399</v>
      </c>
      <c r="F108" s="3" t="s">
        <v>264</v>
      </c>
      <c r="G108" s="20">
        <v>1</v>
      </c>
      <c r="H108">
        <f t="shared" si="1"/>
        <v>1.0989</v>
      </c>
      <c r="I108" s="20" t="s">
        <v>606</v>
      </c>
    </row>
    <row r="109" spans="1:9" x14ac:dyDescent="0.2">
      <c r="A109" s="19">
        <v>107</v>
      </c>
      <c r="B109" s="3" t="s">
        <v>776</v>
      </c>
      <c r="C109" s="58" t="s">
        <v>48</v>
      </c>
      <c r="D109" s="9" t="s">
        <v>414</v>
      </c>
      <c r="E109" s="3" t="s">
        <v>405</v>
      </c>
      <c r="F109" s="6" t="s">
        <v>49</v>
      </c>
      <c r="G109" s="20">
        <v>1</v>
      </c>
      <c r="H109">
        <f t="shared" si="1"/>
        <v>1.0989</v>
      </c>
      <c r="I109" s="58" t="s">
        <v>189</v>
      </c>
    </row>
    <row r="110" spans="1:9" x14ac:dyDescent="0.2">
      <c r="A110" s="19">
        <v>108</v>
      </c>
      <c r="B110" s="3" t="s">
        <v>777</v>
      </c>
      <c r="C110" s="58"/>
      <c r="D110" s="9" t="s">
        <v>489</v>
      </c>
      <c r="E110" s="1" t="s">
        <v>399</v>
      </c>
      <c r="F110" s="3" t="s">
        <v>190</v>
      </c>
      <c r="G110" s="20">
        <v>1</v>
      </c>
      <c r="H110">
        <f t="shared" si="1"/>
        <v>1.0989</v>
      </c>
      <c r="I110" s="58"/>
    </row>
    <row r="111" spans="1:9" x14ac:dyDescent="0.2">
      <c r="A111" s="19">
        <v>109</v>
      </c>
      <c r="B111" s="3" t="s">
        <v>778</v>
      </c>
      <c r="C111" s="58"/>
      <c r="D111" s="9" t="s">
        <v>585</v>
      </c>
      <c r="E111" s="3" t="s">
        <v>399</v>
      </c>
      <c r="F111" s="3" t="s">
        <v>246</v>
      </c>
      <c r="G111" s="20">
        <v>1</v>
      </c>
      <c r="H111">
        <f t="shared" si="1"/>
        <v>1.0989</v>
      </c>
      <c r="I111" s="58"/>
    </row>
    <row r="112" spans="1:9" x14ac:dyDescent="0.2">
      <c r="A112" s="19">
        <v>110</v>
      </c>
      <c r="B112" s="3" t="s">
        <v>779</v>
      </c>
      <c r="C112" s="20" t="s">
        <v>54</v>
      </c>
      <c r="D112" s="9" t="s">
        <v>420</v>
      </c>
      <c r="E112" s="9" t="s">
        <v>399</v>
      </c>
      <c r="F112" s="6" t="s">
        <v>387</v>
      </c>
      <c r="G112" s="20">
        <v>1</v>
      </c>
      <c r="H112">
        <f t="shared" si="1"/>
        <v>1.0989</v>
      </c>
      <c r="I112" s="20" t="s">
        <v>677</v>
      </c>
    </row>
    <row r="113" spans="1:9" x14ac:dyDescent="0.2">
      <c r="A113" s="19">
        <v>111</v>
      </c>
      <c r="B113" s="3" t="s">
        <v>780</v>
      </c>
      <c r="C113" s="20" t="s">
        <v>238</v>
      </c>
      <c r="D113" s="9" t="s">
        <v>587</v>
      </c>
      <c r="E113" s="3" t="s">
        <v>399</v>
      </c>
      <c r="F113" s="3" t="s">
        <v>240</v>
      </c>
      <c r="G113" s="20">
        <v>1</v>
      </c>
      <c r="H113">
        <f t="shared" si="1"/>
        <v>1.0989</v>
      </c>
      <c r="I113" s="20" t="s">
        <v>237</v>
      </c>
    </row>
    <row r="114" spans="1:9" x14ac:dyDescent="0.2">
      <c r="A114" s="19">
        <v>112</v>
      </c>
      <c r="B114" s="8" t="s">
        <v>781</v>
      </c>
      <c r="C114" s="20" t="s">
        <v>141</v>
      </c>
      <c r="D114" s="9" t="s">
        <v>469</v>
      </c>
      <c r="E114" s="1" t="s">
        <v>399</v>
      </c>
      <c r="F114" s="9" t="s">
        <v>143</v>
      </c>
      <c r="G114" s="20">
        <v>1</v>
      </c>
      <c r="H114">
        <f t="shared" si="1"/>
        <v>1.0989</v>
      </c>
      <c r="I114" s="20" t="s">
        <v>140</v>
      </c>
    </row>
    <row r="115" spans="1:9" x14ac:dyDescent="0.2">
      <c r="A115" s="19">
        <v>113</v>
      </c>
      <c r="B115" s="1" t="s">
        <v>782</v>
      </c>
      <c r="C115" s="20" t="s">
        <v>19</v>
      </c>
      <c r="D115" s="9" t="s">
        <v>400</v>
      </c>
      <c r="E115" s="9" t="s">
        <v>401</v>
      </c>
      <c r="F115" s="3"/>
      <c r="G115" s="20">
        <v>1</v>
      </c>
      <c r="H115">
        <f t="shared" si="1"/>
        <v>1.0989</v>
      </c>
      <c r="I115" s="20" t="s">
        <v>18</v>
      </c>
    </row>
    <row r="116" spans="1:9" x14ac:dyDescent="0.2">
      <c r="A116" s="19">
        <v>114</v>
      </c>
      <c r="B116" s="1" t="s">
        <v>783</v>
      </c>
      <c r="C116" s="20" t="s">
        <v>33</v>
      </c>
      <c r="D116" s="9" t="s">
        <v>407</v>
      </c>
      <c r="E116" s="9" t="s">
        <v>399</v>
      </c>
      <c r="F116" s="1" t="s">
        <v>34</v>
      </c>
      <c r="G116" s="20">
        <v>1</v>
      </c>
      <c r="H116">
        <f t="shared" si="1"/>
        <v>1.0989</v>
      </c>
      <c r="I116" s="20" t="s">
        <v>32</v>
      </c>
    </row>
    <row r="117" spans="1:9" x14ac:dyDescent="0.2">
      <c r="A117" s="19">
        <v>115</v>
      </c>
      <c r="B117" s="3" t="s">
        <v>784</v>
      </c>
      <c r="C117" s="20" t="s">
        <v>270</v>
      </c>
      <c r="D117" s="9" t="s">
        <v>577</v>
      </c>
      <c r="E117" s="3" t="s">
        <v>399</v>
      </c>
      <c r="F117" s="3" t="s">
        <v>272</v>
      </c>
      <c r="G117" s="20">
        <v>1</v>
      </c>
      <c r="H117">
        <f t="shared" si="1"/>
        <v>1.0989</v>
      </c>
      <c r="I117" s="20" t="s">
        <v>607</v>
      </c>
    </row>
    <row r="118" spans="1:9" x14ac:dyDescent="0.2">
      <c r="A118" s="19">
        <v>116</v>
      </c>
      <c r="B118" s="3" t="s">
        <v>785</v>
      </c>
      <c r="C118" s="20" t="s">
        <v>290</v>
      </c>
      <c r="D118" s="9" t="s">
        <v>568</v>
      </c>
      <c r="E118" s="3" t="s">
        <v>399</v>
      </c>
      <c r="F118" s="9" t="s">
        <v>569</v>
      </c>
      <c r="G118" s="20">
        <v>1</v>
      </c>
      <c r="H118">
        <f t="shared" si="1"/>
        <v>1.0989</v>
      </c>
      <c r="I118" s="20" t="s">
        <v>289</v>
      </c>
    </row>
    <row r="119" spans="1:9" x14ac:dyDescent="0.2">
      <c r="A119" s="19">
        <v>117</v>
      </c>
      <c r="B119" s="3" t="s">
        <v>786</v>
      </c>
      <c r="C119" s="58" t="s">
        <v>10</v>
      </c>
      <c r="D119" s="9" t="s">
        <v>398</v>
      </c>
      <c r="E119" s="9" t="s">
        <v>399</v>
      </c>
      <c r="F119" s="3" t="s">
        <v>12</v>
      </c>
      <c r="G119" s="20">
        <v>2</v>
      </c>
      <c r="H119">
        <f t="shared" si="1"/>
        <v>2.1978</v>
      </c>
      <c r="I119" s="58" t="s">
        <v>9</v>
      </c>
    </row>
    <row r="120" spans="1:9" x14ac:dyDescent="0.2">
      <c r="A120" s="19">
        <v>118</v>
      </c>
      <c r="B120" s="3" t="s">
        <v>787</v>
      </c>
      <c r="C120" s="58"/>
      <c r="D120" s="9" t="s">
        <v>432</v>
      </c>
      <c r="E120" s="9" t="s">
        <v>399</v>
      </c>
      <c r="F120" s="3" t="s">
        <v>86</v>
      </c>
      <c r="G120" s="20">
        <v>1</v>
      </c>
      <c r="H120">
        <f t="shared" si="1"/>
        <v>1.0989</v>
      </c>
      <c r="I120" s="58"/>
    </row>
    <row r="121" spans="1:9" x14ac:dyDescent="0.2">
      <c r="A121" s="19">
        <v>119</v>
      </c>
      <c r="B121" s="3" t="s">
        <v>788</v>
      </c>
      <c r="C121" s="58"/>
      <c r="D121" s="9" t="s">
        <v>524</v>
      </c>
      <c r="E121" s="3" t="s">
        <v>399</v>
      </c>
      <c r="F121" s="3" t="s">
        <v>236</v>
      </c>
      <c r="G121" s="29">
        <v>1</v>
      </c>
      <c r="H121">
        <f t="shared" si="1"/>
        <v>1.0989</v>
      </c>
      <c r="I121" s="58"/>
    </row>
    <row r="122" spans="1:9" x14ac:dyDescent="0.2">
      <c r="A122" s="19">
        <v>120</v>
      </c>
      <c r="B122" s="1" t="s">
        <v>789</v>
      </c>
      <c r="C122" s="58"/>
      <c r="D122" s="9" t="s">
        <v>562</v>
      </c>
      <c r="E122" s="1" t="s">
        <v>401</v>
      </c>
      <c r="F122" s="1"/>
      <c r="G122" s="22">
        <v>1</v>
      </c>
      <c r="H122">
        <f t="shared" si="1"/>
        <v>1.0989</v>
      </c>
      <c r="I122" s="58"/>
    </row>
    <row r="123" spans="1:9" x14ac:dyDescent="0.2">
      <c r="A123" s="19">
        <v>121</v>
      </c>
      <c r="B123" s="3" t="s">
        <v>790</v>
      </c>
      <c r="C123" s="20" t="s">
        <v>155</v>
      </c>
      <c r="D123" s="9" t="s">
        <v>475</v>
      </c>
      <c r="E123" s="1" t="s">
        <v>399</v>
      </c>
      <c r="F123" s="1" t="s">
        <v>157</v>
      </c>
      <c r="G123" s="20">
        <v>1</v>
      </c>
      <c r="H123">
        <f t="shared" si="1"/>
        <v>1.0989</v>
      </c>
      <c r="I123" s="20" t="s">
        <v>601</v>
      </c>
    </row>
    <row r="124" spans="1:9" x14ac:dyDescent="0.2">
      <c r="A124" s="19">
        <v>122</v>
      </c>
      <c r="B124" s="7" t="s">
        <v>791</v>
      </c>
      <c r="C124" s="20" t="s">
        <v>109</v>
      </c>
      <c r="D124" s="9" t="s">
        <v>440</v>
      </c>
      <c r="E124" s="9" t="s">
        <v>399</v>
      </c>
      <c r="F124" s="1" t="s">
        <v>110</v>
      </c>
      <c r="G124" s="20">
        <v>1</v>
      </c>
      <c r="H124">
        <f t="shared" si="1"/>
        <v>1.0989</v>
      </c>
      <c r="I124" s="20" t="s">
        <v>108</v>
      </c>
    </row>
    <row r="125" spans="1:9" x14ac:dyDescent="0.2">
      <c r="A125" s="19">
        <v>123</v>
      </c>
      <c r="B125" s="8" t="s">
        <v>792</v>
      </c>
      <c r="C125" s="20" t="s">
        <v>125</v>
      </c>
      <c r="D125" s="9" t="s">
        <v>455</v>
      </c>
      <c r="E125" s="3" t="s">
        <v>399</v>
      </c>
      <c r="F125" s="1" t="s">
        <v>127</v>
      </c>
      <c r="G125" s="20">
        <v>1</v>
      </c>
      <c r="H125">
        <f t="shared" si="1"/>
        <v>1.0989</v>
      </c>
      <c r="I125" s="20" t="s">
        <v>125</v>
      </c>
    </row>
    <row r="126" spans="1:9" x14ac:dyDescent="0.2">
      <c r="A126" s="19">
        <v>124</v>
      </c>
      <c r="B126" s="3" t="s">
        <v>793</v>
      </c>
      <c r="C126" s="20" t="s">
        <v>117</v>
      </c>
      <c r="D126" s="9" t="s">
        <v>450</v>
      </c>
      <c r="E126" s="9" t="s">
        <v>399</v>
      </c>
      <c r="F126" s="3" t="s">
        <v>119</v>
      </c>
      <c r="G126" s="20">
        <v>1</v>
      </c>
      <c r="H126">
        <f t="shared" si="1"/>
        <v>1.0989</v>
      </c>
      <c r="I126" s="20" t="s">
        <v>116</v>
      </c>
    </row>
    <row r="127" spans="1:9" x14ac:dyDescent="0.2">
      <c r="A127" s="19">
        <v>125</v>
      </c>
      <c r="B127" s="3" t="s">
        <v>794</v>
      </c>
      <c r="C127" s="20" t="s">
        <v>92</v>
      </c>
      <c r="D127" s="9" t="s">
        <v>434</v>
      </c>
      <c r="E127" s="9" t="s">
        <v>399</v>
      </c>
      <c r="F127" s="1" t="s">
        <v>94</v>
      </c>
      <c r="G127" s="20">
        <v>1</v>
      </c>
      <c r="H127">
        <f t="shared" si="1"/>
        <v>1.0989</v>
      </c>
      <c r="I127" s="20" t="s">
        <v>91</v>
      </c>
    </row>
    <row r="128" spans="1:9" x14ac:dyDescent="0.2">
      <c r="A128" s="19">
        <v>126</v>
      </c>
      <c r="B128" s="1" t="s">
        <v>795</v>
      </c>
      <c r="C128" s="22" t="s">
        <v>331</v>
      </c>
      <c r="D128" s="1" t="s">
        <v>615</v>
      </c>
      <c r="E128" s="3" t="s">
        <v>399</v>
      </c>
      <c r="F128" s="9" t="s">
        <v>616</v>
      </c>
      <c r="G128" s="20">
        <v>1</v>
      </c>
      <c r="H128">
        <f t="shared" si="1"/>
        <v>1.0989</v>
      </c>
      <c r="I128" s="20" t="s">
        <v>330</v>
      </c>
    </row>
    <row r="129" spans="1:9" x14ac:dyDescent="0.2">
      <c r="A129" s="19">
        <v>127</v>
      </c>
      <c r="B129" s="3" t="s">
        <v>796</v>
      </c>
      <c r="C129" s="20" t="s">
        <v>549</v>
      </c>
      <c r="D129" s="9" t="s">
        <v>550</v>
      </c>
      <c r="E129" s="3" t="s">
        <v>399</v>
      </c>
      <c r="F129" s="3" t="s">
        <v>344</v>
      </c>
      <c r="G129" s="20">
        <v>1</v>
      </c>
      <c r="H129">
        <f t="shared" si="1"/>
        <v>1.0989</v>
      </c>
      <c r="I129" s="20" t="s">
        <v>342</v>
      </c>
    </row>
    <row r="130" spans="1:9" x14ac:dyDescent="0.2">
      <c r="A130" s="19">
        <v>128</v>
      </c>
      <c r="B130" s="1" t="s">
        <v>797</v>
      </c>
      <c r="C130" s="22" t="s">
        <v>133</v>
      </c>
      <c r="D130" s="9" t="s">
        <v>465</v>
      </c>
      <c r="E130" s="3" t="s">
        <v>399</v>
      </c>
      <c r="F130" s="1" t="s">
        <v>463</v>
      </c>
      <c r="G130" s="20">
        <v>1</v>
      </c>
      <c r="H130">
        <f t="shared" si="1"/>
        <v>1.0989</v>
      </c>
      <c r="I130" s="20" t="s">
        <v>132</v>
      </c>
    </row>
    <row r="131" spans="1:9" x14ac:dyDescent="0.2">
      <c r="A131" s="19">
        <v>129</v>
      </c>
      <c r="B131" s="3" t="s">
        <v>626</v>
      </c>
      <c r="C131" s="20" t="s">
        <v>115</v>
      </c>
      <c r="D131" s="9" t="s">
        <v>625</v>
      </c>
      <c r="E131" s="9" t="s">
        <v>399</v>
      </c>
      <c r="F131" s="9" t="s">
        <v>627</v>
      </c>
      <c r="G131" s="20">
        <v>1</v>
      </c>
      <c r="H131">
        <f t="shared" si="1"/>
        <v>1.0989</v>
      </c>
      <c r="I131" s="20" t="s">
        <v>114</v>
      </c>
    </row>
    <row r="132" spans="1:9" x14ac:dyDescent="0.2">
      <c r="A132" s="19">
        <v>130</v>
      </c>
      <c r="B132" s="3" t="s">
        <v>798</v>
      </c>
      <c r="C132" s="20" t="s">
        <v>242</v>
      </c>
      <c r="D132" s="9" t="s">
        <v>586</v>
      </c>
      <c r="E132" s="3" t="s">
        <v>399</v>
      </c>
      <c r="F132" s="3" t="s">
        <v>244</v>
      </c>
      <c r="G132" s="20">
        <v>1</v>
      </c>
      <c r="H132">
        <f t="shared" ref="H132:H133" si="2">G132*1.0989</f>
        <v>1.0989</v>
      </c>
      <c r="I132" s="20" t="s">
        <v>241</v>
      </c>
    </row>
    <row r="133" spans="1:9" x14ac:dyDescent="0.2">
      <c r="A133" s="19">
        <v>131</v>
      </c>
      <c r="B133" s="3" t="s">
        <v>799</v>
      </c>
      <c r="C133" s="20" t="s">
        <v>55</v>
      </c>
      <c r="D133" s="9" t="s">
        <v>634</v>
      </c>
      <c r="E133" s="9" t="s">
        <v>399</v>
      </c>
      <c r="F133" s="6"/>
      <c r="G133" s="20">
        <v>1</v>
      </c>
      <c r="H133">
        <f t="shared" si="2"/>
        <v>1.0989</v>
      </c>
      <c r="I133" s="20" t="s">
        <v>427</v>
      </c>
    </row>
    <row r="134" spans="1:9" x14ac:dyDescent="0.2">
      <c r="A134" s="25"/>
      <c r="B134" s="25"/>
      <c r="C134" s="25"/>
      <c r="G134" s="25">
        <f>SUM(G3:G133)</f>
        <v>149</v>
      </c>
      <c r="I134" s="30"/>
    </row>
  </sheetData>
  <mergeCells count="21">
    <mergeCell ref="A1:H1"/>
    <mergeCell ref="C13:C14"/>
    <mergeCell ref="I13:I14"/>
    <mergeCell ref="C35:C36"/>
    <mergeCell ref="I35:I36"/>
    <mergeCell ref="C88:C91"/>
    <mergeCell ref="I88:I91"/>
    <mergeCell ref="C95:C96"/>
    <mergeCell ref="I95:I96"/>
    <mergeCell ref="I49:I51"/>
    <mergeCell ref="I72:I73"/>
    <mergeCell ref="C77:C80"/>
    <mergeCell ref="I77:I80"/>
    <mergeCell ref="C109:C111"/>
    <mergeCell ref="I109:I111"/>
    <mergeCell ref="C119:C122"/>
    <mergeCell ref="I119:I122"/>
    <mergeCell ref="C98:C105"/>
    <mergeCell ref="I98:I105"/>
    <mergeCell ref="C106:C107"/>
    <mergeCell ref="I106:I107"/>
  </mergeCells>
  <hyperlinks>
    <hyperlink ref="F90" r:id="rId1" xr:uid="{F1C20F78-365A-9C46-9450-7DC3D4CDAEAF}"/>
    <hyperlink ref="F109" r:id="rId2" xr:uid="{9835E90B-63D2-3546-8495-1BACF5F948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2A</vt:lpstr>
      <vt:lpstr>Table 2B</vt:lpstr>
      <vt:lpstr>Table 2C</vt:lpstr>
      <vt:lpstr>Table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Iqra Tabassum</dc:creator>
  <cp:lastModifiedBy>Muhammad Shoaib Akhtar</cp:lastModifiedBy>
  <dcterms:created xsi:type="dcterms:W3CDTF">2025-09-10T14:46:26Z</dcterms:created>
  <dcterms:modified xsi:type="dcterms:W3CDTF">2025-11-05T15:12:31Z</dcterms:modified>
</cp:coreProperties>
</file>