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iacaetano/Desktop/Artigos para Publicar/2ª RSL/3ª Submissão_2ª RSL (Comprehensive Psychiatry)/"/>
    </mc:Choice>
  </mc:AlternateContent>
  <xr:revisionPtr revIDLastSave="0" documentId="13_ncr:1_{A8EADA47-4DC2-4C4B-9299-E92547AA3E3E}" xr6:coauthVersionLast="47" xr6:coauthVersionMax="47" xr10:uidLastSave="{00000000-0000-0000-0000-000000000000}"/>
  <bookViews>
    <workbookView xWindow="0" yWindow="500" windowWidth="29200" windowHeight="18800" activeTab="2" xr2:uid="{00000000-000D-0000-FFFF-FFFF00000000}"/>
  </bookViews>
  <sheets>
    <sheet name="1st Reading" sheetId="1" r:id="rId1"/>
    <sheet name="2nd Reading" sheetId="4" r:id="rId2"/>
    <sheet name="Selected" sheetId="2" r:id="rId3"/>
  </sheets>
  <definedNames>
    <definedName name="_xlnm._FilterDatabase" localSheetId="0" hidden="1">'1st Reading'!$H$2:$P$445</definedName>
    <definedName name="_xlnm._FilterDatabase" localSheetId="1" hidden="1">'2nd Reading'!$I$2:$I$29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A8" i="1"/>
  <c r="A5" i="2"/>
  <c r="A9" i="4"/>
  <c r="C9" i="4"/>
  <c r="D9" i="4" s="1"/>
  <c r="A2" i="1"/>
  <c r="G2" i="1"/>
  <c r="G6" i="4"/>
  <c r="G5" i="4"/>
  <c r="G4" i="4"/>
  <c r="G3" i="4"/>
  <c r="A3" i="4"/>
  <c r="C3" i="4" s="1"/>
  <c r="B9" i="4"/>
  <c r="G7" i="4" l="1"/>
  <c r="G3" i="1"/>
  <c r="G6" i="1"/>
  <c r="G5" i="1"/>
  <c r="G4" i="1"/>
  <c r="D8" i="1"/>
  <c r="B8" i="1"/>
  <c r="G7" i="1" l="1"/>
  <c r="C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P4" authorId="0" shapeId="0" xr:uid="{00000000-0006-0000-02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Focado no treino da memória e/ou funcionamento executivo</t>
        </r>
      </text>
    </comment>
  </commentList>
</comments>
</file>

<file path=xl/sharedStrings.xml><?xml version="1.0" encoding="utf-8"?>
<sst xmlns="http://schemas.openxmlformats.org/spreadsheetml/2006/main" count="2404" uniqueCount="902">
  <si>
    <t>DOI / URL</t>
  </si>
  <si>
    <t>No false memories or confabulation</t>
  </si>
  <si>
    <t>Legal and epidemiological aspects of child maltreatment toward an integrated approach</t>
  </si>
  <si>
    <t>10.1080/01947649809511074</t>
  </si>
  <si>
    <t>Wrong patient population &amp; No false memories/confabulations</t>
  </si>
  <si>
    <t xml:space="preserve">Wrong patient population </t>
  </si>
  <si>
    <t>Effects of Acute Methamphetamine on Emotional Memory Formation in Humans: Encoding vs Consolidation</t>
  </si>
  <si>
    <t>10.1371/journal.pone.0117062</t>
  </si>
  <si>
    <t>Reports, case studies, clinical trials</t>
  </si>
  <si>
    <t>Index of scientific production during the 5 years of the MJCP</t>
  </si>
  <si>
    <t>10.6092/2282-1619/2018.6.1907</t>
  </si>
  <si>
    <t>Other language than portuguese, english or spanish</t>
  </si>
  <si>
    <t>Hepatic encephalopathy or Wernicke-Korsakoff syndrome? A case report</t>
  </si>
  <si>
    <t>https://www.scopus.com/inward/record.uri?eid=2-s2.0-84867453710&amp;partnerID=40&amp;md5=d2d2c2afe65e54acc28356d22cd433f7</t>
  </si>
  <si>
    <t>Woman with dementia and hepatic disease</t>
  </si>
  <si>
    <t>10.1017/cbo9780511997433.038</t>
  </si>
  <si>
    <t>TOTAL</t>
  </si>
  <si>
    <t>Effects of Korsakoff Amnesia on performance and symptom validity testing.</t>
  </si>
  <si>
    <t>10.1080/23279095.2019.1576180</t>
  </si>
  <si>
    <t>The behavioral genetics of psychopathology: A clinical guide</t>
  </si>
  <si>
    <t>10.4324/9781410612724</t>
  </si>
  <si>
    <t>Psychiatric Manifestations With Sacubitril/Valsartan: A Case Report.</t>
  </si>
  <si>
    <t>10.1177/0897190019842700</t>
  </si>
  <si>
    <t>Strengthening a consolidated memory: The key role of the reconsolidation process</t>
  </si>
  <si>
    <t>10.1016/j.jphysparis.2014.09.001</t>
  </si>
  <si>
    <t>Community services and people with intellectual disabilities who engage in anti-social or offending behaviour: referral rates, characteristics, and care pathways</t>
  </si>
  <si>
    <t>10.1080/14789940903174048</t>
  </si>
  <si>
    <t>Pre-encoding administration of amphetamine or THC preferentially modulates emotional memory in humans</t>
  </si>
  <si>
    <t>10.1007/s00213-012-2924-5</t>
  </si>
  <si>
    <t>Fragmentary blackouts: Their etiology and effect on alcohol expectancies - Alcoholism: Clinical and Experimental Research</t>
  </si>
  <si>
    <t>10.1097/01.ALC.0000062743.37558.C8</t>
  </si>
  <si>
    <t>Manipulating neural activity in physiologically classified neurons: triumphs and challenges</t>
  </si>
  <si>
    <t>10.1098/rstb.2014.0216</t>
  </si>
  <si>
    <t>The synaptic theory of memory: A historical survey and reconciliation of recent opposition - Frontiers in Systems Neuroscience</t>
  </si>
  <si>
    <t>10.3389/fnsys.2018.00052</t>
  </si>
  <si>
    <t>Evidence for impaired mnemonic strategy use among patients with schizophrenia using the part-list cuing paradigm</t>
  </si>
  <si>
    <t>10.1016/j.schres.2006.03.001</t>
  </si>
  <si>
    <t>A Biopsychological Model of Anti-drug PSA Processing: Developing Effective Persuasive Messages</t>
  </si>
  <si>
    <t>10.1007/s11121-017-0836-7</t>
  </si>
  <si>
    <t>Abnormal CNV in chronic heavy drinkers</t>
  </si>
  <si>
    <t>10.1016/S1388-2457(03)00230-X</t>
  </si>
  <si>
    <t>Intense, Passionate, Romantic Love: A Natural Addiction? How the Fields That Investigate Romance and Substance Abuse Can Inform Each Other</t>
  </si>
  <si>
    <t>10.3389/fpsyg.2016.00687</t>
  </si>
  <si>
    <t>Organic retrograde amnesia - Cortex</t>
  </si>
  <si>
    <t>10.1016/S0010-9452(08)70031-5</t>
  </si>
  <si>
    <t>HTR1B as a risk profile maker in psychiatric disorders: A review through motivation and memory - European Journal of Clinical Pharmacology</t>
  </si>
  <si>
    <t>10.1007/s00228-009-0724-6</t>
  </si>
  <si>
    <t>The Dark Cartoon: Intrusive Imagery Secondary to Childhood Sexual Abuse</t>
  </si>
  <si>
    <t>10.1017/S0792063761477201</t>
  </si>
  <si>
    <t>A case of factitious disorder presenting as alcohol dependence - Substance Abuse</t>
  </si>
  <si>
    <t>10.1080/08897070309511547</t>
  </si>
  <si>
    <t>Pervasive Effects of Childhood Sexual Abuse in Lesbians’ Recovery from Alcohol Problems</t>
  </si>
  <si>
    <t>10.3109/10826089609045810</t>
  </si>
  <si>
    <t>Sex Differences in Cannabis Use and Effects: A Cross-Sectional Survey of Cannabis Users</t>
  </si>
  <si>
    <t>10.1089/can.2016.0010</t>
  </si>
  <si>
    <t>Congruence between adolescents' self-reports and their adult retrospective reports regarding parental discipline practices during their adolescence - Psychological Reports</t>
  </si>
  <si>
    <t>10.2466/PR0.101.4.1079-1094</t>
  </si>
  <si>
    <t>Personality guided treatment for cocaine dependence [El tratamiento de la dependencia de la cocaína «guiado por la personalidad»] - Trastornos Adictivos</t>
  </si>
  <si>
    <t>10.1016/S1575-0973(08)76372-4</t>
  </si>
  <si>
    <t>Mammillothalamic functional connectivity and memory function in Wernicke's encephalopathy - Brain</t>
  </si>
  <si>
    <t>10.1093/brain/awn311</t>
  </si>
  <si>
    <t>Wrong patient population</t>
  </si>
  <si>
    <t>The P300 as an Electrophysiological Probe of Alcohol Expectancy - Experimental and Clinical Psychopharmacology</t>
  </si>
  <si>
    <t>10.1037/a0012873</t>
  </si>
  <si>
    <t>Mediators of the Link between Childhood Sexual Abuse and Emotional Distress: A Critical Review</t>
  </si>
  <si>
    <t>10.1177/1524838004272543</t>
  </si>
  <si>
    <t>Implicit bias, confabulation, and epistemic innocence - Consciousness and Cognition</t>
  </si>
  <si>
    <t>10.1016/j.concog.2014.10.006</t>
  </si>
  <si>
    <t>Implicit memory in Korsakoff's syndrome: A review of procedural learning and priming studies - Neuropsychology Review</t>
  </si>
  <si>
    <t>10.1007/s11065-012-9204-3</t>
  </si>
  <si>
    <t>Need for early diagnosis of mental and mobility changes in wernicke encephalopathy - Cognitive and Behavioral Neurology</t>
  </si>
  <si>
    <t>10.1097/WNN.0000000000000041</t>
  </si>
  <si>
    <t>Interactive effects of alcohol outcome expectancies and alcohol cues on nonconsumptive behavior - Experimental and Clinical Psychopharmacology</t>
  </si>
  <si>
    <t>10.1037/1064-1297.15.1.102</t>
  </si>
  <si>
    <t>Memory biases in alcohol use disorder: enhanced memory for contexts associated with alcohol prospectively predicts alcohol use outcomes - Neuropsychopharmacology</t>
  </si>
  <si>
    <t>10.1038/s41386-020-0650-y</t>
  </si>
  <si>
    <t>Alcoholism in many guises</t>
  </si>
  <si>
    <t>https://www.scopus.com/inward/record.uri?eid=2-s2.0-0016424913&amp;partnerID=40&amp;md5=c5cdef09f35893bb11f091e1d9cb2dcb</t>
  </si>
  <si>
    <t>Revisiting the continuum hypothesis: Toward an in-depth exploration of executive functions in Korsakoff syndrome - Frontiers in Human Neuroscience</t>
  </si>
  <si>
    <t>10.3389/fnhum.2014.00498</t>
  </si>
  <si>
    <t>Wernicke-Korsakoff syndrome at the Rikshospitalet in 1979-1988. A retrospective study</t>
  </si>
  <si>
    <t>https://www.scopus.com/inward/record.uri?eid=2-s2.0-0026434206&amp;partnerID=40&amp;md5=bbe5882a7099db0eaaec9a3adc401859</t>
  </si>
  <si>
    <t>Alcohol abuse in elderly people: Overview and summary - Alcohol and Coffee use in the Aging</t>
  </si>
  <si>
    <t>https://www.scopus.com/inward/record.uri?eid=2-s2.0-33846479491&amp;partnerID=40&amp;md5=42ba14165aa05ca2e8749214d09168ea</t>
  </si>
  <si>
    <t>What are probable olfactory markers of alcohol dependence? - Chemical Senses</t>
  </si>
  <si>
    <t>10.1093/chemse/bjw097</t>
  </si>
  <si>
    <t>Identification and evaluation of neuropsychological tools used in the assessment of alcohol-related cognitive impairment: A systematic review - Frontiers in Psychology</t>
  </si>
  <si>
    <t>10.3389/fpsyg.2018.02618</t>
  </si>
  <si>
    <t>Hazy memories in the courtroom: A review of alcohol and other drug effects on false  memory and suggestibility.</t>
  </si>
  <si>
    <t>10.1016/j.neubiorev.2021.02.012</t>
  </si>
  <si>
    <t>Perceived cognitive failures and quality of life for older adults with bipolar disorder.</t>
  </si>
  <si>
    <t>10.1016/j.jad.2021.03.024</t>
  </si>
  <si>
    <t>Insight in Psychiatry and Neurology: State of the Art, and Hypotheses</t>
  </si>
  <si>
    <t>10.1097/HRP.0000000000000083</t>
  </si>
  <si>
    <t>Cognitive and affective theory of mind in Korsakoff's syndrome</t>
  </si>
  <si>
    <t>10.1017/neu.2018.35</t>
  </si>
  <si>
    <t>How to change implicit drug use-related cognitions in prevention: A transdisciplinary integration of findings from experimental psychopathology, social cognition, memory, and experimental learning psychology - Substance Use and Misuse</t>
  </si>
  <si>
    <t>10.1081/JA-200033206</t>
  </si>
  <si>
    <t>Adult psychosexual dysfunction as a sequela of Child Sexual Abuse - Sexual and Relationship Therapy</t>
  </si>
  <si>
    <t>10.1080/14681990600615206</t>
  </si>
  <si>
    <t>A review of the Munchausen syndrome - Clinical Psychology Review</t>
  </si>
  <si>
    <t>10.1016/0272-7358(81)90019-2</t>
  </si>
  <si>
    <t>Executive functioning early in abstinence from alcohol - Alcoholism: Clinical and Experimental Research</t>
  </si>
  <si>
    <t>10.1097/01.ALC.0000139814.81811.62</t>
  </si>
  <si>
    <t>Cortical and diencephalic lesions in Korsakoff's syndrome: A clinical and CT scan study - Psychological Medicine</t>
  </si>
  <si>
    <t>10.1017/S0033291700013234</t>
  </si>
  <si>
    <t>Role of Thiamin in Health and Disease - Nutrition in Clinical Practice</t>
  </si>
  <si>
    <t>10.1002/ncp.10234</t>
  </si>
  <si>
    <t>Wernicke Encephalopathy in an Elderly Patient Due to Chronic Malnutrition From an Atypical Diet</t>
  </si>
  <si>
    <t>10.7759/cureus.14210</t>
  </si>
  <si>
    <t>Alcoholic blackouts: Legal implications - Journal of Substance Abuse Treatment</t>
  </si>
  <si>
    <t>10.1016/0740-5472(90)90016-J</t>
  </si>
  <si>
    <t>Alcoholism, aging, and cognition: A review of evidence for shared or independent impairments - Aging, Neuropsychology, and Cognition</t>
  </si>
  <si>
    <t>10.1076/anec.6.3.157.778</t>
  </si>
  <si>
    <t>Reversible Ophthalmoplegia in Wernicke's syndrome</t>
  </si>
  <si>
    <t>https://www.scopus.com/inward/record.uri?eid=2-s2.0-0022227265&amp;partnerID=40&amp;md5=adfd8d951f2909cd090680feec581752</t>
  </si>
  <si>
    <t>Cognitive performance of detoxified alcoholic Korsakoff syndrome patients remains stable over two years - Journal of Clinical and Experimental Neuropsychology</t>
  </si>
  <si>
    <t>10.1080/13803390701557271</t>
  </si>
  <si>
    <t>Dreaming in psychiatric patients - Sleep and Psychosomatic Medicine, Second Edition</t>
  </si>
  <si>
    <t>https://www.scopus.com/inward/record.uri?eid=2-s2.0-85054242149&amp;doi=10.1201%2Fb20221&amp;partnerID=40&amp;md5=0edf9dcb3839dbc874c06c168089c53c</t>
  </si>
  <si>
    <t>Balanced placebo design: Revolutionary impact on addictions research and theory - Addiction Research and Theory</t>
  </si>
  <si>
    <t>10.3109/16066359.2012.680216</t>
  </si>
  <si>
    <t>Efficacy of add-on deep transcranial magnetic stimulation in comorbid alcohol dependence and dysthymic disorder: Three case reports - Primary Care Companion to the Journal of Clinical Psychiatry</t>
  </si>
  <si>
    <t>10.4088/PCC.12m01438</t>
  </si>
  <si>
    <t>Hip arthroplasty for osteonecrosis of the femoral head secondary to alcohol abuse - Arthroplasty Today</t>
  </si>
  <si>
    <t>10.1016/j.artd.2018.07.003</t>
  </si>
  <si>
    <t>Implicit cognition and addiction: A tool for explaining paradoxical behavior - Annual Review of Clinical Psychology</t>
  </si>
  <si>
    <t>10.1146/annurev.clinpsy.121208.131444</t>
  </si>
  <si>
    <t>The role of childhood sexual abuse (CSA) in adult cognitive behaviour therapy - Behavioural and Cognitive Psychotherapy</t>
  </si>
  <si>
    <t>10.1017/S1352465807003669</t>
  </si>
  <si>
    <t>Impact of childhood abuse on the clinical course of bipolar disorder - British Journal of Psychiatry</t>
  </si>
  <si>
    <t>10.1192/bjp.186.2.121</t>
  </si>
  <si>
    <t>Neurobiology of early life stress in women - Psychosocial Stress and Cardiovascular Disease in Women: Concepts, Findings, Future Perspectives</t>
  </si>
  <si>
    <t>10.1007/978-3-319-09241-6_11</t>
  </si>
  <si>
    <t>Screening for intellectual disability in persons with a substance abuse problem: Exploring the validity of the Hayes Ability Screening Index in a Dutch-speaking sample - Research in Developmental Disabilities</t>
  </si>
  <si>
    <t>10.1016/j.ridd.2014.10.046</t>
  </si>
  <si>
    <t>The utility of dimensional and categorical approaches to understanding dissociation in the eating disorders</t>
  </si>
  <si>
    <t>10.1348/014466501163878</t>
  </si>
  <si>
    <t>Mental health outcomes in US and UK military personnel returning from Iraq</t>
  </si>
  <si>
    <t>10.1192/bjp.bp.113.129569</t>
  </si>
  <si>
    <t>Perceived factors influencing the initiation of drug and alcohol use among homeless women and reported consequences of use - Women and Health</t>
  </si>
  <si>
    <t>10.1300/J013v29n02_07</t>
  </si>
  <si>
    <t>Towards a cognitive model of hallucinations in the course of alcohol dependence? A source monitoring-based pilot study</t>
  </si>
  <si>
    <t>10.1017/S0033291714000476</t>
  </si>
  <si>
    <t>Street capital: Black cannabis dealers in a white welfare state</t>
  </si>
  <si>
    <t>https://www.scopus.com/inward/record.uri?eid=2-s2.0-84982893143&amp;partnerID=40&amp;md5=abe4137d1c36fad7b057e2fd5ac00741</t>
  </si>
  <si>
    <t>Relationships of sexual, physical, and emotional abuse to emotional and behavioral problems among incarcerated adolescents - Journal of Child Sexual Abuse</t>
  </si>
  <si>
    <t>10.1300/J070v10n01_04</t>
  </si>
  <si>
    <t>The challenge of fetal alcohol syndrome in the criminal legal system - Addiction Biology</t>
  </si>
  <si>
    <t>10.1080/13556210410001717042</t>
  </si>
  <si>
    <t>Beri-Beri - Encyclopedia of the Neurological Sciences</t>
  </si>
  <si>
    <t>10.1016/B978-0-12-385157-4.00078-6</t>
  </si>
  <si>
    <t>The role of serotonin 5-HT2A receptors in memory and cognition - Frontiers in Pharmacology</t>
  </si>
  <si>
    <t>10.3389/fphar.2015.00225</t>
  </si>
  <si>
    <t>Future Thinking in Korsakoff Syndrome - Alcohol and Alcoholism</t>
  </si>
  <si>
    <t>10.1093/alcalc/agz037</t>
  </si>
  <si>
    <t>Neurocognitive deficits and recovery in chronic alcohol abuse - CNS Spectrums</t>
  </si>
  <si>
    <t>10.1017/s109285290001124x</t>
  </si>
  <si>
    <t>Enfermedades neurológicas relacionadas con el alcoholismo</t>
  </si>
  <si>
    <t>https://www.scopus.com/inward/record.uri?eid=2-s2.0-0032038928&amp;partnerID=40&amp;md5=d9258bb014ea531c3dba3c67efdcc1d0</t>
  </si>
  <si>
    <t>Mental state decoding and mental state reasoning in recently detoxified alcohol-dependent individuals - Psychiatry Research</t>
  </si>
  <si>
    <t>10.1016/j.psychres.2012.08.042</t>
  </si>
  <si>
    <t>Accuracy of self-reported educational attainment among diverse patient populations: A preliminary investigation - Archives of Clinical Neuropsychology</t>
  </si>
  <si>
    <t>10.1016/S0887-6177(96)00046-7</t>
  </si>
  <si>
    <t>Changing expectancies: Cognitive mechanisms and context effects - Alcoholism: Clinical and Experimental Research</t>
  </si>
  <si>
    <t>10.1097/01.ALC.0000051023.28893.8A</t>
  </si>
  <si>
    <t>Trauma and Adolescence II: The Impact of Trauma - Adolescent Psychiatry</t>
  </si>
  <si>
    <t>https://www.scopus.com/inward/record.uri?eid=2-s2.0-0242676129&amp;partnerID=40&amp;md5=4d6cb09df92e566c32dc70a57940c830</t>
  </si>
  <si>
    <t>Optogenetics: Lighting a path from the laboratory to the clinic - Neuromethods</t>
  </si>
  <si>
    <t>10.1007/978-1-4939-7417-7_14</t>
  </si>
  <si>
    <t>The neurobiology of intertemporal choice: Insight from imaging and lesion studies - Reviews in the Neuroscien</t>
  </si>
  <si>
    <t>10.1515/RNS.2011.046</t>
  </si>
  <si>
    <t>Elevated CSF cytokines in the jarisch-herxheimer reaction of general paresis - JAMA Neurology</t>
  </si>
  <si>
    <t>10.1001/jamaneurol.2013.2120</t>
  </si>
  <si>
    <t>Acute barbiturates-withdrawal syndrome: Report of three atypical cases</t>
  </si>
  <si>
    <t>https://www.scopus.com/inward/record.uri?eid=2-s2.0-0031943881&amp;partnerID=40&amp;md5=d4b9f74711de5629818f29c975e3ada5</t>
  </si>
  <si>
    <t>Brain spect in a case of Wernicke-Korsakoff's syndrome</t>
  </si>
  <si>
    <t>10.33588/rn.3307.2001141</t>
  </si>
  <si>
    <t>Current Concepts: Child Abuse and Neglect</t>
  </si>
  <si>
    <t>http://dx.doi.org/10.1056/NEJM199505253322107</t>
  </si>
  <si>
    <t>Crossmodal integration of emotional stimuli in alcohol dependence - Integrating Face and Voice in Person Perception</t>
  </si>
  <si>
    <t>10.1007/978-1-4614-3585-3_14</t>
  </si>
  <si>
    <t>Dysregulation in level of goal and action identification across psychological disorders - Clinical Psychology Review</t>
  </si>
  <si>
    <t>10.1016/j.cpr.2010.05.004</t>
  </si>
  <si>
    <t>Differential diagnosis of the major progressive dementias and depression in middle and late adulthood: A summary of the literature of the early 1990s - Neuropsychology Review</t>
  </si>
  <si>
    <t>10.1023/A:1025628925796</t>
  </si>
  <si>
    <t>Neurobiological and clinical consequences of post-traumatic stress disorder</t>
  </si>
  <si>
    <t>https://www.scopus.com/inward/record.uri?eid=2-s2.0-0033861114&amp;partnerID=40&amp;md5=9ea5eee249e2ea4b07a98de4c0313e3b</t>
  </si>
  <si>
    <t>The paradoxical effect of deep brain stimulation on memory - Aging and Disease</t>
  </si>
  <si>
    <t>10.14336/AD.2019.0511</t>
  </si>
  <si>
    <t>Refinements in the Hierarchical Structure of Externalizing Psychiatric Disorders: Patterns of Lifetime Liability From Mid-Adolescence Through Early Adulthood - Journal of Abnormal Psychology</t>
  </si>
  <si>
    <t>10.1037/a0017205</t>
  </si>
  <si>
    <t>Neurologically plausible distinctions in cognition relevant to drug use etiology and prevention - Substance Use and Misuse</t>
  </si>
  <si>
    <t>10.1081/JA-200033204</t>
  </si>
  <si>
    <t>Unwanted Events and Side Effects in Cognitive Behavior Therapy - Cognitive Therapy and Research</t>
  </si>
  <si>
    <t>10.1007/s10608-018-9904-y</t>
  </si>
  <si>
    <t>The korsakoff syndrome: Clinical aspects, psychology and treatment - Alcohol and Alcoholism</t>
  </si>
  <si>
    <t>10.1093/alcalc/agn118</t>
  </si>
  <si>
    <t>What does the Fos say? Using Fos-based approaches to understand the contribution of stress to substance use disorders</t>
  </si>
  <si>
    <t>10.1016/j.ynstr.2018.05.004</t>
  </si>
  <si>
    <t>Atrophy of the parahippocampal gyrus and regional cerebral blood flow in the limbic system in chronic alcoholic patients</t>
  </si>
  <si>
    <t>10.1016/j.alcohol.2010.05.003</t>
  </si>
  <si>
    <t>Degeneration of anterior thalamic nuclei differentiates alcoholics with amnesia - Brain</t>
  </si>
  <si>
    <t>10.1093/brain/123.1.141</t>
  </si>
  <si>
    <t>Auditory Hallucinations, Source Monitoring, and the Belief That "Voices" Are Real</t>
  </si>
  <si>
    <t>10.1093/oxfordjournals.schbul.a007018</t>
  </si>
  <si>
    <t>Alcohol-related cognitive and affective impairments in a sample of long-term care residents</t>
  </si>
  <si>
    <t>10.1024/1662-9647/a000057</t>
  </si>
  <si>
    <t>Subarachnoid hemorrhage from intracranial aneurysms</t>
  </si>
  <si>
    <t>https://www.scopus.com/inward/record.uri?eid=2-s2.0-84891985306&amp;partnerID=40&amp;md5=b52bf0268a92e3bb716a1d5ba94f2fe0</t>
  </si>
  <si>
    <t>PTSD diagnosis and treatment for mental health clinicians</t>
  </si>
  <si>
    <t>http://dx.doi.org/10.1007/BF02249755</t>
  </si>
  <si>
    <t>Alcoholism, korsakoff’s syndrome and the frontal lobes - Behavioural Neurology</t>
  </si>
  <si>
    <t>10.3233/BEN-1989-2103</t>
  </si>
  <si>
    <t>Optogenetic dissection of a top-down prefrontal to hippocampus memory circuit - Optogenetics: From Neuronal Function to Mapping and Disease Biology</t>
  </si>
  <si>
    <t>10.1017/9781107281875.029</t>
  </si>
  <si>
    <t>Intoxication anosognosia: The spellbinding effect of psychiatric drugs</t>
  </si>
  <si>
    <t>10.1891/ehppij-v8i3a003</t>
  </si>
  <si>
    <t>"So we don't exist?": Dissociative identity disorder in the university classroom - Journal of Trauma and Dissociation</t>
  </si>
  <si>
    <t>10.1300/J229v03n02_01</t>
  </si>
  <si>
    <t>The Fearful Angels of Our Nature</t>
  </si>
  <si>
    <t>n.d.</t>
  </si>
  <si>
    <t>Claims of forgotten trauma</t>
  </si>
  <si>
    <t>https://www.scopus.com/inward/record.uri?eid=2-s2.0-0030427401&amp;doi=10.1177%2F009318539602400304&amp;partnerID=40&amp;md5=82fad266424c5838e38b6eb4cd099579</t>
  </si>
  <si>
    <t>Wernicke's Encephalopathy After Laparoscopic Roux-en-Y Gastric Bypass: A Misdiagnosed Complication</t>
  </si>
  <si>
    <t>10.1007/s11695-010-0116-0</t>
  </si>
  <si>
    <t>Risk and rationality in adolescent decision making: Implications for theory, practice, and public policy - Psychological Science in the Public Interest, Supplement</t>
  </si>
  <si>
    <t>10.1111/j.1529-1006.2006.00026.x</t>
  </si>
  <si>
    <t>Triazolam-induced changes in alcholic thought processes - Psychopharmacology</t>
  </si>
  <si>
    <t>10.1007/s002130050676</t>
  </si>
  <si>
    <t>Cognitive profile of patients with alcoholic Korsakoff''s syndrome - International Journal on Disability and Human Development</t>
  </si>
  <si>
    <t>10.1515/IJDHD.2007.6.2.161</t>
  </si>
  <si>
    <t>Glutamatergic model psychoses: Prediction error, learning, and inference - Neuropsychopharmacology</t>
  </si>
  <si>
    <t>10.1038/npp.2010.163</t>
  </si>
  <si>
    <t>Executive functioning in chronic alcoholism and Korsakoff syndrome - Journal of Clinical and Experimental Neuropsychology</t>
  </si>
  <si>
    <t>10.1080/13803395.2013.795527</t>
  </si>
  <si>
    <t>A comparison of memory for homicide, non-homicidal violence, and positive life experiences - International Journal of Law and Psychiatry</t>
  </si>
  <si>
    <t>10.1016/j.ijlp.2009.06.008</t>
  </si>
  <si>
    <t>Controversies and challenges of ritual abuse</t>
  </si>
  <si>
    <t>Chronic alcoholic hallucinosis masquerading as schizophrenia: A case report</t>
  </si>
  <si>
    <t>10.4088/PCC.13l01523</t>
  </si>
  <si>
    <t>Toxic, Metabolic and Physical Insults to the Nervous System and Inborn Errors of Metabolism</t>
  </si>
  <si>
    <t>10.1002/9781444311709.ch18</t>
  </si>
  <si>
    <t>Thiamine in nutrition therapy - Nutrition in Clinical Practice</t>
  </si>
  <si>
    <t>10.1177/0884533611426149</t>
  </si>
  <si>
    <t>Sex trade workers' narratives of sexual violence: A field investigation - Memory</t>
  </si>
  <si>
    <t>10.1080/09658211.2012.654797</t>
  </si>
  <si>
    <t>Alcoholism between fiction and reality - Frontiers of Neurology and Neuroscience</t>
  </si>
  <si>
    <t>10.1159/000343259</t>
  </si>
  <si>
    <t>The new know-nothings: The political foes of the scientific study of human nature</t>
  </si>
  <si>
    <t>10.4324/9781315133423</t>
  </si>
  <si>
    <t>Chasing the addicted engram: identifying functional alterations in Fos-expressing neuronal ensembles that mediate drug-related learned behavior</t>
  </si>
  <si>
    <t>10.1101/lm.046698.117</t>
  </si>
  <si>
    <t>Symposium 14 Monday Sept. 24th 1.30 pm-3.00 pm; Room: Lecture Hall 2: Progression factors in alcoholic liver disease: Chairpersons: Seitz HK (Germany), Albano E (Italy)</t>
  </si>
  <si>
    <t>http://dx.doi.org/10.1093/alcalc/agm089</t>
  </si>
  <si>
    <t>Rate and characteristics of men with an intellectual disability in pre-trial detention - Journal of Intellectual and Developmental Disability</t>
  </si>
  <si>
    <t>10.1080/13668250701314053</t>
  </si>
  <si>
    <t>Adaptive misbeliefs are pervasive, but the case for positive illusions is weak - Behavioral and Brain Sciences</t>
  </si>
  <si>
    <t>10.1017/S0140525X09991543</t>
  </si>
  <si>
    <t>A case of reversible dementia secondary to intracerebral haemorrhage</t>
  </si>
  <si>
    <t>https://www.scopus.com/inward/record.uri?eid=2-s2.0-58349084122&amp;partnerID=40&amp;md5=79333978f3b21ad02e449f78228f9fb7</t>
  </si>
  <si>
    <t>Evolution of Wernicke-Korsakoff syndrome in self-neglecting alcoholics: Preliminary results of relation with wernicke-delirium and diabetes mellitus - American Journal on Addictions</t>
  </si>
  <si>
    <t>10.1111/j.1521-0391.2011.00199.x</t>
  </si>
  <si>
    <t>Retrieval of morphine-associated context induces cFos in dentate gyrus neurons - Hippocampus</t>
  </si>
  <si>
    <t>10.1002/hipo.22393</t>
  </si>
  <si>
    <t>Black legs - BMJ (Online)</t>
  </si>
  <si>
    <t>10.1136/bmj.c3511</t>
  </si>
  <si>
    <t>Response expectancy theory and application: A decennial review - Applied and Preventive Psychology</t>
  </si>
  <si>
    <t>10.1016/S0962-1849(05)80012-5</t>
  </si>
  <si>
    <t>Changes in the default mode network in the prefrontal lobe, posterior cingulated cortex and hippocampus of heroin users</t>
  </si>
  <si>
    <t>http://dx.doi.org/10.3969/j.issn.1673-5374.2012.18.004</t>
  </si>
  <si>
    <t>Alcohol addiction, gut microbiota, and alcoholism treatment: A review - International Journal of Molecular Sciences</t>
  </si>
  <si>
    <t>10.3390/ijms21176413</t>
  </si>
  <si>
    <t>Sex Differences in Korsakoff's Syndrome for Inhibition but Not for Episodic Memory or Flexibility - American Journal on Addictions</t>
  </si>
  <si>
    <t>10.1111/ajad.12999</t>
  </si>
  <si>
    <t>Letter to the editor: Importance of psychiatric confounding in non-randomized studies of heavy ecstasy users - Psychological Medicine</t>
  </si>
  <si>
    <t>10.1017/S0033291708005096</t>
  </si>
  <si>
    <t>Commentary: Alcoholic blackout - Does it remove mens rea? - Journal of the American Academy of Psychiatry and the Law</t>
  </si>
  <si>
    <t>http://jaapl.org/content/32/4/375.long</t>
  </si>
  <si>
    <t>Chronic ethanol consumption: From neuroadaptation to neurodegeneration - Progress in Neurobiology</t>
  </si>
  <si>
    <t>10.1016/S0301-0082(98)00032-X</t>
  </si>
  <si>
    <t>Autonoetic consciousness and the self - Consciousness: States, Mechanisms and Disorders</t>
  </si>
  <si>
    <t>https://www.scopus.com/inward/record.uri?eid=2-s2.0-84891996050&amp;partnerID=40&amp;md5=e378507c1131c5cc28d2e13c5a144af5</t>
  </si>
  <si>
    <t>Thiamine (vitamin B 1) - Complementary Health Practice Review</t>
  </si>
  <si>
    <t>10.1177/1533210110392941</t>
  </si>
  <si>
    <t>Fetal alcohol spectrum disorder as a marker for increased risk of involvement with correction systems - Journal of Psychiatry and Law</t>
  </si>
  <si>
    <t>10.1177/009318531003800408</t>
  </si>
  <si>
    <t>Neural Correlate of Anterograde Amnesia in Wernicke–Korsakoff Syndrome - Brain Topography</t>
  </si>
  <si>
    <t>10.1007/s10548-014-0391-5</t>
  </si>
  <si>
    <t>Encephalopathy after persistent vomiting: Three cases of non-alcohol-related wernicke’s encephalopathy - South African Medical Journal</t>
  </si>
  <si>
    <t>10.7196/SAMJ.9299</t>
  </si>
  <si>
    <t>Patterns of neuropsychological deficit in alcoholic Korsakoff’s Syndrome - Psychological Medicine</t>
  </si>
  <si>
    <t>10.1017/S0033291700017633</t>
  </si>
  <si>
    <t>Levetiracetam-Related Alcohol Abuse in a Postencephalitic Patient - Journal of Clinical Psychopharmacology</t>
  </si>
  <si>
    <t>10.1097/JCP.0000000000001280</t>
  </si>
  <si>
    <t>Re: Meeting Dr Jekyll - Australasian Psychiatry</t>
  </si>
  <si>
    <t>10.1177/1039856214563853</t>
  </si>
  <si>
    <t>The Impact of Adult Vitamin D Deficiency on Behaviour and Brain Function in Male Sprague-Dawley Rats</t>
  </si>
  <si>
    <t>http://dx.doi.org/10.1371/journal.pone.0071593</t>
  </si>
  <si>
    <t>Brain-behavior relations and effects of aging and common comorbidities in alcohol use disorder: A review.</t>
  </si>
  <si>
    <t>10.1037/neu0000557</t>
  </si>
  <si>
    <t>Olfaction in alcohol-dependence: A neglected yet promising research field - Frontiers in Psychology</t>
  </si>
  <si>
    <t>10.3389/fpsyg.2013.01007</t>
  </si>
  <si>
    <t>Gangster, victim or both? the interdiscursive construction of sameness and difference in self-presentations - British Journal of Sociology</t>
  </si>
  <si>
    <t>10.1111/j.1468-4446.2009.01254.x</t>
  </si>
  <si>
    <t>Unique brain areas associated with abstinence control are damaged in multiply detoxified alcoholics - Biological Psychiatry</t>
  </si>
  <si>
    <t>10.1016/j.biopsych.2011.04.006</t>
  </si>
  <si>
    <t>Circadian typology: A comprehensive review - Chronobiology International</t>
  </si>
  <si>
    <t>10.3109/07420528.2012.719971</t>
  </si>
  <si>
    <t>Monitoring the source of memory in detoxified alcoholics - Biological Psychiatry</t>
  </si>
  <si>
    <t>10.1016/0006-3223(95)00290-1</t>
  </si>
  <si>
    <t>Evidence-based guidelines for the pharmacological management of substance misuse, addiction and comorbidity: Recommendations from the British Association for Psychopharmacology - Journal of Psychopharmacology</t>
  </si>
  <si>
    <t>10.1177/026988110401800321</t>
  </si>
  <si>
    <t>Folie à deux homicide and the two-factor model of delusions - Cognitive Neuropsychiatry</t>
  </si>
  <si>
    <t>10.1080/13546805.2012.718246</t>
  </si>
  <si>
    <t>Cognitive control in alcohol use disorder: Deficits and clinical relevance - Reviews in the Neurosciences</t>
  </si>
  <si>
    <t>10.1515/revneuro-2013-0054</t>
  </si>
  <si>
    <t>Psychogenic amnesia: When memory complaints are medically unexplained - Advances in Psychiatric Treatment</t>
  </si>
  <si>
    <t>10.1192/apt.bp.105.001586</t>
  </si>
  <si>
    <t>Experimental and clinical usefulness of crossmodal paradigms in psychiatry: An illustration from emotional processing in alcohol-dependence - Frontiers in Human Neuroscience</t>
  </si>
  <si>
    <t>10.3389/fnhum.2013.00394</t>
  </si>
  <si>
    <t>Investigating the traumatogenic hypothesis of borderline functioning: A research report</t>
  </si>
  <si>
    <t>https://www.scopus.com/inward/record.uri?eid=2-s2.0-84896145398&amp;partnerID=40&amp;md5=fb6a7ec1c74473c051aef5b95198bccf</t>
  </si>
  <si>
    <t>The elephant on the couch: Side-effects of psychotherapy - Australian and New Zealand Journal of Psychiatry</t>
  </si>
  <si>
    <t>10.1080/00048670903107559</t>
  </si>
  <si>
    <t>Flashbulb memories for Paris attacks in Korsakoff’s syndrome: A case study - Revista de Psiquiatria Clinica</t>
  </si>
  <si>
    <t>10.1590/0101-60830000000155</t>
  </si>
  <si>
    <t>Marchiafava-bignami disease with resolving symmetrical putaminal lesion [5] - Journal of Neurology</t>
  </si>
  <si>
    <t>10.1007/PL00007872</t>
  </si>
  <si>
    <t>Fitness for interview: current trends, views and an approach to the assessment procedure</t>
  </si>
  <si>
    <t>10.1016/S1353-1131(99)90000-7</t>
  </si>
  <si>
    <t>Memory and Affect: Autobiographical Memory Distribution and Availability in Normal Adults and Recently Detoxifed Alcoholics</t>
  </si>
  <si>
    <t>10.1023/A:1021668107247</t>
  </si>
  <si>
    <t>Regional cerebral blood flow and neuropsychological functioning in early and late onset alcoholism - Psychiatry Research - Neuroimaging</t>
  </si>
  <si>
    <t>10.1016/S0925-4927(02)00071-9</t>
  </si>
  <si>
    <t>A case of chronic Wernicke's encephalopathy: A neuropsychological study - Frontiers in Psychiatry</t>
  </si>
  <si>
    <t>10.3389/fpsyt.2014.00059</t>
  </si>
  <si>
    <t>Psychiatric and psychological aspects of fraud offending - Advances in Psychiatric Treatment</t>
  </si>
  <si>
    <t>10.1192/apt.bp.111.008946</t>
  </si>
  <si>
    <t>Neuropsychological Impairment in Detoxified Alcohol-Dependent Subjects with Preserved Psychosocial Functioning - Frontiers in Psychiatry</t>
  </si>
  <si>
    <t>10.3389/fpsyt.2017.00193</t>
  </si>
  <si>
    <t>A comparison study of positive and negative childhood maltreatment groups in adult substance abuse disorder patients</t>
  </si>
  <si>
    <t>https://www.scopus.com/inward/record.uri?eid=2-s2.0-33748918576&amp;partnerID=40&amp;md5=f67fb282aec137e10e34cddfbc918bf0</t>
  </si>
  <si>
    <t>Intoxicated Witnesses and Suspects: An Archival Analysis of Their Involvement in Criminal Case Processing</t>
  </si>
  <si>
    <t>10.1037/lhb0000010</t>
  </si>
  <si>
    <t>The Neuroscience of Face Processing and Identification in Eyewitnesses and Offenders</t>
  </si>
  <si>
    <t>http://dx.doi.org/10.3389/fnbeh.2013.00189</t>
  </si>
  <si>
    <t>Molecular Psychiatry: Twenty years of progress from bench to clinic</t>
  </si>
  <si>
    <t>10.1038/mp.2015.60</t>
  </si>
  <si>
    <t>Frontal lobe changes in alcoholism: A review of the literature - Alcohol and Alcoholism</t>
  </si>
  <si>
    <t>10.1093/alcalc/36.5.357</t>
  </si>
  <si>
    <t>Understanding the Role of Substance Expectancies in Addiction - The Wiley-Blackwell Handbook of Addiction Psychopharmacology</t>
  </si>
  <si>
    <t>10.1002/9781118384404.ch17</t>
  </si>
  <si>
    <t>United States of amnesia: rescuing memory loss from diverse conditions - DMM Disease Models and Mechanisms</t>
  </si>
  <si>
    <t>10.1242/dmm.035055</t>
  </si>
  <si>
    <t>Implicit cognition and substance use: A meta-analysis</t>
  </si>
  <si>
    <t>10.1016/j.addbeh.2008.06.009</t>
  </si>
  <si>
    <t>Metamemory experiments in neurological populations: A review - Neuropsychology Review</t>
  </si>
  <si>
    <t>10.1007/s11065-005-7091-6</t>
  </si>
  <si>
    <t>A case series of women evaluated for paraphilic sexual disorders - Canadian Journal of Human Sexuality</t>
  </si>
  <si>
    <t>https://www.scopus.com/inward/record.uri?eid=2-s2.0-0033405316&amp;partnerID=40&amp;md5=9c4618551abd5980c1f8daba79dfdd96</t>
  </si>
  <si>
    <t>Distinctive Acid-Base Pattern in Wernicke's Encephalopathy - Annals of Emergency Medicine</t>
  </si>
  <si>
    <t>10.1016/j.annemergmed.2006.10.022</t>
  </si>
  <si>
    <t>Talking about parental substance abuse with children: eight families’ experiences of Beardslee’s family intervention - Nordic Journal of Psychiatry</t>
  </si>
  <si>
    <t>10.1080/08039488.2017.1308009</t>
  </si>
  <si>
    <t>Cognitive estimation and affective judgments in alcoholic Korsakoff patients - Journal of Clinical and Experimental Neuropsychology</t>
  </si>
  <si>
    <t>10.1076/jcen.25.3.324.13802</t>
  </si>
  <si>
    <t>FETAL ALCOHOL SPECTRUM DISORDERS AND THE CRIMINAL JUSTICE SYSTEM</t>
  </si>
  <si>
    <t>10.1002/ddrr.66</t>
  </si>
  <si>
    <t>Differentiating the Contribution of Pharmacological from Alcohol Expectancy Effects to Changes in Subjective Response and Priming Over Successive Drinks - Alcoholism: Clinical and Experimental Research</t>
  </si>
  <si>
    <t>10.1111/acer.12022</t>
  </si>
  <si>
    <t>Brain-Derived Neurotrophic Factor/FK506-Binding Protein 5 Genotype by Childhood Trauma Interactions Do Not Impact on Hippocampal Volume and Cognitive Performance</t>
  </si>
  <si>
    <t>http://dx.doi.org/10.1371/journal.pone.0092722</t>
  </si>
  <si>
    <t>Functional connectivity during language processing in acute cocaine withdrawal: A pilot study</t>
  </si>
  <si>
    <t>10.1080/13554794.2011.627341</t>
  </si>
  <si>
    <t>Should Associations between HIV-Related Risk Perceptions and Behaviors or Intentions Be Positive or Negative? - PLoS ONE</t>
  </si>
  <si>
    <t>10.1371/journal.pone.0052124</t>
  </si>
  <si>
    <t>Reversible corticospinal abnormality in the alcoholic</t>
  </si>
  <si>
    <t>https://www.scopus.com/inward/record.uri?eid=2-s2.0-0016588660&amp;partnerID=40&amp;md5=2615aa65b22543c85b7e1828df705d20</t>
  </si>
  <si>
    <t>The Role of Pavlovian Cues in Alcohol Seeking in Dependent and Nondependent Rats</t>
  </si>
  <si>
    <t>10.15288/jsa.2005.66.53</t>
  </si>
  <si>
    <t>Tracking Scientifi c Interest in the Dissociative Disorders: A Study of Scientifi c Publication Output 1984–2003</t>
  </si>
  <si>
    <t>10.1159/000089223</t>
  </si>
  <si>
    <t>Cerebral perfusion defects in combined cocaine and alcohol dependence</t>
  </si>
  <si>
    <t>10.1016/S0376-8716(02)00109-6</t>
  </si>
  <si>
    <t>Directive family therapy</t>
  </si>
  <si>
    <t>10.4324/9780203836989</t>
  </si>
  <si>
    <t>Go-occurrence of executive impairment and amnesic syndrome following sub arachnoid haemorrhage: A case study - Cortex</t>
  </si>
  <si>
    <t>10.1016/S0010-9452(08)70728-7</t>
  </si>
  <si>
    <t>Classic skin findings of scurvy - Mayo Clinic Proceedings</t>
  </si>
  <si>
    <t>10.1016/j.mayocp.2013.06.030</t>
  </si>
  <si>
    <t>Children's basic memory processes, stress, and maltreatment</t>
  </si>
  <si>
    <t>10.1017/S0954579206376147</t>
  </si>
  <si>
    <t>The effects of chronic alcoholism on cell proliferation in the human brain</t>
  </si>
  <si>
    <t>10.1016/j.expneurol.2013.03.020</t>
  </si>
  <si>
    <t>Impaired Response Inhibition in the Rat 5 Choice Continuous Performance Task during Protracted Abstinence from Chronic Alcohol Consumption</t>
  </si>
  <si>
    <t>http://dx.doi.org/10.1371/journal.pone.0109948</t>
  </si>
  <si>
    <t>A virtual reality system for neurobehavioral and functional MRI studies - Cyberpsychology and Behavior</t>
  </si>
  <si>
    <t>10.1089/109493103322011542</t>
  </si>
  <si>
    <t>The current state of S. S. Korsakov's concept of alcoholic polyneuritic psychosis - Neuroscience and Behavioral Physiology</t>
  </si>
  <si>
    <t>10.1007/s11055-005-0154-6</t>
  </si>
  <si>
    <t>The MET(T)A Protocol: Mindfulness and EMDR Treatment Template for Agencies</t>
  </si>
  <si>
    <t>10.1177/1178221820977483</t>
  </si>
  <si>
    <t>A bidirectional associative memory explanation of posttraumatic stress disorder - Clinical Psychology Review</t>
  </si>
  <si>
    <t>10.1016/S0272-7358(98)00061-0</t>
  </si>
  <si>
    <t>Transcranial magnetic stimulation of the medial prefrontal cortex for psychiatric disorders: A systematic review - Brazilian Journal of Psychiatry</t>
  </si>
  <si>
    <t>10.1590/1516-4446-2019-0344</t>
  </si>
  <si>
    <t>The Translational Potential of Memory Reconsolidation - Memory Reconsolidation</t>
  </si>
  <si>
    <t>10.1016/B978-0-12-386892-3.00013-5</t>
  </si>
  <si>
    <t>When a child dies of heatstroke after a parent or caretaker unknowingly leaves the child in a car: How does it happen and is it a crime?</t>
  </si>
  <si>
    <t>10.1177/0025802419831529</t>
  </si>
  <si>
    <t>The recovered memory controversy: A representative case study - Journal of Child Sexual Abuse</t>
  </si>
  <si>
    <t>10.1080/10538710802584601</t>
  </si>
  <si>
    <t>Delirium after ingestion of mentholatum</t>
  </si>
  <si>
    <t>10.1176/appi.ajp.157.3.483</t>
  </si>
  <si>
    <t>Multivariate normative comparisons using an aggregated database</t>
  </si>
  <si>
    <t>http://dx.doi.org/10.1371/journal.pone.0173218</t>
  </si>
  <si>
    <t>Beriberi after esophagectomy</t>
  </si>
  <si>
    <t>https://www.scopus.com/inward/record.uri?eid=2-s2.0-0142152967&amp;partnerID=40&amp;md5=33e2f4b8530158fabd0fc302d1559333</t>
  </si>
  <si>
    <t>The impact of childhood abuse and neglect on adult mental health: A prospective study - Journal of Health and Social Behavior</t>
  </si>
  <si>
    <t>10.2307/3090177</t>
  </si>
  <si>
    <t>Wernicke’s Encephalopathy in Two Different Clinical Settings: One After Whipple Surgery and the Other Due to Alcohol Abuse</t>
  </si>
  <si>
    <t>10.1176/appi.neuropsych.13110354</t>
  </si>
  <si>
    <t>Spontaneous Cognition and HIV Risk Behavior</t>
  </si>
  <si>
    <t>10.1037/0893-164X.20.2.196</t>
  </si>
  <si>
    <t>Handbook of Exposure Therapies</t>
  </si>
  <si>
    <t>10.1016/B978-0-12-587421-2.X5000-5</t>
  </si>
  <si>
    <t>Fluency versus Conscious Recollection in the Word Completion Performance of Amnesic Patients</t>
  </si>
  <si>
    <t>10.1016/0278-2626(92)90027-J</t>
  </si>
  <si>
    <t>Criminal profiling in child sexual assault cases</t>
  </si>
  <si>
    <t>https://www.scopus.com/inward/record.uri?eid=2-s2.0-33646818617&amp;partnerID=40&amp;md5=7412be3c881b891a3972a80f236eb141</t>
  </si>
  <si>
    <t>Concomitance between childhood sexual and physical abuse and substance use problems A review</t>
  </si>
  <si>
    <t>10.1016/S0272-7358(00)00088-X</t>
  </si>
  <si>
    <t>Patterns of prefrontal dysfunction in alcoholics with and without Korsakoff's syndrome, patients with Parkinson's disease, and patients with rupture and repair of the anterior communicating artery - Neuropsychiatric Disease and Treatment</t>
  </si>
  <si>
    <t>10.2147/nedt.2006.2.3.327</t>
  </si>
  <si>
    <t>Current problems and future aspects of pharmacovigilance in India</t>
  </si>
  <si>
    <t>https://www.scopus.com/inward/record.uri?eid=2-s2.0-84855307849&amp;partnerID=40&amp;md5=c45bb9019fffc7bf2945d2ee6662581f</t>
  </si>
  <si>
    <t>Manipulating a “cocaine engram” in mice - Journal of Neuroscience</t>
  </si>
  <si>
    <t>10.1523/JNEUROSCI.3327-14.2014</t>
  </si>
  <si>
    <t>Addiction Denial and Cognitive Dysfunction: A Preliminary Investigation</t>
  </si>
  <si>
    <t>10.1176/jnp.14.1.52</t>
  </si>
  <si>
    <t>Regional cerebral blood flow during acute and chronic abstinence from combined cocaine-alcohol abuse - Drug and Alcohol Dependence</t>
  </si>
  <si>
    <t>10.1016/S0376-8716(98)00038-6</t>
  </si>
  <si>
    <t>Drugs and Human Memory (Part 2): Clinical, Theoretical, and Methodologic Issues - Anesthesiology</t>
  </si>
  <si>
    <t>10.1097/00000542-200405000-00033</t>
  </si>
  <si>
    <t>Maltreated Children’s Memory of Stressful Removals from Their Biological Parents</t>
  </si>
  <si>
    <t>10.1002/acp.1817</t>
  </si>
  <si>
    <t>Topiramate Impairs Cognitive Function in Methadone-Maintained Individuals With Concurrent Cocaine Dependence</t>
  </si>
  <si>
    <t>10.1037/adb0000027</t>
  </si>
  <si>
    <t>Wernicke-Korsakoff encephalopathy - EUROPEAN NEUROLOGY</t>
  </si>
  <si>
    <t>10.1159/000109580</t>
  </si>
  <si>
    <t>Amphetamine Increases Errors During Episodic Memory Retrieval</t>
  </si>
  <si>
    <t>10.1097/JCP.0000000000000039</t>
  </si>
  <si>
    <t>Korsakoff's syndrome secondary to left thalamic bleeding</t>
  </si>
  <si>
    <t>https://pubmed.ncbi.nlm.nih.gov/17106828/</t>
  </si>
  <si>
    <t>Primary CNS Lymphoma as a Cause of Korsakoff Syndrome</t>
  </si>
  <si>
    <t>10.1016/S0090-3019(01)00650-4</t>
  </si>
  <si>
    <t>Neural basis of confabulation - NEUROLOGY</t>
  </si>
  <si>
    <t>10.1212/WNL.46.5.1239</t>
  </si>
  <si>
    <t>Wernicke Encephalopathy-Clinical Pearls - MAYO CLINIC PROCEEDINGS</t>
  </si>
  <si>
    <t>10.1016/j.mayocp.2019.02.018</t>
  </si>
  <si>
    <t>Thiamin in Clinical Practice - JOURNAL OF PARENTERAL AND ENTERAL NUTRITION</t>
  </si>
  <si>
    <t>10.1177/0148607114565245</t>
  </si>
  <si>
    <t xml:space="preserve">Clinical study of confabulation in thirty-three patients with ruptured intracranial arterial aneurysm </t>
  </si>
  <si>
    <t>https://pubmed.ncbi.nlm.nih.gov/662973/</t>
  </si>
  <si>
    <t>No effect of transcranial direct current stimulation of the dorsolateral prefrontal cortex on short-term memory</t>
  </si>
  <si>
    <t>http://dx.doi.org/10.1111/cns.12779</t>
  </si>
  <si>
    <t>Subduing the Green-eyed Monster: Bridging the Psychopharmacological and Psychosocial Treatment Perspective in Understanding Pathological Jealousy</t>
  </si>
  <si>
    <t>10.2174/1389450118666170704142708</t>
  </si>
  <si>
    <t>The toxic mind: the biology of mental illness and violence</t>
  </si>
  <si>
    <t>10.1054/mehy.2000.1146</t>
  </si>
  <si>
    <t>Proton Chemical Shift Imaging of the Brain in Pediatric and Adult Developmental Stuttering</t>
  </si>
  <si>
    <t>10.1001/jamapsychiatry.2016.3199</t>
  </si>
  <si>
    <t>Does thinner right entorhinal cortex underlie genetic liability to cannabis use?</t>
  </si>
  <si>
    <t>http://dx.doi.org/10.1017/S0033291718000417</t>
  </si>
  <si>
    <t>Confabulation in Korsakoff's psychosis. Comment on the report by Keller and Efron. - Journal of studies on alcohol</t>
  </si>
  <si>
    <t>10.15288/jsa.1976.37.1010</t>
  </si>
  <si>
    <t>Automated fast procedure for the simultaneous extraction of hair sample performed with an automated workstation. - Forensic science international</t>
  </si>
  <si>
    <t>10.1016/j.forsciint.2011.10.008</t>
  </si>
  <si>
    <t>Behavioral phenotyping of transgenic and knockout mice: experimental design and evaluation of general health, sensory functions, motor abilities, and specific behavioral tests</t>
  </si>
  <si>
    <t>10.1016/s0006-8993(98)01258-x</t>
  </si>
  <si>
    <t>The characterization of an amnesic syndrome following hypoxic ischemic injury. - Archives of neurology</t>
  </si>
  <si>
    <t>10.1001/archneur.1983.04050070066017</t>
  </si>
  <si>
    <t>Some observations on the meaning of confabulation. - The British journal of medical psychology</t>
  </si>
  <si>
    <t>10.1111/j.2044-8341.1981.tb01451.x</t>
  </si>
  <si>
    <t>Instructional cues modify performance on the Iowa Gambling Task. - Brain and cognition</t>
  </si>
  <si>
    <t>10.1016/j.bandc.2005.05.007</t>
  </si>
  <si>
    <t>Working memory, executive function and impulsivity in Internet-addictive disorders: a comparison with pathological gambling. - Acta neuropsychiatrica</t>
  </si>
  <si>
    <t>10.1017/neu.2015.54</t>
  </si>
  <si>
    <t>Use of Neuroimaging to Inform Optimal Neurocognitive Criteria for Detecting HIV-Associated Brain Abnormalities</t>
  </si>
  <si>
    <t>http://dx.doi.org/10.1017/S1355617719000985</t>
  </si>
  <si>
    <t>[Cognitive impairment after accidental high-dose corticosteroid therapy]. - Der Nervenarzt</t>
  </si>
  <si>
    <t>10.1007/s00115-003-1638-7</t>
  </si>
  <si>
    <t>[Confabulation: a symptom which is intriguing but not adequately known]. - Turk psikiyatri dergisi = Turkish journal of psychiatry</t>
  </si>
  <si>
    <t>https://pubmed.ncbi.nlm.nih.gov/17566883/</t>
  </si>
  <si>
    <t>Cytomegalovirus ventriculoencephalitis presenting as a Wernicke's encephalopathy-like syndrome. - Neurology</t>
  </si>
  <si>
    <t>10.1212/wnl.55.12.1910</t>
  </si>
  <si>
    <t>SPET brain perfusion imaging in mild traumatic brain injury without loss of consciousness and normal computed tomography. - Nuclear medicine communications</t>
  </si>
  <si>
    <t>10.1097/00006231-199906000-00003</t>
  </si>
  <si>
    <t>[Confabulation in Korsakoff's syndrome of traumatic etiology; clinical, psychopathological &amp; neuropathological aspects of mythomaniac confabulation]. - Acta neurologica et psychiatrica Belgica</t>
  </si>
  <si>
    <t>n.d</t>
  </si>
  <si>
    <t>Processing of facial affect in social drinkers: a dose–response study of alcohol using dynamic emotion expressions</t>
  </si>
  <si>
    <t>10.1007/s00213-012-2940-5</t>
  </si>
  <si>
    <t>The effect of the AKT1 gene and cannabis use on cognitive performance in healthy subjects</t>
  </si>
  <si>
    <t>http://dx.doi.org/10.1177/0269881120928179</t>
  </si>
  <si>
    <t>Anorexia nervosa and Wernicke-Korsakoff syndrome: a case report</t>
  </si>
  <si>
    <t>10.1186/1752-1947-4-217</t>
  </si>
  <si>
    <t>The functions of confabulation. - Psychiatry</t>
  </si>
  <si>
    <t>Emotional memory bias in binge drinking women</t>
  </si>
  <si>
    <t>10.1016/j.drugalcdep.2020.107888</t>
  </si>
  <si>
    <t>A study of confabulation. - Archives of neurology</t>
  </si>
  <si>
    <t>10.1001/archneur.1977.00500190063009</t>
  </si>
  <si>
    <t>Psychotic Experiences and Working Memory: A Population-Based Study Using Signal-Detection Analysis. - PloS one</t>
  </si>
  <si>
    <t>10.1371/journal.pone.0153148</t>
  </si>
  <si>
    <t>Amnesic syndrome: a lesion-specific disorder? - Cortex; a journal devoted to the study of the nervous system and behavior</t>
  </si>
  <si>
    <t>10.1016/s0010-9452(84)80053-2</t>
  </si>
  <si>
    <t>The Wernicke-Korsakoff syndrome. - American family physician</t>
  </si>
  <si>
    <t>Effects of 7.5% carbon dioxide (CO2) inhalation and ethnicity on face memory. - Physiology &amp; behavior</t>
  </si>
  <si>
    <t>10.1016/j.physbeh.2015.04.027</t>
  </si>
  <si>
    <t>Continuing the search for cholinergic factors in cognitive dysfunction. - Life sciences</t>
  </si>
  <si>
    <t>10.1016/0024-3205(96)00186-5</t>
  </si>
  <si>
    <t>Gamma ventral capsulotomy for severe obsessive-compulsive disorder: a double-blind, randomized controlled trial}</t>
  </si>
  <si>
    <t>Decreased susceptibility to false memories from misinformation in hormonal contraception users</t>
  </si>
  <si>
    <t>10.1080/09658211.2014.949777</t>
  </si>
  <si>
    <t>"Queasy does it": false alcohol beliefs and memories may lead to diminished alcohol preferences. - Acta psychologica</t>
  </si>
  <si>
    <t>10.1016/j.actpsy.2013.01.017</t>
  </si>
  <si>
    <t>[Neuropathology of amnesic syndromes in man]. - Revue neurologique</t>
  </si>
  <si>
    <t>https://pubmed.ncbi.nlm.nih.gov/3937198/</t>
  </si>
  <si>
    <t>Changes in working memory performance in youth following concussion. - Brain injury</t>
  </si>
  <si>
    <t>10.1080/02699052.2017.1358396</t>
  </si>
  <si>
    <t>Alcohol and false recognition: a dose-effect study</t>
  </si>
  <si>
    <t>10.1007/s002130100893</t>
  </si>
  <si>
    <t>A case of confabulation and abnormal eye movements. - JAAPA : official journal of the American Academy of Physician Assistants</t>
  </si>
  <si>
    <t>10.1097/01720610-201109000-00017</t>
  </si>
  <si>
    <t>Ceiling and fl oor eff ects on the Rivermead Behavioural Memory Test in patients with alcoholrelated memory disorders and healthy participants</t>
  </si>
  <si>
    <t>10.3109/13651501.2013.813553</t>
  </si>
  <si>
    <t>Some Effects of Alcohol on Eyewitness Memory</t>
  </si>
  <si>
    <t>10.1037/0021-9010.75.3.268</t>
  </si>
  <si>
    <t>Reconstructing alcohol-induced memory blackouts. - Memory (Hove, England)</t>
  </si>
  <si>
    <t>10.1080/09658211.2011.590508</t>
  </si>
  <si>
    <t>The effects of acute alcohol intoxication on the cognitive mechanisms underlying false facial recognition. - Psychopharmacology</t>
  </si>
  <si>
    <t>10.1007/s00213-016-4263-4</t>
  </si>
  <si>
    <t>Cardiac arrest with residual blindness after overdose of Tessalon® (benzonatate) perles. - The Journal of emergency medicine</t>
  </si>
  <si>
    <t>10.1016/j.jemermed.2009.08.027</t>
  </si>
  <si>
    <t>In Silico Methods for the Discovery of Orthosteric GABA(B) Receptor Compounds. - Molecules (Basel, Switzerland)</t>
  </si>
  <si>
    <t>10.3390/molecules24050935</t>
  </si>
  <si>
    <t>[Child sexual abuse, false-memory syndrome and Huntington chorea]. - Der Nervenarzt</t>
  </si>
  <si>
    <t>10.1007/s001150050522</t>
  </si>
  <si>
    <t>Smoked cannabis' psychomotor and neurocognitive effects in occasional and frequent smokers. - Journal of analytical toxicology</t>
  </si>
  <si>
    <t>10.1093/jat/bkv012</t>
  </si>
  <si>
    <t>Suggestibility and confabulation among individuals with Fetal Alcohol Spectrum Disorder: A review for criminal justice, forensic mental health, and legal interviewers</t>
  </si>
  <si>
    <t>10.1016/j.ijlp.2020.101646</t>
  </si>
  <si>
    <t>Assessment of familiarity and recollection in the false fame paradigm using a  modified process dissociation procedure. - Journal of the International Neuropsychological Society : JINS</t>
  </si>
  <si>
    <t>10.1017/s1355617700000564</t>
  </si>
  <si>
    <t>Autobiographical memory loss and confabulation in Korsakoff's syndrome: a case report. - Cortex; a journal devoted to the study of the nervous system and behavior</t>
  </si>
  <si>
    <t>10.1016/s0010-9452(13)80302-4</t>
  </si>
  <si>
    <t>[Cognition disorders in HIV infection. Validation of a brief neuropsychological evaluation battery]. - L'Encephale</t>
  </si>
  <si>
    <t>https://pubmed.ncbi.nlm.nih.gov/7588168/</t>
  </si>
  <si>
    <t>[Korsakoff amnesia syndrome]. - Presse medicale (Paris, France : 1983)</t>
  </si>
  <si>
    <t>Altered mental status with sacubitril/valsartan: a case report</t>
  </si>
  <si>
    <t>Cognitive neuroenhancement: false assumptions in the ethical debate. - Journal of medical ethics</t>
  </si>
  <si>
    <t>10.1136/medethics-2011-100041</t>
  </si>
  <si>
    <t>No evidence that low levels of intoxication at both encoding and retrieval impact scores on the Gudjonsson Suggestibility Scale.</t>
  </si>
  <si>
    <t>10.1007/s00213-021-05797-9</t>
  </si>
  <si>
    <t>What does a comparison of the alcoholic Korsakoff syndrome and thalamic infarction tell us about thalamic amnesia? - Neuroscience and biobehavioral reviews</t>
  </si>
  <si>
    <t>10.1016/j.neubiorev.2014.08.014</t>
  </si>
  <si>
    <t>Serum uric acid is associated with better executive function in men but not in women: Baseline assessment of the ELSA-Brasil study. - Experimental gerontology</t>
  </si>
  <si>
    <t>10.1016/j.exger.2017.03.010</t>
  </si>
  <si>
    <t>A verbal semantic deficit in the alcoholic Korsakoff syndrome. - Cortex; a journal devoted to the study of the nervous system and behavior</t>
  </si>
  <si>
    <t>10.1016/s0010-9452(81)80030-5</t>
  </si>
  <si>
    <t>Verbal learning and memory in children with fetal alcohol syndrome. - Alcoholism, clinical and experimental research</t>
  </si>
  <si>
    <t>10.1111/j.1530-0277.1996.tb05256.x</t>
  </si>
  <si>
    <t>The effect of errorless learning on psychotic and affective symptoms, as well as aggression and apathy in patients with Korsakoff's syndrome in long-term care facilities. - International psychogeriatrics</t>
  </si>
  <si>
    <t>10.1017/S1041610218000492</t>
  </si>
  <si>
    <t>Accuracy of patient recall of opportunistic smoking cessation advice in general practice. - Tobacco control</t>
  </si>
  <si>
    <t>10.1136/tc.5.2.110</t>
  </si>
  <si>
    <t>[Diagnostic efficiency of biological markers of alcohol consumption for the detection of excessive drinkers]. - Anales de medicina interna (Madrid, Spain : 1984)</t>
  </si>
  <si>
    <t>https://pubmed.ncbi.nlm.nih.gov/8962957/</t>
  </si>
  <si>
    <t>Spicing Up Pharmacology: A Review of Synthetic Cannabinoids From Structure to Adverse Events. - Advances in pharmacology (San Diego, Calif.)</t>
  </si>
  <si>
    <t>10.1016/bs.apha.2017.05.001</t>
  </si>
  <si>
    <t>Quality assurance in home laboratory testing. - Clinics in laboratory medicine</t>
  </si>
  <si>
    <t>https://www.ncbi.nlm.nih.gov/pmc/articles/PMC3347963/pdf/pri-29-171.pdf</t>
  </si>
  <si>
    <t>The effect of semantic relations on the memory deficit associated with Parkinson's disease. - Journal of clinical neuropsychology</t>
  </si>
  <si>
    <t>10.1080/01688638208401132</t>
  </si>
  <si>
    <t>Detecting cocaine use? The autobiographical implicit association test (aIAT) produces false positives in a real-world setting. - Substance abuse treatment, prevention, and policy</t>
  </si>
  <si>
    <t>10.1186/1747-597X-8-22</t>
  </si>
  <si>
    <t>An information processing/associative learning account of behavioral disinhibition in externalizing psychopathology. - Experimental and clinical psychopharmacology</t>
  </si>
  <si>
    <t>10.1037/a0035166</t>
  </si>
  <si>
    <t>[Korsakoff's syndrome as a prominent feature of bilateral paramedian thalamic infarction--a case report]. - Rinsho shinkeigaku = Clinical neurology</t>
  </si>
  <si>
    <t>https://pubmed.ncbi.nlm.nih.gov/2598531/</t>
  </si>
  <si>
    <t>Effectiveness of tDCS at Improving Recognition and Reducing False Memories in Older Adults</t>
  </si>
  <si>
    <t>https://doi.org/10.3390/ijerph18031317</t>
  </si>
  <si>
    <t>Network Localization of Spontaneous Confabulation (Abstract)</t>
  </si>
  <si>
    <t>https://doi.org/10.1176/appi.neuropsych.19100220</t>
  </si>
  <si>
    <t>Thiamine Substitution in Alcohol Use Disorder: A Narrative Review of Medical Guidelines. - European addiction research</t>
  </si>
  <si>
    <t>10.1159/000499039</t>
  </si>
  <si>
    <t>Diuretic abuse and central pontine myelinolysis. - Psychotherapy and psychosomatics</t>
  </si>
  <si>
    <t>10.1159/000288307</t>
  </si>
  <si>
    <t>Memory disorders in the law courts. - The Medico-legal journal</t>
  </si>
  <si>
    <t>10.1177/0025817213477010</t>
  </si>
  <si>
    <t>Foetal Alcohol Spectrum Disorders: A consideration of sentencing and unreliable confessions. - Journal of law and medicine</t>
  </si>
  <si>
    <t>https://www.researchgate.net/publication/29646U4yo94KMT5K911jrtMMFFAHa9ZXRmGcuj4pN1qae25JgSsVtGA4ekRN51wwPPMqKZJowXQCeabaWRnZsjUyiS3GGFZsyf/link/56d5beb908aee73df6c050bf/download</t>
  </si>
  <si>
    <t>Feedback training induces a bias for detecting happiness or fear in facial expressions that generalises to a novel task. - Psychiatry research</t>
  </si>
  <si>
    <t>10.1016/j.psychres.2015.11.007</t>
  </si>
  <si>
    <t>Confabulations in alcoholic Korsakoff patients. - Neuropsychologia</t>
  </si>
  <si>
    <t>10.1016/j.neuropsychologia.2008.07.005</t>
  </si>
  <si>
    <t>Effects of cortisol administration on craving during in vivo exposure in patients with alcohol use disorder</t>
  </si>
  <si>
    <t>https://doi.org/10.1038/s41398-020-01180-y</t>
  </si>
  <si>
    <t>A NEED FOR CLOSER EXAMINATION OF FASD BY THE CRIMINAL JUSTICE SYSTEM: HAS THE CALL BEEN ANSWERED?</t>
  </si>
  <si>
    <t>https://www.researchgate.net/publication/51GV9Jm2u7rmsCe65wKzPTw5jtS38n2tVEGion_of_FGV9Jm2u7rmsCe65wKzPTw5jtS38n2tVEGiDtbLrcW77HPEwrJM2Ej2yFNYwed</t>
  </si>
  <si>
    <t>In Schizophrenia, Depression, Anxiety, and Physiosomatic Symptoms Are Strongly Related to Psychotic Symptoms and Excitation, Impairments in Episodic Memory, and Increased Production of Neurotoxic Tryptophan Catabolites: a Multivariate and Machine Learning Study</t>
  </si>
  <si>
    <t>10.1007/s12640-018-9868-4</t>
  </si>
  <si>
    <t>High-dose thiamine strategy in Wernicke-Korsakoff syndrome and related thiamine deficiency conditions associated with alcohol use disorder</t>
  </si>
  <si>
    <t>10.4103/psychiatry.IndianJPsychiatry_440_20</t>
  </si>
  <si>
    <t>Relative validity of the food frequency questionnaire used to assess dietary intake in the Leiden Longevity Study. - Nutrition journal</t>
  </si>
  <si>
    <t>10.1186/1475-2891-12-75</t>
  </si>
  <si>
    <t>Linguistic aspects of amnesia and confabulation. - Journal of psychiatric research</t>
  </si>
  <si>
    <t>10.1016/0022-3956(71)90036-7</t>
  </si>
  <si>
    <t>Profound amnesia and confabulation following traumatic brain injury. - Neurocase</t>
  </si>
  <si>
    <t>10.1093/neucas/7.4.295</t>
  </si>
  <si>
    <t>Smaller hippocampal CA1 subfield volume in posttraumatic stress disorder. - Depression and anxiety</t>
  </si>
  <si>
    <t>10.1002/da.22833</t>
  </si>
  <si>
    <t>Anton's syndrome accompanying withdrawal hallucinosis in a blind alcoholic. - Neurology</t>
  </si>
  <si>
    <t>10.1212/wnl.34.7.969</t>
  </si>
  <si>
    <t>When true recognition suppresses false recognition: evidence from amnesic patients. - Journal of cognitive neuroscience</t>
  </si>
  <si>
    <t>10.1162/089892998563086</t>
  </si>
  <si>
    <t>Late-onset Cases of Korsakoff Amnestic Syndrome with CNS Comorbidities: Suggestions for Long-term Management</t>
  </si>
  <si>
    <t>10.1097/ADT.0000000000000221</t>
  </si>
  <si>
    <t>The spurious relationship between ecstasy use and neurocognitive deficits: A  Bradford Hill review. - The International journal on drug policy</t>
  </si>
  <si>
    <t>10.1016/j.drugpo.2018.11.002</t>
  </si>
  <si>
    <t>Cyber Aggression-Victimization Among Malaysians Youth</t>
  </si>
  <si>
    <t>10.24191/ajue.v17i1.12616</t>
  </si>
  <si>
    <t>[Comments on sleep in Korsakoff's syndrome]. - Revue d'electroencephalographie et de neurophysiologie clinique</t>
  </si>
  <si>
    <t>10.1016/s0370-4475(79)80009-x</t>
  </si>
  <si>
    <t>Change in implicit alcohol associations over time: Moderation by drinking history and gender</t>
  </si>
  <si>
    <t>10.1016/j.addbeh.2020.106413</t>
  </si>
  <si>
    <t>[Beneficial effect of steroid pulse therapy on Wernicke-Korsakoff syndrome due to hyperemesis gravidarum]. - Rinsho shinkeigaku = Clinical neurology</t>
  </si>
  <si>
    <t>https://pubmed.ncbi.nlm.nih.gov/7955722/</t>
  </si>
  <si>
    <t>Alcohol-induced persistent mild cognitive impairment with successful withdrawal from alcohol dependence--a case report. - Hiroshima journal of medical sciences</t>
  </si>
  <si>
    <t>https://www.researchgate.net/publication/51220941_Alcohol-induced_persistent_mild_cognitive_impairment_with_successful_withdrawal_from_alcohol_dependence_-_A_case_report</t>
  </si>
  <si>
    <t>How to accurately detect autobiographical events. - Psychological science</t>
  </si>
  <si>
    <t>10.1111/j.1467-9280.2008.02156.x</t>
  </si>
  <si>
    <t>Chronic activation of fear engrams induces extinction-like behavior in ethanol-exposed mice</t>
  </si>
  <si>
    <t>10.1002/hipo.23263</t>
  </si>
  <si>
    <t>Wernicke encephalopathy-like symptoms as an early manifestation of Creutzfeldt-Jakob disease in a chronic alcoholic. - Journal of the neurological sciences</t>
  </si>
  <si>
    <t>10.1016/s0022-510x(99)00035-0</t>
  </si>
  <si>
    <t>Effects of Concomitant Stimulation of the GABAergic and Norepinephrine System on Inhibitory Control - A Study Using Transcutaneous Vagus Nerve Stimulation. - Brain stimulation</t>
  </si>
  <si>
    <t>10.1016/j.brs.2016.07.004</t>
  </si>
  <si>
    <t>Working memory, executive processes and the effects of alcohol on Go/No-Go learning: testing a model of behavioral regulation and impulsivity. - Psychopharmacology</t>
  </si>
  <si>
    <t>10.1007/pl00005492</t>
  </si>
  <si>
    <t>Cognitive and mood improvements of caffeine in habitual consumers and habitual non-consumers of caffeine. - Psychopharmacology</t>
  </si>
  <si>
    <t>10.1007/s00213-004-2104-3</t>
  </si>
  <si>
    <t>Effects of methadone plus alcohol on cognitive performance in methadone-maintained volunteers. - The American journal of drug and alcohol abuse</t>
  </si>
  <si>
    <t>10.3109/00952990.2014.987348</t>
  </si>
  <si>
    <t>Covariance structure models of expectancy. - Journal of studies on alcohol</t>
  </si>
  <si>
    <t>10.15288/jsa.1994.55.315</t>
  </si>
  <si>
    <t>The intoxicated witness: effects of alcohol on identification accuracy from showups. - The Journal of applied psychology</t>
  </si>
  <si>
    <t>10.1037/0021-9010.87.1.170</t>
  </si>
  <si>
    <t>It is not just memory: propositional thinking influences performance on the autobiographical IAT. - Drug and alcohol dependence</t>
  </si>
  <si>
    <t>10.1016/j.drugalcdep.2014.10.008</t>
  </si>
  <si>
    <t>Heavy Cannabis Use Associated with Wernicke's Encephalopathy. - Cureus</t>
  </si>
  <si>
    <t>10.7759/cureus.5109</t>
  </si>
  <si>
    <t>[Post-traumatic Korsakoff's syndrome: clinical and anatomical report]. - L'Encephale</t>
  </si>
  <si>
    <t>https://pubmed.ncbi.nlm.nih.gov/11865559/</t>
  </si>
  <si>
    <t>[Letter: Development of confabulation in Korsakoff's syndrome]. - Die Medizinische Welt</t>
  </si>
  <si>
    <t>Alcohol hangover effects on memory functioning and vigilance performance after an evening of binge drinking. - Neuropsychopharmacology : official publication of the American College of Neuropsychopharmacology</t>
  </si>
  <si>
    <t>10.1038/sj.npp.1300090</t>
  </si>
  <si>
    <t>An experimental analysis of confabulation in a case of Korsakoff's syndrome using a tachistoscopic method. - Journal of neurology, neurosurgery, and psychiatry</t>
  </si>
  <si>
    <t>10.1136/jnnp.23.4.327</t>
  </si>
  <si>
    <t>Altered brain activation by a false recognition task in young abstinent patients with alcohol dependence. - Alcoholism, clinical and experimental research</t>
  </si>
  <si>
    <t>10.1111/j.1530-0277.2007.00453.x</t>
  </si>
  <si>
    <t>Post-traumatic amnesia and confusional state: hazards of retrospective assessment. - Journal of neurology, neurosurgery, and psychiatry</t>
  </si>
  <si>
    <t>10.1136/jnnp-2015-312193</t>
  </si>
  <si>
    <t>Effects of acute alcohol consumption on emotion recognition in social alcohol drinkers. - Journal of psychopharmacology (Oxford, England)</t>
  </si>
  <si>
    <t>10.1177/0269881118822169</t>
  </si>
  <si>
    <t>Delayed Brain Cyst Formation After Gamma Knife Anterior Capsulotomy</t>
  </si>
  <si>
    <t>10.1016/j.wneu.2020.07.199</t>
  </si>
  <si>
    <t>Klüver-bucy syndrome after a head trauma in conditions of child abuse and neglect</t>
  </si>
  <si>
    <t>10.24869/PSYD.2020.434</t>
  </si>
  <si>
    <t>Confabulation. - The British journal of psychiatry : the journal of mental science</t>
  </si>
  <si>
    <t>10.1192/bjp.120.554.31</t>
  </si>
  <si>
    <t>The course of cognitive performance during inpatient treatment in patients with alcohol use disorder with no, mild or major neurocognitive disorders</t>
  </si>
  <si>
    <t>10.1093/alcalc/agaa100</t>
  </si>
  <si>
    <t>The long term effects of childhood sexual abuse</t>
  </si>
  <si>
    <t>https://www.counseling.org/docs/disaster-and-trauma_sexual-abuse/long-term-effects-of-childhood-sexual-abuse.pdf?sfvrsn=2</t>
  </si>
  <si>
    <t>Presbyophrenia: a possible subtype of dementia</t>
  </si>
  <si>
    <t>10.1177/002383099300600104</t>
  </si>
  <si>
    <t>Substance Addiction Consequences: Outpatients Severity Indicators in a Medication-Based Program</t>
  </si>
  <si>
    <t>10.1007/s11469-021-00485-3</t>
  </si>
  <si>
    <t>Drug-activated cells: From immediate early genes to neuronal ensembles in addiction</t>
  </si>
  <si>
    <t>10.1016/bs.apha.2020.09.006</t>
  </si>
  <si>
    <t>Intrusions and provoked and spontaneous confabulations on memory tests in Korsakoff’s syndrome</t>
  </si>
  <si>
    <t>10.1080/13803395.2016.1204991</t>
  </si>
  <si>
    <t>Amnestic-confabulatory syndrome in hydrocephalic dementia and Korsakoff's psychosis in alcoholism.</t>
  </si>
  <si>
    <t>10.1111/j.1600-0447.1979.tb00282.x</t>
  </si>
  <si>
    <t>Effective Connectivity for Default Mode Network Analysis of Alcoholism</t>
  </si>
  <si>
    <t>10.1089/brain.2019.0721</t>
  </si>
  <si>
    <t>Psychological impairment, eyewitness testimony, and false memories: Individual differences.</t>
  </si>
  <si>
    <t>https://psycnet.apa.org/record/2006-22582-009</t>
  </si>
  <si>
    <t>Function and Dysfunction of Prefrontal Brain Circuitry in Alcoholic Korsakoff's Syndrome</t>
  </si>
  <si>
    <t>10.1007/s11065-012-9198-x</t>
  </si>
  <si>
    <t>Wernicke-Korsakoff syndrome following small bowel obstruction</t>
  </si>
  <si>
    <t>10.1155/2002/702526</t>
  </si>
  <si>
    <t>Context effects and false memory for alcohol words in adolescents</t>
  </si>
  <si>
    <t>10.1016/j.addbeh.2008.11.002</t>
  </si>
  <si>
    <t>Isolated prospective confabulation in Wernicke–Korsakoff syndrome: a case for reality filtering</t>
  </si>
  <si>
    <t>10.1080/13554794.2011.654221</t>
  </si>
  <si>
    <t>Social and emotional loneliness in Korsakoff's syndrome</t>
  </si>
  <si>
    <t>10.1080/13546805.2018.1505607</t>
  </si>
  <si>
    <t>Korsakoff's syndrome: a critical review</t>
  </si>
  <si>
    <t>10.2147/NDT.S130078</t>
  </si>
  <si>
    <t>Tobacco–alcohol amblyopia: A diagnostic dilemma</t>
  </si>
  <si>
    <t>10.1016/j.jns.2013.02.004</t>
  </si>
  <si>
    <t>False Memory Susceptibility in OEF/OIF Veterans With and Without PTSD</t>
  </si>
  <si>
    <t>10.1037/mil0000094</t>
  </si>
  <si>
    <t>Self-deception as a mechanism for the maintenance of drug addiction</t>
  </si>
  <si>
    <t>10.7334/psicothema2015.139</t>
  </si>
  <si>
    <t>Frontal dysfunction and frontal cortical synapse loss in alcoholism - The main cause of alcohol dementia?</t>
  </si>
  <si>
    <t>10.1159/000051271</t>
  </si>
  <si>
    <t>Persistence of disturbed thalamic glucose metabolism in a case of Wernicke-Korsakoff syndrome.</t>
  </si>
  <si>
    <t>10.1016/s0925-4927(03)00087-8</t>
  </si>
  <si>
    <t>Effects of a low dose of alcohol on recollective experience of illusory memory</t>
  </si>
  <si>
    <t>10.1007/s002130050008</t>
  </si>
  <si>
    <t>Δ9-Tetrahydrocannabinol at Retrieval Drives False Recollection of Neutral and Emotional Memories</t>
  </si>
  <si>
    <t>10.1016/j.biopsych.2018.04.020</t>
  </si>
  <si>
    <t>Modality-match effect in false recognition</t>
  </si>
  <si>
    <t>10.1097/WNR.0b013e32835c93e3</t>
  </si>
  <si>
    <t>Effects of Sulpiride on True and False Memories of Thematically Related Pictures and Associated Words in Healthy Volunteers</t>
  </si>
  <si>
    <t>10.3389/fpsyt.2016.00028</t>
  </si>
  <si>
    <t>Metacognitive Training for Depression (D-MCT) reduces false memories in depression. A randomized controlled trial</t>
  </si>
  <si>
    <t>10.1016/j.eurpsy.2018.05.010</t>
  </si>
  <si>
    <t>False memories in social anxiety disorder</t>
  </si>
  <si>
    <t>10.1590/0101-60830000000133</t>
  </si>
  <si>
    <t>Cannabidiol attenuates the increased susceptibility to false memories produced by tetrahydrocannabinol</t>
  </si>
  <si>
    <t>10.1016/j.drugalcdep.2015.07.615</t>
  </si>
  <si>
    <t>Dopaminergic modulation of rapid reality adaptation in thinking</t>
  </si>
  <si>
    <t>10.1016/j.neuroscience.2010.02.044</t>
  </si>
  <si>
    <t>Effectiveness of a neuropsychological treatment for confabulations after brain injury: A clinical trial with theoretical implications</t>
  </si>
  <si>
    <t>10.1371/journal.pone.0173166</t>
  </si>
  <si>
    <t>True Photographs and False Memories</t>
  </si>
  <si>
    <t>10.1111/j.0956-7976.2004.01503002.x</t>
  </si>
  <si>
    <t>Neuropsychological Rehabilitation of Spontaneous Confabulation: a Replica Study</t>
  </si>
  <si>
    <t>Effects of hydrocortisone on false memory recognition in healthy men and women.</t>
  </si>
  <si>
    <t>10.1037/bne0000170</t>
  </si>
  <si>
    <t>Haloperidol increases false recognition memory of thematically related pictures in healthy volunteers</t>
  </si>
  <si>
    <t>10.1002/hup.2563</t>
  </si>
  <si>
    <t>Lorazepam and diazepam impair true, but not false, recognition in healthy volunteers</t>
  </si>
  <si>
    <t>10.1007/s002130100683</t>
  </si>
  <si>
    <t>Psychoactive drugs and false memory: comparison of dextroamphetamine and delta-9-tetrahydrocannabinol on false recognition</t>
  </si>
  <si>
    <t>10.1007/s00213-011-2374-5</t>
  </si>
  <si>
    <t>The effect of alcohol and repetition at encoding on implicit and explicit false memories</t>
  </si>
  <si>
    <t>10.1007/s00213-006-0480-6</t>
  </si>
  <si>
    <t>P.225 Hazy memories: cannabis vaping amplifies the creation of false memory</t>
  </si>
  <si>
    <t>10.1016/j.euroneuro.2019.12.051</t>
  </si>
  <si>
    <t>Evaluation of Metacognitive Training for Depression (D-MKT) in psychosomatic rehabilitation}</t>
  </si>
  <si>
    <t>Dopaminergic Modulation of Probabilistic Reasoning and Overconfidence in Errors: A Double-Blind Study</t>
  </si>
  <si>
    <t>10.1093/schbul/sbt064</t>
  </si>
  <si>
    <t>Caffeine increases false memory in nonhabitual consumers</t>
  </si>
  <si>
    <t>10.1080/20445911.2011.647905</t>
  </si>
  <si>
    <t>Virtual Reality for Needle Procedures in the Pediatric Emergency Department (DEVINCI)}</t>
  </si>
  <si>
    <t>Efficacy of individualised metacognitive therapy (MCT+) for delusions in psychosis}</t>
  </si>
  <si>
    <t>10.1186/s12888-016-0756-2</t>
  </si>
  <si>
    <t>Elevated Cortisol at Retrieval Suppresses False Memories in Parallel with Correct Memories</t>
  </si>
  <si>
    <t>10.1162/jocn.2010.21493</t>
  </si>
  <si>
    <t>Comparison of False Memory among patients with post traumatic stress disorders (PTSD) based on the received psychological treatment</t>
  </si>
  <si>
    <t>https://emdria.omeka.net/items/show/21761</t>
  </si>
  <si>
    <t>Physical activity to improve attention and concentratuion after sleep loss</t>
  </si>
  <si>
    <t>The suggestibility of children's memory for being touched: Planting, erasing, and changing memories.</t>
  </si>
  <si>
    <t>10.1023/A:1024870127516</t>
  </si>
  <si>
    <t>Effects of different cognitive behavioral therapies to social anxiety disorder using different measures}</t>
  </si>
  <si>
    <t>Beliefs about therapist suggestiveness and memory veracity in recovered-memory therapy: An analogue study.</t>
  </si>
  <si>
    <t>10.1037/pro0000021</t>
  </si>
  <si>
    <t>Wishful reality distortions in confabulation: a case report</t>
  </si>
  <si>
    <t>10.1016/j.neuropsychologia.2003.11.008</t>
  </si>
  <si>
    <t>Cannabis increases susceptibility to false memory</t>
  </si>
  <si>
    <t>10.1073/pnas.1920162117</t>
  </si>
  <si>
    <t>Factors associated with primary care physicians' recognition of cognitive impairment in their older patients</t>
  </si>
  <si>
    <t>10.1097/WAD.0000000000000039</t>
  </si>
  <si>
    <t>Corrigendum : Constructing rich false memories of committing crime</t>
  </si>
  <si>
    <t>https://journals.sagepub.com/doi/full/10.1177/0956797618762341</t>
  </si>
  <si>
    <t>A history of the intermix of psychiatry and law</t>
  </si>
  <si>
    <t>10.1177/009318530403200413</t>
  </si>
  <si>
    <t>Trauma and dissociation in China</t>
  </si>
  <si>
    <t>10.1176/ajp.2006.163.8.1388</t>
  </si>
  <si>
    <t>The Whole Spectrum of Alcohol-Related Changes in the CNS: Practical MR and CT Imaging Guidelines for Daily Clinical Use - RoFo Fortschritte auf dem Gebiet der Rontgenstrahlen und der Bildgebenden Verfahren</t>
  </si>
  <si>
    <t>10.1055/s-0035-1553509</t>
  </si>
  <si>
    <t>Marchiafava-Bignami Disease with frontal cortex involvement and late onset, long-lasting psychiatric symptoms: A case report</t>
  </si>
  <si>
    <t>https://www.scopus.com/inward/record.uri?eid=2-s2.0-84966661195&amp;partnerID=40&amp;md5=4c394816555a71dea5d6ce7579c4c6ce</t>
  </si>
  <si>
    <t>The clinical value, principle, and basic practical technique of mindfulness intervention</t>
  </si>
  <si>
    <t>10.11919/j.issn.1002-0829.216060</t>
  </si>
  <si>
    <t>Beyond Cognition: Understanding Affective Impairments in Korsakoff Syndrome - Emotion Review</t>
  </si>
  <si>
    <t>10.1177/1754073915594433</t>
  </si>
  <si>
    <t>Severe Infections are Common in Thiamine Deficiency and May be Related to Cognitive Outcomes: A Cohort Study of 68 Patients With Wernicke-Korsakoff Syndrome</t>
  </si>
  <si>
    <t>10.1016/j.psym.2016.06.004</t>
  </si>
  <si>
    <t>Negative bias in the perception and memory of emotional information in alzheimer disease - Journal of Geriatric Psychiatry and Neurology</t>
  </si>
  <si>
    <t>10.1177/0891988716686833</t>
  </si>
  <si>
    <t>The self-relevance system? - Cognitive Neuroscience</t>
  </si>
  <si>
    <t>10.1080/17588928.2015.1075484</t>
  </si>
  <si>
    <t>Alcohol-Induced Blackouts: A Review of Recent Clinical Research with Practical Implications and Recommendations for Future Studies - Alcoholism: Clinical and Experimental Research</t>
  </si>
  <si>
    <t>10.1111/acer.13051</t>
  </si>
  <si>
    <t>Executive Dysfunction in Patients with Korsakoff's Syndrome: A Theory-Driven Approach - Alcohol and Alcoholism</t>
  </si>
  <si>
    <t>10.1093/alcalc/agy078</t>
  </si>
  <si>
    <t>Chemosensory Dysfunction in Alcohol-Related Disorders: A Joint Exploration of Olfaction and Taste</t>
  </si>
  <si>
    <t>10.1093/chemse/bjv047</t>
  </si>
  <si>
    <t>A patient with Korsakoff syndrome of psychiatric and alcoholic etiology presenting as DSM-5 mild neurocognitive disorder</t>
  </si>
  <si>
    <t>10.2147/NDT.S203513</t>
  </si>
  <si>
    <t>Imbalance between cognitive systems in alcoholdependence and Korsakoff syndrome: An exploration using the Alcohol Flanker Task</t>
  </si>
  <si>
    <t>10.1080/13803395.2018.1438371</t>
  </si>
  <si>
    <t>Deficient inhibition in alcohol-dependence: let’s consider the role of the motor system!</t>
  </si>
  <si>
    <t>10.1038/s41386-018-0074-0</t>
  </si>
  <si>
    <t>Wernicke-Korsakoff syndrome complicated by subacute beriberi neuropathy in an alcoholic patient</t>
  </si>
  <si>
    <t>10.1016/j.clineuro.2017.11.006</t>
  </si>
  <si>
    <t>A preliminary investigation of individual differences in subjective responses to d-amphetamine, alcohol, and delta-9-tetrahydrocannabinol using a within-subjects randomized trial - PLoS ONE</t>
  </si>
  <si>
    <t>10.1371/journal.pone.0140501</t>
  </si>
  <si>
    <t>Magnetic resonance imaging detection of a lesion compatible with central pontine myelinolysis in a pregnant patient with recurrent vomiting and confusion. - Journal of neuroimaging : official journal of the American Society of Neuroimaging</t>
  </si>
  <si>
    <t>10.1111/j.1552-6569.2001.tb00077.x</t>
  </si>
  <si>
    <t>Dissociative Effects of Alcohol on Recollective Experience</t>
  </si>
  <si>
    <t>10.1006/ccog.1999.0417</t>
  </si>
  <si>
    <t>Development of New Diagnostic Techniques – Machine Learning</t>
  </si>
  <si>
    <t>10.1007/978-981-10-5562-1_10</t>
  </si>
  <si>
    <t>Two types of confabulation</t>
  </si>
  <si>
    <t>10.1136/jnnp.50.11.1482</t>
  </si>
  <si>
    <t>Effects of transdermal nicotine on episodic memory in non-smokers with and without schizophrenia. - Psychopharmacology</t>
  </si>
  <si>
    <t>10.1007/s00213-008-1133-8</t>
  </si>
  <si>
    <t>Falsifications in the psychiatric history: a differential diagnosis. - Psychiatry</t>
  </si>
  <si>
    <t>10.1080/00332747.1986.11024303</t>
  </si>
  <si>
    <t>[Alcohol-related cognitive impairment and the DSM-5]. - Tijdschrift voor psychiatrie</t>
  </si>
  <si>
    <t>https://www.tijdschriftvoorpsychiatrie.nl/en/issues/501/articles/10855</t>
  </si>
  <si>
    <t>The effects of alcohol withdrawal on mental state, interrogative suggestibility and compliance: an experimental study</t>
  </si>
  <si>
    <t>10.1080/09585180210122682</t>
  </si>
  <si>
    <t>Specific effects of ecstasy and other illicit drugs on cognition in poly-substance users - Psychological Medicine</t>
  </si>
  <si>
    <t>10.1017/S0033291707002140</t>
  </si>
  <si>
    <t>The relationship of alcohol withdrawal symptoms to suggestibility and compliance - PSYCHOLOGY CRIME &amp; LAW</t>
  </si>
  <si>
    <t>10.1080/10683160310001609979</t>
  </si>
  <si>
    <t>Source Memory in Korsakoff Syndrome: Disentangling the Mechanisms of Temporal Confusion - ALCOHOLISM-CLINICAL AND EXPERIMENTAL RESEARCH</t>
  </si>
  <si>
    <t>10.1111/acer.13318</t>
  </si>
  <si>
    <t>Internet addictive individuals share impulsivity and executive dysfunction with alcohol-dependent patients. - Frontiers in behavioral neuroscience</t>
  </si>
  <si>
    <t>10.3389/fnbeh.2014.00288</t>
  </si>
  <si>
    <t>Attention and recognition memory bias for alcohol-related stimuli among alcohol-dependent patients attending residential treatment. - Addictive behaviors</t>
  </si>
  <si>
    <t>10.1016/j.addbeh.2012.10.006</t>
  </si>
  <si>
    <t>Recognition memory and psychophysiological responses to stimuli with neutral or emotional content: a study of Korsakoff patients and recently detoxified and longterm abstinent alcoholics. - The International journal of neuroscience</t>
  </si>
  <si>
    <t>10.3109/00207458608985632</t>
  </si>
  <si>
    <t>“WINEGLASS” CONFABULATIONS AMONG BRAINDAMAGED ALCOHOLICS ON THE WECHSLER MEMORY SCALE-REVISED VISUAL REPRODUCTION SUBTEST*</t>
  </si>
  <si>
    <t>10.1016/s0010-9452(08)70235-1</t>
  </si>
  <si>
    <t>Acute effects of high-potency cannabis flower and cannabis concentrates on everyday life memory and decision making</t>
  </si>
  <si>
    <t>http://dx.doi.org/10.1038/s41598-021-93198-5</t>
  </si>
  <si>
    <t>Comparison of cognitive performance in methadone maintenance patients with and without current cocaine dependence. - Drug and alcohol dependence</t>
  </si>
  <si>
    <t>10.1016/j.drugalcdep.2011.12.009</t>
  </si>
  <si>
    <t>The premature aging hypothesis: old before its time? - Journal of consulting and clinical psychology</t>
  </si>
  <si>
    <t>10.1037//0022-006x.57.2.257</t>
  </si>
  <si>
    <t>Temporal and visual source memory deficits among ecstasy/polydrug users</t>
  </si>
  <si>
    <t>10.1002/hup.2385</t>
  </si>
  <si>
    <t>Δ9-Tetrahydrocannabinol During Encoding Impairs Perceptual Details yet Spares Context Effects on Episodic Memory</t>
  </si>
  <si>
    <t>10.1016/j.bpsc.2019.08.007</t>
  </si>
  <si>
    <t>Using the False Memory Paradigm to Test Two Key Elements of Alcohol Expectancy Theory</t>
  </si>
  <si>
    <t>10.1037/1064-1297.12.2.102</t>
  </si>
  <si>
    <t>The profile of cognitive impairments in chronic ketamine users. - Psychiatry research</t>
  </si>
  <si>
    <t>10.1016/j.psychres.2018.05.050</t>
  </si>
  <si>
    <t>Auditory verbal learning in drug-free Ecstasy polydrug users. - Human psychopharmacology</t>
  </si>
  <si>
    <t>10.1002/hup.344</t>
  </si>
  <si>
    <t>Patterns of performance in amnesic subjects. - Journal of neurology, neurosurgery, and psychiatry</t>
  </si>
  <si>
    <t>10.1136/jnnp.41.3.278</t>
  </si>
  <si>
    <t>Effects of ecstasy/polydrug use on memory for associative information. - Psychopharmacology</t>
  </si>
  <si>
    <t>10.1007/s00213-012-2652-x</t>
  </si>
  <si>
    <t>High false alarm rates on a vigilance task may indicate recreational drug use. - Journal of clinical and experimental neuropsychology</t>
  </si>
  <si>
    <t>10.1080/01688639408402684</t>
  </si>
  <si>
    <t>Recollective experience in alcohol dependence: a laboratory study. - Addiction (Abingdon, England)</t>
  </si>
  <si>
    <t>10.1111/j.1360-0443.2008.02374.x</t>
  </si>
  <si>
    <t>Marijuana: dose-response effects on pulse rate, subjective estimates of potency, pleasantness, and recognition memory. - Pharmacology</t>
  </si>
  <si>
    <t>10.1159/000136698</t>
  </si>
  <si>
    <t>Telling true from false: cannabis users show increased susceptibility to false memories</t>
  </si>
  <si>
    <t>10.1038/mp.2015.36</t>
  </si>
  <si>
    <t>Dichotic listening in alcoholics with and without a history of possible brain injury.</t>
  </si>
  <si>
    <t>10.15288/qjsa.1973.34.1099</t>
  </si>
  <si>
    <t>Assessment of Confabulation in Patients with Alcohol-Related Cognitive Disorders: The Nijmegen-Venray Confabulation List (NVCL-20)</t>
  </si>
  <si>
    <t>10.1080/13854046.2015.1084377</t>
  </si>
  <si>
    <t>Olfactory Impairment Is Correlated with Confabulation in Alcoholism: Towards a Multimodal Testing of Orbitofrontal Cortex</t>
  </si>
  <si>
    <t>10.1371/journal.pone.0023190</t>
  </si>
  <si>
    <t>Why forget the false positives?</t>
  </si>
  <si>
    <t>10.1111/j.2044-8260.1989.tb00841.x</t>
  </si>
  <si>
    <t>False memory formation in cannabis users: a field study.</t>
  </si>
  <si>
    <t>10.1007/s00213-019-05309-w</t>
  </si>
  <si>
    <t>No objective measures of false memories/confabulations</t>
  </si>
  <si>
    <t>Low methodological quality</t>
  </si>
  <si>
    <t>No experimental study / No observational study</t>
  </si>
  <si>
    <t>The effects of alcohol withdrawal on memory, confabulation, and suggestibility</t>
  </si>
  <si>
    <t>10.1080/080394800750019132</t>
  </si>
  <si>
    <t>Ilusões de memória em alcoólicos</t>
  </si>
  <si>
    <t>https://repositorium.sdum.uminho.pt/bitstream/1822/10140/1/Ref%2312.pdf</t>
  </si>
  <si>
    <t xml:space="preserve">Specific effects of ecstasy and other illicit drugs on cognition in poly-substance users </t>
  </si>
  <si>
    <t>Reason for exclusion</t>
  </si>
  <si>
    <t>Total of Studies</t>
  </si>
  <si>
    <t>Included</t>
  </si>
  <si>
    <t>Inclusion</t>
  </si>
  <si>
    <t>Excluded</t>
  </si>
  <si>
    <t>Study</t>
  </si>
  <si>
    <t>Title</t>
  </si>
  <si>
    <t>Year</t>
  </si>
  <si>
    <t>Other sources</t>
  </si>
  <si>
    <t>1st Reviewer</t>
  </si>
  <si>
    <t>2nd Reviewer</t>
  </si>
  <si>
    <t>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</si>
</sst>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  <font>
      <sz val="12"/>
      <color rgb="FFFF0000"/>
      <name val="Calibri"/>
      <family val="2"/>
      <scheme val="minor"/>
    </font>
    <font>
      <sz val="12"/>
      <color theme="8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name val="Calibri"/>
      <family val="2"/>
      <scheme val="minor"/>
    </font>
    <font>
      <sz val="16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2"/>
      <color rgb="FF92D050"/>
      <name val="Arial"/>
      <family val="2"/>
    </font>
    <font>
      <sz val="12"/>
      <color theme="4" tint="-0.499984740745262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4"/>
      <color rgb="FFFF0000"/>
      <name val="Calibri"/>
      <family val="2"/>
      <scheme val="minor"/>
    </font>
    <font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sz val="12"/>
      <color theme="5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0" fillId="0" borderId="0" xfId="3" applyFont="1" applyFill="1" applyAlignment="1"/>
    <xf numFmtId="0" fontId="9" fillId="0" borderId="0" xfId="5" applyFill="1"/>
    <xf numFmtId="0" fontId="9" fillId="0" borderId="0" xfId="5" applyFill="1" applyAlignment="1">
      <alignment horizontal="left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2" borderId="0" xfId="2" applyFont="1" applyAlignment="1">
      <alignment horizontal="center" vertical="center"/>
    </xf>
    <xf numFmtId="0" fontId="9" fillId="0" borderId="0" xfId="5"/>
    <xf numFmtId="0" fontId="9" fillId="0" borderId="0" xfId="5" applyAlignment="1">
      <alignment horizontal="left" vertical="center" wrapText="1" indent="1"/>
    </xf>
    <xf numFmtId="0" fontId="9" fillId="0" borderId="0" xfId="5" applyAlignment="1">
      <alignment horizontal="left" vertical="center"/>
    </xf>
    <xf numFmtId="0" fontId="9" fillId="5" borderId="0" xfId="5" applyFill="1"/>
    <xf numFmtId="0" fontId="21" fillId="0" borderId="0" xfId="0" applyFont="1"/>
    <xf numFmtId="0" fontId="20" fillId="6" borderId="0" xfId="6" applyAlignment="1">
      <alignment horizontal="center"/>
    </xf>
    <xf numFmtId="0" fontId="22" fillId="0" borderId="0" xfId="0" applyFont="1"/>
    <xf numFmtId="0" fontId="23" fillId="0" borderId="0" xfId="0" applyFont="1"/>
    <xf numFmtId="0" fontId="0" fillId="7" borderId="0" xfId="0" applyFill="1" applyAlignment="1">
      <alignment horizontal="right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center"/>
    </xf>
    <xf numFmtId="0" fontId="9" fillId="0" borderId="0" xfId="7" applyAlignment="1">
      <alignment wrapText="1"/>
    </xf>
    <xf numFmtId="0" fontId="3" fillId="0" borderId="0" xfId="0" applyFont="1"/>
    <xf numFmtId="0" fontId="9" fillId="0" borderId="0" xfId="5" applyAlignment="1">
      <alignment wrapText="1"/>
    </xf>
    <xf numFmtId="0" fontId="9" fillId="0" borderId="0" xfId="7"/>
    <xf numFmtId="0" fontId="5" fillId="0" borderId="0" xfId="0" applyFont="1" applyAlignment="1">
      <alignment horizontal="center" vertical="center"/>
    </xf>
    <xf numFmtId="9" fontId="5" fillId="0" borderId="0" xfId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3" applyFont="1" applyFill="1" applyBorder="1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5" fillId="0" borderId="0" xfId="0" applyFont="1" applyAlignment="1">
      <alignment vertical="center"/>
    </xf>
    <xf numFmtId="9" fontId="5" fillId="0" borderId="0" xfId="1" applyFont="1" applyFill="1" applyBorder="1" applyAlignment="1">
      <alignment vertical="center"/>
    </xf>
    <xf numFmtId="0" fontId="6" fillId="0" borderId="0" xfId="3" applyFont="1" applyFill="1" applyBorder="1" applyAlignment="1"/>
    <xf numFmtId="0" fontId="0" fillId="8" borderId="0" xfId="0" applyFill="1"/>
    <xf numFmtId="0" fontId="29" fillId="0" borderId="0" xfId="0" applyFont="1"/>
    <xf numFmtId="0" fontId="8" fillId="2" borderId="0" xfId="2" applyFont="1" applyAlignment="1">
      <alignment horizontal="center" vertical="center"/>
    </xf>
    <xf numFmtId="9" fontId="5" fillId="0" borderId="0" xfId="1" applyFont="1" applyFill="1" applyAlignment="1">
      <alignment horizontal="center" vertical="center"/>
    </xf>
    <xf numFmtId="0" fontId="6" fillId="0" borderId="0" xfId="3" applyFont="1" applyFill="1" applyAlignment="1"/>
    <xf numFmtId="9" fontId="5" fillId="0" borderId="0" xfId="1" applyFont="1" applyFill="1" applyAlignment="1">
      <alignment vertic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9" borderId="0" xfId="0" applyFill="1"/>
    <xf numFmtId="0" fontId="18" fillId="9" borderId="0" xfId="0" applyFont="1" applyFill="1" applyAlignment="1">
      <alignment vertical="center"/>
    </xf>
    <xf numFmtId="0" fontId="18" fillId="9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8" fillId="9" borderId="0" xfId="0" applyFont="1" applyFill="1"/>
    <xf numFmtId="0" fontId="7" fillId="0" borderId="0" xfId="4" applyFont="1" applyFill="1" applyAlignment="1"/>
    <xf numFmtId="0" fontId="5" fillId="0" borderId="0" xfId="0" applyFont="1"/>
    <xf numFmtId="9" fontId="5" fillId="0" borderId="0" xfId="1" applyFont="1" applyFill="1" applyAlignment="1"/>
    <xf numFmtId="0" fontId="3" fillId="0" borderId="0" xfId="0" applyFont="1" applyAlignment="1">
      <alignment horizontal="right"/>
    </xf>
    <xf numFmtId="0" fontId="6" fillId="3" borderId="0" xfId="3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9" fontId="5" fillId="0" borderId="0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2" borderId="0" xfId="2" applyFont="1" applyAlignment="1">
      <alignment horizontal="center" vertical="center"/>
    </xf>
    <xf numFmtId="0" fontId="8" fillId="2" borderId="0" xfId="2" applyFont="1" applyAlignment="1">
      <alignment horizontal="left" vertical="center"/>
    </xf>
  </cellXfs>
  <cellStyles count="8">
    <cellStyle name="40% - Cor6" xfId="4" builtinId="51"/>
    <cellStyle name="Cor6" xfId="3" builtinId="49"/>
    <cellStyle name="Correto" xfId="2" builtinId="26"/>
    <cellStyle name="Hiperligação" xfId="5" builtinId="8"/>
    <cellStyle name="Hyperlink" xfId="7" xr:uid="{00000000-0005-0000-0000-000004000000}"/>
    <cellStyle name="Incorreto" xfId="6" builtinId="27"/>
    <cellStyle name="Normal" xfId="0" builtinId="0"/>
    <cellStyle name="Percentagem" xfId="1" builtinId="5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i.org/10.1002/hipo.22393" TargetMode="External"/><Relationship Id="rId299" Type="http://schemas.openxmlformats.org/officeDocument/2006/relationships/hyperlink" Target="http://www.doi.org/10.1186/1475-2891-12-75" TargetMode="External"/><Relationship Id="rId21" Type="http://schemas.openxmlformats.org/officeDocument/2006/relationships/hyperlink" Target="http://www.doi.org/10.1016/S1575-0973(08)76372-4" TargetMode="External"/><Relationship Id="rId63" Type="http://schemas.openxmlformats.org/officeDocument/2006/relationships/hyperlink" Target="http://www.doi.org/10.1080/13556210410001717042" TargetMode="External"/><Relationship Id="rId159" Type="http://schemas.openxmlformats.org/officeDocument/2006/relationships/hyperlink" Target="http://www.doi.org/10.1093/alcalc/36.5.357" TargetMode="External"/><Relationship Id="rId324" Type="http://schemas.openxmlformats.org/officeDocument/2006/relationships/hyperlink" Target="http://www.doi.org/10.7759/cureus.5109" TargetMode="External"/><Relationship Id="rId366" Type="http://schemas.openxmlformats.org/officeDocument/2006/relationships/hyperlink" Target="http://www.doi.org/10.1002/hup.2563" TargetMode="External"/><Relationship Id="rId170" Type="http://schemas.openxmlformats.org/officeDocument/2006/relationships/hyperlink" Target="http://www.doi.org/10.1111/acer.12022" TargetMode="External"/><Relationship Id="rId226" Type="http://schemas.openxmlformats.org/officeDocument/2006/relationships/hyperlink" Target="http://www.doi.org/10.1001/jamapsychiatry.2016.3199" TargetMode="External"/><Relationship Id="rId268" Type="http://schemas.openxmlformats.org/officeDocument/2006/relationships/hyperlink" Target="http://www.doi.org/10.1007/s001150050522" TargetMode="External"/><Relationship Id="rId32" Type="http://schemas.openxmlformats.org/officeDocument/2006/relationships/hyperlink" Target="https://www.scopus.com/inward/record.uri?eid=2-s2.0-0026434206&amp;partnerID=40&amp;md5=bbe5882a7099db0eaaec9a3adc401859" TargetMode="External"/><Relationship Id="rId74" Type="http://schemas.openxmlformats.org/officeDocument/2006/relationships/hyperlink" Target="http://www.doi.org/10.1001/jamaneurol.2013.2120" TargetMode="External"/><Relationship Id="rId128" Type="http://schemas.openxmlformats.org/officeDocument/2006/relationships/hyperlink" Target="http://www.doi.org/10.7196/SAMJ.9299" TargetMode="External"/><Relationship Id="rId335" Type="http://schemas.openxmlformats.org/officeDocument/2006/relationships/hyperlink" Target="http://www.doi.org/10.1111/j.1600-0447.1979.tb00282.x" TargetMode="External"/><Relationship Id="rId377" Type="http://schemas.openxmlformats.org/officeDocument/2006/relationships/hyperlink" Target="http://www.doi.org/10.1016/j.neuropsychologia.2003.11.008" TargetMode="External"/><Relationship Id="rId5" Type="http://schemas.openxmlformats.org/officeDocument/2006/relationships/hyperlink" Target="https://doi.org/10.1016/j.jphysparis.2014.09.001" TargetMode="External"/><Relationship Id="rId181" Type="http://schemas.openxmlformats.org/officeDocument/2006/relationships/hyperlink" Target="http://www.doi.org/10.1016/S0010-9452(08)70728-7" TargetMode="External"/><Relationship Id="rId237" Type="http://schemas.openxmlformats.org/officeDocument/2006/relationships/hyperlink" Target="http://www.doi.org/10.1007/s00115-003-1638-7" TargetMode="External"/><Relationship Id="rId279" Type="http://schemas.openxmlformats.org/officeDocument/2006/relationships/hyperlink" Target="http://www.doi.org/10.1111/j.1530-0277.1996.tb05256.x" TargetMode="External"/><Relationship Id="rId43" Type="http://schemas.openxmlformats.org/officeDocument/2006/relationships/hyperlink" Target="http://www.doi.org/10.1002/ncp.10234" TargetMode="External"/><Relationship Id="rId139" Type="http://schemas.openxmlformats.org/officeDocument/2006/relationships/hyperlink" Target="http://www.doi.org/10.1177/026988110401800321" TargetMode="External"/><Relationship Id="rId290" Type="http://schemas.openxmlformats.org/officeDocument/2006/relationships/hyperlink" Target="https://pubmed.ncbi.nlm.nih.gov/2598531/" TargetMode="External"/><Relationship Id="rId304" Type="http://schemas.openxmlformats.org/officeDocument/2006/relationships/hyperlink" Target="http://www.doi.org/10.1002/da.22833" TargetMode="External"/><Relationship Id="rId346" Type="http://schemas.openxmlformats.org/officeDocument/2006/relationships/hyperlink" Target="https://doi.org/10.15288/qjsa.1973.34.1099" TargetMode="External"/><Relationship Id="rId388" Type="http://schemas.openxmlformats.org/officeDocument/2006/relationships/printerSettings" Target="../printerSettings/printerSettings1.bin"/><Relationship Id="rId85" Type="http://schemas.openxmlformats.org/officeDocument/2006/relationships/hyperlink" Target="http://www.doi.org/10.1017/S0033291707002140" TargetMode="External"/><Relationship Id="rId150" Type="http://schemas.openxmlformats.org/officeDocument/2006/relationships/hyperlink" Target="http://www.doi.org/10.1023/A:1021668107247" TargetMode="External"/><Relationship Id="rId192" Type="http://schemas.openxmlformats.org/officeDocument/2006/relationships/hyperlink" Target="http://www.doi.org/10.1590/1516-4446-2019-0344" TargetMode="External"/><Relationship Id="rId206" Type="http://schemas.openxmlformats.org/officeDocument/2006/relationships/hyperlink" Target="http://www.doi.org/10.1016/B978-0-12-587421-2.X5000-5" TargetMode="External"/><Relationship Id="rId248" Type="http://schemas.openxmlformats.org/officeDocument/2006/relationships/hyperlink" Target="http://www.doi.org/10.1080/00332747.1986.11024303" TargetMode="External"/><Relationship Id="rId12" Type="http://schemas.openxmlformats.org/officeDocument/2006/relationships/hyperlink" Target="http://www.doi.org/10.1007/s11121-017-0836-7" TargetMode="External"/><Relationship Id="rId108" Type="http://schemas.openxmlformats.org/officeDocument/2006/relationships/hyperlink" Target="http://www.doi.org/10.1002/9781444311709.ch18" TargetMode="External"/><Relationship Id="rId315" Type="http://schemas.openxmlformats.org/officeDocument/2006/relationships/hyperlink" Target="http://www.doi.org/10.1007/pl00005492" TargetMode="External"/><Relationship Id="rId357" Type="http://schemas.openxmlformats.org/officeDocument/2006/relationships/hyperlink" Target="http://www.doi.org/10.3389/fpsyt.2016.00028" TargetMode="External"/><Relationship Id="rId54" Type="http://schemas.openxmlformats.org/officeDocument/2006/relationships/hyperlink" Target="http://www.doi.org/10.1192/bjp.186.2.121" TargetMode="External"/><Relationship Id="rId96" Type="http://schemas.openxmlformats.org/officeDocument/2006/relationships/hyperlink" Target="http://www.doi.org/10.1891/ehppij-v8i3a003" TargetMode="External"/><Relationship Id="rId161" Type="http://schemas.openxmlformats.org/officeDocument/2006/relationships/hyperlink" Target="http://www.doi.org/10.1242/dmm.035055" TargetMode="External"/><Relationship Id="rId217" Type="http://schemas.openxmlformats.org/officeDocument/2006/relationships/hyperlink" Target="http://www.doi.org/10.1037/adb0000027" TargetMode="External"/><Relationship Id="rId259" Type="http://schemas.openxmlformats.org/officeDocument/2006/relationships/hyperlink" Target="http://www.doi.org/10.1080/02699052.2017.1358396" TargetMode="External"/><Relationship Id="rId23" Type="http://schemas.openxmlformats.org/officeDocument/2006/relationships/hyperlink" Target="http://www.doi.org/10.1037/a0012873" TargetMode="External"/><Relationship Id="rId119" Type="http://schemas.openxmlformats.org/officeDocument/2006/relationships/hyperlink" Target="http://www.doi.org/10.1016/S0962-1849(05)80012-5" TargetMode="External"/><Relationship Id="rId270" Type="http://schemas.openxmlformats.org/officeDocument/2006/relationships/hyperlink" Target="http://www.doi.org/10.1093/jat/bkv012" TargetMode="External"/><Relationship Id="rId326" Type="http://schemas.openxmlformats.org/officeDocument/2006/relationships/hyperlink" Target="http://www.doi.org/10.1038/sj.npp.1300090" TargetMode="External"/><Relationship Id="rId65" Type="http://schemas.openxmlformats.org/officeDocument/2006/relationships/hyperlink" Target="http://www.doi.org/10.3389/fphar.2015.00225" TargetMode="External"/><Relationship Id="rId130" Type="http://schemas.openxmlformats.org/officeDocument/2006/relationships/hyperlink" Target="http://www.doi.org/10.1097/JCP.0000000000001280" TargetMode="External"/><Relationship Id="rId368" Type="http://schemas.openxmlformats.org/officeDocument/2006/relationships/hyperlink" Target="http://www.doi.org/10.1007/s00213-011-2374-5" TargetMode="External"/><Relationship Id="rId172" Type="http://schemas.openxmlformats.org/officeDocument/2006/relationships/hyperlink" Target="http://www.doi.org/10.1371/journal.pone.0052124" TargetMode="External"/><Relationship Id="rId228" Type="http://schemas.openxmlformats.org/officeDocument/2006/relationships/hyperlink" Target="http://www.doi.org/10.3389/fnbeh.2014.00288" TargetMode="External"/><Relationship Id="rId281" Type="http://schemas.openxmlformats.org/officeDocument/2006/relationships/hyperlink" Target="http://www.doi.org/10.1136/tc.5.2.110" TargetMode="External"/><Relationship Id="rId337" Type="http://schemas.openxmlformats.org/officeDocument/2006/relationships/hyperlink" Target="http://www.doi.org/10.1007/s11065-012-9198-x" TargetMode="External"/><Relationship Id="rId34" Type="http://schemas.openxmlformats.org/officeDocument/2006/relationships/hyperlink" Target="https://www.scopus.com/inward/record.uri?eid=2-s2.0-33846479491&amp;partnerID=40&amp;md5=42ba14165aa05ca2e8749214d09168ea" TargetMode="External"/><Relationship Id="rId76" Type="http://schemas.openxmlformats.org/officeDocument/2006/relationships/hyperlink" Target="http://www.doi.org/10.33588/rn.3307.2001141" TargetMode="External"/><Relationship Id="rId141" Type="http://schemas.openxmlformats.org/officeDocument/2006/relationships/hyperlink" Target="http://www.doi.org/10.1515/revneuro-2013-0054" TargetMode="External"/><Relationship Id="rId379" Type="http://schemas.openxmlformats.org/officeDocument/2006/relationships/hyperlink" Target="http://www.doi.org/http:/dx.doi.org/10.1017/S0033291718000417" TargetMode="External"/><Relationship Id="rId7" Type="http://schemas.openxmlformats.org/officeDocument/2006/relationships/hyperlink" Target="http://www.doi.org/10.1007/s00213-012-2924-5" TargetMode="External"/><Relationship Id="rId183" Type="http://schemas.openxmlformats.org/officeDocument/2006/relationships/hyperlink" Target="http://www.doi.org/10.1080/17588928.2015.1075484" TargetMode="External"/><Relationship Id="rId239" Type="http://schemas.openxmlformats.org/officeDocument/2006/relationships/hyperlink" Target="http://www.doi.org/10.1097/00006231-199906000-00003" TargetMode="External"/><Relationship Id="rId250" Type="http://schemas.openxmlformats.org/officeDocument/2006/relationships/hyperlink" Target="http://www.doi.org/10.1001/archneur.1977.00500190063009" TargetMode="External"/><Relationship Id="rId292" Type="http://schemas.openxmlformats.org/officeDocument/2006/relationships/hyperlink" Target="http://www.doi.org/10.1159/000288307" TargetMode="External"/><Relationship Id="rId306" Type="http://schemas.openxmlformats.org/officeDocument/2006/relationships/hyperlink" Target="http://www.doi.org/10.1212/wnl.34.7.969" TargetMode="External"/><Relationship Id="rId45" Type="http://schemas.openxmlformats.org/officeDocument/2006/relationships/hyperlink" Target="http://www.doi.org/10.1076/anec.6.3.157.778" TargetMode="External"/><Relationship Id="rId87" Type="http://schemas.openxmlformats.org/officeDocument/2006/relationships/hyperlink" Target="http://www.doi.org/10.1016/j.ynstr.2018.05.004" TargetMode="External"/><Relationship Id="rId110" Type="http://schemas.openxmlformats.org/officeDocument/2006/relationships/hyperlink" Target="http://www.doi.org/10.1080/09658211.2012.654797" TargetMode="External"/><Relationship Id="rId348" Type="http://schemas.openxmlformats.org/officeDocument/2006/relationships/hyperlink" Target="http://www.doi.org/10.1371/journal.pone.0023190" TargetMode="External"/><Relationship Id="rId152" Type="http://schemas.openxmlformats.org/officeDocument/2006/relationships/hyperlink" Target="http://www.doi.org/10.3389/fpsyt.2014.00059" TargetMode="External"/><Relationship Id="rId194" Type="http://schemas.openxmlformats.org/officeDocument/2006/relationships/hyperlink" Target="http://www.doi.org/10.1177/0025802419831529" TargetMode="External"/><Relationship Id="rId208" Type="http://schemas.openxmlformats.org/officeDocument/2006/relationships/hyperlink" Target="https://www.scopus.com/inward/record.uri?eid=2-s2.0-33646818617&amp;partnerID=40&amp;md5=7412be3c881b891a3972a80f236eb141" TargetMode="External"/><Relationship Id="rId261" Type="http://schemas.openxmlformats.org/officeDocument/2006/relationships/hyperlink" Target="http://www.doi.org/10.1097/01720610-201109000-00017" TargetMode="External"/><Relationship Id="rId14" Type="http://schemas.openxmlformats.org/officeDocument/2006/relationships/hyperlink" Target="http://www.doi.org/10.3389/fpsyg.2016.00687" TargetMode="External"/><Relationship Id="rId56" Type="http://schemas.openxmlformats.org/officeDocument/2006/relationships/hyperlink" Target="http://www.doi.org/10.1016/j.ridd.2014.10.046" TargetMode="External"/><Relationship Id="rId317" Type="http://schemas.openxmlformats.org/officeDocument/2006/relationships/hyperlink" Target="http://www.doi.org/10.1111/j.1360-0443.2008.02374.x" TargetMode="External"/><Relationship Id="rId359" Type="http://schemas.openxmlformats.org/officeDocument/2006/relationships/hyperlink" Target="http://www.doi.org/10.1590/0101-60830000000133" TargetMode="External"/><Relationship Id="rId98" Type="http://schemas.openxmlformats.org/officeDocument/2006/relationships/hyperlink" Target="https://www.scopus.com/inward/record.uri?eid=2-s2.0-0030427401&amp;doi=10.1177%2F009318539602400304&amp;partnerID=40&amp;md5=82fad266424c5838e38b6eb4cd099579" TargetMode="External"/><Relationship Id="rId121" Type="http://schemas.openxmlformats.org/officeDocument/2006/relationships/hyperlink" Target="http://www.doi.org/10.1111/ajad.12999" TargetMode="External"/><Relationship Id="rId163" Type="http://schemas.openxmlformats.org/officeDocument/2006/relationships/hyperlink" Target="http://www.doi.org/10.1007/s11065-005-7091-6" TargetMode="External"/><Relationship Id="rId219" Type="http://schemas.openxmlformats.org/officeDocument/2006/relationships/hyperlink" Target="http://www.doi.org/10.1097/JCP.0000000000000039" TargetMode="External"/><Relationship Id="rId370" Type="http://schemas.openxmlformats.org/officeDocument/2006/relationships/hyperlink" Target="http://www.doi.org/10.1016/j.euroneuro.2019.12.051" TargetMode="External"/><Relationship Id="rId230" Type="http://schemas.openxmlformats.org/officeDocument/2006/relationships/hyperlink" Target="http://www.doi.org/10.1016/s0006-8993(98)01258-x" TargetMode="External"/><Relationship Id="rId25" Type="http://schemas.openxmlformats.org/officeDocument/2006/relationships/hyperlink" Target="http://www.doi.org/10.1016/j.concog.2014.10.006" TargetMode="External"/><Relationship Id="rId67" Type="http://schemas.openxmlformats.org/officeDocument/2006/relationships/hyperlink" Target="http://www.doi.org/10.1017/s109285290001124x" TargetMode="External"/><Relationship Id="rId272" Type="http://schemas.openxmlformats.org/officeDocument/2006/relationships/hyperlink" Target="https://doi.org/10.1016/j.ijlp.2020.101646" TargetMode="External"/><Relationship Id="rId328" Type="http://schemas.openxmlformats.org/officeDocument/2006/relationships/hyperlink" Target="http://www.doi.org/10.1111/j.1530-0277.2007.00453.x" TargetMode="External"/><Relationship Id="rId132" Type="http://schemas.openxmlformats.org/officeDocument/2006/relationships/hyperlink" Target="http://www.doi.org/10.1037/neu0000557" TargetMode="External"/><Relationship Id="rId174" Type="http://schemas.openxmlformats.org/officeDocument/2006/relationships/hyperlink" Target="http://www.doi.org/10.15288/jsa.2005.66.53" TargetMode="External"/><Relationship Id="rId381" Type="http://schemas.openxmlformats.org/officeDocument/2006/relationships/hyperlink" Target="http://www.doi.org/10.1007/s00213-021-05797-9" TargetMode="External"/><Relationship Id="rId241" Type="http://schemas.openxmlformats.org/officeDocument/2006/relationships/hyperlink" Target="http://www.doi.org/10.1016/s0010-9452(08)70235-1" TargetMode="External"/><Relationship Id="rId36" Type="http://schemas.openxmlformats.org/officeDocument/2006/relationships/hyperlink" Target="http://www.doi.org/10.1097/HRP.0000000000000083" TargetMode="External"/><Relationship Id="rId283" Type="http://schemas.openxmlformats.org/officeDocument/2006/relationships/hyperlink" Target="http://www.doi.org/10.1016/bs.apha.2017.05.001" TargetMode="External"/><Relationship Id="rId339" Type="http://schemas.openxmlformats.org/officeDocument/2006/relationships/hyperlink" Target="http://www.doi.org/10.1016/j.addbeh.2008.11.002" TargetMode="External"/><Relationship Id="rId78" Type="http://schemas.openxmlformats.org/officeDocument/2006/relationships/hyperlink" Target="http://www.doi.org/10.1016/j.cpr.2010.05.004" TargetMode="External"/><Relationship Id="rId101" Type="http://schemas.openxmlformats.org/officeDocument/2006/relationships/hyperlink" Target="http://www.doi.org/10.1055/s-0035-1553509" TargetMode="External"/><Relationship Id="rId143" Type="http://schemas.openxmlformats.org/officeDocument/2006/relationships/hyperlink" Target="http://www.doi.org/10.3389/fnhum.2013.00394" TargetMode="External"/><Relationship Id="rId185" Type="http://schemas.openxmlformats.org/officeDocument/2006/relationships/hyperlink" Target="http://www.doi.org/10.1111/acer.13051" TargetMode="External"/><Relationship Id="rId350" Type="http://schemas.openxmlformats.org/officeDocument/2006/relationships/hyperlink" Target="http://www.doi.org/10.1007/s00213-019-05309-w" TargetMode="External"/><Relationship Id="rId9" Type="http://schemas.openxmlformats.org/officeDocument/2006/relationships/hyperlink" Target="https://doi.org/10.1098/rstb.2014.0216" TargetMode="External"/><Relationship Id="rId210" Type="http://schemas.openxmlformats.org/officeDocument/2006/relationships/hyperlink" Target="http://www.doi.org/10.2147/nedt.2006.2.3.327" TargetMode="External"/><Relationship Id="rId252" Type="http://schemas.openxmlformats.org/officeDocument/2006/relationships/hyperlink" Target="http://www.doi.org/10.1016/s0010-9452(84)80053-2" TargetMode="External"/><Relationship Id="rId294" Type="http://schemas.openxmlformats.org/officeDocument/2006/relationships/hyperlink" Target="https://www.researchgate.net/publication/29646U4yo94KMT5K911jrtMMFFAHa9ZXRmGcuj4pN1qae25JgSsVtGA4ekRN51wwPPMqKZJowXQCeabaWRnZsjUyiS3GGFZsyf/link/56d5beb908aee73df6c050bf/download" TargetMode="External"/><Relationship Id="rId308" Type="http://schemas.openxmlformats.org/officeDocument/2006/relationships/hyperlink" Target="http://www.doi.org/10.1016/j.drugpo.2018.11.002" TargetMode="External"/><Relationship Id="rId47" Type="http://schemas.openxmlformats.org/officeDocument/2006/relationships/hyperlink" Target="http://www.doi.org/10.1080/13803390701557271" TargetMode="External"/><Relationship Id="rId68" Type="http://schemas.openxmlformats.org/officeDocument/2006/relationships/hyperlink" Target="https://www.scopus.com/inward/record.uri?eid=2-s2.0-0032038928&amp;partnerID=40&amp;md5=d9258bb014ea531c3dba3c67efdcc1d0" TargetMode="External"/><Relationship Id="rId89" Type="http://schemas.openxmlformats.org/officeDocument/2006/relationships/hyperlink" Target="http://www.doi.org/10.1093/brain/123.1.141" TargetMode="External"/><Relationship Id="rId112" Type="http://schemas.openxmlformats.org/officeDocument/2006/relationships/hyperlink" Target="http://www.doi.org/10.4324/9781315133423" TargetMode="External"/><Relationship Id="rId133" Type="http://schemas.openxmlformats.org/officeDocument/2006/relationships/hyperlink" Target="http://www.doi.org/10.3389/fpsyg.2013.01007" TargetMode="External"/><Relationship Id="rId154" Type="http://schemas.openxmlformats.org/officeDocument/2006/relationships/hyperlink" Target="http://www.doi.org/10.3389/fpsyt.2017.00193" TargetMode="External"/><Relationship Id="rId175" Type="http://schemas.openxmlformats.org/officeDocument/2006/relationships/hyperlink" Target="http://www.doi.org/10.1159/000089223" TargetMode="External"/><Relationship Id="rId340" Type="http://schemas.openxmlformats.org/officeDocument/2006/relationships/hyperlink" Target="http://www.doi.org/10.1038/mp.2015.36" TargetMode="External"/><Relationship Id="rId361" Type="http://schemas.openxmlformats.org/officeDocument/2006/relationships/hyperlink" Target="http://www.doi.org/10.1016/j.neuroscience.2010.02.044" TargetMode="External"/><Relationship Id="rId196" Type="http://schemas.openxmlformats.org/officeDocument/2006/relationships/hyperlink" Target="http://www.doi.org/10.2147/NDT.S203513" TargetMode="External"/><Relationship Id="rId200" Type="http://schemas.openxmlformats.org/officeDocument/2006/relationships/hyperlink" Target="https://www.scopus.com/inward/record.uri?eid=2-s2.0-0142152967&amp;partnerID=40&amp;md5=33e2f4b8530158fabd0fc302d1559333" TargetMode="External"/><Relationship Id="rId382" Type="http://schemas.openxmlformats.org/officeDocument/2006/relationships/hyperlink" Target="http://www.doi.org/10.1093/alcalc/agaa100" TargetMode="External"/><Relationship Id="rId16" Type="http://schemas.openxmlformats.org/officeDocument/2006/relationships/hyperlink" Target="http://www.doi.org/10.1007/s00228-009-0724-6" TargetMode="External"/><Relationship Id="rId221" Type="http://schemas.openxmlformats.org/officeDocument/2006/relationships/hyperlink" Target="http://www.doi.org/10.1212/WNL.46.5.1239" TargetMode="External"/><Relationship Id="rId242" Type="http://schemas.openxmlformats.org/officeDocument/2006/relationships/hyperlink" Target="http://www.doi.org/10.1186/1752-1947-4-217" TargetMode="External"/><Relationship Id="rId263" Type="http://schemas.openxmlformats.org/officeDocument/2006/relationships/hyperlink" Target="http://www.doi.org/10.1037/0021-9010.75.3.268" TargetMode="External"/><Relationship Id="rId284" Type="http://schemas.openxmlformats.org/officeDocument/2006/relationships/hyperlink" Target="https://www.ncbi.nlm.nih.gov/pmc/articles/PMC3347963/pdf/pri-29-171.pdf" TargetMode="External"/><Relationship Id="rId319" Type="http://schemas.openxmlformats.org/officeDocument/2006/relationships/hyperlink" Target="http://www.doi.org/10.1007/s00213-004-2104-3" TargetMode="External"/><Relationship Id="rId37" Type="http://schemas.openxmlformats.org/officeDocument/2006/relationships/hyperlink" Target="http://www.doi.org/10.1017/neu.2018.35" TargetMode="External"/><Relationship Id="rId58" Type="http://schemas.openxmlformats.org/officeDocument/2006/relationships/hyperlink" Target="http://www.doi.org/10.1192/bjp.bp.113.129569" TargetMode="External"/><Relationship Id="rId79" Type="http://schemas.openxmlformats.org/officeDocument/2006/relationships/hyperlink" Target="http://www.doi.org/10.1023/A:1025628925796" TargetMode="External"/><Relationship Id="rId102" Type="http://schemas.openxmlformats.org/officeDocument/2006/relationships/hyperlink" Target="http://www.doi.org/10.1007/s002130050676" TargetMode="External"/><Relationship Id="rId123" Type="http://schemas.openxmlformats.org/officeDocument/2006/relationships/hyperlink" Target="http://www.doi.org/10.1016/S0301-0082(98)00032-X" TargetMode="External"/><Relationship Id="rId144" Type="http://schemas.openxmlformats.org/officeDocument/2006/relationships/hyperlink" Target="https://www.scopus.com/inward/record.uri?eid=2-s2.0-84896145398&amp;partnerID=40&amp;md5=fb6a7ec1c74473c051aef5b95198bccf" TargetMode="External"/><Relationship Id="rId330" Type="http://schemas.openxmlformats.org/officeDocument/2006/relationships/hyperlink" Target="http://www.doi.org/10.1177/0269881118822169" TargetMode="External"/><Relationship Id="rId90" Type="http://schemas.openxmlformats.org/officeDocument/2006/relationships/hyperlink" Target="http://www.doi.org/10.1093/oxfordjournals.schbul.a007018" TargetMode="External"/><Relationship Id="rId165" Type="http://schemas.openxmlformats.org/officeDocument/2006/relationships/hyperlink" Target="http://www.doi.org/10.1016/j.annemergmed.2006.10.022" TargetMode="External"/><Relationship Id="rId186" Type="http://schemas.openxmlformats.org/officeDocument/2006/relationships/hyperlink" Target="http://www.doi.org/10.1093/alcalc/agy078" TargetMode="External"/><Relationship Id="rId351" Type="http://schemas.openxmlformats.org/officeDocument/2006/relationships/hyperlink" Target="https://doi.org/10.7334/psicothema2015.139" TargetMode="External"/><Relationship Id="rId372" Type="http://schemas.openxmlformats.org/officeDocument/2006/relationships/hyperlink" Target="http://www.doi.org/10.1080/20445911.2011.647905" TargetMode="External"/><Relationship Id="rId211" Type="http://schemas.openxmlformats.org/officeDocument/2006/relationships/hyperlink" Target="https://www.scopus.com/inward/record.uri?eid=2-s2.0-84855307849&amp;partnerID=40&amp;md5=c45bb9019fffc7bf2945d2ee6662581f" TargetMode="External"/><Relationship Id="rId232" Type="http://schemas.openxmlformats.org/officeDocument/2006/relationships/hyperlink" Target="http://www.doi.org/10.1111/j.2044-8341.1981.tb01451.x" TargetMode="External"/><Relationship Id="rId253" Type="http://schemas.openxmlformats.org/officeDocument/2006/relationships/hyperlink" Target="http://www.doi.org/10.1016/j.physbeh.2015.04.027" TargetMode="External"/><Relationship Id="rId274" Type="http://schemas.openxmlformats.org/officeDocument/2006/relationships/hyperlink" Target="http://www.doi.org/10.1016/s0010-9452(13)80302-4" TargetMode="External"/><Relationship Id="rId295" Type="http://schemas.openxmlformats.org/officeDocument/2006/relationships/hyperlink" Target="http://www.doi.org/10.1016/j.psychres.2015.11.007" TargetMode="External"/><Relationship Id="rId309" Type="http://schemas.openxmlformats.org/officeDocument/2006/relationships/hyperlink" Target="http://www.doi.org/10.1016/s0370-4475(79)80009-x" TargetMode="External"/><Relationship Id="rId27" Type="http://schemas.openxmlformats.org/officeDocument/2006/relationships/hyperlink" Target="http://www.doi.org/10.1097/WNN.0000000000000041" TargetMode="External"/><Relationship Id="rId48" Type="http://schemas.openxmlformats.org/officeDocument/2006/relationships/hyperlink" Target="https://www.scopus.com/inward/record.uri?eid=2-s2.0-85054242149&amp;doi=10.1201%2Fb20221&amp;partnerID=40&amp;md5=0edf9dcb3839dbc874c06c168089c53c" TargetMode="External"/><Relationship Id="rId69" Type="http://schemas.openxmlformats.org/officeDocument/2006/relationships/hyperlink" Target="http://www.doi.org/10.1016/j.psychres.2012.08.042" TargetMode="External"/><Relationship Id="rId113" Type="http://schemas.openxmlformats.org/officeDocument/2006/relationships/hyperlink" Target="http://www.doi.org/10.1101/lm.046698.117" TargetMode="External"/><Relationship Id="rId134" Type="http://schemas.openxmlformats.org/officeDocument/2006/relationships/hyperlink" Target="https://www.scopus.com/inward/record.uri?eid=2-s2.0-84966661195&amp;partnerID=40&amp;md5=4c394816555a71dea5d6ce7579c4c6ce" TargetMode="External"/><Relationship Id="rId320" Type="http://schemas.openxmlformats.org/officeDocument/2006/relationships/hyperlink" Target="http://www.doi.org/10.3109/00952990.2014.987348" TargetMode="External"/><Relationship Id="rId80" Type="http://schemas.openxmlformats.org/officeDocument/2006/relationships/hyperlink" Target="https://www.scopus.com/inward/record.uri?eid=2-s2.0-0033861114&amp;partnerID=40&amp;md5=9ea5eee249e2ea4b07a98de4c0313e3b" TargetMode="External"/><Relationship Id="rId155" Type="http://schemas.openxmlformats.org/officeDocument/2006/relationships/hyperlink" Target="http://www.doi.org/10.1177/1754073915594433" TargetMode="External"/><Relationship Id="rId176" Type="http://schemas.openxmlformats.org/officeDocument/2006/relationships/hyperlink" Target="http://www.doi.org/10.1080/10683160310001609979" TargetMode="External"/><Relationship Id="rId197" Type="http://schemas.openxmlformats.org/officeDocument/2006/relationships/hyperlink" Target="http://www.doi.org/10.1080/13803395.2018.1438371" TargetMode="External"/><Relationship Id="rId341" Type="http://schemas.openxmlformats.org/officeDocument/2006/relationships/hyperlink" Target="http://www.doi.org/10.1080/13554794.2011.654221" TargetMode="External"/><Relationship Id="rId362" Type="http://schemas.openxmlformats.org/officeDocument/2006/relationships/hyperlink" Target="http://www.doi.org/10.1371/journal.pone.0173166" TargetMode="External"/><Relationship Id="rId383" Type="http://schemas.openxmlformats.org/officeDocument/2006/relationships/hyperlink" Target="http://www.doi.org/10.1089/brain.2019.0721" TargetMode="External"/><Relationship Id="rId201" Type="http://schemas.openxmlformats.org/officeDocument/2006/relationships/hyperlink" Target="http://www.doi.org/10.2307/3090177" TargetMode="External"/><Relationship Id="rId222" Type="http://schemas.openxmlformats.org/officeDocument/2006/relationships/hyperlink" Target="http://www.doi.org/10.1016/j.mayocp.2019.02.018" TargetMode="External"/><Relationship Id="rId243" Type="http://schemas.openxmlformats.org/officeDocument/2006/relationships/hyperlink" Target="http://www.doi.org/10.1111/j.1552-6569.2001.tb00077.x" TargetMode="External"/><Relationship Id="rId264" Type="http://schemas.openxmlformats.org/officeDocument/2006/relationships/hyperlink" Target="http://www.doi.org/10.1080/09658211.2011.590508" TargetMode="External"/><Relationship Id="rId285" Type="http://schemas.openxmlformats.org/officeDocument/2006/relationships/hyperlink" Target="http://www.doi.org/10.1080/01688638208401132" TargetMode="External"/><Relationship Id="rId17" Type="http://schemas.openxmlformats.org/officeDocument/2006/relationships/hyperlink" Target="http://www.doi.org/10.1080/08897070309511547" TargetMode="External"/><Relationship Id="rId38" Type="http://schemas.openxmlformats.org/officeDocument/2006/relationships/hyperlink" Target="http://www.doi.org/10.1080/14681990600615206" TargetMode="External"/><Relationship Id="rId59" Type="http://schemas.openxmlformats.org/officeDocument/2006/relationships/hyperlink" Target="http://www.doi.org/10.1300/J013v29n02_07" TargetMode="External"/><Relationship Id="rId103" Type="http://schemas.openxmlformats.org/officeDocument/2006/relationships/hyperlink" Target="http://www.doi.org/10.1515/IJDHD.2007.6.2.161" TargetMode="External"/><Relationship Id="rId124" Type="http://schemas.openxmlformats.org/officeDocument/2006/relationships/hyperlink" Target="https://www.scopus.com/inward/record.uri?eid=2-s2.0-84891996050&amp;partnerID=40&amp;md5=e378507c1131c5cc28d2e13c5a144af5" TargetMode="External"/><Relationship Id="rId310" Type="http://schemas.openxmlformats.org/officeDocument/2006/relationships/hyperlink" Target="https://pubmed.ncbi.nlm.nih.gov/7955722/" TargetMode="External"/><Relationship Id="rId70" Type="http://schemas.openxmlformats.org/officeDocument/2006/relationships/hyperlink" Target="http://www.doi.org/10.1016/S0887-6177(96)00046-7" TargetMode="External"/><Relationship Id="rId91" Type="http://schemas.openxmlformats.org/officeDocument/2006/relationships/hyperlink" Target="http://www.doi.org/10.1024/1662-9647/a000057" TargetMode="External"/><Relationship Id="rId145" Type="http://schemas.openxmlformats.org/officeDocument/2006/relationships/hyperlink" Target="http://www.doi.org/10.1080/00048670903107559" TargetMode="External"/><Relationship Id="rId166" Type="http://schemas.openxmlformats.org/officeDocument/2006/relationships/hyperlink" Target="http://www.doi.org/10.1080/08039488.2017.1308009" TargetMode="External"/><Relationship Id="rId187" Type="http://schemas.openxmlformats.org/officeDocument/2006/relationships/hyperlink" Target="http://www.doi.org/10.1089/109493103322011542" TargetMode="External"/><Relationship Id="rId331" Type="http://schemas.openxmlformats.org/officeDocument/2006/relationships/hyperlink" Target="http://www.doi.org/10.1192/bjp.120.554.31" TargetMode="External"/><Relationship Id="rId352" Type="http://schemas.openxmlformats.org/officeDocument/2006/relationships/hyperlink" Target="http://www.doi.org/10.1159/000051271" TargetMode="External"/><Relationship Id="rId373" Type="http://schemas.openxmlformats.org/officeDocument/2006/relationships/hyperlink" Target="http://www.doi.org/10.1162/jocn.2010.21493" TargetMode="External"/><Relationship Id="rId1" Type="http://schemas.openxmlformats.org/officeDocument/2006/relationships/hyperlink" Target="https://doi.org/10.1371/journal.pone.0117062" TargetMode="External"/><Relationship Id="rId212" Type="http://schemas.openxmlformats.org/officeDocument/2006/relationships/hyperlink" Target="http://www.doi.org/10.1523/JNEUROSCI.3327-14.2014" TargetMode="External"/><Relationship Id="rId233" Type="http://schemas.openxmlformats.org/officeDocument/2006/relationships/hyperlink" Target="http://www.doi.org/10.1016/j.addbeh.2012.10.006" TargetMode="External"/><Relationship Id="rId254" Type="http://schemas.openxmlformats.org/officeDocument/2006/relationships/hyperlink" Target="http://www.doi.org/10.1016/0024-3205(96)00186-5" TargetMode="External"/><Relationship Id="rId28" Type="http://schemas.openxmlformats.org/officeDocument/2006/relationships/hyperlink" Target="http://www.doi.org/10.1037/1064-1297.15.1.102" TargetMode="External"/><Relationship Id="rId49" Type="http://schemas.openxmlformats.org/officeDocument/2006/relationships/hyperlink" Target="http://www.doi.org/10.3109/16066359.2012.680216" TargetMode="External"/><Relationship Id="rId114" Type="http://schemas.openxmlformats.org/officeDocument/2006/relationships/hyperlink" Target="http://www.doi.org/10.1080/13668250701314053" TargetMode="External"/><Relationship Id="rId275" Type="http://schemas.openxmlformats.org/officeDocument/2006/relationships/hyperlink" Target="http://www.doi.org/10.1136/medethics-2011-100041" TargetMode="External"/><Relationship Id="rId296" Type="http://schemas.openxmlformats.org/officeDocument/2006/relationships/hyperlink" Target="http://www.doi.org/10.1016/j.neuropsychologia.2008.07.005" TargetMode="External"/><Relationship Id="rId300" Type="http://schemas.openxmlformats.org/officeDocument/2006/relationships/hyperlink" Target="http://www.doi.org/10.1016/0022-3956(71)90036-7" TargetMode="External"/><Relationship Id="rId60" Type="http://schemas.openxmlformats.org/officeDocument/2006/relationships/hyperlink" Target="http://www.doi.org/10.1017/S0033291714000476" TargetMode="External"/><Relationship Id="rId81" Type="http://schemas.openxmlformats.org/officeDocument/2006/relationships/hyperlink" Target="http://www.doi.org/10.14336/AD.2019.0511" TargetMode="External"/><Relationship Id="rId135" Type="http://schemas.openxmlformats.org/officeDocument/2006/relationships/hyperlink" Target="http://www.doi.org/10.1111/j.1468-4446.2009.01254.x" TargetMode="External"/><Relationship Id="rId156" Type="http://schemas.openxmlformats.org/officeDocument/2006/relationships/hyperlink" Target="https://www.scopus.com/inward/record.uri?eid=2-s2.0-33748918576&amp;partnerID=40&amp;md5=f67fb282aec137e10e34cddfbc918bf0" TargetMode="External"/><Relationship Id="rId177" Type="http://schemas.openxmlformats.org/officeDocument/2006/relationships/hyperlink" Target="http://www.doi.org/10.1177/0891988716686833" TargetMode="External"/><Relationship Id="rId198" Type="http://schemas.openxmlformats.org/officeDocument/2006/relationships/hyperlink" Target="http://www.doi.org/10.1176/appi.ajp.157.3.483" TargetMode="External"/><Relationship Id="rId321" Type="http://schemas.openxmlformats.org/officeDocument/2006/relationships/hyperlink" Target="http://www.doi.org/10.15288/jsa.1994.55.315" TargetMode="External"/><Relationship Id="rId342" Type="http://schemas.openxmlformats.org/officeDocument/2006/relationships/hyperlink" Target="http://www.doi.org/10.1080/13546805.2018.1505607" TargetMode="External"/><Relationship Id="rId363" Type="http://schemas.openxmlformats.org/officeDocument/2006/relationships/hyperlink" Target="http://www.doi.org/10.1111/j.0956-7976.2004.01503002.x" TargetMode="External"/><Relationship Id="rId384" Type="http://schemas.openxmlformats.org/officeDocument/2006/relationships/hyperlink" Target="http://www.doi.org/10.1097/WAD.0000000000000039" TargetMode="External"/><Relationship Id="rId202" Type="http://schemas.openxmlformats.org/officeDocument/2006/relationships/hyperlink" Target="http://www.doi.org/10.1016/j.clineuro.2017.11.006" TargetMode="External"/><Relationship Id="rId223" Type="http://schemas.openxmlformats.org/officeDocument/2006/relationships/hyperlink" Target="http://www.doi.org/10.1177/0148607114565245" TargetMode="External"/><Relationship Id="rId244" Type="http://schemas.openxmlformats.org/officeDocument/2006/relationships/hyperlink" Target="http://www.doi.org/10.1006/ccog.1999.0417" TargetMode="External"/><Relationship Id="rId18" Type="http://schemas.openxmlformats.org/officeDocument/2006/relationships/hyperlink" Target="http://www.doi.org/10.3109/10826089609045810" TargetMode="External"/><Relationship Id="rId39" Type="http://schemas.openxmlformats.org/officeDocument/2006/relationships/hyperlink" Target="http://www.doi.org/10.1081/JA-200033206" TargetMode="External"/><Relationship Id="rId265" Type="http://schemas.openxmlformats.org/officeDocument/2006/relationships/hyperlink" Target="http://www.doi.org/10.1007/s00213-016-4263-4" TargetMode="External"/><Relationship Id="rId286" Type="http://schemas.openxmlformats.org/officeDocument/2006/relationships/hyperlink" Target="http://www.doi.org/10.1037/1064-1297.12.2.102" TargetMode="External"/><Relationship Id="rId50" Type="http://schemas.openxmlformats.org/officeDocument/2006/relationships/hyperlink" Target="http://www.doi.org/10.4088/PCC.12m01438" TargetMode="External"/><Relationship Id="rId104" Type="http://schemas.openxmlformats.org/officeDocument/2006/relationships/hyperlink" Target="http://www.doi.org/10.1038/npp.2010.163" TargetMode="External"/><Relationship Id="rId125" Type="http://schemas.openxmlformats.org/officeDocument/2006/relationships/hyperlink" Target="http://www.doi.org/10.1177/1533210110392941" TargetMode="External"/><Relationship Id="rId146" Type="http://schemas.openxmlformats.org/officeDocument/2006/relationships/hyperlink" Target="http://www.doi.org/10.11919/j.issn.1002-0829.216060" TargetMode="External"/><Relationship Id="rId167" Type="http://schemas.openxmlformats.org/officeDocument/2006/relationships/hyperlink" Target="http://www.doi.org/10.1076/jcen.25.3.324.13802" TargetMode="External"/><Relationship Id="rId188" Type="http://schemas.openxmlformats.org/officeDocument/2006/relationships/hyperlink" Target="http://www.doi.org/10.1007/s11055-005-0154-6" TargetMode="External"/><Relationship Id="rId311" Type="http://schemas.openxmlformats.org/officeDocument/2006/relationships/hyperlink" Target="https://www.researchgate.net/publication/51220941_Alcohol-induced_persistent_mild_cognitive_impairment_with_successful_withdrawal_from_alcohol_dependence_-_A_case_report" TargetMode="External"/><Relationship Id="rId332" Type="http://schemas.openxmlformats.org/officeDocument/2006/relationships/hyperlink" Target="https://www.counseling.org/docs/disaster-and-trauma_sexual-abuse/long-term-effects-of-childhood-sexual-abuse.pdf?sfvrsn=2" TargetMode="External"/><Relationship Id="rId353" Type="http://schemas.openxmlformats.org/officeDocument/2006/relationships/hyperlink" Target="http://www.doi.org/10.1016/s0925-4927(03)00087-8" TargetMode="External"/><Relationship Id="rId374" Type="http://schemas.openxmlformats.org/officeDocument/2006/relationships/hyperlink" Target="https://emdria.omeka.net/items/show/21761" TargetMode="External"/><Relationship Id="rId71" Type="http://schemas.openxmlformats.org/officeDocument/2006/relationships/hyperlink" Target="http://www.doi.org/10.1097/01.ALC.0000051023.28893.8A" TargetMode="External"/><Relationship Id="rId92" Type="http://schemas.openxmlformats.org/officeDocument/2006/relationships/hyperlink" Target="http://www.doi.org/10.1515/RNS.2011.046" TargetMode="External"/><Relationship Id="rId213" Type="http://schemas.openxmlformats.org/officeDocument/2006/relationships/hyperlink" Target="http://www.doi.org/10.1176/jnp.14.1.52" TargetMode="External"/><Relationship Id="rId234" Type="http://schemas.openxmlformats.org/officeDocument/2006/relationships/hyperlink" Target="http://www.doi.org/10.3109/00207458608985632" TargetMode="External"/><Relationship Id="rId2" Type="http://schemas.openxmlformats.org/officeDocument/2006/relationships/hyperlink" Target="https://www.scopus.com/inward/record.uri?eid=2-s2.0-84867453710&amp;partnerID=40&amp;md5=d2d2c2afe65e54acc28356d22cd433f7" TargetMode="External"/><Relationship Id="rId29" Type="http://schemas.openxmlformats.org/officeDocument/2006/relationships/hyperlink" Target="http://www.doi.org/10.1038/s41386-020-0650-y" TargetMode="External"/><Relationship Id="rId255" Type="http://schemas.openxmlformats.org/officeDocument/2006/relationships/hyperlink" Target="http://www.doi.org/10.1016/j.drugalcdep.2011.12.009" TargetMode="External"/><Relationship Id="rId276" Type="http://schemas.openxmlformats.org/officeDocument/2006/relationships/hyperlink" Target="http://www.doi.org/10.1016/j.neubiorev.2014.08.014" TargetMode="External"/><Relationship Id="rId297" Type="http://schemas.openxmlformats.org/officeDocument/2006/relationships/hyperlink" Target="https://www.researchgate.net/publication/51GV9Jm2u7rmsCe65wKzPTw5jtS38n2tVEGion_of_FGV9Jm2u7rmsCe65wKzPTw5jtS38n2tVEGiDtbLrcW77HPEwrJM2Ej2yFNYwed" TargetMode="External"/><Relationship Id="rId40" Type="http://schemas.openxmlformats.org/officeDocument/2006/relationships/hyperlink" Target="http://www.doi.org/10.1016/0272-7358(81)90019-2" TargetMode="External"/><Relationship Id="rId115" Type="http://schemas.openxmlformats.org/officeDocument/2006/relationships/hyperlink" Target="http://www.doi.org/10.1017/S0140525X09991543" TargetMode="External"/><Relationship Id="rId136" Type="http://schemas.openxmlformats.org/officeDocument/2006/relationships/hyperlink" Target="http://www.doi.org/10.1016/j.biopsych.2011.04.006" TargetMode="External"/><Relationship Id="rId157" Type="http://schemas.openxmlformats.org/officeDocument/2006/relationships/hyperlink" Target="http://www.doi.org/10.1037/lhb0000010" TargetMode="External"/><Relationship Id="rId178" Type="http://schemas.openxmlformats.org/officeDocument/2006/relationships/hyperlink" Target="http://www.doi.org/10.1016/S0376-8716(02)00109-6" TargetMode="External"/><Relationship Id="rId301" Type="http://schemas.openxmlformats.org/officeDocument/2006/relationships/hyperlink" Target="http://www.doi.org/10.1002/hup.344" TargetMode="External"/><Relationship Id="rId322" Type="http://schemas.openxmlformats.org/officeDocument/2006/relationships/hyperlink" Target="http://www.doi.org/10.1037/0021-9010.87.1.170" TargetMode="External"/><Relationship Id="rId343" Type="http://schemas.openxmlformats.org/officeDocument/2006/relationships/hyperlink" Target="http://www.doi.org/10.2147/NDT.S130078" TargetMode="External"/><Relationship Id="rId364" Type="http://schemas.openxmlformats.org/officeDocument/2006/relationships/hyperlink" Target="http://www.doi.org/10.1080/09585180210122682" TargetMode="External"/><Relationship Id="rId61" Type="http://schemas.openxmlformats.org/officeDocument/2006/relationships/hyperlink" Target="https://www.scopus.com/inward/record.uri?eid=2-s2.0-84982893143&amp;partnerID=40&amp;md5=abe4137d1c36fad7b057e2fd5ac00741" TargetMode="External"/><Relationship Id="rId82" Type="http://schemas.openxmlformats.org/officeDocument/2006/relationships/hyperlink" Target="http://www.doi.org/10.1037/a0017205" TargetMode="External"/><Relationship Id="rId199" Type="http://schemas.openxmlformats.org/officeDocument/2006/relationships/hyperlink" Target="http://www.doi.org/10.1038/s41386-018-0074-0" TargetMode="External"/><Relationship Id="rId203" Type="http://schemas.openxmlformats.org/officeDocument/2006/relationships/hyperlink" Target="http://www.doi.org/10.1371/journal.pone.0140501" TargetMode="External"/><Relationship Id="rId385" Type="http://schemas.openxmlformats.org/officeDocument/2006/relationships/hyperlink" Target="https://journals.sagepub.com/doi/full/10.1177/0956797618762341" TargetMode="External"/><Relationship Id="rId19" Type="http://schemas.openxmlformats.org/officeDocument/2006/relationships/hyperlink" Target="http://www.doi.org/10.1089/can.2016.0010" TargetMode="External"/><Relationship Id="rId224" Type="http://schemas.openxmlformats.org/officeDocument/2006/relationships/hyperlink" Target="http://www.doi.org/10.2174/1389450118666170704142708" TargetMode="External"/><Relationship Id="rId245" Type="http://schemas.openxmlformats.org/officeDocument/2006/relationships/hyperlink" Target="http://www.doi.org/10.1007/978-981-10-5562-1_10" TargetMode="External"/><Relationship Id="rId266" Type="http://schemas.openxmlformats.org/officeDocument/2006/relationships/hyperlink" Target="http://www.doi.org/10.1016/j.jemermed.2009.08.027" TargetMode="External"/><Relationship Id="rId287" Type="http://schemas.openxmlformats.org/officeDocument/2006/relationships/hyperlink" Target="http://www.doi.org/10.1186/1747-597X-8-22" TargetMode="External"/><Relationship Id="rId30" Type="http://schemas.openxmlformats.org/officeDocument/2006/relationships/hyperlink" Target="https://www.scopus.com/inward/record.uri?eid=2-s2.0-0016424913&amp;partnerID=40&amp;md5=c5cdef09f35893bb11f091e1d9cb2dcb" TargetMode="External"/><Relationship Id="rId105" Type="http://schemas.openxmlformats.org/officeDocument/2006/relationships/hyperlink" Target="http://www.doi.org/10.1080/13803395.2013.795527" TargetMode="External"/><Relationship Id="rId126" Type="http://schemas.openxmlformats.org/officeDocument/2006/relationships/hyperlink" Target="http://www.doi.org/10.1177/009318531003800408" TargetMode="External"/><Relationship Id="rId147" Type="http://schemas.openxmlformats.org/officeDocument/2006/relationships/hyperlink" Target="http://www.doi.org/10.1590/0101-60830000000155" TargetMode="External"/><Relationship Id="rId168" Type="http://schemas.openxmlformats.org/officeDocument/2006/relationships/hyperlink" Target="http://www.doi.org/10.1016/j.psym.2016.06.004" TargetMode="External"/><Relationship Id="rId312" Type="http://schemas.openxmlformats.org/officeDocument/2006/relationships/hyperlink" Target="http://www.doi.org/10.1111/j.1467-9280.2008.02156.x" TargetMode="External"/><Relationship Id="rId333" Type="http://schemas.openxmlformats.org/officeDocument/2006/relationships/hyperlink" Target="http://www.doi.org/10.1177/002383099300600104" TargetMode="External"/><Relationship Id="rId354" Type="http://schemas.openxmlformats.org/officeDocument/2006/relationships/hyperlink" Target="http://www.doi.org/10.1007/s002130050008" TargetMode="External"/><Relationship Id="rId51" Type="http://schemas.openxmlformats.org/officeDocument/2006/relationships/hyperlink" Target="http://www.doi.org/10.1016/j.artd.2018.07.003" TargetMode="External"/><Relationship Id="rId72" Type="http://schemas.openxmlformats.org/officeDocument/2006/relationships/hyperlink" Target="https://www.scopus.com/inward/record.uri?eid=2-s2.0-0242676129&amp;partnerID=40&amp;md5=4d6cb09df92e566c32dc70a57940c830" TargetMode="External"/><Relationship Id="rId93" Type="http://schemas.openxmlformats.org/officeDocument/2006/relationships/hyperlink" Target="https://www.scopus.com/inward/record.uri?eid=2-s2.0-84891985306&amp;partnerID=40&amp;md5=b52bf0268a92e3bb716a1d5ba94f2fe0" TargetMode="External"/><Relationship Id="rId189" Type="http://schemas.openxmlformats.org/officeDocument/2006/relationships/hyperlink" Target="http://www.doi.org/10.1177/1178221820977483" TargetMode="External"/><Relationship Id="rId375" Type="http://schemas.openxmlformats.org/officeDocument/2006/relationships/hyperlink" Target="http://www.doi.org/10.1023/A:1024870127516" TargetMode="External"/><Relationship Id="rId3" Type="http://schemas.openxmlformats.org/officeDocument/2006/relationships/hyperlink" Target="https://sci-hub.st/10.1017/cbo9780511997433.038" TargetMode="External"/><Relationship Id="rId214" Type="http://schemas.openxmlformats.org/officeDocument/2006/relationships/hyperlink" Target="http://www.doi.org/10.1016/S0376-8716(98)00038-6" TargetMode="External"/><Relationship Id="rId235" Type="http://schemas.openxmlformats.org/officeDocument/2006/relationships/hyperlink" Target="http://www.doi.org/10.1016/j.bandc.2005.05.007" TargetMode="External"/><Relationship Id="rId256" Type="http://schemas.openxmlformats.org/officeDocument/2006/relationships/hyperlink" Target="http://www.doi.org/10.1080/09658211.2014.949777" TargetMode="External"/><Relationship Id="rId277" Type="http://schemas.openxmlformats.org/officeDocument/2006/relationships/hyperlink" Target="http://www.doi.org/10.1016/j.exger.2017.03.010" TargetMode="External"/><Relationship Id="rId298" Type="http://schemas.openxmlformats.org/officeDocument/2006/relationships/hyperlink" Target="http://www.doi.org/10.1007/s12640-018-9868-4" TargetMode="External"/><Relationship Id="rId116" Type="http://schemas.openxmlformats.org/officeDocument/2006/relationships/hyperlink" Target="https://www.scopus.com/inward/record.uri?eid=2-s2.0-58349084122&amp;partnerID=40&amp;md5=79333978f3b21ad02e449f78228f9fb7" TargetMode="External"/><Relationship Id="rId137" Type="http://schemas.openxmlformats.org/officeDocument/2006/relationships/hyperlink" Target="http://www.doi.org/10.3109/07420528.2012.719971" TargetMode="External"/><Relationship Id="rId158" Type="http://schemas.openxmlformats.org/officeDocument/2006/relationships/hyperlink" Target="http://www.doi.org/10.1038/mp.2015.60" TargetMode="External"/><Relationship Id="rId302" Type="http://schemas.openxmlformats.org/officeDocument/2006/relationships/hyperlink" Target="http://www.doi.org/10.1093/neucas/7.4.295" TargetMode="External"/><Relationship Id="rId323" Type="http://schemas.openxmlformats.org/officeDocument/2006/relationships/hyperlink" Target="http://www.doi.org/10.1016/j.drugalcdep.2014.10.008" TargetMode="External"/><Relationship Id="rId344" Type="http://schemas.openxmlformats.org/officeDocument/2006/relationships/hyperlink" Target="http://www.doi.org/10.1016/j.jns.2013.02.004" TargetMode="External"/><Relationship Id="rId20" Type="http://schemas.openxmlformats.org/officeDocument/2006/relationships/hyperlink" Target="http://www.doi.org/10.2466/PR0.101.4.1079-1094" TargetMode="External"/><Relationship Id="rId41" Type="http://schemas.openxmlformats.org/officeDocument/2006/relationships/hyperlink" Target="http://www.doi.org/10.1097/01.ALC.0000139814.81811.62" TargetMode="External"/><Relationship Id="rId62" Type="http://schemas.openxmlformats.org/officeDocument/2006/relationships/hyperlink" Target="http://www.doi.org/10.1300/J070v10n01_04" TargetMode="External"/><Relationship Id="rId83" Type="http://schemas.openxmlformats.org/officeDocument/2006/relationships/hyperlink" Target="http://www.doi.org/10.1081/JA-200033204" TargetMode="External"/><Relationship Id="rId179" Type="http://schemas.openxmlformats.org/officeDocument/2006/relationships/hyperlink" Target="http://www.doi.org/10.4324/9780203836989" TargetMode="External"/><Relationship Id="rId365" Type="http://schemas.openxmlformats.org/officeDocument/2006/relationships/hyperlink" Target="http://www.doi.org/10.1037/bne0000170" TargetMode="External"/><Relationship Id="rId386" Type="http://schemas.openxmlformats.org/officeDocument/2006/relationships/hyperlink" Target="http://www.doi.org/10.1176/ajp.2006.163.8.1388" TargetMode="External"/><Relationship Id="rId190" Type="http://schemas.openxmlformats.org/officeDocument/2006/relationships/hyperlink" Target="http://www.doi.org/10.1016/S0272-7358(98)00061-0" TargetMode="External"/><Relationship Id="rId204" Type="http://schemas.openxmlformats.org/officeDocument/2006/relationships/hyperlink" Target="http://www.doi.org/10.1176/appi.neuropsych.13110354" TargetMode="External"/><Relationship Id="rId225" Type="http://schemas.openxmlformats.org/officeDocument/2006/relationships/hyperlink" Target="http://www.doi.org/10.1054/mehy.2000.1146" TargetMode="External"/><Relationship Id="rId246" Type="http://schemas.openxmlformats.org/officeDocument/2006/relationships/hyperlink" Target="http://www.doi.org/10.1136/jnnp.50.11.1482" TargetMode="External"/><Relationship Id="rId267" Type="http://schemas.openxmlformats.org/officeDocument/2006/relationships/hyperlink" Target="http://www.doi.org/10.3390/molecules24050935" TargetMode="External"/><Relationship Id="rId288" Type="http://schemas.openxmlformats.org/officeDocument/2006/relationships/hyperlink" Target="http://www.doi.org/10.1016/j.psychres.2018.05.050" TargetMode="External"/><Relationship Id="rId106" Type="http://schemas.openxmlformats.org/officeDocument/2006/relationships/hyperlink" Target="http://www.doi.org/10.1016/j.ijlp.2009.06.008" TargetMode="External"/><Relationship Id="rId127" Type="http://schemas.openxmlformats.org/officeDocument/2006/relationships/hyperlink" Target="http://www.doi.org/10.1007/s10548-014-0391-5" TargetMode="External"/><Relationship Id="rId313" Type="http://schemas.openxmlformats.org/officeDocument/2006/relationships/hyperlink" Target="http://www.doi.org/10.1016/s0022-510x(99)00035-0" TargetMode="External"/><Relationship Id="rId10" Type="http://schemas.openxmlformats.org/officeDocument/2006/relationships/hyperlink" Target="http://www.doi.org/10.3389/fnsys.2018.00052" TargetMode="External"/><Relationship Id="rId31" Type="http://schemas.openxmlformats.org/officeDocument/2006/relationships/hyperlink" Target="http://www.doi.org/10.3389/fnhum.2014.00498" TargetMode="External"/><Relationship Id="rId52" Type="http://schemas.openxmlformats.org/officeDocument/2006/relationships/hyperlink" Target="http://www.doi.org/10.1146/annurev.clinpsy.121208.131444" TargetMode="External"/><Relationship Id="rId73" Type="http://schemas.openxmlformats.org/officeDocument/2006/relationships/hyperlink" Target="http://www.doi.org/10.1007/978-1-4939-7417-7_14" TargetMode="External"/><Relationship Id="rId94" Type="http://schemas.openxmlformats.org/officeDocument/2006/relationships/hyperlink" Target="http://www.doi.org/10.3233/BEN-1989-2103" TargetMode="External"/><Relationship Id="rId148" Type="http://schemas.openxmlformats.org/officeDocument/2006/relationships/hyperlink" Target="http://www.doi.org/10.1007/PL00007872" TargetMode="External"/><Relationship Id="rId169" Type="http://schemas.openxmlformats.org/officeDocument/2006/relationships/hyperlink" Target="http://www.doi.org/10.1002/ddrr.66" TargetMode="External"/><Relationship Id="rId334" Type="http://schemas.openxmlformats.org/officeDocument/2006/relationships/hyperlink" Target="https://sci-hub.st/10.1080/13803395.2016.1204991" TargetMode="External"/><Relationship Id="rId355" Type="http://schemas.openxmlformats.org/officeDocument/2006/relationships/hyperlink" Target="http://www.doi.org/10.1016/j.biopsych.2018.04.020" TargetMode="External"/><Relationship Id="rId376" Type="http://schemas.openxmlformats.org/officeDocument/2006/relationships/hyperlink" Target="http://www.doi.org/10.1037/pro0000021" TargetMode="External"/><Relationship Id="rId4" Type="http://schemas.openxmlformats.org/officeDocument/2006/relationships/hyperlink" Target="http://www.doi.org/10.4324/9781410612724" TargetMode="External"/><Relationship Id="rId180" Type="http://schemas.openxmlformats.org/officeDocument/2006/relationships/hyperlink" Target="http://www.doi.org/10.1111/acer.13318" TargetMode="External"/><Relationship Id="rId215" Type="http://schemas.openxmlformats.org/officeDocument/2006/relationships/hyperlink" Target="http://www.doi.org/10.1097/00000542-200405000-00033" TargetMode="External"/><Relationship Id="rId236" Type="http://schemas.openxmlformats.org/officeDocument/2006/relationships/hyperlink" Target="http://www.doi.org/10.1017/neu.2015.54" TargetMode="External"/><Relationship Id="rId257" Type="http://schemas.openxmlformats.org/officeDocument/2006/relationships/hyperlink" Target="http://www.doi.org/10.1037/0022-006x.57.2.257" TargetMode="External"/><Relationship Id="rId278" Type="http://schemas.openxmlformats.org/officeDocument/2006/relationships/hyperlink" Target="http://www.doi.org/10.1016/s0010-9452(81)80030-5" TargetMode="External"/><Relationship Id="rId303" Type="http://schemas.openxmlformats.org/officeDocument/2006/relationships/hyperlink" Target="http://www.doi.org/10.1136/jnnp.41.3.278" TargetMode="External"/><Relationship Id="rId42" Type="http://schemas.openxmlformats.org/officeDocument/2006/relationships/hyperlink" Target="http://www.doi.org/10.1017/S0033291700013234" TargetMode="External"/><Relationship Id="rId84" Type="http://schemas.openxmlformats.org/officeDocument/2006/relationships/hyperlink" Target="http://www.doi.org/10.1007/s10608-018-9904-y" TargetMode="External"/><Relationship Id="rId138" Type="http://schemas.openxmlformats.org/officeDocument/2006/relationships/hyperlink" Target="http://www.doi.org/10.1016/0006-3223(95)00290-1" TargetMode="External"/><Relationship Id="rId345" Type="http://schemas.openxmlformats.org/officeDocument/2006/relationships/hyperlink" Target="http://www.doi.org/10.1037/mil0000094" TargetMode="External"/><Relationship Id="rId387" Type="http://schemas.openxmlformats.org/officeDocument/2006/relationships/hyperlink" Target="http://www.doi.org/10.1177/009318530403200413" TargetMode="External"/><Relationship Id="rId191" Type="http://schemas.openxmlformats.org/officeDocument/2006/relationships/hyperlink" Target="http://www.doi.org/10.1093/chemse/bjv047" TargetMode="External"/><Relationship Id="rId205" Type="http://schemas.openxmlformats.org/officeDocument/2006/relationships/hyperlink" Target="http://www.doi.org/10.1037/0893-164X.20.2.196" TargetMode="External"/><Relationship Id="rId247" Type="http://schemas.openxmlformats.org/officeDocument/2006/relationships/hyperlink" Target="http://www.doi.org/10.1007/s00213-008-1133-8" TargetMode="External"/><Relationship Id="rId107" Type="http://schemas.openxmlformats.org/officeDocument/2006/relationships/hyperlink" Target="http://www.doi.org/10.4088/PCC.13l01523" TargetMode="External"/><Relationship Id="rId289" Type="http://schemas.openxmlformats.org/officeDocument/2006/relationships/hyperlink" Target="http://www.doi.org/10.1037/a0035166" TargetMode="External"/><Relationship Id="rId11" Type="http://schemas.openxmlformats.org/officeDocument/2006/relationships/hyperlink" Target="https://doi.org/10.1016/j.schres.2006.03.001" TargetMode="External"/><Relationship Id="rId53" Type="http://schemas.openxmlformats.org/officeDocument/2006/relationships/hyperlink" Target="http://www.doi.org/10.1017/S1352465807003669" TargetMode="External"/><Relationship Id="rId149" Type="http://schemas.openxmlformats.org/officeDocument/2006/relationships/hyperlink" Target="http://www.doi.org/10.1016/S1353-1131(99)90000-7" TargetMode="External"/><Relationship Id="rId314" Type="http://schemas.openxmlformats.org/officeDocument/2006/relationships/hyperlink" Target="http://www.doi.org/10.1016/j.brs.2016.07.004" TargetMode="External"/><Relationship Id="rId356" Type="http://schemas.openxmlformats.org/officeDocument/2006/relationships/hyperlink" Target="http://www.doi.org/10.1097/WNR.0b013e32835c93e3" TargetMode="External"/><Relationship Id="rId95" Type="http://schemas.openxmlformats.org/officeDocument/2006/relationships/hyperlink" Target="http://www.doi.org/10.1017/9781107281875.029" TargetMode="External"/><Relationship Id="rId160" Type="http://schemas.openxmlformats.org/officeDocument/2006/relationships/hyperlink" Target="http://www.doi.org/10.1002/9781118384404.ch17" TargetMode="External"/><Relationship Id="rId216" Type="http://schemas.openxmlformats.org/officeDocument/2006/relationships/hyperlink" Target="http://www.doi.org/10.1002/acp.1817" TargetMode="External"/><Relationship Id="rId258" Type="http://schemas.openxmlformats.org/officeDocument/2006/relationships/hyperlink" Target="http://www.doi.org/10.1016/j.actpsy.2013.01.017" TargetMode="External"/><Relationship Id="rId22" Type="http://schemas.openxmlformats.org/officeDocument/2006/relationships/hyperlink" Target="http://www.doi.org/10.1093/brain/awn311" TargetMode="External"/><Relationship Id="rId64" Type="http://schemas.openxmlformats.org/officeDocument/2006/relationships/hyperlink" Target="http://www.doi.org/10.1016/B978-0-12-385157-4.00078-6" TargetMode="External"/><Relationship Id="rId118" Type="http://schemas.openxmlformats.org/officeDocument/2006/relationships/hyperlink" Target="http://www.doi.org/10.1136/bmj.c3511" TargetMode="External"/><Relationship Id="rId325" Type="http://schemas.openxmlformats.org/officeDocument/2006/relationships/hyperlink" Target="https://pubmed.ncbi.nlm.nih.gov/11865559/" TargetMode="External"/><Relationship Id="rId367" Type="http://schemas.openxmlformats.org/officeDocument/2006/relationships/hyperlink" Target="http://www.doi.org/10.1007/s002130100683" TargetMode="External"/><Relationship Id="rId171" Type="http://schemas.openxmlformats.org/officeDocument/2006/relationships/hyperlink" Target="http://www.doi.org/10.1080/13554794.2011.627341" TargetMode="External"/><Relationship Id="rId227" Type="http://schemas.openxmlformats.org/officeDocument/2006/relationships/hyperlink" Target="http://www.doi.org/10.15288/jsa.1976.37.1010" TargetMode="External"/><Relationship Id="rId269" Type="http://schemas.openxmlformats.org/officeDocument/2006/relationships/hyperlink" Target="http://www.doi.org/10.1002/hup.2385" TargetMode="External"/><Relationship Id="rId33" Type="http://schemas.openxmlformats.org/officeDocument/2006/relationships/hyperlink" Target="http://www.doi.org/10.1093/chemse/bjw097" TargetMode="External"/><Relationship Id="rId129" Type="http://schemas.openxmlformats.org/officeDocument/2006/relationships/hyperlink" Target="http://www.doi.org/10.1017/S0033291700017633" TargetMode="External"/><Relationship Id="rId280" Type="http://schemas.openxmlformats.org/officeDocument/2006/relationships/hyperlink" Target="http://www.doi.org/10.1017/S1041610218000492" TargetMode="External"/><Relationship Id="rId336" Type="http://schemas.openxmlformats.org/officeDocument/2006/relationships/hyperlink" Target="https://psycnet.apa.org/record/2006-22582-009" TargetMode="External"/><Relationship Id="rId75" Type="http://schemas.openxmlformats.org/officeDocument/2006/relationships/hyperlink" Target="https://www.scopus.com/inward/record.uri?eid=2-s2.0-0031943881&amp;partnerID=40&amp;md5=d4b9f74711de5629818f29c975e3ada5" TargetMode="External"/><Relationship Id="rId140" Type="http://schemas.openxmlformats.org/officeDocument/2006/relationships/hyperlink" Target="http://www.doi.org/10.1080/13546805.2012.718246" TargetMode="External"/><Relationship Id="rId182" Type="http://schemas.openxmlformats.org/officeDocument/2006/relationships/hyperlink" Target="http://www.doi.org/10.1016/j.mayocp.2013.06.030" TargetMode="External"/><Relationship Id="rId378" Type="http://schemas.openxmlformats.org/officeDocument/2006/relationships/hyperlink" Target="http://www.doi.org/10.1073/pnas.1920162117" TargetMode="External"/><Relationship Id="rId6" Type="http://schemas.openxmlformats.org/officeDocument/2006/relationships/hyperlink" Target="https://doi.org/10.1080/14789940903174048" TargetMode="External"/><Relationship Id="rId238" Type="http://schemas.openxmlformats.org/officeDocument/2006/relationships/hyperlink" Target="http://www.doi.org/10.1212/wnl.55.12.1910" TargetMode="External"/><Relationship Id="rId291" Type="http://schemas.openxmlformats.org/officeDocument/2006/relationships/hyperlink" Target="http://www.doi.org/10.1159/000499039" TargetMode="External"/><Relationship Id="rId305" Type="http://schemas.openxmlformats.org/officeDocument/2006/relationships/hyperlink" Target="http://www.doi.org/10.1007/s00213-012-2652-x" TargetMode="External"/><Relationship Id="rId347" Type="http://schemas.openxmlformats.org/officeDocument/2006/relationships/hyperlink" Target="http://www.doi.org/10.1080/13854046.2015.1084377" TargetMode="External"/><Relationship Id="rId44" Type="http://schemas.openxmlformats.org/officeDocument/2006/relationships/hyperlink" Target="http://www.doi.org/10.1016/0740-5472(90)90016-J" TargetMode="External"/><Relationship Id="rId86" Type="http://schemas.openxmlformats.org/officeDocument/2006/relationships/hyperlink" Target="http://www.doi.org/10.1093/alcalc/agn118" TargetMode="External"/><Relationship Id="rId151" Type="http://schemas.openxmlformats.org/officeDocument/2006/relationships/hyperlink" Target="http://www.doi.org/10.1016/S0925-4927(02)00071-9" TargetMode="External"/><Relationship Id="rId193" Type="http://schemas.openxmlformats.org/officeDocument/2006/relationships/hyperlink" Target="http://www.doi.org/10.1016/B978-0-12-386892-3.00013-5" TargetMode="External"/><Relationship Id="rId207" Type="http://schemas.openxmlformats.org/officeDocument/2006/relationships/hyperlink" Target="http://www.doi.org/10.1016/0278-2626(92)90027-J" TargetMode="External"/><Relationship Id="rId249" Type="http://schemas.openxmlformats.org/officeDocument/2006/relationships/hyperlink" Target="http://www.doi.org/10.1016/j.drugalcdep.2020.107888" TargetMode="External"/><Relationship Id="rId13" Type="http://schemas.openxmlformats.org/officeDocument/2006/relationships/hyperlink" Target="https://doi.org/10.1016/S1388-2457(03)00230-X" TargetMode="External"/><Relationship Id="rId109" Type="http://schemas.openxmlformats.org/officeDocument/2006/relationships/hyperlink" Target="http://www.doi.org/10.1177/0884533611426149" TargetMode="External"/><Relationship Id="rId260" Type="http://schemas.openxmlformats.org/officeDocument/2006/relationships/hyperlink" Target="http://www.doi.org/10.1007/s002130100893" TargetMode="External"/><Relationship Id="rId316" Type="http://schemas.openxmlformats.org/officeDocument/2006/relationships/hyperlink" Target="http://www.doi.org/10.1080/01688639408402684" TargetMode="External"/><Relationship Id="rId55" Type="http://schemas.openxmlformats.org/officeDocument/2006/relationships/hyperlink" Target="http://www.doi.org/10.1007/978-3-319-09241-6_11" TargetMode="External"/><Relationship Id="rId97" Type="http://schemas.openxmlformats.org/officeDocument/2006/relationships/hyperlink" Target="http://www.doi.org/10.1300/J229v03n02_01" TargetMode="External"/><Relationship Id="rId120" Type="http://schemas.openxmlformats.org/officeDocument/2006/relationships/hyperlink" Target="http://www.doi.org/10.3390/ijms21176413" TargetMode="External"/><Relationship Id="rId358" Type="http://schemas.openxmlformats.org/officeDocument/2006/relationships/hyperlink" Target="http://www.doi.org/10.1016/j.eurpsy.2018.05.010" TargetMode="External"/><Relationship Id="rId162" Type="http://schemas.openxmlformats.org/officeDocument/2006/relationships/hyperlink" Target="http://www.doi.org/10.1016/j.addbeh.2008.06.009" TargetMode="External"/><Relationship Id="rId218" Type="http://schemas.openxmlformats.org/officeDocument/2006/relationships/hyperlink" Target="http://www.doi.org/10.1159/000109580" TargetMode="External"/><Relationship Id="rId271" Type="http://schemas.openxmlformats.org/officeDocument/2006/relationships/hyperlink" Target="http://www.doi.org/10.1016/j.bpsc.2019.08.007" TargetMode="External"/><Relationship Id="rId24" Type="http://schemas.openxmlformats.org/officeDocument/2006/relationships/hyperlink" Target="http://www.doi.org/10.1177/1524838004272543" TargetMode="External"/><Relationship Id="rId66" Type="http://schemas.openxmlformats.org/officeDocument/2006/relationships/hyperlink" Target="http://www.doi.org/10.1093/alcalc/agz037" TargetMode="External"/><Relationship Id="rId131" Type="http://schemas.openxmlformats.org/officeDocument/2006/relationships/hyperlink" Target="http://www.doi.org/10.1177/1039856214563853" TargetMode="External"/><Relationship Id="rId327" Type="http://schemas.openxmlformats.org/officeDocument/2006/relationships/hyperlink" Target="http://www.doi.org/10.1136/jnnp.23.4.327" TargetMode="External"/><Relationship Id="rId369" Type="http://schemas.openxmlformats.org/officeDocument/2006/relationships/hyperlink" Target="http://www.doi.org/10.1007/s00213-006-0480-6" TargetMode="External"/><Relationship Id="rId173" Type="http://schemas.openxmlformats.org/officeDocument/2006/relationships/hyperlink" Target="https://www.scopus.com/inward/record.uri?eid=2-s2.0-0016588660&amp;partnerID=40&amp;md5=2615aa65b22543c85b7e1828df705d20" TargetMode="External"/><Relationship Id="rId229" Type="http://schemas.openxmlformats.org/officeDocument/2006/relationships/hyperlink" Target="http://www.doi.org/10.1016/j.forsciint.2011.10.008" TargetMode="External"/><Relationship Id="rId380" Type="http://schemas.openxmlformats.org/officeDocument/2006/relationships/hyperlink" Target="http://www.doi.org/http:/dx.doi.org/10.1177/0269881120928179" TargetMode="External"/><Relationship Id="rId240" Type="http://schemas.openxmlformats.org/officeDocument/2006/relationships/hyperlink" Target="http://www.doi.org/10.1007/s00213-012-2940-5" TargetMode="External"/><Relationship Id="rId35" Type="http://schemas.openxmlformats.org/officeDocument/2006/relationships/hyperlink" Target="http://www.doi.org/10.3389/fpsyg.2018.02618" TargetMode="External"/><Relationship Id="rId77" Type="http://schemas.openxmlformats.org/officeDocument/2006/relationships/hyperlink" Target="http://www.doi.org/10.1007/978-1-4614-3585-3_14" TargetMode="External"/><Relationship Id="rId100" Type="http://schemas.openxmlformats.org/officeDocument/2006/relationships/hyperlink" Target="http://www.doi.org/10.1111/j.1529-1006.2006.00026.x" TargetMode="External"/><Relationship Id="rId282" Type="http://schemas.openxmlformats.org/officeDocument/2006/relationships/hyperlink" Target="https://pubmed.ncbi.nlm.nih.gov/8962957/" TargetMode="External"/><Relationship Id="rId338" Type="http://schemas.openxmlformats.org/officeDocument/2006/relationships/hyperlink" Target="http://www.doi.org/10.1155/2002/702526" TargetMode="External"/><Relationship Id="rId8" Type="http://schemas.openxmlformats.org/officeDocument/2006/relationships/hyperlink" Target="http://www.doi.org/10.1097/01.ALC.0000062743.37558.C8" TargetMode="External"/><Relationship Id="rId142" Type="http://schemas.openxmlformats.org/officeDocument/2006/relationships/hyperlink" Target="http://www.doi.org/10.1192/apt.bp.105.001586" TargetMode="External"/><Relationship Id="rId184" Type="http://schemas.openxmlformats.org/officeDocument/2006/relationships/hyperlink" Target="http://www.doi.org/10.1016/j.expneurol.2013.03.020" TargetMode="External"/><Relationship Id="rId251" Type="http://schemas.openxmlformats.org/officeDocument/2006/relationships/hyperlink" Target="http://www.doi.org/10.1371/journal.pone.0153148" TargetMode="External"/><Relationship Id="rId46" Type="http://schemas.openxmlformats.org/officeDocument/2006/relationships/hyperlink" Target="https://www.scopus.com/inward/record.uri?eid=2-s2.0-0022227265&amp;partnerID=40&amp;md5=adfd8d951f2909cd090680feec581752" TargetMode="External"/><Relationship Id="rId293" Type="http://schemas.openxmlformats.org/officeDocument/2006/relationships/hyperlink" Target="http://www.doi.org/10.1177/0025817213477010" TargetMode="External"/><Relationship Id="rId307" Type="http://schemas.openxmlformats.org/officeDocument/2006/relationships/hyperlink" Target="http://www.doi.org/10.1162/089892998563086" TargetMode="External"/><Relationship Id="rId349" Type="http://schemas.openxmlformats.org/officeDocument/2006/relationships/hyperlink" Target="http://www.doi.org/10.1111/j.2044-8260.1989.tb00841.x" TargetMode="External"/><Relationship Id="rId88" Type="http://schemas.openxmlformats.org/officeDocument/2006/relationships/hyperlink" Target="http://www.doi.org/10.1016/j.alcohol.2010.05.003" TargetMode="External"/><Relationship Id="rId111" Type="http://schemas.openxmlformats.org/officeDocument/2006/relationships/hyperlink" Target="http://www.doi.org/10.1159/000343259" TargetMode="External"/><Relationship Id="rId153" Type="http://schemas.openxmlformats.org/officeDocument/2006/relationships/hyperlink" Target="http://www.doi.org/10.1192/apt.bp.111.008946" TargetMode="External"/><Relationship Id="rId195" Type="http://schemas.openxmlformats.org/officeDocument/2006/relationships/hyperlink" Target="http://www.doi.org/10.1080/10538710802584601" TargetMode="External"/><Relationship Id="rId209" Type="http://schemas.openxmlformats.org/officeDocument/2006/relationships/hyperlink" Target="http://www.doi.org/10.1016/S0272-7358(00)00088-X" TargetMode="External"/><Relationship Id="rId360" Type="http://schemas.openxmlformats.org/officeDocument/2006/relationships/hyperlink" Target="http://www.doi.org/10.1016/j.drugalcdep.2015.07.615" TargetMode="External"/><Relationship Id="rId220" Type="http://schemas.openxmlformats.org/officeDocument/2006/relationships/hyperlink" Target="http://www.doi.org/10.1016/S0090-3019(01)00650-4" TargetMode="External"/><Relationship Id="rId15" Type="http://schemas.openxmlformats.org/officeDocument/2006/relationships/hyperlink" Target="http://www.doi.org/10.1016/S0010-9452(08)70031-5" TargetMode="External"/><Relationship Id="rId57" Type="http://schemas.openxmlformats.org/officeDocument/2006/relationships/hyperlink" Target="http://www.doi.org/10.1348/014466501163878" TargetMode="External"/><Relationship Id="rId262" Type="http://schemas.openxmlformats.org/officeDocument/2006/relationships/hyperlink" Target="http://www.doi.org/10.3109/13651501.2013.813553" TargetMode="External"/><Relationship Id="rId318" Type="http://schemas.openxmlformats.org/officeDocument/2006/relationships/hyperlink" Target="http://www.doi.org/10.1159/000136698" TargetMode="External"/><Relationship Id="rId99" Type="http://schemas.openxmlformats.org/officeDocument/2006/relationships/hyperlink" Target="http://www.doi.org/10.1007/s11695-010-0116-0" TargetMode="External"/><Relationship Id="rId122" Type="http://schemas.openxmlformats.org/officeDocument/2006/relationships/hyperlink" Target="http://www.doi.org/10.1017/S0033291708005096" TargetMode="External"/><Relationship Id="rId164" Type="http://schemas.openxmlformats.org/officeDocument/2006/relationships/hyperlink" Target="https://www.scopus.com/inward/record.uri?eid=2-s2.0-0033405316&amp;partnerID=40&amp;md5=9c4618551abd5980c1f8daba79dfdd96" TargetMode="External"/><Relationship Id="rId371" Type="http://schemas.openxmlformats.org/officeDocument/2006/relationships/hyperlink" Target="http://www.doi.org/10.1093/schbul/sbt064" TargetMode="External"/><Relationship Id="rId26" Type="http://schemas.openxmlformats.org/officeDocument/2006/relationships/hyperlink" Target="http://www.doi.org/10.1007/s11065-012-9204-3" TargetMode="External"/><Relationship Id="rId231" Type="http://schemas.openxmlformats.org/officeDocument/2006/relationships/hyperlink" Target="http://www.doi.org/10.1001/archneur.1983.04050070066017" TargetMode="External"/><Relationship Id="rId273" Type="http://schemas.openxmlformats.org/officeDocument/2006/relationships/hyperlink" Target="http://www.doi.org/10.1017/s1355617700000564" TargetMode="External"/><Relationship Id="rId329" Type="http://schemas.openxmlformats.org/officeDocument/2006/relationships/hyperlink" Target="http://www.doi.org/10.1136/jnnp-2015-31219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i.org/10.1016/j.drugalcdep.2011.12.009" TargetMode="External"/><Relationship Id="rId13" Type="http://schemas.openxmlformats.org/officeDocument/2006/relationships/hyperlink" Target="http://www.doi.org/10.1016/j.psychres.2018.05.050" TargetMode="External"/><Relationship Id="rId18" Type="http://schemas.openxmlformats.org/officeDocument/2006/relationships/hyperlink" Target="http://www.doi.org/10.1111/j.1360-0443.2008.02374.x" TargetMode="External"/><Relationship Id="rId26" Type="http://schemas.openxmlformats.org/officeDocument/2006/relationships/hyperlink" Target="http://www.doi.org/10.1080/09585180210122682" TargetMode="External"/><Relationship Id="rId3" Type="http://schemas.openxmlformats.org/officeDocument/2006/relationships/hyperlink" Target="http://www.doi.org/10.1111/acer.13318" TargetMode="External"/><Relationship Id="rId21" Type="http://schemas.openxmlformats.org/officeDocument/2006/relationships/hyperlink" Target="https://doi.org/10.15288/qjsa.1973.34.1099" TargetMode="External"/><Relationship Id="rId7" Type="http://schemas.openxmlformats.org/officeDocument/2006/relationships/hyperlink" Target="http://www.doi.org/10.1016/s0010-9452(08)70235-1" TargetMode="External"/><Relationship Id="rId12" Type="http://schemas.openxmlformats.org/officeDocument/2006/relationships/hyperlink" Target="http://www.doi.org/10.1037/1064-1297.12.2.102" TargetMode="External"/><Relationship Id="rId17" Type="http://schemas.openxmlformats.org/officeDocument/2006/relationships/hyperlink" Target="http://www.doi.org/10.1080/01688639408402684" TargetMode="External"/><Relationship Id="rId25" Type="http://schemas.openxmlformats.org/officeDocument/2006/relationships/hyperlink" Target="http://www.doi.org/10.1007/s00213-019-05309-w" TargetMode="External"/><Relationship Id="rId2" Type="http://schemas.openxmlformats.org/officeDocument/2006/relationships/hyperlink" Target="http://www.doi.org/10.1080/10683160310001609979" TargetMode="External"/><Relationship Id="rId16" Type="http://schemas.openxmlformats.org/officeDocument/2006/relationships/hyperlink" Target="http://www.doi.org/10.1007/s00213-012-2652-x" TargetMode="External"/><Relationship Id="rId20" Type="http://schemas.openxmlformats.org/officeDocument/2006/relationships/hyperlink" Target="http://www.doi.org/10.1038/mp.2015.36" TargetMode="External"/><Relationship Id="rId1" Type="http://schemas.openxmlformats.org/officeDocument/2006/relationships/hyperlink" Target="http://www.doi.org/10.1017/S0033291707002140" TargetMode="External"/><Relationship Id="rId6" Type="http://schemas.openxmlformats.org/officeDocument/2006/relationships/hyperlink" Target="http://www.doi.org/10.3109/00207458608985632" TargetMode="External"/><Relationship Id="rId11" Type="http://schemas.openxmlformats.org/officeDocument/2006/relationships/hyperlink" Target="http://www.doi.org/10.1016/j.bpsc.2019.08.007" TargetMode="External"/><Relationship Id="rId24" Type="http://schemas.openxmlformats.org/officeDocument/2006/relationships/hyperlink" Target="http://www.doi.org/10.1111/j.2044-8260.1989.tb00841.x" TargetMode="External"/><Relationship Id="rId5" Type="http://schemas.openxmlformats.org/officeDocument/2006/relationships/hyperlink" Target="http://www.doi.org/10.1016/j.addbeh.2012.10.006" TargetMode="External"/><Relationship Id="rId15" Type="http://schemas.openxmlformats.org/officeDocument/2006/relationships/hyperlink" Target="http://www.doi.org/10.1136/jnnp.41.3.278" TargetMode="External"/><Relationship Id="rId23" Type="http://schemas.openxmlformats.org/officeDocument/2006/relationships/hyperlink" Target="http://www.doi.org/10.1371/journal.pone.0023190" TargetMode="External"/><Relationship Id="rId10" Type="http://schemas.openxmlformats.org/officeDocument/2006/relationships/hyperlink" Target="http://www.doi.org/10.1002/hup.2385" TargetMode="External"/><Relationship Id="rId19" Type="http://schemas.openxmlformats.org/officeDocument/2006/relationships/hyperlink" Target="http://www.doi.org/10.1159/000136698" TargetMode="External"/><Relationship Id="rId4" Type="http://schemas.openxmlformats.org/officeDocument/2006/relationships/hyperlink" Target="http://www.doi.org/10.3389/fnbeh.2014.00288" TargetMode="External"/><Relationship Id="rId9" Type="http://schemas.openxmlformats.org/officeDocument/2006/relationships/hyperlink" Target="http://www.doi.org/10.1037/0022-006x.57.2.257" TargetMode="External"/><Relationship Id="rId14" Type="http://schemas.openxmlformats.org/officeDocument/2006/relationships/hyperlink" Target="http://www.doi.org/10.1002/hup.344" TargetMode="External"/><Relationship Id="rId22" Type="http://schemas.openxmlformats.org/officeDocument/2006/relationships/hyperlink" Target="http://www.doi.org/10.1080/13854046.2015.1084377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i.org/10.1002/hup.2385" TargetMode="External"/><Relationship Id="rId13" Type="http://schemas.openxmlformats.org/officeDocument/2006/relationships/hyperlink" Target="http://www.doi.org/10.1371/journal.pone.0023190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://www.doi.org/10.1080/10683160310001609979" TargetMode="External"/><Relationship Id="rId7" Type="http://schemas.openxmlformats.org/officeDocument/2006/relationships/hyperlink" Target="http://www.doi.org/10.1037/0022-006x.57.2.257" TargetMode="External"/><Relationship Id="rId12" Type="http://schemas.openxmlformats.org/officeDocument/2006/relationships/hyperlink" Target="http://www.doi.org/10.1038/mp.2015.36" TargetMode="External"/><Relationship Id="rId17" Type="http://schemas.openxmlformats.org/officeDocument/2006/relationships/hyperlink" Target="http://www.doi.org/10.1016/j.drugalcdep.2011.12.009" TargetMode="External"/><Relationship Id="rId2" Type="http://schemas.openxmlformats.org/officeDocument/2006/relationships/hyperlink" Target="http://www.doi.org/10.1017/S0033291707002140" TargetMode="External"/><Relationship Id="rId16" Type="http://schemas.openxmlformats.org/officeDocument/2006/relationships/hyperlink" Target="http://www.doi.org/10.1007/s00213-012-2652-x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repositorium.sdum.uminho.pt/bitstream/1822/10140/1/Ref%2312.pdf" TargetMode="External"/><Relationship Id="rId6" Type="http://schemas.openxmlformats.org/officeDocument/2006/relationships/hyperlink" Target="http://www.doi.org/10.1016/s0010-9452(08)70235-1" TargetMode="External"/><Relationship Id="rId11" Type="http://schemas.openxmlformats.org/officeDocument/2006/relationships/hyperlink" Target="http://www.doi.org/10.1111/j.1360-0443.2008.02374.x" TargetMode="External"/><Relationship Id="rId5" Type="http://schemas.openxmlformats.org/officeDocument/2006/relationships/hyperlink" Target="http://www.doi.org/10.1016/j.addbeh.2012.10.006" TargetMode="External"/><Relationship Id="rId15" Type="http://schemas.openxmlformats.org/officeDocument/2006/relationships/hyperlink" Target="https://doi.org/10.1080/080394800750019132" TargetMode="External"/><Relationship Id="rId10" Type="http://schemas.openxmlformats.org/officeDocument/2006/relationships/hyperlink" Target="http://www.doi.org/10.1002/hup.344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://www.doi.org/10.1111/acer.13318" TargetMode="External"/><Relationship Id="rId9" Type="http://schemas.openxmlformats.org/officeDocument/2006/relationships/hyperlink" Target="http://www.doi.org/10.1037/1064-1297.12.2.102" TargetMode="External"/><Relationship Id="rId14" Type="http://schemas.openxmlformats.org/officeDocument/2006/relationships/hyperlink" Target="http://www.doi.org/10.1007/s00213-019-05309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5"/>
  <sheetViews>
    <sheetView zoomScale="70" zoomScaleNormal="70" workbookViewId="0">
      <selection activeCell="H30" sqref="H30"/>
    </sheetView>
  </sheetViews>
  <sheetFormatPr baseColWidth="10" defaultColWidth="10.6640625" defaultRowHeight="16" x14ac:dyDescent="0.2"/>
  <cols>
    <col min="1" max="4" width="6" customWidth="1"/>
    <col min="5" max="5" width="9.1640625" customWidth="1"/>
    <col min="6" max="6" width="56.6640625" bestFit="1" customWidth="1"/>
    <col min="7" max="7" width="12.6640625" customWidth="1"/>
    <col min="8" max="8" width="48.5" bestFit="1" customWidth="1"/>
    <col min="9" max="9" width="25.33203125" bestFit="1" customWidth="1"/>
    <col min="10" max="10" width="26.1640625" bestFit="1" customWidth="1"/>
    <col min="11" max="11" width="8.5" style="33" bestFit="1" customWidth="1"/>
    <col min="12" max="12" width="226.1640625" bestFit="1" customWidth="1"/>
    <col min="13" max="13" width="121.1640625" customWidth="1"/>
    <col min="14" max="14" width="6.1640625" bestFit="1" customWidth="1"/>
    <col min="15" max="15" width="58.6640625" customWidth="1"/>
  </cols>
  <sheetData>
    <row r="1" spans="1:15" ht="21" x14ac:dyDescent="0.25">
      <c r="A1" s="65" t="s">
        <v>891</v>
      </c>
      <c r="B1" s="65"/>
      <c r="C1" s="65"/>
      <c r="D1" s="65"/>
      <c r="E1" s="1"/>
      <c r="F1" s="25" t="s">
        <v>890</v>
      </c>
      <c r="G1" s="1"/>
      <c r="I1" s="19" t="s">
        <v>899</v>
      </c>
      <c r="J1" s="19" t="s">
        <v>900</v>
      </c>
      <c r="K1" s="50" t="s">
        <v>895</v>
      </c>
      <c r="L1" s="19" t="s">
        <v>896</v>
      </c>
      <c r="M1" s="19" t="s">
        <v>0</v>
      </c>
      <c r="N1" s="19" t="s">
        <v>897</v>
      </c>
      <c r="O1" s="19" t="s">
        <v>890</v>
      </c>
    </row>
    <row r="2" spans="1:15" ht="19" x14ac:dyDescent="0.25">
      <c r="A2" s="67">
        <f>COUNTA(K2:K444)-A17</f>
        <v>443</v>
      </c>
      <c r="B2" s="67"/>
      <c r="C2" s="68">
        <f>A2/A2</f>
        <v>1</v>
      </c>
      <c r="D2" s="68"/>
      <c r="E2" s="3"/>
      <c r="F2" s="24" t="s">
        <v>1</v>
      </c>
      <c r="G2" s="24">
        <f>COUNTIF(O:O,"No false memories or confabulation")</f>
        <v>120</v>
      </c>
      <c r="I2" s="2" t="s">
        <v>901</v>
      </c>
      <c r="J2" s="2" t="s">
        <v>901</v>
      </c>
      <c r="K2" s="59">
        <v>1</v>
      </c>
      <c r="L2" s="18" t="s">
        <v>2</v>
      </c>
      <c r="M2" s="8" t="s">
        <v>3</v>
      </c>
      <c r="N2" s="2">
        <v>1998</v>
      </c>
      <c r="O2" s="30" t="s">
        <v>4</v>
      </c>
    </row>
    <row r="3" spans="1:15" ht="19" customHeight="1" x14ac:dyDescent="0.25">
      <c r="A3" s="52"/>
      <c r="B3" s="52"/>
      <c r="C3" s="52"/>
      <c r="D3" s="52"/>
      <c r="E3" s="1"/>
      <c r="F3" s="15" t="s">
        <v>5</v>
      </c>
      <c r="G3" s="24">
        <f>COUNTIF(O:O,"Wrong patient population")</f>
        <v>89</v>
      </c>
      <c r="I3" s="2" t="s">
        <v>901</v>
      </c>
      <c r="J3" s="2" t="s">
        <v>901</v>
      </c>
      <c r="K3" s="59">
        <v>2</v>
      </c>
      <c r="L3" s="18" t="s">
        <v>6</v>
      </c>
      <c r="M3" s="20" t="s">
        <v>7</v>
      </c>
      <c r="N3" s="2">
        <v>2015</v>
      </c>
      <c r="O3" s="30" t="s">
        <v>4</v>
      </c>
    </row>
    <row r="4" spans="1:15" ht="19" customHeight="1" x14ac:dyDescent="0.25">
      <c r="A4" s="52"/>
      <c r="B4" s="52"/>
      <c r="C4" s="52"/>
      <c r="D4" s="52"/>
      <c r="F4" s="17" t="s">
        <v>8</v>
      </c>
      <c r="G4">
        <f>COUNTIF(O:O,"Reports, case studies, clinical trials")</f>
        <v>71</v>
      </c>
      <c r="I4" s="2" t="s">
        <v>901</v>
      </c>
      <c r="J4" s="2" t="s">
        <v>901</v>
      </c>
      <c r="K4" s="59">
        <v>3</v>
      </c>
      <c r="L4" s="18" t="s">
        <v>9</v>
      </c>
      <c r="M4" s="20" t="s">
        <v>10</v>
      </c>
      <c r="N4" s="2">
        <v>2018</v>
      </c>
      <c r="O4" s="30" t="s">
        <v>4</v>
      </c>
    </row>
    <row r="5" spans="1:15" ht="19" x14ac:dyDescent="0.25">
      <c r="A5" s="4"/>
      <c r="B5" s="4"/>
      <c r="C5" s="4"/>
      <c r="D5" s="4"/>
      <c r="F5" s="27" t="s">
        <v>11</v>
      </c>
      <c r="G5">
        <f>COUNTIF(O:O,"Other language than portuguese, english or spanish")</f>
        <v>5</v>
      </c>
      <c r="I5" s="2" t="s">
        <v>901</v>
      </c>
      <c r="J5" s="2" t="s">
        <v>901</v>
      </c>
      <c r="K5" s="59">
        <v>4</v>
      </c>
      <c r="L5" s="18" t="s">
        <v>12</v>
      </c>
      <c r="M5" s="20" t="s">
        <v>13</v>
      </c>
      <c r="N5" s="2">
        <v>2012</v>
      </c>
      <c r="O5" s="26" t="s">
        <v>8</v>
      </c>
    </row>
    <row r="6" spans="1:15" ht="19" x14ac:dyDescent="0.25">
      <c r="A6" s="65" t="s">
        <v>893</v>
      </c>
      <c r="B6" s="65"/>
      <c r="C6" s="65"/>
      <c r="D6" s="65"/>
      <c r="E6" s="1"/>
      <c r="F6" s="38" t="s">
        <v>4</v>
      </c>
      <c r="G6" s="24">
        <f>COUNTIF(O:O,"Wrong patient population &amp; No false memories/confabulations")</f>
        <v>131</v>
      </c>
      <c r="I6" s="2" t="s">
        <v>901</v>
      </c>
      <c r="J6" s="2" t="s">
        <v>901</v>
      </c>
      <c r="K6" s="59">
        <v>5</v>
      </c>
      <c r="L6" s="18" t="s">
        <v>14</v>
      </c>
      <c r="M6" s="20" t="s">
        <v>15</v>
      </c>
      <c r="N6" s="2">
        <v>2019</v>
      </c>
      <c r="O6" s="26" t="s">
        <v>8</v>
      </c>
    </row>
    <row r="7" spans="1:15" x14ac:dyDescent="0.2">
      <c r="A7" s="66" t="s">
        <v>892</v>
      </c>
      <c r="B7" s="66"/>
      <c r="C7" s="66" t="s">
        <v>894</v>
      </c>
      <c r="D7" s="66"/>
      <c r="F7" s="40" t="s">
        <v>16</v>
      </c>
      <c r="G7">
        <f>SUM(G2:G6)</f>
        <v>416</v>
      </c>
      <c r="I7" s="2" t="s">
        <v>901</v>
      </c>
      <c r="J7" s="31" t="s">
        <v>901</v>
      </c>
      <c r="K7" s="59">
        <v>6</v>
      </c>
      <c r="L7" s="18" t="s">
        <v>17</v>
      </c>
      <c r="M7" s="20" t="s">
        <v>18</v>
      </c>
      <c r="N7" s="2">
        <v>2020</v>
      </c>
      <c r="O7" s="30" t="s">
        <v>4</v>
      </c>
    </row>
    <row r="8" spans="1:15" ht="19" x14ac:dyDescent="0.2">
      <c r="A8" s="36">
        <f>COUNTIF(I:I,"Included")</f>
        <v>27</v>
      </c>
      <c r="B8" s="37">
        <f>A8/465</f>
        <v>5.8064516129032261E-2</v>
      </c>
      <c r="C8" s="36">
        <f>COUNTIF(I:I,"Not included")</f>
        <v>416</v>
      </c>
      <c r="D8" s="37">
        <f>C8/465</f>
        <v>0.89462365591397852</v>
      </c>
      <c r="I8" s="2" t="s">
        <v>901</v>
      </c>
      <c r="J8" s="2" t="s">
        <v>901</v>
      </c>
      <c r="K8" s="59">
        <v>7</v>
      </c>
      <c r="L8" s="18" t="s">
        <v>19</v>
      </c>
      <c r="M8" s="20" t="s">
        <v>20</v>
      </c>
      <c r="N8" s="2">
        <v>2005</v>
      </c>
      <c r="O8" s="30" t="s">
        <v>4</v>
      </c>
    </row>
    <row r="9" spans="1:15" x14ac:dyDescent="0.2">
      <c r="I9" s="2" t="s">
        <v>901</v>
      </c>
      <c r="J9" s="31" t="s">
        <v>901</v>
      </c>
      <c r="K9" s="59">
        <v>8</v>
      </c>
      <c r="L9" s="18" t="s">
        <v>21</v>
      </c>
      <c r="M9" s="20" t="s">
        <v>22</v>
      </c>
      <c r="N9" s="2">
        <v>2020</v>
      </c>
      <c r="O9" s="26" t="s">
        <v>8</v>
      </c>
    </row>
    <row r="10" spans="1:15" x14ac:dyDescent="0.2">
      <c r="I10" s="2" t="s">
        <v>901</v>
      </c>
      <c r="J10" s="2" t="s">
        <v>901</v>
      </c>
      <c r="K10" s="59">
        <v>9</v>
      </c>
      <c r="L10" s="18" t="s">
        <v>23</v>
      </c>
      <c r="M10" s="20" t="s">
        <v>24</v>
      </c>
      <c r="N10" s="2">
        <v>2014</v>
      </c>
      <c r="O10" s="30" t="s">
        <v>4</v>
      </c>
    </row>
    <row r="11" spans="1:15" ht="17" x14ac:dyDescent="0.2">
      <c r="A11" s="7"/>
      <c r="B11" s="7"/>
      <c r="C11" s="7"/>
      <c r="D11" s="7"/>
      <c r="E11" s="7"/>
      <c r="F11" s="2"/>
      <c r="G11" s="2"/>
      <c r="I11" s="2" t="s">
        <v>901</v>
      </c>
      <c r="J11" s="2" t="s">
        <v>901</v>
      </c>
      <c r="K11" s="59">
        <v>10</v>
      </c>
      <c r="L11" s="18" t="s">
        <v>25</v>
      </c>
      <c r="M11" s="21" t="s">
        <v>26</v>
      </c>
      <c r="N11" s="2">
        <v>2009</v>
      </c>
      <c r="O11" s="30" t="s">
        <v>4</v>
      </c>
    </row>
    <row r="12" spans="1:15" x14ac:dyDescent="0.2">
      <c r="F12" s="2"/>
      <c r="G12" s="2"/>
      <c r="I12" s="2" t="s">
        <v>901</v>
      </c>
      <c r="J12" s="2" t="s">
        <v>901</v>
      </c>
      <c r="K12" s="59">
        <v>11</v>
      </c>
      <c r="L12" s="18" t="s">
        <v>27</v>
      </c>
      <c r="M12" s="20" t="s">
        <v>28</v>
      </c>
      <c r="N12" s="2">
        <v>2013</v>
      </c>
      <c r="O12" s="24" t="s">
        <v>1</v>
      </c>
    </row>
    <row r="13" spans="1:15" x14ac:dyDescent="0.2">
      <c r="F13" s="2"/>
      <c r="G13" s="2"/>
      <c r="I13" s="2" t="s">
        <v>901</v>
      </c>
      <c r="J13" s="2" t="s">
        <v>901</v>
      </c>
      <c r="K13" s="59">
        <v>12</v>
      </c>
      <c r="L13" s="18" t="s">
        <v>29</v>
      </c>
      <c r="M13" s="20" t="s">
        <v>30</v>
      </c>
      <c r="N13" s="2">
        <v>2003</v>
      </c>
      <c r="O13" s="24" t="s">
        <v>1</v>
      </c>
    </row>
    <row r="14" spans="1:15" x14ac:dyDescent="0.2">
      <c r="F14" s="2"/>
      <c r="G14" s="2"/>
      <c r="I14" s="2" t="s">
        <v>901</v>
      </c>
      <c r="J14" s="2" t="s">
        <v>901</v>
      </c>
      <c r="K14" s="59">
        <v>13</v>
      </c>
      <c r="L14" s="18" t="s">
        <v>31</v>
      </c>
      <c r="M14" s="20" t="s">
        <v>32</v>
      </c>
      <c r="N14" s="2">
        <v>2015</v>
      </c>
      <c r="O14" s="30" t="s">
        <v>4</v>
      </c>
    </row>
    <row r="15" spans="1:15" x14ac:dyDescent="0.2">
      <c r="I15" s="2" t="s">
        <v>901</v>
      </c>
      <c r="J15" s="2" t="s">
        <v>901</v>
      </c>
      <c r="K15" s="59">
        <v>14</v>
      </c>
      <c r="L15" s="18" t="s">
        <v>33</v>
      </c>
      <c r="M15" s="20" t="s">
        <v>34</v>
      </c>
      <c r="N15" s="2">
        <v>2018</v>
      </c>
      <c r="O15" s="30" t="s">
        <v>4</v>
      </c>
    </row>
    <row r="16" spans="1:15" x14ac:dyDescent="0.2">
      <c r="A16" s="39"/>
      <c r="B16" s="39"/>
      <c r="I16" s="2" t="s">
        <v>901</v>
      </c>
      <c r="J16" s="2" t="s">
        <v>901</v>
      </c>
      <c r="K16" s="59">
        <v>15</v>
      </c>
      <c r="L16" s="18" t="s">
        <v>35</v>
      </c>
      <c r="M16" s="20" t="s">
        <v>36</v>
      </c>
      <c r="N16" s="2">
        <v>2006</v>
      </c>
      <c r="O16" s="30" t="s">
        <v>4</v>
      </c>
    </row>
    <row r="17" spans="1:15" x14ac:dyDescent="0.2">
      <c r="I17" s="2" t="s">
        <v>901</v>
      </c>
      <c r="J17" s="2" t="s">
        <v>901</v>
      </c>
      <c r="K17" s="59">
        <v>16</v>
      </c>
      <c r="L17" s="18" t="s">
        <v>37</v>
      </c>
      <c r="M17" s="20" t="s">
        <v>38</v>
      </c>
      <c r="N17" s="2">
        <v>2017</v>
      </c>
      <c r="O17" s="30" t="s">
        <v>4</v>
      </c>
    </row>
    <row r="18" spans="1:15" x14ac:dyDescent="0.2">
      <c r="I18" s="2" t="s">
        <v>901</v>
      </c>
      <c r="J18" s="2" t="s">
        <v>901</v>
      </c>
      <c r="K18" s="59">
        <v>17</v>
      </c>
      <c r="L18" s="18" t="s">
        <v>39</v>
      </c>
      <c r="M18" s="20" t="s">
        <v>40</v>
      </c>
      <c r="N18" s="2">
        <v>2003</v>
      </c>
      <c r="O18" s="24" t="s">
        <v>1</v>
      </c>
    </row>
    <row r="19" spans="1:15" x14ac:dyDescent="0.2">
      <c r="I19" s="2" t="s">
        <v>901</v>
      </c>
      <c r="J19" s="2" t="s">
        <v>901</v>
      </c>
      <c r="K19" s="59">
        <v>18</v>
      </c>
      <c r="L19" s="18" t="s">
        <v>41</v>
      </c>
      <c r="M19" s="20" t="s">
        <v>42</v>
      </c>
      <c r="N19" s="2">
        <v>2016</v>
      </c>
      <c r="O19" s="26" t="s">
        <v>8</v>
      </c>
    </row>
    <row r="20" spans="1:15" x14ac:dyDescent="0.2">
      <c r="I20" s="2" t="s">
        <v>901</v>
      </c>
      <c r="J20" s="2" t="s">
        <v>901</v>
      </c>
      <c r="K20" s="59">
        <v>19</v>
      </c>
      <c r="L20" s="18" t="s">
        <v>43</v>
      </c>
      <c r="M20" s="20" t="s">
        <v>44</v>
      </c>
      <c r="N20" s="2">
        <v>2002</v>
      </c>
      <c r="O20" s="24" t="s">
        <v>1</v>
      </c>
    </row>
    <row r="21" spans="1:15" x14ac:dyDescent="0.2">
      <c r="I21" s="2" t="s">
        <v>901</v>
      </c>
      <c r="J21" s="2" t="s">
        <v>901</v>
      </c>
      <c r="K21" s="59">
        <v>20</v>
      </c>
      <c r="L21" s="18" t="s">
        <v>45</v>
      </c>
      <c r="M21" s="20" t="s">
        <v>46</v>
      </c>
      <c r="N21" s="2">
        <v>2010</v>
      </c>
      <c r="O21" s="30" t="s">
        <v>4</v>
      </c>
    </row>
    <row r="22" spans="1:15" ht="19" x14ac:dyDescent="0.25">
      <c r="A22" s="52"/>
      <c r="B22" s="52"/>
      <c r="C22" s="52"/>
      <c r="D22" s="52"/>
      <c r="I22" s="2" t="s">
        <v>901</v>
      </c>
      <c r="J22" s="2" t="s">
        <v>901</v>
      </c>
      <c r="K22" s="59">
        <v>21</v>
      </c>
      <c r="L22" s="18" t="s">
        <v>47</v>
      </c>
      <c r="M22" s="8" t="s">
        <v>48</v>
      </c>
      <c r="N22" s="2">
        <v>2012</v>
      </c>
      <c r="O22" s="30" t="s">
        <v>4</v>
      </c>
    </row>
    <row r="23" spans="1:15" ht="19" x14ac:dyDescent="0.25">
      <c r="A23" s="62"/>
      <c r="B23" s="62"/>
      <c r="C23" s="63"/>
      <c r="D23" s="63"/>
      <c r="I23" s="2" t="s">
        <v>901</v>
      </c>
      <c r="J23" s="2" t="s">
        <v>901</v>
      </c>
      <c r="K23" s="59">
        <v>22</v>
      </c>
      <c r="L23" s="18" t="s">
        <v>49</v>
      </c>
      <c r="M23" s="20" t="s">
        <v>50</v>
      </c>
      <c r="N23" s="2">
        <v>2003</v>
      </c>
      <c r="O23" s="24" t="s">
        <v>1</v>
      </c>
    </row>
    <row r="24" spans="1:15" ht="19" x14ac:dyDescent="0.25">
      <c r="A24" s="52"/>
      <c r="B24" s="52"/>
      <c r="C24" s="52"/>
      <c r="D24" s="52"/>
      <c r="I24" s="2" t="s">
        <v>901</v>
      </c>
      <c r="J24" s="2" t="s">
        <v>901</v>
      </c>
      <c r="K24" s="59">
        <v>23</v>
      </c>
      <c r="L24" s="18" t="s">
        <v>51</v>
      </c>
      <c r="M24" s="20" t="s">
        <v>52</v>
      </c>
      <c r="N24" s="2">
        <v>1996</v>
      </c>
      <c r="O24" s="24" t="s">
        <v>1</v>
      </c>
    </row>
    <row r="25" spans="1:15" ht="19" x14ac:dyDescent="0.2">
      <c r="A25" s="45"/>
      <c r="B25" s="45"/>
      <c r="C25" s="53"/>
      <c r="D25" s="53"/>
      <c r="I25" s="2" t="s">
        <v>901</v>
      </c>
      <c r="J25" s="2" t="s">
        <v>901</v>
      </c>
      <c r="K25" s="59">
        <v>24</v>
      </c>
      <c r="L25" s="18" t="s">
        <v>53</v>
      </c>
      <c r="M25" s="20" t="s">
        <v>54</v>
      </c>
      <c r="N25" s="2">
        <v>2016</v>
      </c>
      <c r="O25" s="24" t="s">
        <v>1</v>
      </c>
    </row>
    <row r="26" spans="1:15" ht="19" x14ac:dyDescent="0.25">
      <c r="A26" s="4"/>
      <c r="B26" s="4"/>
      <c r="C26" s="4"/>
      <c r="D26" s="4"/>
      <c r="I26" s="2" t="s">
        <v>901</v>
      </c>
      <c r="J26" s="2" t="s">
        <v>901</v>
      </c>
      <c r="K26" s="59">
        <v>25</v>
      </c>
      <c r="L26" s="18" t="s">
        <v>55</v>
      </c>
      <c r="M26" s="20" t="s">
        <v>56</v>
      </c>
      <c r="N26" s="2">
        <v>2007</v>
      </c>
      <c r="O26" s="30" t="s">
        <v>4</v>
      </c>
    </row>
    <row r="27" spans="1:15" ht="19" x14ac:dyDescent="0.25">
      <c r="A27" s="52"/>
      <c r="B27" s="52"/>
      <c r="C27" s="52"/>
      <c r="D27" s="52"/>
      <c r="I27" s="2" t="s">
        <v>901</v>
      </c>
      <c r="J27" s="2" t="s">
        <v>901</v>
      </c>
      <c r="K27" s="59">
        <v>26</v>
      </c>
      <c r="L27" s="18" t="s">
        <v>57</v>
      </c>
      <c r="M27" s="20" t="s">
        <v>58</v>
      </c>
      <c r="N27" s="2">
        <v>2008</v>
      </c>
      <c r="O27" s="24" t="s">
        <v>1</v>
      </c>
    </row>
    <row r="28" spans="1:15" ht="19" x14ac:dyDescent="0.25">
      <c r="A28" s="61"/>
      <c r="B28" s="61"/>
      <c r="C28" s="61"/>
      <c r="D28" s="61"/>
      <c r="I28" s="2" t="s">
        <v>901</v>
      </c>
      <c r="J28" s="2" t="s">
        <v>901</v>
      </c>
      <c r="K28" s="59">
        <v>27</v>
      </c>
      <c r="L28" s="18" t="s">
        <v>59</v>
      </c>
      <c r="M28" s="20" t="s">
        <v>60</v>
      </c>
      <c r="N28" s="2">
        <v>2009</v>
      </c>
      <c r="O28" s="15" t="s">
        <v>61</v>
      </c>
    </row>
    <row r="29" spans="1:15" ht="19" x14ac:dyDescent="0.2">
      <c r="A29" s="36"/>
      <c r="B29" s="51"/>
      <c r="C29" s="36"/>
      <c r="D29" s="51"/>
      <c r="I29" s="2" t="s">
        <v>901</v>
      </c>
      <c r="J29" s="2" t="s">
        <v>901</v>
      </c>
      <c r="K29" s="59">
        <v>28</v>
      </c>
      <c r="L29" s="18" t="s">
        <v>62</v>
      </c>
      <c r="M29" s="20" t="s">
        <v>63</v>
      </c>
      <c r="N29" s="2">
        <v>2008</v>
      </c>
      <c r="O29" s="24" t="s">
        <v>1</v>
      </c>
    </row>
    <row r="30" spans="1:15" x14ac:dyDescent="0.2">
      <c r="I30" s="2" t="s">
        <v>901</v>
      </c>
      <c r="J30" s="2" t="s">
        <v>901</v>
      </c>
      <c r="K30" s="59">
        <v>29</v>
      </c>
      <c r="L30" s="18" t="s">
        <v>64</v>
      </c>
      <c r="M30" s="20" t="s">
        <v>65</v>
      </c>
      <c r="N30" s="2">
        <v>2005</v>
      </c>
      <c r="O30" s="30" t="s">
        <v>4</v>
      </c>
    </row>
    <row r="31" spans="1:15" x14ac:dyDescent="0.2">
      <c r="I31" s="2" t="s">
        <v>901</v>
      </c>
      <c r="J31" s="2" t="s">
        <v>901</v>
      </c>
      <c r="K31" s="59">
        <v>30</v>
      </c>
      <c r="L31" s="18" t="s">
        <v>66</v>
      </c>
      <c r="M31" s="20" t="s">
        <v>67</v>
      </c>
      <c r="N31" s="2">
        <v>2017</v>
      </c>
      <c r="O31" s="15" t="s">
        <v>61</v>
      </c>
    </row>
    <row r="32" spans="1:15" x14ac:dyDescent="0.2">
      <c r="A32" s="7"/>
      <c r="B32" s="7"/>
      <c r="C32" s="7"/>
      <c r="D32" s="7"/>
      <c r="I32" s="2" t="s">
        <v>901</v>
      </c>
      <c r="J32" s="2" t="s">
        <v>901</v>
      </c>
      <c r="K32" s="59">
        <v>31</v>
      </c>
      <c r="L32" s="18" t="s">
        <v>68</v>
      </c>
      <c r="M32" s="20" t="s">
        <v>69</v>
      </c>
      <c r="N32" s="2">
        <v>2012</v>
      </c>
      <c r="O32" s="26" t="s">
        <v>8</v>
      </c>
    </row>
    <row r="33" spans="1:15" x14ac:dyDescent="0.2">
      <c r="I33" s="2" t="s">
        <v>901</v>
      </c>
      <c r="J33" s="2" t="s">
        <v>901</v>
      </c>
      <c r="K33" s="59">
        <v>32</v>
      </c>
      <c r="L33" s="18" t="s">
        <v>70</v>
      </c>
      <c r="M33" s="20" t="s">
        <v>71</v>
      </c>
      <c r="N33" s="2">
        <v>2014</v>
      </c>
      <c r="O33" s="15" t="s">
        <v>61</v>
      </c>
    </row>
    <row r="34" spans="1:15" x14ac:dyDescent="0.2">
      <c r="I34" s="2" t="s">
        <v>901</v>
      </c>
      <c r="J34" s="2" t="s">
        <v>901</v>
      </c>
      <c r="K34" s="59">
        <v>33</v>
      </c>
      <c r="L34" s="18" t="s">
        <v>72</v>
      </c>
      <c r="M34" s="20" t="s">
        <v>73</v>
      </c>
      <c r="N34" s="2">
        <v>2007</v>
      </c>
      <c r="O34" s="24" t="s">
        <v>1</v>
      </c>
    </row>
    <row r="35" spans="1:15" x14ac:dyDescent="0.2">
      <c r="I35" s="2" t="s">
        <v>901</v>
      </c>
      <c r="J35" s="2" t="s">
        <v>901</v>
      </c>
      <c r="K35" s="59">
        <v>34</v>
      </c>
      <c r="L35" s="18" t="s">
        <v>74</v>
      </c>
      <c r="M35" s="20" t="s">
        <v>75</v>
      </c>
      <c r="N35" s="2">
        <v>2020</v>
      </c>
      <c r="O35" s="24" t="s">
        <v>1</v>
      </c>
    </row>
    <row r="36" spans="1:15" x14ac:dyDescent="0.2">
      <c r="I36" s="2" t="s">
        <v>901</v>
      </c>
      <c r="J36" s="2" t="s">
        <v>901</v>
      </c>
      <c r="K36" s="59">
        <v>35</v>
      </c>
      <c r="L36" s="18" t="s">
        <v>76</v>
      </c>
      <c r="M36" s="20" t="s">
        <v>77</v>
      </c>
      <c r="N36" s="2">
        <v>1975</v>
      </c>
      <c r="O36" s="24" t="s">
        <v>1</v>
      </c>
    </row>
    <row r="37" spans="1:15" x14ac:dyDescent="0.2">
      <c r="A37" s="7"/>
      <c r="B37" s="7"/>
      <c r="I37" s="2" t="s">
        <v>901</v>
      </c>
      <c r="J37" s="2" t="s">
        <v>901</v>
      </c>
      <c r="K37" s="59">
        <v>36</v>
      </c>
      <c r="L37" s="18" t="s">
        <v>78</v>
      </c>
      <c r="M37" s="20" t="s">
        <v>79</v>
      </c>
      <c r="N37" s="2">
        <v>2014</v>
      </c>
      <c r="O37" s="15" t="s">
        <v>61</v>
      </c>
    </row>
    <row r="38" spans="1:15" x14ac:dyDescent="0.2">
      <c r="I38" s="2" t="s">
        <v>901</v>
      </c>
      <c r="J38" s="2" t="s">
        <v>901</v>
      </c>
      <c r="K38" s="59">
        <v>37</v>
      </c>
      <c r="L38" s="18" t="s">
        <v>80</v>
      </c>
      <c r="M38" s="20" t="s">
        <v>81</v>
      </c>
      <c r="N38" s="2">
        <v>1991</v>
      </c>
      <c r="O38" s="15" t="s">
        <v>61</v>
      </c>
    </row>
    <row r="39" spans="1:15" x14ac:dyDescent="0.2">
      <c r="I39" s="2" t="s">
        <v>901</v>
      </c>
      <c r="J39" s="2" t="s">
        <v>901</v>
      </c>
      <c r="K39" s="59">
        <v>38</v>
      </c>
      <c r="L39" s="18" t="s">
        <v>82</v>
      </c>
      <c r="M39" s="20" t="s">
        <v>83</v>
      </c>
      <c r="N39" s="2">
        <v>2000</v>
      </c>
      <c r="O39" s="24" t="s">
        <v>1</v>
      </c>
    </row>
    <row r="40" spans="1:15" x14ac:dyDescent="0.2">
      <c r="I40" s="2" t="s">
        <v>901</v>
      </c>
      <c r="J40" s="2" t="s">
        <v>901</v>
      </c>
      <c r="K40" s="59">
        <v>39</v>
      </c>
      <c r="L40" s="18" t="s">
        <v>84</v>
      </c>
      <c r="M40" s="20" t="s">
        <v>85</v>
      </c>
      <c r="N40" s="2">
        <v>2016</v>
      </c>
      <c r="O40" s="24" t="s">
        <v>1</v>
      </c>
    </row>
    <row r="41" spans="1:15" x14ac:dyDescent="0.2">
      <c r="I41" s="2" t="s">
        <v>901</v>
      </c>
      <c r="J41" s="2" t="s">
        <v>901</v>
      </c>
      <c r="K41" s="59">
        <v>40</v>
      </c>
      <c r="L41" s="18" t="s">
        <v>86</v>
      </c>
      <c r="M41" s="20" t="s">
        <v>87</v>
      </c>
      <c r="N41" s="2">
        <v>2018</v>
      </c>
      <c r="O41" s="26" t="s">
        <v>8</v>
      </c>
    </row>
    <row r="42" spans="1:15" ht="17" x14ac:dyDescent="0.2">
      <c r="I42" s="2" t="s">
        <v>901</v>
      </c>
      <c r="J42" s="31" t="s">
        <v>901</v>
      </c>
      <c r="K42" s="59">
        <v>41</v>
      </c>
      <c r="L42" s="18" t="s">
        <v>88</v>
      </c>
      <c r="M42" s="32" t="s">
        <v>89</v>
      </c>
      <c r="N42" s="2">
        <v>2021</v>
      </c>
      <c r="O42" s="26" t="s">
        <v>8</v>
      </c>
    </row>
    <row r="43" spans="1:15" ht="17" x14ac:dyDescent="0.2">
      <c r="I43" s="2" t="s">
        <v>901</v>
      </c>
      <c r="J43" s="31" t="s">
        <v>901</v>
      </c>
      <c r="K43" s="59">
        <v>42</v>
      </c>
      <c r="L43" s="18" t="s">
        <v>90</v>
      </c>
      <c r="M43" s="32" t="s">
        <v>91</v>
      </c>
      <c r="N43" s="2">
        <v>2021</v>
      </c>
      <c r="O43" s="30" t="s">
        <v>4</v>
      </c>
    </row>
    <row r="44" spans="1:15" x14ac:dyDescent="0.2">
      <c r="I44" s="2" t="s">
        <v>901</v>
      </c>
      <c r="J44" s="2" t="s">
        <v>901</v>
      </c>
      <c r="K44" s="59">
        <v>43</v>
      </c>
      <c r="L44" s="18" t="s">
        <v>92</v>
      </c>
      <c r="M44" s="20" t="s">
        <v>93</v>
      </c>
      <c r="N44" s="2">
        <v>2016</v>
      </c>
      <c r="O44" s="30" t="s">
        <v>4</v>
      </c>
    </row>
    <row r="45" spans="1:15" x14ac:dyDescent="0.2">
      <c r="I45" s="2" t="s">
        <v>901</v>
      </c>
      <c r="J45" s="2" t="s">
        <v>901</v>
      </c>
      <c r="K45" s="59">
        <v>44</v>
      </c>
      <c r="L45" s="18" t="s">
        <v>94</v>
      </c>
      <c r="M45" s="20" t="s">
        <v>95</v>
      </c>
      <c r="N45" s="2">
        <v>2018</v>
      </c>
      <c r="O45" s="30" t="s">
        <v>4</v>
      </c>
    </row>
    <row r="46" spans="1:15" x14ac:dyDescent="0.2">
      <c r="I46" s="2" t="s">
        <v>901</v>
      </c>
      <c r="J46" s="2" t="s">
        <v>901</v>
      </c>
      <c r="K46" s="59">
        <v>45</v>
      </c>
      <c r="L46" s="18" t="s">
        <v>96</v>
      </c>
      <c r="M46" s="20" t="s">
        <v>97</v>
      </c>
      <c r="N46" s="2">
        <v>2004</v>
      </c>
      <c r="O46" s="26" t="s">
        <v>8</v>
      </c>
    </row>
    <row r="47" spans="1:15" x14ac:dyDescent="0.2">
      <c r="I47" s="2" t="s">
        <v>901</v>
      </c>
      <c r="J47" s="2" t="s">
        <v>901</v>
      </c>
      <c r="K47" s="59">
        <v>46</v>
      </c>
      <c r="L47" s="18" t="s">
        <v>98</v>
      </c>
      <c r="M47" s="20" t="s">
        <v>99</v>
      </c>
      <c r="N47" s="2">
        <v>2007</v>
      </c>
      <c r="O47" s="30" t="s">
        <v>4</v>
      </c>
    </row>
    <row r="48" spans="1:15" x14ac:dyDescent="0.2">
      <c r="I48" s="2" t="s">
        <v>901</v>
      </c>
      <c r="J48" s="2" t="s">
        <v>901</v>
      </c>
      <c r="K48" s="59">
        <v>47</v>
      </c>
      <c r="L48" s="18" t="s">
        <v>100</v>
      </c>
      <c r="M48" s="20" t="s">
        <v>101</v>
      </c>
      <c r="N48" s="2">
        <v>1981</v>
      </c>
      <c r="O48" s="30" t="s">
        <v>4</v>
      </c>
    </row>
    <row r="49" spans="9:15" x14ac:dyDescent="0.2">
      <c r="I49" s="2" t="s">
        <v>901</v>
      </c>
      <c r="J49" s="2" t="s">
        <v>901</v>
      </c>
      <c r="K49" s="59">
        <v>48</v>
      </c>
      <c r="L49" s="18" t="s">
        <v>102</v>
      </c>
      <c r="M49" s="20" t="s">
        <v>103</v>
      </c>
      <c r="N49" s="2">
        <v>2004</v>
      </c>
      <c r="O49" s="24" t="s">
        <v>1</v>
      </c>
    </row>
    <row r="50" spans="9:15" x14ac:dyDescent="0.2">
      <c r="I50" s="2" t="s">
        <v>901</v>
      </c>
      <c r="J50" s="2" t="s">
        <v>901</v>
      </c>
      <c r="K50" s="59">
        <v>49</v>
      </c>
      <c r="L50" s="18" t="s">
        <v>104</v>
      </c>
      <c r="M50" s="20" t="s">
        <v>105</v>
      </c>
      <c r="N50" s="2">
        <v>1990</v>
      </c>
      <c r="O50" s="15" t="s">
        <v>61</v>
      </c>
    </row>
    <row r="51" spans="9:15" x14ac:dyDescent="0.2">
      <c r="I51" s="2" t="s">
        <v>901</v>
      </c>
      <c r="J51" s="2" t="s">
        <v>901</v>
      </c>
      <c r="K51" s="59">
        <v>50</v>
      </c>
      <c r="L51" s="18" t="s">
        <v>106</v>
      </c>
      <c r="M51" s="20" t="s">
        <v>107</v>
      </c>
      <c r="N51" s="2">
        <v>2019</v>
      </c>
      <c r="O51" s="30" t="s">
        <v>4</v>
      </c>
    </row>
    <row r="52" spans="9:15" ht="17" x14ac:dyDescent="0.2">
      <c r="I52" s="2" t="s">
        <v>901</v>
      </c>
      <c r="J52" s="31" t="s">
        <v>901</v>
      </c>
      <c r="K52" s="59">
        <v>51</v>
      </c>
      <c r="L52" s="18" t="s">
        <v>108</v>
      </c>
      <c r="M52" s="32" t="s">
        <v>109</v>
      </c>
      <c r="N52" s="2">
        <v>2021</v>
      </c>
      <c r="O52" s="26" t="s">
        <v>8</v>
      </c>
    </row>
    <row r="53" spans="9:15" x14ac:dyDescent="0.2">
      <c r="I53" s="2" t="s">
        <v>901</v>
      </c>
      <c r="J53" s="2" t="s">
        <v>901</v>
      </c>
      <c r="K53" s="59">
        <v>52</v>
      </c>
      <c r="L53" s="18" t="s">
        <v>110</v>
      </c>
      <c r="M53" s="20" t="s">
        <v>111</v>
      </c>
      <c r="N53" s="2">
        <v>1990</v>
      </c>
      <c r="O53" s="24" t="s">
        <v>1</v>
      </c>
    </row>
    <row r="54" spans="9:15" x14ac:dyDescent="0.2">
      <c r="I54" s="2" t="s">
        <v>901</v>
      </c>
      <c r="J54" s="2" t="s">
        <v>901</v>
      </c>
      <c r="K54" s="59">
        <v>53</v>
      </c>
      <c r="L54" s="18" t="s">
        <v>112</v>
      </c>
      <c r="M54" s="20" t="s">
        <v>113</v>
      </c>
      <c r="N54" s="2">
        <v>1999</v>
      </c>
      <c r="O54" s="24" t="s">
        <v>1</v>
      </c>
    </row>
    <row r="55" spans="9:15" x14ac:dyDescent="0.2">
      <c r="I55" s="2" t="s">
        <v>901</v>
      </c>
      <c r="J55" s="2" t="s">
        <v>901</v>
      </c>
      <c r="K55" s="59">
        <v>54</v>
      </c>
      <c r="L55" s="18" t="s">
        <v>114</v>
      </c>
      <c r="M55" s="22" t="s">
        <v>115</v>
      </c>
      <c r="N55" s="2">
        <v>1985</v>
      </c>
      <c r="O55" s="30" t="s">
        <v>4</v>
      </c>
    </row>
    <row r="56" spans="9:15" x14ac:dyDescent="0.2">
      <c r="I56" s="2" t="s">
        <v>901</v>
      </c>
      <c r="J56" s="2" t="s">
        <v>901</v>
      </c>
      <c r="K56" s="59">
        <v>55</v>
      </c>
      <c r="L56" s="18" t="s">
        <v>116</v>
      </c>
      <c r="M56" s="20" t="s">
        <v>117</v>
      </c>
      <c r="N56" s="2">
        <v>2008</v>
      </c>
      <c r="O56" s="30" t="s">
        <v>4</v>
      </c>
    </row>
    <row r="57" spans="9:15" x14ac:dyDescent="0.2">
      <c r="I57" s="2" t="s">
        <v>901</v>
      </c>
      <c r="J57" s="2" t="s">
        <v>901</v>
      </c>
      <c r="K57" s="59">
        <v>56</v>
      </c>
      <c r="L57" s="18" t="s">
        <v>118</v>
      </c>
      <c r="M57" s="22" t="s">
        <v>119</v>
      </c>
      <c r="N57" s="2">
        <v>2017</v>
      </c>
      <c r="O57" s="30" t="s">
        <v>4</v>
      </c>
    </row>
    <row r="58" spans="9:15" x14ac:dyDescent="0.2">
      <c r="I58" s="2" t="s">
        <v>901</v>
      </c>
      <c r="J58" s="2" t="s">
        <v>901</v>
      </c>
      <c r="K58" s="59">
        <v>57</v>
      </c>
      <c r="L58" s="18" t="s">
        <v>120</v>
      </c>
      <c r="M58" s="20" t="s">
        <v>121</v>
      </c>
      <c r="N58" s="2">
        <v>2012</v>
      </c>
      <c r="O58" s="24" t="s">
        <v>1</v>
      </c>
    </row>
    <row r="59" spans="9:15" x14ac:dyDescent="0.2">
      <c r="I59" s="2" t="s">
        <v>901</v>
      </c>
      <c r="J59" s="2" t="s">
        <v>901</v>
      </c>
      <c r="K59" s="59">
        <v>58</v>
      </c>
      <c r="L59" s="18" t="s">
        <v>122</v>
      </c>
      <c r="M59" s="20" t="s">
        <v>123</v>
      </c>
      <c r="N59" s="2">
        <v>2013</v>
      </c>
      <c r="O59" s="24" t="s">
        <v>1</v>
      </c>
    </row>
    <row r="60" spans="9:15" x14ac:dyDescent="0.2">
      <c r="I60" s="2" t="s">
        <v>901</v>
      </c>
      <c r="J60" s="2" t="s">
        <v>901</v>
      </c>
      <c r="K60" s="59">
        <v>59</v>
      </c>
      <c r="L60" s="18" t="s">
        <v>124</v>
      </c>
      <c r="M60" s="20" t="s">
        <v>125</v>
      </c>
      <c r="N60" s="2">
        <v>2018</v>
      </c>
      <c r="O60" s="24" t="s">
        <v>1</v>
      </c>
    </row>
    <row r="61" spans="9:15" x14ac:dyDescent="0.2">
      <c r="I61" s="2" t="s">
        <v>901</v>
      </c>
      <c r="J61" s="2" t="s">
        <v>901</v>
      </c>
      <c r="K61" s="59">
        <v>60</v>
      </c>
      <c r="L61" s="18" t="s">
        <v>126</v>
      </c>
      <c r="M61" s="20" t="s">
        <v>127</v>
      </c>
      <c r="N61" s="2">
        <v>2010</v>
      </c>
      <c r="O61" s="24" t="s">
        <v>1</v>
      </c>
    </row>
    <row r="62" spans="9:15" x14ac:dyDescent="0.2">
      <c r="I62" s="2" t="s">
        <v>901</v>
      </c>
      <c r="J62" s="2" t="s">
        <v>901</v>
      </c>
      <c r="K62" s="59">
        <v>61</v>
      </c>
      <c r="L62" s="18" t="s">
        <v>128</v>
      </c>
      <c r="M62" s="20" t="s">
        <v>129</v>
      </c>
      <c r="N62" s="2">
        <v>2007</v>
      </c>
      <c r="O62" s="30" t="s">
        <v>4</v>
      </c>
    </row>
    <row r="63" spans="9:15" x14ac:dyDescent="0.2">
      <c r="I63" s="2" t="s">
        <v>901</v>
      </c>
      <c r="J63" s="2" t="s">
        <v>901</v>
      </c>
      <c r="K63" s="59">
        <v>62</v>
      </c>
      <c r="L63" s="18" t="s">
        <v>130</v>
      </c>
      <c r="M63" s="20" t="s">
        <v>131</v>
      </c>
      <c r="N63" s="2">
        <v>2005</v>
      </c>
      <c r="O63" s="30" t="s">
        <v>4</v>
      </c>
    </row>
    <row r="64" spans="9:15" x14ac:dyDescent="0.2">
      <c r="I64" s="2" t="s">
        <v>901</v>
      </c>
      <c r="J64" s="2" t="s">
        <v>901</v>
      </c>
      <c r="K64" s="59">
        <v>63</v>
      </c>
      <c r="L64" s="18" t="s">
        <v>132</v>
      </c>
      <c r="M64" s="20" t="s">
        <v>133</v>
      </c>
      <c r="N64" s="2">
        <v>2015</v>
      </c>
      <c r="O64" s="30" t="s">
        <v>4</v>
      </c>
    </row>
    <row r="65" spans="9:15" x14ac:dyDescent="0.2">
      <c r="I65" s="2" t="s">
        <v>901</v>
      </c>
      <c r="J65" s="2" t="s">
        <v>901</v>
      </c>
      <c r="K65" s="59">
        <v>64</v>
      </c>
      <c r="L65" s="18" t="s">
        <v>134</v>
      </c>
      <c r="M65" s="20" t="s">
        <v>135</v>
      </c>
      <c r="N65" s="2">
        <v>2015</v>
      </c>
      <c r="O65" s="24" t="s">
        <v>1</v>
      </c>
    </row>
    <row r="66" spans="9:15" x14ac:dyDescent="0.2">
      <c r="I66" s="2" t="s">
        <v>901</v>
      </c>
      <c r="J66" s="2" t="s">
        <v>901</v>
      </c>
      <c r="K66" s="59">
        <v>65</v>
      </c>
      <c r="L66" s="18" t="s">
        <v>136</v>
      </c>
      <c r="M66" s="20" t="s">
        <v>137</v>
      </c>
      <c r="N66" s="2">
        <v>2001</v>
      </c>
      <c r="O66" s="30" t="s">
        <v>4</v>
      </c>
    </row>
    <row r="67" spans="9:15" x14ac:dyDescent="0.2">
      <c r="I67" s="2" t="s">
        <v>901</v>
      </c>
      <c r="J67" s="2" t="s">
        <v>901</v>
      </c>
      <c r="K67" s="59">
        <v>66</v>
      </c>
      <c r="L67" s="18" t="s">
        <v>138</v>
      </c>
      <c r="M67" s="20" t="s">
        <v>139</v>
      </c>
      <c r="N67" s="2">
        <v>2014</v>
      </c>
      <c r="O67" s="24" t="s">
        <v>1</v>
      </c>
    </row>
    <row r="68" spans="9:15" x14ac:dyDescent="0.2">
      <c r="I68" s="2" t="s">
        <v>901</v>
      </c>
      <c r="J68" s="2" t="s">
        <v>901</v>
      </c>
      <c r="K68" s="59">
        <v>67</v>
      </c>
      <c r="L68" s="18" t="s">
        <v>140</v>
      </c>
      <c r="M68" s="20" t="s">
        <v>141</v>
      </c>
      <c r="N68" s="2">
        <v>1999</v>
      </c>
      <c r="O68" s="24" t="s">
        <v>1</v>
      </c>
    </row>
    <row r="69" spans="9:15" x14ac:dyDescent="0.2">
      <c r="I69" s="2" t="s">
        <v>901</v>
      </c>
      <c r="J69" s="2" t="s">
        <v>901</v>
      </c>
      <c r="K69" s="59">
        <v>68</v>
      </c>
      <c r="L69" s="18" t="s">
        <v>142</v>
      </c>
      <c r="M69" s="20" t="s">
        <v>143</v>
      </c>
      <c r="N69" s="2">
        <v>2014</v>
      </c>
      <c r="O69" s="24" t="s">
        <v>1</v>
      </c>
    </row>
    <row r="70" spans="9:15" x14ac:dyDescent="0.2">
      <c r="I70" s="2" t="s">
        <v>901</v>
      </c>
      <c r="J70" s="2" t="s">
        <v>901</v>
      </c>
      <c r="K70" s="59">
        <v>69</v>
      </c>
      <c r="L70" s="18" t="s">
        <v>144</v>
      </c>
      <c r="M70" s="22" t="s">
        <v>145</v>
      </c>
      <c r="N70" s="2">
        <v>2009</v>
      </c>
      <c r="O70" s="30" t="s">
        <v>4</v>
      </c>
    </row>
    <row r="71" spans="9:15" x14ac:dyDescent="0.2">
      <c r="I71" s="2" t="s">
        <v>901</v>
      </c>
      <c r="J71" s="2" t="s">
        <v>901</v>
      </c>
      <c r="K71" s="59">
        <v>70</v>
      </c>
      <c r="L71" s="18" t="s">
        <v>146</v>
      </c>
      <c r="M71" s="20" t="s">
        <v>147</v>
      </c>
      <c r="N71" s="2">
        <v>2002</v>
      </c>
      <c r="O71" s="30" t="s">
        <v>4</v>
      </c>
    </row>
    <row r="72" spans="9:15" x14ac:dyDescent="0.2">
      <c r="I72" s="2" t="s">
        <v>901</v>
      </c>
      <c r="J72" s="2" t="s">
        <v>901</v>
      </c>
      <c r="K72" s="59">
        <v>71</v>
      </c>
      <c r="L72" s="18" t="s">
        <v>148</v>
      </c>
      <c r="M72" s="20" t="s">
        <v>149</v>
      </c>
      <c r="N72" s="2">
        <v>2004</v>
      </c>
      <c r="O72" s="30" t="s">
        <v>4</v>
      </c>
    </row>
    <row r="73" spans="9:15" x14ac:dyDescent="0.2">
      <c r="I73" s="2" t="s">
        <v>901</v>
      </c>
      <c r="J73" s="2" t="s">
        <v>901</v>
      </c>
      <c r="K73" s="59">
        <v>72</v>
      </c>
      <c r="L73" s="18" t="s">
        <v>150</v>
      </c>
      <c r="M73" s="20" t="s">
        <v>151</v>
      </c>
      <c r="N73" s="2">
        <v>2014</v>
      </c>
      <c r="O73" s="15" t="s">
        <v>61</v>
      </c>
    </row>
    <row r="74" spans="9:15" x14ac:dyDescent="0.2">
      <c r="I74" s="2" t="s">
        <v>901</v>
      </c>
      <c r="J74" s="2" t="s">
        <v>901</v>
      </c>
      <c r="K74" s="59">
        <v>73</v>
      </c>
      <c r="L74" s="18" t="s">
        <v>152</v>
      </c>
      <c r="M74" s="20" t="s">
        <v>153</v>
      </c>
      <c r="N74" s="2">
        <v>2015</v>
      </c>
      <c r="O74" s="30" t="s">
        <v>4</v>
      </c>
    </row>
    <row r="75" spans="9:15" x14ac:dyDescent="0.2">
      <c r="I75" s="2" t="s">
        <v>901</v>
      </c>
      <c r="J75" s="2" t="s">
        <v>901</v>
      </c>
      <c r="K75" s="59">
        <v>74</v>
      </c>
      <c r="L75" s="18" t="s">
        <v>154</v>
      </c>
      <c r="M75" s="20" t="s">
        <v>155</v>
      </c>
      <c r="N75" s="2">
        <v>2019</v>
      </c>
      <c r="O75" s="30" t="s">
        <v>4</v>
      </c>
    </row>
    <row r="76" spans="9:15" x14ac:dyDescent="0.2">
      <c r="I76" s="2" t="s">
        <v>901</v>
      </c>
      <c r="J76" s="2" t="s">
        <v>901</v>
      </c>
      <c r="K76" s="59">
        <v>75</v>
      </c>
      <c r="L76" s="18" t="s">
        <v>156</v>
      </c>
      <c r="M76" s="20" t="s">
        <v>157</v>
      </c>
      <c r="N76" s="2">
        <v>1999</v>
      </c>
      <c r="O76" s="24" t="s">
        <v>1</v>
      </c>
    </row>
    <row r="77" spans="9:15" x14ac:dyDescent="0.2">
      <c r="I77" s="2" t="s">
        <v>901</v>
      </c>
      <c r="J77" s="2" t="s">
        <v>901</v>
      </c>
      <c r="K77" s="59">
        <v>76</v>
      </c>
      <c r="L77" s="18" t="s">
        <v>158</v>
      </c>
      <c r="M77" s="22" t="s">
        <v>159</v>
      </c>
      <c r="N77" s="2">
        <v>1998</v>
      </c>
      <c r="O77" s="24" t="s">
        <v>1</v>
      </c>
    </row>
    <row r="78" spans="9:15" x14ac:dyDescent="0.2">
      <c r="I78" s="2" t="s">
        <v>901</v>
      </c>
      <c r="J78" s="2" t="s">
        <v>901</v>
      </c>
      <c r="K78" s="59">
        <v>77</v>
      </c>
      <c r="L78" s="18" t="s">
        <v>160</v>
      </c>
      <c r="M78" s="20" t="s">
        <v>161</v>
      </c>
      <c r="N78" s="2">
        <v>2013</v>
      </c>
      <c r="O78" s="24" t="s">
        <v>1</v>
      </c>
    </row>
    <row r="79" spans="9:15" x14ac:dyDescent="0.2">
      <c r="I79" s="2" t="s">
        <v>901</v>
      </c>
      <c r="J79" s="2" t="s">
        <v>901</v>
      </c>
      <c r="K79" s="59">
        <v>78</v>
      </c>
      <c r="L79" s="18" t="s">
        <v>162</v>
      </c>
      <c r="M79" s="20" t="s">
        <v>163</v>
      </c>
      <c r="N79" s="2">
        <v>1997</v>
      </c>
      <c r="O79" s="24" t="s">
        <v>1</v>
      </c>
    </row>
    <row r="80" spans="9:15" x14ac:dyDescent="0.2">
      <c r="I80" s="2" t="s">
        <v>901</v>
      </c>
      <c r="J80" s="2" t="s">
        <v>901</v>
      </c>
      <c r="K80" s="59">
        <v>79</v>
      </c>
      <c r="L80" s="18" t="s">
        <v>164</v>
      </c>
      <c r="M80" s="20" t="s">
        <v>165</v>
      </c>
      <c r="N80" s="2">
        <v>2003</v>
      </c>
      <c r="O80" s="24" t="s">
        <v>1</v>
      </c>
    </row>
    <row r="81" spans="9:15" x14ac:dyDescent="0.2">
      <c r="I81" s="2" t="s">
        <v>901</v>
      </c>
      <c r="J81" s="2" t="s">
        <v>901</v>
      </c>
      <c r="K81" s="59">
        <v>80</v>
      </c>
      <c r="L81" s="18" t="s">
        <v>166</v>
      </c>
      <c r="M81" s="22" t="s">
        <v>167</v>
      </c>
      <c r="N81" s="2">
        <v>2003</v>
      </c>
      <c r="O81" s="30" t="s">
        <v>4</v>
      </c>
    </row>
    <row r="82" spans="9:15" x14ac:dyDescent="0.2">
      <c r="I82" s="2" t="s">
        <v>901</v>
      </c>
      <c r="J82" s="2" t="s">
        <v>901</v>
      </c>
      <c r="K82" s="59">
        <v>81</v>
      </c>
      <c r="L82" s="18" t="s">
        <v>168</v>
      </c>
      <c r="M82" s="20" t="s">
        <v>169</v>
      </c>
      <c r="N82" s="2">
        <v>2018</v>
      </c>
      <c r="O82" s="30" t="s">
        <v>4</v>
      </c>
    </row>
    <row r="83" spans="9:15" x14ac:dyDescent="0.2">
      <c r="I83" s="2" t="s">
        <v>901</v>
      </c>
      <c r="J83" s="2" t="s">
        <v>901</v>
      </c>
      <c r="K83" s="59">
        <v>82</v>
      </c>
      <c r="L83" s="18" t="s">
        <v>170</v>
      </c>
      <c r="M83" s="20" t="s">
        <v>171</v>
      </c>
      <c r="N83" s="2">
        <v>2011</v>
      </c>
      <c r="O83" s="30" t="s">
        <v>4</v>
      </c>
    </row>
    <row r="84" spans="9:15" x14ac:dyDescent="0.2">
      <c r="I84" s="2" t="s">
        <v>901</v>
      </c>
      <c r="J84" s="2" t="s">
        <v>901</v>
      </c>
      <c r="K84" s="59">
        <v>83</v>
      </c>
      <c r="L84" s="18" t="s">
        <v>172</v>
      </c>
      <c r="M84" s="20" t="s">
        <v>173</v>
      </c>
      <c r="N84" s="2">
        <v>2013</v>
      </c>
      <c r="O84" s="30" t="s">
        <v>4</v>
      </c>
    </row>
    <row r="85" spans="9:15" x14ac:dyDescent="0.2">
      <c r="I85" s="2" t="s">
        <v>901</v>
      </c>
      <c r="J85" s="2" t="s">
        <v>901</v>
      </c>
      <c r="K85" s="59">
        <v>84</v>
      </c>
      <c r="L85" s="18" t="s">
        <v>174</v>
      </c>
      <c r="M85" s="22" t="s">
        <v>175</v>
      </c>
      <c r="N85" s="2">
        <v>1998</v>
      </c>
      <c r="O85" s="24" t="s">
        <v>1</v>
      </c>
    </row>
    <row r="86" spans="9:15" x14ac:dyDescent="0.2">
      <c r="I86" s="2" t="s">
        <v>901</v>
      </c>
      <c r="J86" s="2" t="s">
        <v>901</v>
      </c>
      <c r="K86" s="59">
        <v>85</v>
      </c>
      <c r="L86" s="18" t="s">
        <v>176</v>
      </c>
      <c r="M86" s="20" t="s">
        <v>177</v>
      </c>
      <c r="N86" s="2">
        <v>2001</v>
      </c>
      <c r="O86" s="26" t="s">
        <v>8</v>
      </c>
    </row>
    <row r="87" spans="9:15" ht="17" x14ac:dyDescent="0.2">
      <c r="I87" s="2" t="s">
        <v>901</v>
      </c>
      <c r="J87" s="31" t="s">
        <v>901</v>
      </c>
      <c r="K87" s="59">
        <v>86</v>
      </c>
      <c r="L87" s="18" t="s">
        <v>178</v>
      </c>
      <c r="M87" s="32" t="s">
        <v>179</v>
      </c>
      <c r="N87" s="2">
        <v>1995</v>
      </c>
      <c r="O87" s="30" t="s">
        <v>4</v>
      </c>
    </row>
    <row r="88" spans="9:15" x14ac:dyDescent="0.2">
      <c r="I88" s="2" t="s">
        <v>901</v>
      </c>
      <c r="J88" s="2" t="s">
        <v>901</v>
      </c>
      <c r="K88" s="59">
        <v>87</v>
      </c>
      <c r="L88" s="18" t="s">
        <v>180</v>
      </c>
      <c r="M88" s="20" t="s">
        <v>181</v>
      </c>
      <c r="N88" s="2">
        <v>2013</v>
      </c>
      <c r="O88" s="24" t="s">
        <v>1</v>
      </c>
    </row>
    <row r="89" spans="9:15" x14ac:dyDescent="0.2">
      <c r="I89" s="2" t="s">
        <v>901</v>
      </c>
      <c r="J89" s="2" t="s">
        <v>901</v>
      </c>
      <c r="K89" s="59">
        <v>88</v>
      </c>
      <c r="L89" s="18" t="s">
        <v>182</v>
      </c>
      <c r="M89" s="20" t="s">
        <v>183</v>
      </c>
      <c r="N89" s="2">
        <v>2011</v>
      </c>
      <c r="O89" s="30" t="s">
        <v>4</v>
      </c>
    </row>
    <row r="90" spans="9:15" x14ac:dyDescent="0.2">
      <c r="I90" s="2" t="s">
        <v>901</v>
      </c>
      <c r="J90" s="2" t="s">
        <v>901</v>
      </c>
      <c r="K90" s="59">
        <v>89</v>
      </c>
      <c r="L90" s="18" t="s">
        <v>184</v>
      </c>
      <c r="M90" s="20" t="s">
        <v>185</v>
      </c>
      <c r="N90" s="2">
        <v>1998</v>
      </c>
      <c r="O90" s="30" t="s">
        <v>4</v>
      </c>
    </row>
    <row r="91" spans="9:15" x14ac:dyDescent="0.2">
      <c r="I91" s="2" t="s">
        <v>901</v>
      </c>
      <c r="J91" s="2" t="s">
        <v>901</v>
      </c>
      <c r="K91" s="59">
        <v>90</v>
      </c>
      <c r="L91" s="18" t="s">
        <v>186</v>
      </c>
      <c r="M91" s="22" t="s">
        <v>187</v>
      </c>
      <c r="N91" s="2">
        <v>2000</v>
      </c>
      <c r="O91" s="15" t="s">
        <v>61</v>
      </c>
    </row>
    <row r="92" spans="9:15" x14ac:dyDescent="0.2">
      <c r="I92" s="2" t="s">
        <v>901</v>
      </c>
      <c r="J92" s="2" t="s">
        <v>901</v>
      </c>
      <c r="K92" s="59">
        <v>91</v>
      </c>
      <c r="L92" s="18" t="s">
        <v>188</v>
      </c>
      <c r="M92" s="20" t="s">
        <v>189</v>
      </c>
      <c r="N92" s="2">
        <v>2020</v>
      </c>
      <c r="O92" s="30" t="s">
        <v>4</v>
      </c>
    </row>
    <row r="93" spans="9:15" x14ac:dyDescent="0.2">
      <c r="I93" s="2" t="s">
        <v>901</v>
      </c>
      <c r="J93" s="2" t="s">
        <v>901</v>
      </c>
      <c r="K93" s="59">
        <v>92</v>
      </c>
      <c r="L93" s="18" t="s">
        <v>190</v>
      </c>
      <c r="M93" s="20" t="s">
        <v>191</v>
      </c>
      <c r="N93" s="2">
        <v>2009</v>
      </c>
      <c r="O93" s="30" t="s">
        <v>4</v>
      </c>
    </row>
    <row r="94" spans="9:15" x14ac:dyDescent="0.2">
      <c r="I94" s="2" t="s">
        <v>901</v>
      </c>
      <c r="J94" s="2" t="s">
        <v>901</v>
      </c>
      <c r="K94" s="59">
        <v>93</v>
      </c>
      <c r="L94" s="18" t="s">
        <v>192</v>
      </c>
      <c r="M94" s="20" t="s">
        <v>193</v>
      </c>
      <c r="N94" s="2">
        <v>2004</v>
      </c>
      <c r="O94" s="24" t="s">
        <v>1</v>
      </c>
    </row>
    <row r="95" spans="9:15" x14ac:dyDescent="0.2">
      <c r="I95" s="2" t="s">
        <v>901</v>
      </c>
      <c r="J95" s="2" t="s">
        <v>901</v>
      </c>
      <c r="K95" s="59">
        <v>94</v>
      </c>
      <c r="L95" s="18" t="s">
        <v>194</v>
      </c>
      <c r="M95" s="20" t="s">
        <v>195</v>
      </c>
      <c r="N95" s="2">
        <v>2018</v>
      </c>
      <c r="O95" s="30" t="s">
        <v>4</v>
      </c>
    </row>
    <row r="96" spans="9:15" x14ac:dyDescent="0.2">
      <c r="I96" s="2" t="s">
        <v>901</v>
      </c>
      <c r="J96" s="2" t="s">
        <v>901</v>
      </c>
      <c r="K96" s="59">
        <v>95</v>
      </c>
      <c r="L96" s="18" t="s">
        <v>196</v>
      </c>
      <c r="M96" s="20" t="s">
        <v>197</v>
      </c>
      <c r="N96" s="2">
        <v>2009</v>
      </c>
      <c r="O96" s="15" t="s">
        <v>61</v>
      </c>
    </row>
    <row r="97" spans="9:15" x14ac:dyDescent="0.2">
      <c r="I97" s="2" t="s">
        <v>901</v>
      </c>
      <c r="J97" s="2" t="s">
        <v>901</v>
      </c>
      <c r="K97" s="59">
        <v>96</v>
      </c>
      <c r="L97" s="18" t="s">
        <v>198</v>
      </c>
      <c r="M97" s="20" t="s">
        <v>199</v>
      </c>
      <c r="N97" s="2">
        <v>2018</v>
      </c>
      <c r="O97" s="30" t="s">
        <v>4</v>
      </c>
    </row>
    <row r="98" spans="9:15" x14ac:dyDescent="0.2">
      <c r="I98" s="2" t="s">
        <v>901</v>
      </c>
      <c r="J98" s="2" t="s">
        <v>901</v>
      </c>
      <c r="K98" s="59">
        <v>97</v>
      </c>
      <c r="L98" s="18" t="s">
        <v>200</v>
      </c>
      <c r="M98" s="20" t="s">
        <v>201</v>
      </c>
      <c r="N98" s="2">
        <v>2010</v>
      </c>
      <c r="O98" s="24" t="s">
        <v>1</v>
      </c>
    </row>
    <row r="99" spans="9:15" x14ac:dyDescent="0.2">
      <c r="I99" s="2" t="s">
        <v>901</v>
      </c>
      <c r="J99" s="2" t="s">
        <v>901</v>
      </c>
      <c r="K99" s="59">
        <v>98</v>
      </c>
      <c r="L99" s="18" t="s">
        <v>202</v>
      </c>
      <c r="M99" s="20" t="s">
        <v>203</v>
      </c>
      <c r="N99" s="2">
        <v>2000</v>
      </c>
      <c r="O99" s="24" t="s">
        <v>1</v>
      </c>
    </row>
    <row r="100" spans="9:15" x14ac:dyDescent="0.2">
      <c r="I100" s="2" t="s">
        <v>901</v>
      </c>
      <c r="J100" s="2" t="s">
        <v>901</v>
      </c>
      <c r="K100" s="59">
        <v>99</v>
      </c>
      <c r="L100" s="18" t="s">
        <v>204</v>
      </c>
      <c r="M100" s="20" t="s">
        <v>205</v>
      </c>
      <c r="N100" s="2">
        <v>2003</v>
      </c>
      <c r="O100" s="30" t="s">
        <v>4</v>
      </c>
    </row>
    <row r="101" spans="9:15" x14ac:dyDescent="0.2">
      <c r="I101" s="2" t="s">
        <v>901</v>
      </c>
      <c r="J101" s="2" t="s">
        <v>901</v>
      </c>
      <c r="K101" s="59">
        <v>100</v>
      </c>
      <c r="L101" s="18" t="s">
        <v>206</v>
      </c>
      <c r="M101" s="20" t="s">
        <v>207</v>
      </c>
      <c r="N101" s="2">
        <v>2012</v>
      </c>
      <c r="O101" s="24" t="s">
        <v>1</v>
      </c>
    </row>
    <row r="102" spans="9:15" x14ac:dyDescent="0.2">
      <c r="I102" s="2" t="s">
        <v>901</v>
      </c>
      <c r="J102" s="2" t="s">
        <v>901</v>
      </c>
      <c r="K102" s="59">
        <v>101</v>
      </c>
      <c r="L102" s="18" t="s">
        <v>208</v>
      </c>
      <c r="M102" s="22" t="s">
        <v>209</v>
      </c>
      <c r="N102" s="2">
        <v>2012</v>
      </c>
      <c r="O102" s="30" t="s">
        <v>4</v>
      </c>
    </row>
    <row r="103" spans="9:15" ht="17" x14ac:dyDescent="0.2">
      <c r="I103" s="2" t="s">
        <v>901</v>
      </c>
      <c r="J103" s="31" t="s">
        <v>901</v>
      </c>
      <c r="K103" s="59">
        <v>102</v>
      </c>
      <c r="L103" s="18" t="s">
        <v>210</v>
      </c>
      <c r="M103" s="32" t="s">
        <v>211</v>
      </c>
      <c r="N103" s="2">
        <v>1996</v>
      </c>
      <c r="O103" s="30" t="s">
        <v>4</v>
      </c>
    </row>
    <row r="104" spans="9:15" x14ac:dyDescent="0.2">
      <c r="I104" s="2" t="s">
        <v>901</v>
      </c>
      <c r="J104" s="2" t="s">
        <v>901</v>
      </c>
      <c r="K104" s="59">
        <v>103</v>
      </c>
      <c r="L104" s="18" t="s">
        <v>212</v>
      </c>
      <c r="M104" s="20" t="s">
        <v>213</v>
      </c>
      <c r="N104" s="2">
        <v>1989</v>
      </c>
      <c r="O104" s="24" t="s">
        <v>1</v>
      </c>
    </row>
    <row r="105" spans="9:15" x14ac:dyDescent="0.2">
      <c r="I105" s="2" t="s">
        <v>901</v>
      </c>
      <c r="J105" s="2" t="s">
        <v>901</v>
      </c>
      <c r="K105" s="59">
        <v>104</v>
      </c>
      <c r="L105" s="18" t="s">
        <v>214</v>
      </c>
      <c r="M105" s="20" t="s">
        <v>215</v>
      </c>
      <c r="N105" s="2">
        <v>2017</v>
      </c>
      <c r="O105" s="30" t="s">
        <v>4</v>
      </c>
    </row>
    <row r="106" spans="9:15" x14ac:dyDescent="0.2">
      <c r="I106" s="2" t="s">
        <v>901</v>
      </c>
      <c r="J106" s="2" t="s">
        <v>901</v>
      </c>
      <c r="K106" s="59">
        <v>105</v>
      </c>
      <c r="L106" s="18" t="s">
        <v>216</v>
      </c>
      <c r="M106" s="20" t="s">
        <v>217</v>
      </c>
      <c r="N106" s="2">
        <v>2006</v>
      </c>
      <c r="O106" s="24" t="s">
        <v>1</v>
      </c>
    </row>
    <row r="107" spans="9:15" x14ac:dyDescent="0.2">
      <c r="I107" s="2" t="s">
        <v>901</v>
      </c>
      <c r="J107" s="2" t="s">
        <v>901</v>
      </c>
      <c r="K107" s="59">
        <v>106</v>
      </c>
      <c r="L107" s="18" t="s">
        <v>218</v>
      </c>
      <c r="M107" s="20" t="s">
        <v>219</v>
      </c>
      <c r="N107" s="2">
        <v>2002</v>
      </c>
      <c r="O107" s="30" t="s">
        <v>4</v>
      </c>
    </row>
    <row r="108" spans="9:15" x14ac:dyDescent="0.2">
      <c r="I108" s="2" t="s">
        <v>901</v>
      </c>
      <c r="J108" s="31" t="s">
        <v>901</v>
      </c>
      <c r="K108" s="59">
        <v>107</v>
      </c>
      <c r="L108" s="18" t="s">
        <v>220</v>
      </c>
      <c r="M108" t="s">
        <v>221</v>
      </c>
      <c r="N108" s="2">
        <v>1999</v>
      </c>
      <c r="O108" s="30" t="s">
        <v>4</v>
      </c>
    </row>
    <row r="109" spans="9:15" x14ac:dyDescent="0.2">
      <c r="I109" s="2" t="s">
        <v>901</v>
      </c>
      <c r="J109" s="2" t="s">
        <v>901</v>
      </c>
      <c r="K109" s="59">
        <v>108</v>
      </c>
      <c r="L109" s="18" t="s">
        <v>222</v>
      </c>
      <c r="M109" s="22" t="s">
        <v>223</v>
      </c>
      <c r="N109" s="2">
        <v>1996</v>
      </c>
      <c r="O109" s="30" t="s">
        <v>4</v>
      </c>
    </row>
    <row r="110" spans="9:15" x14ac:dyDescent="0.2">
      <c r="I110" s="2" t="s">
        <v>901</v>
      </c>
      <c r="J110" s="2" t="s">
        <v>901</v>
      </c>
      <c r="K110" s="59">
        <v>109</v>
      </c>
      <c r="L110" s="18" t="s">
        <v>224</v>
      </c>
      <c r="M110" s="20" t="s">
        <v>225</v>
      </c>
      <c r="N110" s="2">
        <v>2010</v>
      </c>
      <c r="O110" s="30" t="s">
        <v>4</v>
      </c>
    </row>
    <row r="111" spans="9:15" x14ac:dyDescent="0.2">
      <c r="I111" s="2" t="s">
        <v>901</v>
      </c>
      <c r="J111" s="2" t="s">
        <v>901</v>
      </c>
      <c r="K111" s="59">
        <v>110</v>
      </c>
      <c r="L111" s="18" t="s">
        <v>226</v>
      </c>
      <c r="M111" s="20" t="s">
        <v>227</v>
      </c>
      <c r="N111" s="2">
        <v>2006</v>
      </c>
      <c r="O111" s="30" t="s">
        <v>4</v>
      </c>
    </row>
    <row r="112" spans="9:15" x14ac:dyDescent="0.2">
      <c r="I112" s="2" t="s">
        <v>901</v>
      </c>
      <c r="J112" s="2" t="s">
        <v>901</v>
      </c>
      <c r="K112" s="59">
        <v>111</v>
      </c>
      <c r="L112" s="18" t="s">
        <v>228</v>
      </c>
      <c r="M112" s="20" t="s">
        <v>229</v>
      </c>
      <c r="N112" s="2">
        <v>1998</v>
      </c>
      <c r="O112" s="24" t="s">
        <v>1</v>
      </c>
    </row>
    <row r="113" spans="9:15" x14ac:dyDescent="0.2">
      <c r="I113" s="2" t="s">
        <v>901</v>
      </c>
      <c r="J113" s="2" t="s">
        <v>901</v>
      </c>
      <c r="K113" s="59">
        <v>112</v>
      </c>
      <c r="L113" s="18" t="s">
        <v>230</v>
      </c>
      <c r="M113" s="20" t="s">
        <v>231</v>
      </c>
      <c r="N113" s="2">
        <v>2007</v>
      </c>
      <c r="O113" s="26" t="s">
        <v>8</v>
      </c>
    </row>
    <row r="114" spans="9:15" x14ac:dyDescent="0.2">
      <c r="I114" s="2" t="s">
        <v>901</v>
      </c>
      <c r="J114" s="2" t="s">
        <v>901</v>
      </c>
      <c r="K114" s="59">
        <v>113</v>
      </c>
      <c r="L114" s="18" t="s">
        <v>232</v>
      </c>
      <c r="M114" s="20" t="s">
        <v>233</v>
      </c>
      <c r="N114" s="2">
        <v>2011</v>
      </c>
      <c r="O114" s="30" t="s">
        <v>4</v>
      </c>
    </row>
    <row r="115" spans="9:15" x14ac:dyDescent="0.2">
      <c r="I115" s="2" t="s">
        <v>901</v>
      </c>
      <c r="J115" s="2" t="s">
        <v>901</v>
      </c>
      <c r="K115" s="59">
        <v>114</v>
      </c>
      <c r="L115" s="18" t="s">
        <v>234</v>
      </c>
      <c r="M115" s="20" t="s">
        <v>235</v>
      </c>
      <c r="N115" s="2">
        <v>2013</v>
      </c>
      <c r="O115" s="24" t="s">
        <v>1</v>
      </c>
    </row>
    <row r="116" spans="9:15" x14ac:dyDescent="0.2">
      <c r="I116" s="2" t="s">
        <v>901</v>
      </c>
      <c r="J116" s="2" t="s">
        <v>901</v>
      </c>
      <c r="K116" s="59">
        <v>115</v>
      </c>
      <c r="L116" s="18" t="s">
        <v>236</v>
      </c>
      <c r="M116" s="20" t="s">
        <v>237</v>
      </c>
      <c r="N116" s="2">
        <v>2009</v>
      </c>
      <c r="O116" s="30" t="s">
        <v>4</v>
      </c>
    </row>
    <row r="117" spans="9:15" x14ac:dyDescent="0.2">
      <c r="I117" s="2" t="s">
        <v>901</v>
      </c>
      <c r="J117" s="31" t="s">
        <v>901</v>
      </c>
      <c r="K117" s="59">
        <v>116</v>
      </c>
      <c r="L117" s="18" t="s">
        <v>238</v>
      </c>
      <c r="M117" t="s">
        <v>221</v>
      </c>
      <c r="N117" s="2">
        <v>2000</v>
      </c>
      <c r="O117" s="15" t="s">
        <v>61</v>
      </c>
    </row>
    <row r="118" spans="9:15" x14ac:dyDescent="0.2">
      <c r="I118" s="2" t="s">
        <v>901</v>
      </c>
      <c r="J118" s="2" t="s">
        <v>901</v>
      </c>
      <c r="K118" s="59">
        <v>117</v>
      </c>
      <c r="L118" s="18" t="s">
        <v>239</v>
      </c>
      <c r="M118" s="20" t="s">
        <v>240</v>
      </c>
      <c r="N118" s="2">
        <v>2013</v>
      </c>
      <c r="O118" s="24" t="s">
        <v>1</v>
      </c>
    </row>
    <row r="119" spans="9:15" x14ac:dyDescent="0.2">
      <c r="I119" s="2" t="s">
        <v>901</v>
      </c>
      <c r="J119" s="2" t="s">
        <v>901</v>
      </c>
      <c r="K119" s="59">
        <v>118</v>
      </c>
      <c r="L119" s="18" t="s">
        <v>241</v>
      </c>
      <c r="M119" s="20" t="s">
        <v>242</v>
      </c>
      <c r="N119" s="2">
        <v>2009</v>
      </c>
      <c r="O119" s="30" t="s">
        <v>4</v>
      </c>
    </row>
    <row r="120" spans="9:15" x14ac:dyDescent="0.2">
      <c r="I120" s="2" t="s">
        <v>901</v>
      </c>
      <c r="J120" s="2" t="s">
        <v>901</v>
      </c>
      <c r="K120" s="59">
        <v>119</v>
      </c>
      <c r="L120" s="18" t="s">
        <v>243</v>
      </c>
      <c r="M120" s="20" t="s">
        <v>244</v>
      </c>
      <c r="N120" s="2">
        <v>2012</v>
      </c>
      <c r="O120" s="30" t="s">
        <v>4</v>
      </c>
    </row>
    <row r="121" spans="9:15" x14ac:dyDescent="0.2">
      <c r="I121" s="2" t="s">
        <v>901</v>
      </c>
      <c r="J121" s="2" t="s">
        <v>901</v>
      </c>
      <c r="K121" s="59">
        <v>120</v>
      </c>
      <c r="L121" s="18" t="s">
        <v>245</v>
      </c>
      <c r="M121" s="20" t="s">
        <v>246</v>
      </c>
      <c r="N121" s="2">
        <v>2012</v>
      </c>
      <c r="O121" s="30" t="s">
        <v>4</v>
      </c>
    </row>
    <row r="122" spans="9:15" x14ac:dyDescent="0.2">
      <c r="I122" s="2" t="s">
        <v>901</v>
      </c>
      <c r="J122" s="2" t="s">
        <v>901</v>
      </c>
      <c r="K122" s="59">
        <v>121</v>
      </c>
      <c r="L122" s="18" t="s">
        <v>247</v>
      </c>
      <c r="M122" s="20" t="s">
        <v>248</v>
      </c>
      <c r="N122" s="2">
        <v>2013</v>
      </c>
      <c r="O122" s="24" t="s">
        <v>1</v>
      </c>
    </row>
    <row r="123" spans="9:15" x14ac:dyDescent="0.2">
      <c r="I123" s="2" t="s">
        <v>901</v>
      </c>
      <c r="J123" s="2" t="s">
        <v>901</v>
      </c>
      <c r="K123" s="59">
        <v>122</v>
      </c>
      <c r="L123" s="18" t="s">
        <v>249</v>
      </c>
      <c r="M123" s="20" t="s">
        <v>250</v>
      </c>
      <c r="N123" s="2">
        <v>2017</v>
      </c>
      <c r="O123" s="30" t="s">
        <v>4</v>
      </c>
    </row>
    <row r="124" spans="9:15" x14ac:dyDescent="0.2">
      <c r="I124" s="2" t="s">
        <v>901</v>
      </c>
      <c r="J124" s="2" t="s">
        <v>901</v>
      </c>
      <c r="K124" s="59">
        <v>123</v>
      </c>
      <c r="L124" s="18" t="s">
        <v>251</v>
      </c>
      <c r="M124" s="20" t="s">
        <v>252</v>
      </c>
      <c r="N124" s="2">
        <v>2018</v>
      </c>
      <c r="O124" s="24" t="s">
        <v>1</v>
      </c>
    </row>
    <row r="125" spans="9:15" ht="17" x14ac:dyDescent="0.2">
      <c r="I125" s="2" t="s">
        <v>901</v>
      </c>
      <c r="J125" s="31" t="s">
        <v>901</v>
      </c>
      <c r="K125" s="59">
        <v>124</v>
      </c>
      <c r="L125" s="18" t="s">
        <v>253</v>
      </c>
      <c r="M125" s="32" t="s">
        <v>254</v>
      </c>
      <c r="N125" s="2">
        <v>2007</v>
      </c>
      <c r="O125" s="26" t="s">
        <v>8</v>
      </c>
    </row>
    <row r="126" spans="9:15" x14ac:dyDescent="0.2">
      <c r="I126" s="2" t="s">
        <v>901</v>
      </c>
      <c r="J126" s="2" t="s">
        <v>901</v>
      </c>
      <c r="K126" s="59">
        <v>125</v>
      </c>
      <c r="L126" s="18" t="s">
        <v>255</v>
      </c>
      <c r="M126" s="20" t="s">
        <v>256</v>
      </c>
      <c r="N126" s="2">
        <v>2007</v>
      </c>
      <c r="O126" s="30" t="s">
        <v>4</v>
      </c>
    </row>
    <row r="127" spans="9:15" x14ac:dyDescent="0.2">
      <c r="I127" s="2" t="s">
        <v>901</v>
      </c>
      <c r="J127" s="2" t="s">
        <v>901</v>
      </c>
      <c r="K127" s="59">
        <v>126</v>
      </c>
      <c r="L127" s="18" t="s">
        <v>257</v>
      </c>
      <c r="M127" s="20" t="s">
        <v>258</v>
      </c>
      <c r="N127" s="2">
        <v>2009</v>
      </c>
      <c r="O127" s="30" t="s">
        <v>4</v>
      </c>
    </row>
    <row r="128" spans="9:15" x14ac:dyDescent="0.2">
      <c r="I128" s="2" t="s">
        <v>901</v>
      </c>
      <c r="J128" s="2" t="s">
        <v>901</v>
      </c>
      <c r="K128" s="59">
        <v>127</v>
      </c>
      <c r="L128" s="18" t="s">
        <v>259</v>
      </c>
      <c r="M128" s="20" t="s">
        <v>260</v>
      </c>
      <c r="N128" s="2">
        <v>2008</v>
      </c>
      <c r="O128" s="30" t="s">
        <v>4</v>
      </c>
    </row>
    <row r="129" spans="9:15" x14ac:dyDescent="0.2">
      <c r="I129" s="2" t="s">
        <v>901</v>
      </c>
      <c r="J129" s="2" t="s">
        <v>901</v>
      </c>
      <c r="K129" s="59">
        <v>128</v>
      </c>
      <c r="L129" s="18" t="s">
        <v>261</v>
      </c>
      <c r="M129" s="9" t="s">
        <v>262</v>
      </c>
      <c r="N129" s="2">
        <v>2012</v>
      </c>
      <c r="O129" s="26" t="s">
        <v>8</v>
      </c>
    </row>
    <row r="130" spans="9:15" x14ac:dyDescent="0.2">
      <c r="I130" s="2" t="s">
        <v>901</v>
      </c>
      <c r="J130" s="2" t="s">
        <v>901</v>
      </c>
      <c r="K130" s="59">
        <v>129</v>
      </c>
      <c r="L130" s="18" t="s">
        <v>263</v>
      </c>
      <c r="M130" s="20" t="s">
        <v>264</v>
      </c>
      <c r="N130" s="2">
        <v>2015</v>
      </c>
      <c r="O130" s="30" t="s">
        <v>4</v>
      </c>
    </row>
    <row r="131" spans="9:15" x14ac:dyDescent="0.2">
      <c r="I131" s="2" t="s">
        <v>901</v>
      </c>
      <c r="J131" s="2" t="s">
        <v>901</v>
      </c>
      <c r="K131" s="59">
        <v>130</v>
      </c>
      <c r="L131" s="18" t="s">
        <v>265</v>
      </c>
      <c r="M131" s="20" t="s">
        <v>266</v>
      </c>
      <c r="N131" s="2">
        <v>2010</v>
      </c>
      <c r="O131" s="26" t="s">
        <v>8</v>
      </c>
    </row>
    <row r="132" spans="9:15" x14ac:dyDescent="0.2">
      <c r="I132" s="2" t="s">
        <v>901</v>
      </c>
      <c r="J132" s="2" t="s">
        <v>901</v>
      </c>
      <c r="K132" s="59">
        <v>131</v>
      </c>
      <c r="L132" s="18" t="s">
        <v>267</v>
      </c>
      <c r="M132" s="20" t="s">
        <v>268</v>
      </c>
      <c r="N132" s="2">
        <v>1997</v>
      </c>
      <c r="O132" s="30" t="s">
        <v>4</v>
      </c>
    </row>
    <row r="133" spans="9:15" ht="17" x14ac:dyDescent="0.2">
      <c r="I133" s="2" t="s">
        <v>901</v>
      </c>
      <c r="J133" s="31" t="s">
        <v>901</v>
      </c>
      <c r="K133" s="59">
        <v>132</v>
      </c>
      <c r="L133" s="18" t="s">
        <v>269</v>
      </c>
      <c r="M133" s="32" t="s">
        <v>270</v>
      </c>
      <c r="N133" s="2">
        <v>2012</v>
      </c>
      <c r="O133" s="24" t="s">
        <v>1</v>
      </c>
    </row>
    <row r="134" spans="9:15" x14ac:dyDescent="0.2">
      <c r="I134" s="2" t="s">
        <v>901</v>
      </c>
      <c r="J134" s="2" t="s">
        <v>901</v>
      </c>
      <c r="K134" s="59">
        <v>133</v>
      </c>
      <c r="L134" s="18" t="s">
        <v>271</v>
      </c>
      <c r="M134" s="20" t="s">
        <v>272</v>
      </c>
      <c r="N134" s="2">
        <v>2020</v>
      </c>
      <c r="O134" s="26" t="s">
        <v>8</v>
      </c>
    </row>
    <row r="135" spans="9:15" x14ac:dyDescent="0.2">
      <c r="I135" s="2" t="s">
        <v>901</v>
      </c>
      <c r="J135" s="2" t="s">
        <v>901</v>
      </c>
      <c r="K135" s="59">
        <v>134</v>
      </c>
      <c r="L135" s="18" t="s">
        <v>273</v>
      </c>
      <c r="M135" s="20" t="s">
        <v>274</v>
      </c>
      <c r="N135" s="2">
        <v>2020</v>
      </c>
      <c r="O135" s="30" t="s">
        <v>4</v>
      </c>
    </row>
    <row r="136" spans="9:15" x14ac:dyDescent="0.2">
      <c r="I136" s="2" t="s">
        <v>901</v>
      </c>
      <c r="J136" s="2" t="s">
        <v>901</v>
      </c>
      <c r="K136" s="59">
        <v>135</v>
      </c>
      <c r="L136" s="18" t="s">
        <v>275</v>
      </c>
      <c r="M136" s="20" t="s">
        <v>276</v>
      </c>
      <c r="N136" s="2">
        <v>2009</v>
      </c>
      <c r="O136" s="24" t="s">
        <v>1</v>
      </c>
    </row>
    <row r="137" spans="9:15" x14ac:dyDescent="0.2">
      <c r="I137" s="2" t="s">
        <v>901</v>
      </c>
      <c r="J137" s="2" t="s">
        <v>901</v>
      </c>
      <c r="K137" s="59">
        <v>136</v>
      </c>
      <c r="L137" s="18" t="s">
        <v>277</v>
      </c>
      <c r="M137" s="9" t="s">
        <v>278</v>
      </c>
      <c r="N137" s="2">
        <v>2004</v>
      </c>
      <c r="O137" s="24" t="s">
        <v>1</v>
      </c>
    </row>
    <row r="138" spans="9:15" x14ac:dyDescent="0.2">
      <c r="I138" s="2" t="s">
        <v>901</v>
      </c>
      <c r="J138" s="2" t="s">
        <v>901</v>
      </c>
      <c r="K138" s="59">
        <v>137</v>
      </c>
      <c r="L138" s="18" t="s">
        <v>279</v>
      </c>
      <c r="M138" s="20" t="s">
        <v>280</v>
      </c>
      <c r="N138" s="2">
        <v>1998</v>
      </c>
      <c r="O138" s="24" t="s">
        <v>1</v>
      </c>
    </row>
    <row r="139" spans="9:15" x14ac:dyDescent="0.2">
      <c r="I139" s="2" t="s">
        <v>901</v>
      </c>
      <c r="J139" s="31" t="s">
        <v>901</v>
      </c>
      <c r="K139" s="59">
        <v>138</v>
      </c>
      <c r="L139" s="18" t="s">
        <v>281</v>
      </c>
      <c r="M139" s="22" t="s">
        <v>282</v>
      </c>
      <c r="N139" s="2">
        <v>2012</v>
      </c>
      <c r="O139" s="30" t="s">
        <v>4</v>
      </c>
    </row>
    <row r="140" spans="9:15" x14ac:dyDescent="0.2">
      <c r="I140" s="2" t="s">
        <v>901</v>
      </c>
      <c r="J140" s="31" t="s">
        <v>901</v>
      </c>
      <c r="K140" s="59">
        <v>139</v>
      </c>
      <c r="L140" s="18" t="s">
        <v>283</v>
      </c>
      <c r="M140" s="20" t="s">
        <v>284</v>
      </c>
      <c r="N140" s="2">
        <v>2011</v>
      </c>
      <c r="O140" s="15" t="s">
        <v>61</v>
      </c>
    </row>
    <row r="141" spans="9:15" x14ac:dyDescent="0.2">
      <c r="I141" s="2" t="s">
        <v>901</v>
      </c>
      <c r="J141" s="31" t="s">
        <v>901</v>
      </c>
      <c r="K141" s="59">
        <v>140</v>
      </c>
      <c r="L141" s="18" t="s">
        <v>285</v>
      </c>
      <c r="M141" s="20" t="s">
        <v>286</v>
      </c>
      <c r="N141" s="2">
        <v>2010</v>
      </c>
      <c r="O141" s="30" t="s">
        <v>4</v>
      </c>
    </row>
    <row r="142" spans="9:15" x14ac:dyDescent="0.2">
      <c r="I142" s="2" t="s">
        <v>901</v>
      </c>
      <c r="J142" s="31" t="s">
        <v>901</v>
      </c>
      <c r="K142" s="59">
        <v>141</v>
      </c>
      <c r="L142" s="18" t="s">
        <v>287</v>
      </c>
      <c r="M142" s="20" t="s">
        <v>288</v>
      </c>
      <c r="N142" s="2">
        <v>2015</v>
      </c>
      <c r="O142" s="24" t="s">
        <v>1</v>
      </c>
    </row>
    <row r="143" spans="9:15" x14ac:dyDescent="0.2">
      <c r="I143" s="2" t="s">
        <v>901</v>
      </c>
      <c r="J143" s="31" t="s">
        <v>901</v>
      </c>
      <c r="K143" s="59">
        <v>142</v>
      </c>
      <c r="L143" s="18" t="s">
        <v>289</v>
      </c>
      <c r="M143" s="20" t="s">
        <v>290</v>
      </c>
      <c r="N143" s="2">
        <v>2015</v>
      </c>
      <c r="O143" s="30" t="s">
        <v>4</v>
      </c>
    </row>
    <row r="144" spans="9:15" x14ac:dyDescent="0.2">
      <c r="I144" s="2" t="s">
        <v>901</v>
      </c>
      <c r="J144" s="31" t="s">
        <v>901</v>
      </c>
      <c r="K144" s="59">
        <v>143</v>
      </c>
      <c r="L144" s="18" t="s">
        <v>291</v>
      </c>
      <c r="M144" s="20" t="s">
        <v>292</v>
      </c>
      <c r="N144" s="2">
        <v>1990</v>
      </c>
      <c r="O144" s="24" t="s">
        <v>1</v>
      </c>
    </row>
    <row r="145" spans="9:15" x14ac:dyDescent="0.2">
      <c r="I145" s="2" t="s">
        <v>901</v>
      </c>
      <c r="J145" s="31" t="s">
        <v>901</v>
      </c>
      <c r="K145" s="59">
        <v>144</v>
      </c>
      <c r="L145" s="18" t="s">
        <v>293</v>
      </c>
      <c r="M145" s="20" t="s">
        <v>294</v>
      </c>
      <c r="N145" s="2">
        <v>2020</v>
      </c>
      <c r="O145" s="26" t="s">
        <v>8</v>
      </c>
    </row>
    <row r="146" spans="9:15" x14ac:dyDescent="0.2">
      <c r="I146" s="2" t="s">
        <v>901</v>
      </c>
      <c r="J146" s="31" t="s">
        <v>901</v>
      </c>
      <c r="K146" s="59">
        <v>145</v>
      </c>
      <c r="L146" s="18" t="s">
        <v>295</v>
      </c>
      <c r="M146" s="20" t="s">
        <v>296</v>
      </c>
      <c r="N146" s="2">
        <v>2015</v>
      </c>
      <c r="O146" s="24" t="s">
        <v>1</v>
      </c>
    </row>
    <row r="147" spans="9:15" ht="17" x14ac:dyDescent="0.2">
      <c r="I147" s="2" t="s">
        <v>901</v>
      </c>
      <c r="J147" s="31" t="s">
        <v>901</v>
      </c>
      <c r="K147" s="59">
        <v>146</v>
      </c>
      <c r="L147" s="18" t="s">
        <v>297</v>
      </c>
      <c r="M147" s="32" t="s">
        <v>298</v>
      </c>
      <c r="N147" s="2">
        <v>2013</v>
      </c>
      <c r="O147" s="30" t="s">
        <v>4</v>
      </c>
    </row>
    <row r="148" spans="9:15" x14ac:dyDescent="0.2">
      <c r="I148" s="2" t="s">
        <v>901</v>
      </c>
      <c r="J148" s="2" t="s">
        <v>901</v>
      </c>
      <c r="K148" s="59">
        <v>147</v>
      </c>
      <c r="L148" s="18" t="s">
        <v>299</v>
      </c>
      <c r="M148" s="20" t="s">
        <v>300</v>
      </c>
      <c r="N148" s="2">
        <v>2019</v>
      </c>
      <c r="O148" s="24" t="s">
        <v>1</v>
      </c>
    </row>
    <row r="149" spans="9:15" x14ac:dyDescent="0.2">
      <c r="I149" s="2" t="s">
        <v>901</v>
      </c>
      <c r="J149" s="2" t="s">
        <v>901</v>
      </c>
      <c r="K149" s="59">
        <v>148</v>
      </c>
      <c r="L149" s="18" t="s">
        <v>301</v>
      </c>
      <c r="M149" s="20" t="s">
        <v>302</v>
      </c>
      <c r="N149" s="2">
        <v>2014</v>
      </c>
      <c r="O149" s="24" t="s">
        <v>1</v>
      </c>
    </row>
    <row r="150" spans="9:15" x14ac:dyDescent="0.2">
      <c r="I150" s="2" t="s">
        <v>901</v>
      </c>
      <c r="J150" s="2" t="s">
        <v>901</v>
      </c>
      <c r="K150" s="59">
        <v>149</v>
      </c>
      <c r="L150" s="18" t="s">
        <v>303</v>
      </c>
      <c r="M150" s="20" t="s">
        <v>304</v>
      </c>
      <c r="N150" s="2">
        <v>2009</v>
      </c>
      <c r="O150" s="30" t="s">
        <v>4</v>
      </c>
    </row>
    <row r="151" spans="9:15" x14ac:dyDescent="0.2">
      <c r="I151" s="2" t="s">
        <v>901</v>
      </c>
      <c r="J151" s="2" t="s">
        <v>901</v>
      </c>
      <c r="K151" s="59">
        <v>150</v>
      </c>
      <c r="L151" s="18" t="s">
        <v>305</v>
      </c>
      <c r="M151" s="20" t="s">
        <v>306</v>
      </c>
      <c r="N151" s="2">
        <v>2011</v>
      </c>
      <c r="O151" s="24" t="s">
        <v>1</v>
      </c>
    </row>
    <row r="152" spans="9:15" x14ac:dyDescent="0.2">
      <c r="I152" s="2" t="s">
        <v>901</v>
      </c>
      <c r="J152" s="2" t="s">
        <v>901</v>
      </c>
      <c r="K152" s="59">
        <v>151</v>
      </c>
      <c r="L152" s="18" t="s">
        <v>307</v>
      </c>
      <c r="M152" s="20" t="s">
        <v>308</v>
      </c>
      <c r="N152" s="2">
        <v>2012</v>
      </c>
      <c r="O152" s="30" t="s">
        <v>4</v>
      </c>
    </row>
    <row r="153" spans="9:15" x14ac:dyDescent="0.2">
      <c r="I153" s="2" t="s">
        <v>901</v>
      </c>
      <c r="J153" s="2" t="s">
        <v>901</v>
      </c>
      <c r="K153" s="59">
        <v>152</v>
      </c>
      <c r="L153" s="18" t="s">
        <v>309</v>
      </c>
      <c r="M153" s="20" t="s">
        <v>310</v>
      </c>
      <c r="N153" s="2">
        <v>1996</v>
      </c>
      <c r="O153" s="24" t="s">
        <v>1</v>
      </c>
    </row>
    <row r="154" spans="9:15" x14ac:dyDescent="0.2">
      <c r="I154" s="2" t="s">
        <v>901</v>
      </c>
      <c r="J154" s="2" t="s">
        <v>901</v>
      </c>
      <c r="K154" s="59">
        <v>153</v>
      </c>
      <c r="L154" s="18" t="s">
        <v>311</v>
      </c>
      <c r="M154" s="20" t="s">
        <v>312</v>
      </c>
      <c r="N154" s="2">
        <v>2004</v>
      </c>
      <c r="O154" s="24" t="s">
        <v>1</v>
      </c>
    </row>
    <row r="155" spans="9:15" x14ac:dyDescent="0.2">
      <c r="I155" s="2" t="s">
        <v>901</v>
      </c>
      <c r="J155" s="2" t="s">
        <v>901</v>
      </c>
      <c r="K155" s="59">
        <v>154</v>
      </c>
      <c r="L155" s="18" t="s">
        <v>313</v>
      </c>
      <c r="M155" s="20" t="s">
        <v>314</v>
      </c>
      <c r="N155" s="2">
        <v>2013</v>
      </c>
      <c r="O155" s="30" t="s">
        <v>4</v>
      </c>
    </row>
    <row r="156" spans="9:15" x14ac:dyDescent="0.2">
      <c r="I156" s="2" t="s">
        <v>901</v>
      </c>
      <c r="J156" s="2" t="s">
        <v>901</v>
      </c>
      <c r="K156" s="59">
        <v>155</v>
      </c>
      <c r="L156" s="18" t="s">
        <v>315</v>
      </c>
      <c r="M156" s="20" t="s">
        <v>316</v>
      </c>
      <c r="N156" s="2">
        <v>2014</v>
      </c>
      <c r="O156" s="24" t="s">
        <v>1</v>
      </c>
    </row>
    <row r="157" spans="9:15" x14ac:dyDescent="0.2">
      <c r="I157" s="2" t="s">
        <v>901</v>
      </c>
      <c r="J157" s="2" t="s">
        <v>901</v>
      </c>
      <c r="K157" s="59">
        <v>156</v>
      </c>
      <c r="L157" s="18" t="s">
        <v>317</v>
      </c>
      <c r="M157" s="20" t="s">
        <v>318</v>
      </c>
      <c r="N157" s="2">
        <v>2009</v>
      </c>
      <c r="O157" s="15" t="s">
        <v>61</v>
      </c>
    </row>
    <row r="158" spans="9:15" x14ac:dyDescent="0.2">
      <c r="I158" s="2" t="s">
        <v>901</v>
      </c>
      <c r="J158" s="2" t="s">
        <v>901</v>
      </c>
      <c r="K158" s="59">
        <v>157</v>
      </c>
      <c r="L158" s="18" t="s">
        <v>319</v>
      </c>
      <c r="M158" s="20" t="s">
        <v>320</v>
      </c>
      <c r="N158" s="2">
        <v>2013</v>
      </c>
      <c r="O158" s="24" t="s">
        <v>1</v>
      </c>
    </row>
    <row r="159" spans="9:15" x14ac:dyDescent="0.2">
      <c r="I159" s="2" t="s">
        <v>901</v>
      </c>
      <c r="J159" s="2" t="s">
        <v>901</v>
      </c>
      <c r="K159" s="59">
        <v>158</v>
      </c>
      <c r="L159" s="18" t="s">
        <v>321</v>
      </c>
      <c r="M159" s="22" t="s">
        <v>322</v>
      </c>
      <c r="N159" s="2">
        <v>2012</v>
      </c>
      <c r="O159" s="30" t="s">
        <v>4</v>
      </c>
    </row>
    <row r="160" spans="9:15" x14ac:dyDescent="0.2">
      <c r="I160" s="2" t="s">
        <v>901</v>
      </c>
      <c r="J160" s="2" t="s">
        <v>901</v>
      </c>
      <c r="K160" s="59">
        <v>159</v>
      </c>
      <c r="L160" s="18" t="s">
        <v>323</v>
      </c>
      <c r="M160" s="20" t="s">
        <v>324</v>
      </c>
      <c r="N160" s="2">
        <v>2009</v>
      </c>
      <c r="O160" s="30" t="s">
        <v>4</v>
      </c>
    </row>
    <row r="161" spans="9:15" x14ac:dyDescent="0.2">
      <c r="I161" s="2" t="s">
        <v>901</v>
      </c>
      <c r="J161" s="2" t="s">
        <v>901</v>
      </c>
      <c r="K161" s="59">
        <v>160</v>
      </c>
      <c r="L161" s="18" t="s">
        <v>325</v>
      </c>
      <c r="M161" s="20" t="s">
        <v>326</v>
      </c>
      <c r="N161" s="2">
        <v>2018</v>
      </c>
      <c r="O161" s="26" t="s">
        <v>8</v>
      </c>
    </row>
    <row r="162" spans="9:15" x14ac:dyDescent="0.2">
      <c r="I162" s="2" t="s">
        <v>901</v>
      </c>
      <c r="J162" s="2" t="s">
        <v>901</v>
      </c>
      <c r="K162" s="59">
        <v>161</v>
      </c>
      <c r="L162" s="18" t="s">
        <v>327</v>
      </c>
      <c r="M162" s="20" t="s">
        <v>328</v>
      </c>
      <c r="N162" s="2">
        <v>2002</v>
      </c>
      <c r="O162" s="24" t="s">
        <v>1</v>
      </c>
    </row>
    <row r="163" spans="9:15" x14ac:dyDescent="0.2">
      <c r="I163" s="2" t="s">
        <v>901</v>
      </c>
      <c r="J163" s="2" t="s">
        <v>901</v>
      </c>
      <c r="K163" s="59">
        <v>162</v>
      </c>
      <c r="L163" s="18" t="s">
        <v>329</v>
      </c>
      <c r="M163" s="20" t="s">
        <v>330</v>
      </c>
      <c r="N163" s="2">
        <v>1999</v>
      </c>
      <c r="O163" s="24" t="s">
        <v>1</v>
      </c>
    </row>
    <row r="164" spans="9:15" x14ac:dyDescent="0.2">
      <c r="I164" s="2" t="s">
        <v>901</v>
      </c>
      <c r="J164" s="2" t="s">
        <v>901</v>
      </c>
      <c r="K164" s="59">
        <v>163</v>
      </c>
      <c r="L164" s="18" t="s">
        <v>331</v>
      </c>
      <c r="M164" s="20" t="s">
        <v>332</v>
      </c>
      <c r="N164" s="2">
        <v>1999</v>
      </c>
      <c r="O164" s="24" t="s">
        <v>1</v>
      </c>
    </row>
    <row r="165" spans="9:15" x14ac:dyDescent="0.2">
      <c r="I165" s="2" t="s">
        <v>901</v>
      </c>
      <c r="J165" s="2" t="s">
        <v>901</v>
      </c>
      <c r="K165" s="59">
        <v>164</v>
      </c>
      <c r="L165" s="18" t="s">
        <v>333</v>
      </c>
      <c r="M165" s="20" t="s">
        <v>334</v>
      </c>
      <c r="N165" s="2">
        <v>2002</v>
      </c>
      <c r="O165" s="24" t="s">
        <v>1</v>
      </c>
    </row>
    <row r="166" spans="9:15" x14ac:dyDescent="0.2">
      <c r="I166" s="2" t="s">
        <v>901</v>
      </c>
      <c r="J166" s="2" t="s">
        <v>901</v>
      </c>
      <c r="K166" s="59">
        <v>165</v>
      </c>
      <c r="L166" s="18" t="s">
        <v>335</v>
      </c>
      <c r="M166" s="20" t="s">
        <v>336</v>
      </c>
      <c r="N166" s="2">
        <v>2014</v>
      </c>
      <c r="O166" s="24" t="s">
        <v>1</v>
      </c>
    </row>
    <row r="167" spans="9:15" x14ac:dyDescent="0.2">
      <c r="I167" s="2" t="s">
        <v>901</v>
      </c>
      <c r="J167" s="2" t="s">
        <v>901</v>
      </c>
      <c r="K167" s="59">
        <v>166</v>
      </c>
      <c r="L167" s="18" t="s">
        <v>337</v>
      </c>
      <c r="M167" s="20" t="s">
        <v>338</v>
      </c>
      <c r="N167" s="2">
        <v>2012</v>
      </c>
      <c r="O167" s="30" t="s">
        <v>4</v>
      </c>
    </row>
    <row r="168" spans="9:15" x14ac:dyDescent="0.2">
      <c r="I168" s="2" t="s">
        <v>901</v>
      </c>
      <c r="J168" s="2" t="s">
        <v>901</v>
      </c>
      <c r="K168" s="59">
        <v>167</v>
      </c>
      <c r="L168" s="18" t="s">
        <v>339</v>
      </c>
      <c r="M168" s="20" t="s">
        <v>340</v>
      </c>
      <c r="N168" s="2">
        <v>2017</v>
      </c>
      <c r="O168" s="24" t="s">
        <v>1</v>
      </c>
    </row>
    <row r="169" spans="9:15" x14ac:dyDescent="0.2">
      <c r="I169" s="2" t="s">
        <v>901</v>
      </c>
      <c r="J169" s="2" t="s">
        <v>901</v>
      </c>
      <c r="K169" s="59">
        <v>168</v>
      </c>
      <c r="L169" s="18" t="s">
        <v>341</v>
      </c>
      <c r="M169" s="20" t="s">
        <v>342</v>
      </c>
      <c r="N169" s="2">
        <v>2006</v>
      </c>
      <c r="O169" s="24" t="s">
        <v>1</v>
      </c>
    </row>
    <row r="170" spans="9:15" x14ac:dyDescent="0.2">
      <c r="I170" s="2" t="s">
        <v>901</v>
      </c>
      <c r="J170" s="2" t="s">
        <v>901</v>
      </c>
      <c r="K170" s="59">
        <v>169</v>
      </c>
      <c r="L170" s="18" t="s">
        <v>343</v>
      </c>
      <c r="M170" s="20" t="s">
        <v>344</v>
      </c>
      <c r="N170" s="2">
        <v>2013</v>
      </c>
      <c r="O170" s="30" t="s">
        <v>4</v>
      </c>
    </row>
    <row r="171" spans="9:15" ht="17" x14ac:dyDescent="0.2">
      <c r="I171" s="2" t="s">
        <v>901</v>
      </c>
      <c r="J171" s="31" t="s">
        <v>901</v>
      </c>
      <c r="K171" s="59">
        <v>170</v>
      </c>
      <c r="L171" s="18" t="s">
        <v>345</v>
      </c>
      <c r="M171" s="32" t="s">
        <v>346</v>
      </c>
      <c r="N171" s="2">
        <v>2013</v>
      </c>
      <c r="O171" s="30" t="s">
        <v>4</v>
      </c>
    </row>
    <row r="172" spans="9:15" x14ac:dyDescent="0.2">
      <c r="I172" s="2" t="s">
        <v>901</v>
      </c>
      <c r="J172" s="2" t="s">
        <v>901</v>
      </c>
      <c r="K172" s="59">
        <v>171</v>
      </c>
      <c r="L172" s="18" t="s">
        <v>347</v>
      </c>
      <c r="M172" s="20" t="s">
        <v>348</v>
      </c>
      <c r="N172" s="2">
        <v>2015</v>
      </c>
      <c r="O172" s="26" t="s">
        <v>8</v>
      </c>
    </row>
    <row r="173" spans="9:15" x14ac:dyDescent="0.2">
      <c r="I173" s="2" t="s">
        <v>901</v>
      </c>
      <c r="J173" s="2" t="s">
        <v>901</v>
      </c>
      <c r="K173" s="59">
        <v>172</v>
      </c>
      <c r="L173" s="18" t="s">
        <v>349</v>
      </c>
      <c r="M173" s="20" t="s">
        <v>350</v>
      </c>
      <c r="N173" s="2">
        <v>2001</v>
      </c>
      <c r="O173" s="24" t="s">
        <v>1</v>
      </c>
    </row>
    <row r="174" spans="9:15" x14ac:dyDescent="0.2">
      <c r="I174" s="2" t="s">
        <v>901</v>
      </c>
      <c r="J174" s="2" t="s">
        <v>901</v>
      </c>
      <c r="K174" s="59">
        <v>173</v>
      </c>
      <c r="L174" s="18" t="s">
        <v>351</v>
      </c>
      <c r="M174" s="20" t="s">
        <v>352</v>
      </c>
      <c r="N174" s="2">
        <v>2013</v>
      </c>
      <c r="O174" s="26" t="s">
        <v>8</v>
      </c>
    </row>
    <row r="175" spans="9:15" x14ac:dyDescent="0.2">
      <c r="I175" s="2" t="s">
        <v>901</v>
      </c>
      <c r="J175" s="31" t="s">
        <v>901</v>
      </c>
      <c r="K175" s="59">
        <v>174</v>
      </c>
      <c r="L175" s="18" t="s">
        <v>353</v>
      </c>
      <c r="M175" s="20" t="s">
        <v>354</v>
      </c>
      <c r="N175" s="2">
        <v>2018</v>
      </c>
      <c r="O175" s="24" t="s">
        <v>1</v>
      </c>
    </row>
    <row r="176" spans="9:15" x14ac:dyDescent="0.2">
      <c r="I176" s="2" t="s">
        <v>901</v>
      </c>
      <c r="J176" s="31" t="s">
        <v>901</v>
      </c>
      <c r="K176" s="59">
        <v>175</v>
      </c>
      <c r="L176" s="18" t="s">
        <v>355</v>
      </c>
      <c r="M176" s="20" t="s">
        <v>356</v>
      </c>
      <c r="N176" s="2">
        <v>2008</v>
      </c>
      <c r="O176" s="24" t="s">
        <v>1</v>
      </c>
    </row>
    <row r="177" spans="9:15" x14ac:dyDescent="0.2">
      <c r="I177" s="2" t="s">
        <v>901</v>
      </c>
      <c r="J177" s="31" t="s">
        <v>901</v>
      </c>
      <c r="K177" s="59">
        <v>176</v>
      </c>
      <c r="L177" s="18" t="s">
        <v>357</v>
      </c>
      <c r="M177" s="20" t="s">
        <v>358</v>
      </c>
      <c r="N177" s="2">
        <v>2005</v>
      </c>
      <c r="O177" s="26" t="s">
        <v>8</v>
      </c>
    </row>
    <row r="178" spans="9:15" x14ac:dyDescent="0.2">
      <c r="I178" s="2" t="s">
        <v>901</v>
      </c>
      <c r="J178" s="31" t="s">
        <v>901</v>
      </c>
      <c r="K178" s="59">
        <v>177</v>
      </c>
      <c r="L178" s="18" t="s">
        <v>359</v>
      </c>
      <c r="M178" s="22" t="s">
        <v>360</v>
      </c>
      <c r="N178" s="2">
        <v>1999</v>
      </c>
      <c r="O178" s="24" t="s">
        <v>1</v>
      </c>
    </row>
    <row r="179" spans="9:15" x14ac:dyDescent="0.2">
      <c r="I179" s="2" t="s">
        <v>901</v>
      </c>
      <c r="J179" s="31" t="s">
        <v>901</v>
      </c>
      <c r="K179" s="59">
        <v>178</v>
      </c>
      <c r="L179" s="18" t="s">
        <v>361</v>
      </c>
      <c r="M179" s="20" t="s">
        <v>362</v>
      </c>
      <c r="N179" s="2">
        <v>2007</v>
      </c>
      <c r="O179" s="30" t="s">
        <v>4</v>
      </c>
    </row>
    <row r="180" spans="9:15" x14ac:dyDescent="0.2">
      <c r="I180" s="2" t="s">
        <v>901</v>
      </c>
      <c r="J180" s="31" t="s">
        <v>901</v>
      </c>
      <c r="K180" s="59">
        <v>179</v>
      </c>
      <c r="L180" s="18" t="s">
        <v>363</v>
      </c>
      <c r="M180" s="20" t="s">
        <v>364</v>
      </c>
      <c r="N180" s="2">
        <v>2017</v>
      </c>
      <c r="O180" s="24" t="s">
        <v>1</v>
      </c>
    </row>
    <row r="181" spans="9:15" x14ac:dyDescent="0.2">
      <c r="I181" s="2" t="s">
        <v>901</v>
      </c>
      <c r="J181" s="31" t="s">
        <v>901</v>
      </c>
      <c r="K181" s="59">
        <v>180</v>
      </c>
      <c r="L181" s="18" t="s">
        <v>365</v>
      </c>
      <c r="M181" s="20" t="s">
        <v>366</v>
      </c>
      <c r="N181" s="2">
        <v>2003</v>
      </c>
      <c r="O181" s="15" t="s">
        <v>61</v>
      </c>
    </row>
    <row r="182" spans="9:15" x14ac:dyDescent="0.2">
      <c r="I182" s="2" t="s">
        <v>901</v>
      </c>
      <c r="J182" s="31" t="s">
        <v>901</v>
      </c>
      <c r="K182" s="59">
        <v>181</v>
      </c>
      <c r="L182" s="18" t="s">
        <v>367</v>
      </c>
      <c r="M182" s="20" t="s">
        <v>368</v>
      </c>
      <c r="N182" s="2">
        <v>2009</v>
      </c>
      <c r="O182" s="30" t="s">
        <v>4</v>
      </c>
    </row>
    <row r="183" spans="9:15" x14ac:dyDescent="0.2">
      <c r="I183" s="2" t="s">
        <v>901</v>
      </c>
      <c r="J183" s="31" t="s">
        <v>901</v>
      </c>
      <c r="K183" s="59">
        <v>182</v>
      </c>
      <c r="L183" s="18" t="s">
        <v>369</v>
      </c>
      <c r="M183" s="20" t="s">
        <v>370</v>
      </c>
      <c r="N183" s="2">
        <v>2013</v>
      </c>
      <c r="O183" s="24" t="s">
        <v>1</v>
      </c>
    </row>
    <row r="184" spans="9:15" ht="17" x14ac:dyDescent="0.2">
      <c r="I184" s="2" t="s">
        <v>901</v>
      </c>
      <c r="J184" s="31" t="s">
        <v>901</v>
      </c>
      <c r="K184" s="59">
        <v>183</v>
      </c>
      <c r="L184" s="18" t="s">
        <v>371</v>
      </c>
      <c r="M184" s="32" t="s">
        <v>372</v>
      </c>
      <c r="N184" s="2">
        <v>2014</v>
      </c>
      <c r="O184" s="30" t="s">
        <v>4</v>
      </c>
    </row>
    <row r="185" spans="9:15" x14ac:dyDescent="0.2">
      <c r="I185" s="2" t="s">
        <v>901</v>
      </c>
      <c r="J185" s="31" t="s">
        <v>901</v>
      </c>
      <c r="K185" s="59">
        <v>184</v>
      </c>
      <c r="L185" s="18" t="s">
        <v>373</v>
      </c>
      <c r="M185" s="20" t="s">
        <v>374</v>
      </c>
      <c r="N185" s="2">
        <v>2012</v>
      </c>
      <c r="O185" s="24" t="s">
        <v>1</v>
      </c>
    </row>
    <row r="186" spans="9:15" x14ac:dyDescent="0.2">
      <c r="I186" s="2" t="s">
        <v>901</v>
      </c>
      <c r="J186" s="31" t="s">
        <v>901</v>
      </c>
      <c r="K186" s="59">
        <v>185</v>
      </c>
      <c r="L186" s="18" t="s">
        <v>375</v>
      </c>
      <c r="M186" s="20" t="s">
        <v>376</v>
      </c>
      <c r="N186" s="2">
        <v>2012</v>
      </c>
      <c r="O186" s="24" t="s">
        <v>1</v>
      </c>
    </row>
    <row r="187" spans="9:15" x14ac:dyDescent="0.2">
      <c r="I187" s="2" t="s">
        <v>901</v>
      </c>
      <c r="J187" s="2" t="s">
        <v>901</v>
      </c>
      <c r="K187" s="59">
        <v>186</v>
      </c>
      <c r="L187" s="18" t="s">
        <v>377</v>
      </c>
      <c r="M187" s="20" t="s">
        <v>378</v>
      </c>
      <c r="N187" s="2">
        <v>1975</v>
      </c>
      <c r="O187" s="24" t="s">
        <v>1</v>
      </c>
    </row>
    <row r="188" spans="9:15" x14ac:dyDescent="0.2">
      <c r="I188" s="2" t="s">
        <v>901</v>
      </c>
      <c r="J188" s="2" t="s">
        <v>901</v>
      </c>
      <c r="K188" s="59">
        <v>187</v>
      </c>
      <c r="L188" s="18" t="s">
        <v>379</v>
      </c>
      <c r="M188" s="20" t="s">
        <v>380</v>
      </c>
      <c r="N188" s="2">
        <v>2005</v>
      </c>
      <c r="O188" s="30" t="s">
        <v>4</v>
      </c>
    </row>
    <row r="189" spans="9:15" x14ac:dyDescent="0.2">
      <c r="I189" s="2" t="s">
        <v>901</v>
      </c>
      <c r="J189" s="2" t="s">
        <v>901</v>
      </c>
      <c r="K189" s="59">
        <v>188</v>
      </c>
      <c r="L189" s="18" t="s">
        <v>381</v>
      </c>
      <c r="M189" s="20" t="s">
        <v>382</v>
      </c>
      <c r="N189" s="2">
        <v>2006</v>
      </c>
      <c r="O189" s="30" t="s">
        <v>4</v>
      </c>
    </row>
    <row r="190" spans="9:15" x14ac:dyDescent="0.2">
      <c r="I190" s="2" t="s">
        <v>901</v>
      </c>
      <c r="J190" s="2" t="s">
        <v>901</v>
      </c>
      <c r="K190" s="59">
        <v>189</v>
      </c>
      <c r="L190" s="18" t="s">
        <v>383</v>
      </c>
      <c r="M190" s="20" t="s">
        <v>384</v>
      </c>
      <c r="N190" s="2">
        <v>2002</v>
      </c>
      <c r="O190" s="24" t="s">
        <v>1</v>
      </c>
    </row>
    <row r="191" spans="9:15" x14ac:dyDescent="0.2">
      <c r="I191" s="2" t="s">
        <v>901</v>
      </c>
      <c r="J191" s="2" t="s">
        <v>901</v>
      </c>
      <c r="K191" s="59">
        <v>190</v>
      </c>
      <c r="L191" s="18" t="s">
        <v>385</v>
      </c>
      <c r="M191" s="20" t="s">
        <v>386</v>
      </c>
      <c r="N191" s="2">
        <v>2012</v>
      </c>
      <c r="O191" s="30" t="s">
        <v>4</v>
      </c>
    </row>
    <row r="192" spans="9:15" x14ac:dyDescent="0.2">
      <c r="I192" s="2" t="s">
        <v>901</v>
      </c>
      <c r="J192" s="2" t="s">
        <v>901</v>
      </c>
      <c r="K192" s="59">
        <v>191</v>
      </c>
      <c r="L192" s="18" t="s">
        <v>387</v>
      </c>
      <c r="M192" s="20" t="s">
        <v>388</v>
      </c>
      <c r="N192" s="2">
        <v>1997</v>
      </c>
      <c r="O192" s="15" t="s">
        <v>61</v>
      </c>
    </row>
    <row r="193" spans="9:15" x14ac:dyDescent="0.2">
      <c r="I193" s="2" t="s">
        <v>901</v>
      </c>
      <c r="J193" s="2" t="s">
        <v>901</v>
      </c>
      <c r="K193" s="59">
        <v>192</v>
      </c>
      <c r="L193" s="18" t="s">
        <v>389</v>
      </c>
      <c r="M193" s="20" t="s">
        <v>390</v>
      </c>
      <c r="N193" s="2">
        <v>2014</v>
      </c>
      <c r="O193" s="30" t="s">
        <v>4</v>
      </c>
    </row>
    <row r="194" spans="9:15" x14ac:dyDescent="0.2">
      <c r="I194" s="2" t="s">
        <v>901</v>
      </c>
      <c r="J194" s="2" t="s">
        <v>901</v>
      </c>
      <c r="K194" s="59">
        <v>193</v>
      </c>
      <c r="L194" s="18" t="s">
        <v>391</v>
      </c>
      <c r="M194" s="14" t="s">
        <v>392</v>
      </c>
      <c r="N194" s="2">
        <v>2006</v>
      </c>
      <c r="O194" s="15" t="s">
        <v>61</v>
      </c>
    </row>
    <row r="195" spans="9:15" x14ac:dyDescent="0.2">
      <c r="I195" s="2" t="s">
        <v>901</v>
      </c>
      <c r="J195" s="2" t="s">
        <v>901</v>
      </c>
      <c r="K195" s="59">
        <v>194</v>
      </c>
      <c r="L195" s="18" t="s">
        <v>393</v>
      </c>
      <c r="M195" s="20" t="s">
        <v>394</v>
      </c>
      <c r="N195" s="2">
        <v>2013</v>
      </c>
      <c r="O195" s="24" t="s">
        <v>1</v>
      </c>
    </row>
    <row r="196" spans="9:15" ht="17" x14ac:dyDescent="0.2">
      <c r="I196" s="2" t="s">
        <v>901</v>
      </c>
      <c r="J196" s="31" t="s">
        <v>901</v>
      </c>
      <c r="K196" s="59">
        <v>195</v>
      </c>
      <c r="L196" s="18" t="s">
        <v>395</v>
      </c>
      <c r="M196" s="32" t="s">
        <v>396</v>
      </c>
      <c r="N196" s="2">
        <v>2014</v>
      </c>
      <c r="O196" s="30" t="s">
        <v>4</v>
      </c>
    </row>
    <row r="197" spans="9:15" x14ac:dyDescent="0.2">
      <c r="I197" s="2" t="s">
        <v>901</v>
      </c>
      <c r="J197" s="2" t="s">
        <v>901</v>
      </c>
      <c r="K197" s="59">
        <v>196</v>
      </c>
      <c r="L197" s="18" t="s">
        <v>397</v>
      </c>
      <c r="M197" s="20" t="s">
        <v>398</v>
      </c>
      <c r="N197" s="2">
        <v>2003</v>
      </c>
      <c r="O197" s="30" t="s">
        <v>4</v>
      </c>
    </row>
    <row r="198" spans="9:15" x14ac:dyDescent="0.2">
      <c r="I198" s="2" t="s">
        <v>901</v>
      </c>
      <c r="J198" s="2" t="s">
        <v>901</v>
      </c>
      <c r="K198" s="59">
        <v>197</v>
      </c>
      <c r="L198" s="18" t="s">
        <v>399</v>
      </c>
      <c r="M198" s="20" t="s">
        <v>400</v>
      </c>
      <c r="N198" s="2">
        <v>2005</v>
      </c>
      <c r="O198" s="30" t="s">
        <v>4</v>
      </c>
    </row>
    <row r="199" spans="9:15" x14ac:dyDescent="0.2">
      <c r="I199" s="2" t="s">
        <v>901</v>
      </c>
      <c r="J199" s="2" t="s">
        <v>901</v>
      </c>
      <c r="K199" s="59">
        <v>198</v>
      </c>
      <c r="L199" s="18" t="s">
        <v>401</v>
      </c>
      <c r="M199" s="20" t="s">
        <v>402</v>
      </c>
      <c r="N199" s="2">
        <v>2020</v>
      </c>
      <c r="O199" s="24" t="s">
        <v>1</v>
      </c>
    </row>
    <row r="200" spans="9:15" x14ac:dyDescent="0.2">
      <c r="I200" s="2" t="s">
        <v>901</v>
      </c>
      <c r="J200" s="2" t="s">
        <v>901</v>
      </c>
      <c r="K200" s="59">
        <v>199</v>
      </c>
      <c r="L200" s="18" t="s">
        <v>403</v>
      </c>
      <c r="M200" s="20" t="s">
        <v>404</v>
      </c>
      <c r="N200" s="2">
        <v>1999</v>
      </c>
      <c r="O200" s="30" t="s">
        <v>4</v>
      </c>
    </row>
    <row r="201" spans="9:15" x14ac:dyDescent="0.2">
      <c r="I201" s="2" t="s">
        <v>901</v>
      </c>
      <c r="J201" s="2" t="s">
        <v>901</v>
      </c>
      <c r="K201" s="59">
        <v>200</v>
      </c>
      <c r="L201" s="18" t="s">
        <v>405</v>
      </c>
      <c r="M201" s="20" t="s">
        <v>406</v>
      </c>
      <c r="N201" s="2">
        <v>2019</v>
      </c>
      <c r="O201" s="26" t="s">
        <v>8</v>
      </c>
    </row>
    <row r="202" spans="9:15" x14ac:dyDescent="0.2">
      <c r="I202" s="2" t="s">
        <v>901</v>
      </c>
      <c r="J202" s="2" t="s">
        <v>901</v>
      </c>
      <c r="K202" s="59">
        <v>201</v>
      </c>
      <c r="L202" s="18" t="s">
        <v>407</v>
      </c>
      <c r="M202" s="20" t="s">
        <v>408</v>
      </c>
      <c r="N202" s="2">
        <v>2013</v>
      </c>
      <c r="O202" s="26" t="s">
        <v>8</v>
      </c>
    </row>
    <row r="203" spans="9:15" x14ac:dyDescent="0.2">
      <c r="I203" s="2" t="s">
        <v>901</v>
      </c>
      <c r="J203" s="2" t="s">
        <v>901</v>
      </c>
      <c r="K203" s="59">
        <v>202</v>
      </c>
      <c r="L203" s="18" t="s">
        <v>409</v>
      </c>
      <c r="M203" s="20" t="s">
        <v>410</v>
      </c>
      <c r="N203" s="2">
        <v>2019</v>
      </c>
      <c r="O203" s="15" t="s">
        <v>61</v>
      </c>
    </row>
    <row r="204" spans="9:15" x14ac:dyDescent="0.2">
      <c r="I204" s="2" t="s">
        <v>901</v>
      </c>
      <c r="J204" s="2" t="s">
        <v>901</v>
      </c>
      <c r="K204" s="59">
        <v>203</v>
      </c>
      <c r="L204" s="18" t="s">
        <v>411</v>
      </c>
      <c r="M204" s="20" t="s">
        <v>412</v>
      </c>
      <c r="N204" s="2">
        <v>2009</v>
      </c>
      <c r="O204" s="26" t="s">
        <v>8</v>
      </c>
    </row>
    <row r="205" spans="9:15" x14ac:dyDescent="0.2">
      <c r="I205" s="2" t="s">
        <v>901</v>
      </c>
      <c r="J205" s="2" t="s">
        <v>901</v>
      </c>
      <c r="K205" s="59">
        <v>204</v>
      </c>
      <c r="L205" s="18" t="s">
        <v>413</v>
      </c>
      <c r="M205" s="20" t="s">
        <v>414</v>
      </c>
      <c r="N205" s="2">
        <v>2000</v>
      </c>
      <c r="O205" s="24" t="s">
        <v>1</v>
      </c>
    </row>
    <row r="206" spans="9:15" ht="17" x14ac:dyDescent="0.2">
      <c r="I206" s="2" t="s">
        <v>901</v>
      </c>
      <c r="J206" s="31" t="s">
        <v>901</v>
      </c>
      <c r="K206" s="59">
        <v>205</v>
      </c>
      <c r="L206" s="18" t="s">
        <v>415</v>
      </c>
      <c r="M206" s="32" t="s">
        <v>416</v>
      </c>
      <c r="N206" s="2">
        <v>2017</v>
      </c>
      <c r="O206" s="30" t="s">
        <v>4</v>
      </c>
    </row>
    <row r="207" spans="9:15" x14ac:dyDescent="0.2">
      <c r="I207" s="2" t="s">
        <v>901</v>
      </c>
      <c r="J207" s="2" t="s">
        <v>901</v>
      </c>
      <c r="K207" s="59">
        <v>206</v>
      </c>
      <c r="L207" s="18" t="s">
        <v>417</v>
      </c>
      <c r="M207" s="22" t="s">
        <v>418</v>
      </c>
      <c r="N207" s="2">
        <v>2002</v>
      </c>
      <c r="O207" s="26" t="s">
        <v>8</v>
      </c>
    </row>
    <row r="208" spans="9:15" x14ac:dyDescent="0.2">
      <c r="I208" s="2" t="s">
        <v>901</v>
      </c>
      <c r="J208" s="2" t="s">
        <v>901</v>
      </c>
      <c r="K208" s="59">
        <v>207</v>
      </c>
      <c r="L208" s="18" t="s">
        <v>419</v>
      </c>
      <c r="M208" s="20" t="s">
        <v>420</v>
      </c>
      <c r="N208" s="2">
        <v>2001</v>
      </c>
      <c r="O208" s="24" t="s">
        <v>1</v>
      </c>
    </row>
    <row r="209" spans="9:15" x14ac:dyDescent="0.2">
      <c r="I209" s="2" t="s">
        <v>901</v>
      </c>
      <c r="J209" s="2" t="s">
        <v>901</v>
      </c>
      <c r="K209" s="59">
        <v>208</v>
      </c>
      <c r="L209" s="18" t="s">
        <v>421</v>
      </c>
      <c r="M209" s="20" t="s">
        <v>422</v>
      </c>
      <c r="N209" s="2">
        <v>2015</v>
      </c>
      <c r="O209" s="24" t="s">
        <v>1</v>
      </c>
    </row>
    <row r="210" spans="9:15" x14ac:dyDescent="0.2">
      <c r="I210" s="2" t="s">
        <v>901</v>
      </c>
      <c r="J210" s="2" t="s">
        <v>901</v>
      </c>
      <c r="K210" s="59">
        <v>209</v>
      </c>
      <c r="L210" s="18" t="s">
        <v>423</v>
      </c>
      <c r="M210" s="20" t="s">
        <v>424</v>
      </c>
      <c r="N210" s="2">
        <v>2006</v>
      </c>
      <c r="O210" s="30" t="s">
        <v>4</v>
      </c>
    </row>
    <row r="211" spans="9:15" x14ac:dyDescent="0.2">
      <c r="I211" s="2" t="s">
        <v>901</v>
      </c>
      <c r="J211" s="2" t="s">
        <v>901</v>
      </c>
      <c r="K211" s="59">
        <v>210</v>
      </c>
      <c r="L211" s="18" t="s">
        <v>425</v>
      </c>
      <c r="M211" s="20" t="s">
        <v>426</v>
      </c>
      <c r="N211" s="2">
        <v>2007</v>
      </c>
      <c r="O211" s="30" t="s">
        <v>4</v>
      </c>
    </row>
    <row r="212" spans="9:15" x14ac:dyDescent="0.2">
      <c r="I212" s="2" t="s">
        <v>901</v>
      </c>
      <c r="J212" s="2" t="s">
        <v>901</v>
      </c>
      <c r="K212" s="59">
        <v>211</v>
      </c>
      <c r="L212" s="18" t="s">
        <v>427</v>
      </c>
      <c r="M212" s="20" t="s">
        <v>428</v>
      </c>
      <c r="N212" s="2">
        <v>1992</v>
      </c>
      <c r="O212" s="24" t="s">
        <v>1</v>
      </c>
    </row>
    <row r="213" spans="9:15" x14ac:dyDescent="0.2">
      <c r="I213" s="2" t="s">
        <v>901</v>
      </c>
      <c r="J213" s="2" t="s">
        <v>901</v>
      </c>
      <c r="K213" s="59">
        <v>212</v>
      </c>
      <c r="L213" s="18" t="s">
        <v>429</v>
      </c>
      <c r="M213" s="22" t="s">
        <v>430</v>
      </c>
      <c r="N213" s="2">
        <v>2006</v>
      </c>
      <c r="O213" s="30" t="s">
        <v>4</v>
      </c>
    </row>
    <row r="214" spans="9:15" x14ac:dyDescent="0.2">
      <c r="I214" s="2" t="s">
        <v>901</v>
      </c>
      <c r="J214" s="2" t="s">
        <v>901</v>
      </c>
      <c r="K214" s="59">
        <v>213</v>
      </c>
      <c r="L214" s="18" t="s">
        <v>431</v>
      </c>
      <c r="M214" s="20" t="s">
        <v>432</v>
      </c>
      <c r="N214" s="2">
        <v>2002</v>
      </c>
      <c r="O214" s="26" t="s">
        <v>8</v>
      </c>
    </row>
    <row r="215" spans="9:15" x14ac:dyDescent="0.2">
      <c r="I215" s="2" t="s">
        <v>901</v>
      </c>
      <c r="J215" s="2" t="s">
        <v>901</v>
      </c>
      <c r="K215" s="59">
        <v>214</v>
      </c>
      <c r="L215" s="18" t="s">
        <v>433</v>
      </c>
      <c r="M215" s="20" t="s">
        <v>434</v>
      </c>
      <c r="N215" s="2">
        <v>2006</v>
      </c>
      <c r="O215" s="24" t="s">
        <v>1</v>
      </c>
    </row>
    <row r="216" spans="9:15" x14ac:dyDescent="0.2">
      <c r="I216" s="2" t="s">
        <v>901</v>
      </c>
      <c r="J216" s="2" t="s">
        <v>901</v>
      </c>
      <c r="K216" s="59">
        <v>215</v>
      </c>
      <c r="L216" s="18" t="s">
        <v>435</v>
      </c>
      <c r="M216" s="22" t="s">
        <v>436</v>
      </c>
      <c r="N216" s="2">
        <v>2011</v>
      </c>
      <c r="O216" s="24" t="s">
        <v>1</v>
      </c>
    </row>
    <row r="217" spans="9:15" x14ac:dyDescent="0.2">
      <c r="I217" s="2" t="s">
        <v>901</v>
      </c>
      <c r="J217" s="2" t="s">
        <v>901</v>
      </c>
      <c r="K217" s="59">
        <v>216</v>
      </c>
      <c r="L217" s="18" t="s">
        <v>437</v>
      </c>
      <c r="M217" s="20" t="s">
        <v>438</v>
      </c>
      <c r="N217" s="2">
        <v>2014</v>
      </c>
      <c r="O217" s="30" t="s">
        <v>4</v>
      </c>
    </row>
    <row r="218" spans="9:15" x14ac:dyDescent="0.2">
      <c r="I218" s="2" t="s">
        <v>901</v>
      </c>
      <c r="J218" s="2" t="s">
        <v>901</v>
      </c>
      <c r="K218" s="59">
        <v>217</v>
      </c>
      <c r="L218" s="18" t="s">
        <v>439</v>
      </c>
      <c r="M218" s="20" t="s">
        <v>440</v>
      </c>
      <c r="N218" s="2">
        <v>2002</v>
      </c>
      <c r="O218" s="24" t="s">
        <v>1</v>
      </c>
    </row>
    <row r="219" spans="9:15" x14ac:dyDescent="0.2">
      <c r="I219" s="2" t="s">
        <v>901</v>
      </c>
      <c r="J219" s="2" t="s">
        <v>901</v>
      </c>
      <c r="K219" s="59">
        <v>218</v>
      </c>
      <c r="L219" s="18" t="s">
        <v>441</v>
      </c>
      <c r="M219" s="20" t="s">
        <v>442</v>
      </c>
      <c r="N219" s="2">
        <v>1998</v>
      </c>
      <c r="O219" s="24" t="s">
        <v>1</v>
      </c>
    </row>
    <row r="220" spans="9:15" x14ac:dyDescent="0.2">
      <c r="I220" s="2" t="s">
        <v>901</v>
      </c>
      <c r="J220" s="2" t="s">
        <v>901</v>
      </c>
      <c r="K220" s="59">
        <v>219</v>
      </c>
      <c r="L220" s="18" t="s">
        <v>443</v>
      </c>
      <c r="M220" s="20" t="s">
        <v>444</v>
      </c>
      <c r="N220" s="2">
        <v>2004</v>
      </c>
      <c r="O220" s="24" t="s">
        <v>1</v>
      </c>
    </row>
    <row r="221" spans="9:15" x14ac:dyDescent="0.2">
      <c r="I221" s="2" t="s">
        <v>901</v>
      </c>
      <c r="J221" s="2" t="s">
        <v>901</v>
      </c>
      <c r="K221" s="59">
        <v>220</v>
      </c>
      <c r="L221" s="18" t="s">
        <v>445</v>
      </c>
      <c r="M221" s="20" t="s">
        <v>446</v>
      </c>
      <c r="N221" s="2">
        <v>2012</v>
      </c>
      <c r="O221" s="30" t="s">
        <v>4</v>
      </c>
    </row>
    <row r="222" spans="9:15" x14ac:dyDescent="0.2">
      <c r="I222" s="2" t="s">
        <v>901</v>
      </c>
      <c r="J222" s="2" t="s">
        <v>901</v>
      </c>
      <c r="K222" s="59">
        <v>221</v>
      </c>
      <c r="L222" s="18" t="s">
        <v>447</v>
      </c>
      <c r="M222" s="20" t="s">
        <v>448</v>
      </c>
      <c r="N222" s="2">
        <v>2015</v>
      </c>
      <c r="O222" s="24" t="s">
        <v>1</v>
      </c>
    </row>
    <row r="223" spans="9:15" x14ac:dyDescent="0.2">
      <c r="I223" s="2" t="s">
        <v>901</v>
      </c>
      <c r="J223" s="2" t="s">
        <v>901</v>
      </c>
      <c r="K223" s="59">
        <v>222</v>
      </c>
      <c r="L223" s="18" t="s">
        <v>449</v>
      </c>
      <c r="M223" s="20" t="s">
        <v>450</v>
      </c>
      <c r="N223" s="2">
        <v>2008</v>
      </c>
      <c r="O223" s="30" t="s">
        <v>4</v>
      </c>
    </row>
    <row r="224" spans="9:15" x14ac:dyDescent="0.2">
      <c r="I224" s="2" t="s">
        <v>901</v>
      </c>
      <c r="J224" s="2" t="s">
        <v>901</v>
      </c>
      <c r="K224" s="59">
        <v>223</v>
      </c>
      <c r="L224" s="18" t="s">
        <v>451</v>
      </c>
      <c r="M224" s="20" t="s">
        <v>452</v>
      </c>
      <c r="N224" s="2">
        <v>2014</v>
      </c>
      <c r="O224" s="15" t="s">
        <v>61</v>
      </c>
    </row>
    <row r="225" spans="9:15" x14ac:dyDescent="0.2">
      <c r="I225" s="2" t="s">
        <v>901</v>
      </c>
      <c r="J225" s="2" t="s">
        <v>901</v>
      </c>
      <c r="K225" s="59">
        <v>224</v>
      </c>
      <c r="L225" s="18" t="s">
        <v>453</v>
      </c>
      <c r="M225" s="8" t="s">
        <v>454</v>
      </c>
      <c r="N225" s="2">
        <v>2006</v>
      </c>
      <c r="O225" s="15" t="s">
        <v>61</v>
      </c>
    </row>
    <row r="226" spans="9:15" x14ac:dyDescent="0.2">
      <c r="I226" s="2" t="s">
        <v>901</v>
      </c>
      <c r="J226" s="2" t="s">
        <v>901</v>
      </c>
      <c r="K226" s="59">
        <v>225</v>
      </c>
      <c r="L226" s="18" t="s">
        <v>455</v>
      </c>
      <c r="M226" s="20" t="s">
        <v>456</v>
      </c>
      <c r="N226" s="2">
        <v>2002</v>
      </c>
      <c r="O226" s="26" t="s">
        <v>8</v>
      </c>
    </row>
    <row r="227" spans="9:15" x14ac:dyDescent="0.2">
      <c r="I227" s="2" t="s">
        <v>901</v>
      </c>
      <c r="J227" s="2" t="s">
        <v>901</v>
      </c>
      <c r="K227" s="59">
        <v>226</v>
      </c>
      <c r="L227" s="18" t="s">
        <v>457</v>
      </c>
      <c r="M227" s="20" t="s">
        <v>458</v>
      </c>
      <c r="N227" s="2">
        <v>1996</v>
      </c>
      <c r="O227" s="26" t="s">
        <v>8</v>
      </c>
    </row>
    <row r="228" spans="9:15" x14ac:dyDescent="0.2">
      <c r="I228" s="2" t="s">
        <v>901</v>
      </c>
      <c r="J228" s="2" t="s">
        <v>901</v>
      </c>
      <c r="K228" s="59">
        <v>227</v>
      </c>
      <c r="L228" s="18" t="s">
        <v>459</v>
      </c>
      <c r="M228" s="20" t="s">
        <v>460</v>
      </c>
      <c r="N228" s="2">
        <v>2019</v>
      </c>
      <c r="O228" s="30" t="s">
        <v>4</v>
      </c>
    </row>
    <row r="229" spans="9:15" x14ac:dyDescent="0.2">
      <c r="I229" s="2" t="s">
        <v>901</v>
      </c>
      <c r="J229" s="2" t="s">
        <v>901</v>
      </c>
      <c r="K229" s="59">
        <v>228</v>
      </c>
      <c r="L229" s="18" t="s">
        <v>461</v>
      </c>
      <c r="M229" s="20" t="s">
        <v>462</v>
      </c>
      <c r="N229" s="2">
        <v>2015</v>
      </c>
      <c r="O229" s="30" t="s">
        <v>4</v>
      </c>
    </row>
    <row r="230" spans="9:15" x14ac:dyDescent="0.2">
      <c r="I230" s="2" t="s">
        <v>901</v>
      </c>
      <c r="J230" s="2" t="s">
        <v>901</v>
      </c>
      <c r="K230" s="59">
        <v>229</v>
      </c>
      <c r="L230" s="18" t="s">
        <v>463</v>
      </c>
      <c r="M230" s="8" t="s">
        <v>464</v>
      </c>
      <c r="N230" s="2">
        <v>1978</v>
      </c>
      <c r="O230" s="27" t="s">
        <v>11</v>
      </c>
    </row>
    <row r="231" spans="9:15" ht="17" x14ac:dyDescent="0.2">
      <c r="I231" s="2" t="s">
        <v>901</v>
      </c>
      <c r="J231" s="31" t="s">
        <v>901</v>
      </c>
      <c r="K231" s="59">
        <v>230</v>
      </c>
      <c r="L231" s="18" t="s">
        <v>465</v>
      </c>
      <c r="M231" s="32" t="s">
        <v>466</v>
      </c>
      <c r="N231" s="2">
        <v>2018</v>
      </c>
      <c r="O231" s="30" t="s">
        <v>4</v>
      </c>
    </row>
    <row r="232" spans="9:15" x14ac:dyDescent="0.2">
      <c r="I232" s="2" t="s">
        <v>901</v>
      </c>
      <c r="J232" s="2" t="s">
        <v>901</v>
      </c>
      <c r="K232" s="59">
        <v>231</v>
      </c>
      <c r="L232" s="18" t="s">
        <v>467</v>
      </c>
      <c r="M232" s="20" t="s">
        <v>468</v>
      </c>
      <c r="N232" s="2">
        <v>2019</v>
      </c>
      <c r="O232" s="24" t="s">
        <v>1</v>
      </c>
    </row>
    <row r="233" spans="9:15" x14ac:dyDescent="0.2">
      <c r="I233" s="2" t="s">
        <v>901</v>
      </c>
      <c r="J233" s="2" t="s">
        <v>901</v>
      </c>
      <c r="K233" s="59">
        <v>232</v>
      </c>
      <c r="L233" s="18" t="s">
        <v>469</v>
      </c>
      <c r="M233" s="20" t="s">
        <v>470</v>
      </c>
      <c r="N233" s="2">
        <v>2000</v>
      </c>
      <c r="O233" s="30" t="s">
        <v>4</v>
      </c>
    </row>
    <row r="234" spans="9:15" x14ac:dyDescent="0.2">
      <c r="I234" s="2" t="s">
        <v>901</v>
      </c>
      <c r="J234" s="2" t="s">
        <v>901</v>
      </c>
      <c r="K234" s="59">
        <v>233</v>
      </c>
      <c r="L234" s="18" t="s">
        <v>471</v>
      </c>
      <c r="M234" s="20" t="s">
        <v>472</v>
      </c>
      <c r="N234" s="2">
        <v>2017</v>
      </c>
      <c r="O234" s="24" t="s">
        <v>1</v>
      </c>
    </row>
    <row r="235" spans="9:15" ht="17" x14ac:dyDescent="0.2">
      <c r="I235" s="2" t="s">
        <v>901</v>
      </c>
      <c r="J235" s="31" t="s">
        <v>901</v>
      </c>
      <c r="K235" s="59">
        <v>234</v>
      </c>
      <c r="L235" s="18" t="s">
        <v>473</v>
      </c>
      <c r="M235" s="32" t="s">
        <v>474</v>
      </c>
      <c r="N235" s="2">
        <v>2018</v>
      </c>
      <c r="O235" s="24" t="s">
        <v>1</v>
      </c>
    </row>
    <row r="236" spans="9:15" x14ac:dyDescent="0.2">
      <c r="I236" s="2" t="s">
        <v>901</v>
      </c>
      <c r="J236" s="2" t="s">
        <v>901</v>
      </c>
      <c r="K236" s="59">
        <v>235</v>
      </c>
      <c r="L236" s="18" t="s">
        <v>475</v>
      </c>
      <c r="M236" s="20" t="s">
        <v>476</v>
      </c>
      <c r="N236" s="2">
        <v>1976</v>
      </c>
      <c r="O236" s="15" t="s">
        <v>61</v>
      </c>
    </row>
    <row r="237" spans="9:15" x14ac:dyDescent="0.2">
      <c r="I237" s="2" t="s">
        <v>901</v>
      </c>
      <c r="J237" s="2" t="s">
        <v>901</v>
      </c>
      <c r="K237" s="59">
        <v>236</v>
      </c>
      <c r="L237" s="18" t="s">
        <v>477</v>
      </c>
      <c r="M237" s="20" t="s">
        <v>478</v>
      </c>
      <c r="N237" s="2">
        <v>2012</v>
      </c>
      <c r="O237" s="30" t="s">
        <v>4</v>
      </c>
    </row>
    <row r="238" spans="9:15" x14ac:dyDescent="0.2">
      <c r="I238" s="2" t="s">
        <v>901</v>
      </c>
      <c r="J238" s="2" t="s">
        <v>901</v>
      </c>
      <c r="K238" s="59">
        <v>237</v>
      </c>
      <c r="L238" s="18" t="s">
        <v>479</v>
      </c>
      <c r="M238" s="20" t="s">
        <v>480</v>
      </c>
      <c r="N238" s="2">
        <v>1999</v>
      </c>
      <c r="O238" s="30" t="s">
        <v>4</v>
      </c>
    </row>
    <row r="239" spans="9:15" x14ac:dyDescent="0.2">
      <c r="I239" s="2" t="s">
        <v>901</v>
      </c>
      <c r="J239" s="2" t="s">
        <v>901</v>
      </c>
      <c r="K239" s="59">
        <v>238</v>
      </c>
      <c r="L239" s="18" t="s">
        <v>481</v>
      </c>
      <c r="M239" s="20" t="s">
        <v>482</v>
      </c>
      <c r="N239" s="2">
        <v>1983</v>
      </c>
      <c r="O239" s="15" t="s">
        <v>61</v>
      </c>
    </row>
    <row r="240" spans="9:15" x14ac:dyDescent="0.2">
      <c r="I240" s="2" t="s">
        <v>901</v>
      </c>
      <c r="J240" s="2" t="s">
        <v>901</v>
      </c>
      <c r="K240" s="59">
        <v>239</v>
      </c>
      <c r="L240" s="18" t="s">
        <v>483</v>
      </c>
      <c r="M240" s="20" t="s">
        <v>484</v>
      </c>
      <c r="N240" s="2">
        <v>1981</v>
      </c>
      <c r="O240" s="15" t="s">
        <v>61</v>
      </c>
    </row>
    <row r="241" spans="9:15" x14ac:dyDescent="0.2">
      <c r="I241" s="2" t="s">
        <v>901</v>
      </c>
      <c r="J241" s="2" t="s">
        <v>901</v>
      </c>
      <c r="K241" s="59">
        <v>240</v>
      </c>
      <c r="L241" s="18" t="s">
        <v>485</v>
      </c>
      <c r="M241" s="20" t="s">
        <v>486</v>
      </c>
      <c r="N241" s="2">
        <v>2006</v>
      </c>
      <c r="O241" s="24" t="s">
        <v>1</v>
      </c>
    </row>
    <row r="242" spans="9:15" x14ac:dyDescent="0.2">
      <c r="I242" s="2" t="s">
        <v>901</v>
      </c>
      <c r="J242" s="2" t="s">
        <v>901</v>
      </c>
      <c r="K242" s="59">
        <v>241</v>
      </c>
      <c r="L242" s="18" t="s">
        <v>487</v>
      </c>
      <c r="M242" s="20" t="s">
        <v>488</v>
      </c>
      <c r="N242" s="2">
        <v>2016</v>
      </c>
      <c r="O242" s="15" t="s">
        <v>61</v>
      </c>
    </row>
    <row r="243" spans="9:15" ht="17" x14ac:dyDescent="0.2">
      <c r="I243" s="2" t="s">
        <v>901</v>
      </c>
      <c r="J243" s="31" t="s">
        <v>901</v>
      </c>
      <c r="K243" s="59">
        <v>242</v>
      </c>
      <c r="L243" s="18" t="s">
        <v>489</v>
      </c>
      <c r="M243" s="32" t="s">
        <v>490</v>
      </c>
      <c r="N243" s="2">
        <v>2020</v>
      </c>
      <c r="O243" s="30" t="s">
        <v>4</v>
      </c>
    </row>
    <row r="244" spans="9:15" x14ac:dyDescent="0.2">
      <c r="I244" s="2" t="s">
        <v>901</v>
      </c>
      <c r="J244" s="2" t="s">
        <v>901</v>
      </c>
      <c r="K244" s="59">
        <v>243</v>
      </c>
      <c r="L244" s="18" t="s">
        <v>491</v>
      </c>
      <c r="M244" s="20" t="s">
        <v>492</v>
      </c>
      <c r="N244" s="2">
        <v>2004</v>
      </c>
      <c r="O244" s="27" t="s">
        <v>11</v>
      </c>
    </row>
    <row r="245" spans="9:15" x14ac:dyDescent="0.2">
      <c r="I245" s="2" t="s">
        <v>901</v>
      </c>
      <c r="J245" s="2" t="s">
        <v>901</v>
      </c>
      <c r="K245" s="59">
        <v>244</v>
      </c>
      <c r="L245" s="18" t="s">
        <v>493</v>
      </c>
      <c r="M245" s="8" t="s">
        <v>494</v>
      </c>
      <c r="N245" s="2">
        <v>2007</v>
      </c>
      <c r="O245" s="26" t="s">
        <v>8</v>
      </c>
    </row>
    <row r="246" spans="9:15" x14ac:dyDescent="0.2">
      <c r="I246" s="2" t="s">
        <v>901</v>
      </c>
      <c r="J246" s="2" t="s">
        <v>901</v>
      </c>
      <c r="K246" s="59">
        <v>245</v>
      </c>
      <c r="L246" s="18" t="s">
        <v>495</v>
      </c>
      <c r="M246" s="20" t="s">
        <v>496</v>
      </c>
      <c r="N246" s="2">
        <v>2000</v>
      </c>
      <c r="O246" s="15" t="s">
        <v>61</v>
      </c>
    </row>
    <row r="247" spans="9:15" x14ac:dyDescent="0.2">
      <c r="I247" s="2" t="s">
        <v>901</v>
      </c>
      <c r="J247" s="2" t="s">
        <v>901</v>
      </c>
      <c r="K247" s="59">
        <v>246</v>
      </c>
      <c r="L247" s="18" t="s">
        <v>497</v>
      </c>
      <c r="M247" s="20" t="s">
        <v>498</v>
      </c>
      <c r="N247" s="2">
        <v>1999</v>
      </c>
      <c r="O247" s="30" t="s">
        <v>4</v>
      </c>
    </row>
    <row r="248" spans="9:15" x14ac:dyDescent="0.2">
      <c r="I248" s="2" t="s">
        <v>901</v>
      </c>
      <c r="J248" s="2" t="s">
        <v>901</v>
      </c>
      <c r="K248" s="59">
        <v>247</v>
      </c>
      <c r="L248" s="18" t="s">
        <v>499</v>
      </c>
      <c r="M248" s="14" t="s">
        <v>500</v>
      </c>
      <c r="N248" s="2">
        <v>1957</v>
      </c>
      <c r="O248" s="15" t="s">
        <v>61</v>
      </c>
    </row>
    <row r="249" spans="9:15" x14ac:dyDescent="0.2">
      <c r="I249" s="2" t="s">
        <v>901</v>
      </c>
      <c r="J249" s="2" t="s">
        <v>901</v>
      </c>
      <c r="K249" s="59">
        <v>248</v>
      </c>
      <c r="L249" s="18" t="s">
        <v>501</v>
      </c>
      <c r="M249" s="20" t="s">
        <v>502</v>
      </c>
      <c r="N249" s="2">
        <v>2013</v>
      </c>
      <c r="O249" s="30" t="s">
        <v>4</v>
      </c>
    </row>
    <row r="250" spans="9:15" ht="17" x14ac:dyDescent="0.2">
      <c r="I250" s="2" t="s">
        <v>901</v>
      </c>
      <c r="J250" s="31" t="s">
        <v>901</v>
      </c>
      <c r="K250" s="59">
        <v>249</v>
      </c>
      <c r="L250" s="18" t="s">
        <v>503</v>
      </c>
      <c r="M250" s="32" t="s">
        <v>504</v>
      </c>
      <c r="N250" s="2">
        <v>2020</v>
      </c>
      <c r="O250" s="30" t="s">
        <v>4</v>
      </c>
    </row>
    <row r="251" spans="9:15" x14ac:dyDescent="0.2">
      <c r="I251" s="2" t="s">
        <v>901</v>
      </c>
      <c r="J251" s="2" t="s">
        <v>901</v>
      </c>
      <c r="K251" s="59">
        <v>250</v>
      </c>
      <c r="L251" s="18" t="s">
        <v>505</v>
      </c>
      <c r="M251" s="20" t="s">
        <v>506</v>
      </c>
      <c r="N251" s="2">
        <v>2010</v>
      </c>
      <c r="O251" s="26" t="s">
        <v>8</v>
      </c>
    </row>
    <row r="252" spans="9:15" x14ac:dyDescent="0.2">
      <c r="I252" s="2" t="s">
        <v>901</v>
      </c>
      <c r="J252" s="2" t="s">
        <v>901</v>
      </c>
      <c r="K252" s="59">
        <v>251</v>
      </c>
      <c r="L252" s="18" t="s">
        <v>507</v>
      </c>
      <c r="M252" s="8"/>
      <c r="N252" s="2">
        <v>1987</v>
      </c>
      <c r="O252" s="15" t="s">
        <v>61</v>
      </c>
    </row>
    <row r="253" spans="9:15" x14ac:dyDescent="0.2">
      <c r="I253" s="2" t="s">
        <v>901</v>
      </c>
      <c r="J253" s="2" t="s">
        <v>901</v>
      </c>
      <c r="K253" s="59">
        <v>252</v>
      </c>
      <c r="L253" s="18" t="s">
        <v>508</v>
      </c>
      <c r="M253" s="20" t="s">
        <v>509</v>
      </c>
      <c r="N253" s="2">
        <v>2020</v>
      </c>
      <c r="O253" s="24" t="s">
        <v>1</v>
      </c>
    </row>
    <row r="254" spans="9:15" x14ac:dyDescent="0.2">
      <c r="I254" s="2" t="s">
        <v>901</v>
      </c>
      <c r="J254" s="2" t="s">
        <v>901</v>
      </c>
      <c r="K254" s="59">
        <v>253</v>
      </c>
      <c r="L254" s="18" t="s">
        <v>510</v>
      </c>
      <c r="M254" s="20" t="s">
        <v>511</v>
      </c>
      <c r="N254" s="2">
        <v>1977</v>
      </c>
      <c r="O254" s="15" t="s">
        <v>61</v>
      </c>
    </row>
    <row r="255" spans="9:15" x14ac:dyDescent="0.2">
      <c r="I255" s="2" t="s">
        <v>901</v>
      </c>
      <c r="J255" s="2" t="s">
        <v>901</v>
      </c>
      <c r="K255" s="59">
        <v>254</v>
      </c>
      <c r="L255" s="18" t="s">
        <v>512</v>
      </c>
      <c r="M255" s="20" t="s">
        <v>513</v>
      </c>
      <c r="N255" s="2">
        <v>2016</v>
      </c>
      <c r="O255" s="15" t="s">
        <v>61</v>
      </c>
    </row>
    <row r="256" spans="9:15" x14ac:dyDescent="0.2">
      <c r="I256" s="2" t="s">
        <v>901</v>
      </c>
      <c r="J256" s="2" t="s">
        <v>901</v>
      </c>
      <c r="K256" s="59">
        <v>255</v>
      </c>
      <c r="L256" s="18" t="s">
        <v>514</v>
      </c>
      <c r="M256" s="20" t="s">
        <v>515</v>
      </c>
      <c r="N256" s="2">
        <v>1984</v>
      </c>
      <c r="O256" s="15" t="s">
        <v>61</v>
      </c>
    </row>
    <row r="257" spans="9:15" x14ac:dyDescent="0.2">
      <c r="I257" s="2" t="s">
        <v>901</v>
      </c>
      <c r="J257" s="2" t="s">
        <v>901</v>
      </c>
      <c r="K257" s="59">
        <v>256</v>
      </c>
      <c r="L257" s="18" t="s">
        <v>516</v>
      </c>
      <c r="M257" s="8" t="s">
        <v>221</v>
      </c>
      <c r="N257" s="2">
        <v>1980</v>
      </c>
      <c r="O257" s="15" t="s">
        <v>61</v>
      </c>
    </row>
    <row r="258" spans="9:15" x14ac:dyDescent="0.2">
      <c r="I258" s="2" t="s">
        <v>901</v>
      </c>
      <c r="J258" s="2" t="s">
        <v>901</v>
      </c>
      <c r="K258" s="59">
        <v>257</v>
      </c>
      <c r="L258" s="18" t="s">
        <v>517</v>
      </c>
      <c r="M258" s="20" t="s">
        <v>518</v>
      </c>
      <c r="N258" s="2">
        <v>2015</v>
      </c>
      <c r="O258" s="15" t="s">
        <v>61</v>
      </c>
    </row>
    <row r="259" spans="9:15" x14ac:dyDescent="0.2">
      <c r="I259" s="2" t="s">
        <v>901</v>
      </c>
      <c r="J259" s="2" t="s">
        <v>901</v>
      </c>
      <c r="K259" s="59">
        <v>258</v>
      </c>
      <c r="L259" s="18" t="s">
        <v>519</v>
      </c>
      <c r="M259" s="20" t="s">
        <v>520</v>
      </c>
      <c r="N259" s="2">
        <v>1996</v>
      </c>
      <c r="O259" s="30" t="s">
        <v>4</v>
      </c>
    </row>
    <row r="260" spans="9:15" x14ac:dyDescent="0.2">
      <c r="I260" s="2" t="s">
        <v>901</v>
      </c>
      <c r="J260" s="31" t="s">
        <v>901</v>
      </c>
      <c r="K260" s="59">
        <v>259</v>
      </c>
      <c r="L260" s="18" t="s">
        <v>521</v>
      </c>
      <c r="M260" t="s">
        <v>221</v>
      </c>
      <c r="N260" s="2"/>
      <c r="O260" s="26" t="s">
        <v>8</v>
      </c>
    </row>
    <row r="261" spans="9:15" x14ac:dyDescent="0.2">
      <c r="I261" s="2" t="s">
        <v>901</v>
      </c>
      <c r="J261" s="2" t="s">
        <v>901</v>
      </c>
      <c r="K261" s="59">
        <v>260</v>
      </c>
      <c r="L261" s="18" t="s">
        <v>522</v>
      </c>
      <c r="M261" s="20" t="s">
        <v>523</v>
      </c>
      <c r="N261" s="2">
        <v>2015</v>
      </c>
      <c r="O261" s="15" t="s">
        <v>61</v>
      </c>
    </row>
    <row r="262" spans="9:15" x14ac:dyDescent="0.2">
      <c r="I262" s="2" t="s">
        <v>901</v>
      </c>
      <c r="J262" s="2" t="s">
        <v>901</v>
      </c>
      <c r="K262" s="59">
        <v>261</v>
      </c>
      <c r="L262" s="18" t="s">
        <v>524</v>
      </c>
      <c r="M262" s="20" t="s">
        <v>525</v>
      </c>
      <c r="N262" s="2">
        <v>2013</v>
      </c>
      <c r="O262" s="15" t="s">
        <v>61</v>
      </c>
    </row>
    <row r="263" spans="9:15" x14ac:dyDescent="0.2">
      <c r="I263" s="2" t="s">
        <v>901</v>
      </c>
      <c r="J263" s="2" t="s">
        <v>901</v>
      </c>
      <c r="K263" s="59">
        <v>262</v>
      </c>
      <c r="L263" s="18" t="s">
        <v>526</v>
      </c>
      <c r="M263" s="8" t="s">
        <v>527</v>
      </c>
      <c r="N263" s="2">
        <v>1985</v>
      </c>
      <c r="O263" s="15" t="s">
        <v>61</v>
      </c>
    </row>
    <row r="264" spans="9:15" x14ac:dyDescent="0.2">
      <c r="I264" s="2" t="s">
        <v>901</v>
      </c>
      <c r="J264" s="2" t="s">
        <v>901</v>
      </c>
      <c r="K264" s="59">
        <v>263</v>
      </c>
      <c r="L264" s="18" t="s">
        <v>528</v>
      </c>
      <c r="M264" s="20" t="s">
        <v>529</v>
      </c>
      <c r="N264" s="2">
        <v>2018</v>
      </c>
      <c r="O264" s="15" t="s">
        <v>61</v>
      </c>
    </row>
    <row r="265" spans="9:15" x14ac:dyDescent="0.2">
      <c r="I265" s="2" t="s">
        <v>901</v>
      </c>
      <c r="J265" s="2" t="s">
        <v>901</v>
      </c>
      <c r="K265" s="59">
        <v>264</v>
      </c>
      <c r="L265" s="18" t="s">
        <v>530</v>
      </c>
      <c r="M265" s="20" t="s">
        <v>531</v>
      </c>
      <c r="N265" s="2">
        <v>2001</v>
      </c>
      <c r="O265" s="15" t="s">
        <v>61</v>
      </c>
    </row>
    <row r="266" spans="9:15" x14ac:dyDescent="0.2">
      <c r="I266" s="2" t="s">
        <v>901</v>
      </c>
      <c r="J266" s="2" t="s">
        <v>901</v>
      </c>
      <c r="K266" s="59">
        <v>265</v>
      </c>
      <c r="L266" s="18" t="s">
        <v>532</v>
      </c>
      <c r="M266" s="20" t="s">
        <v>533</v>
      </c>
      <c r="N266" s="2">
        <v>2011</v>
      </c>
      <c r="O266" s="15" t="s">
        <v>61</v>
      </c>
    </row>
    <row r="267" spans="9:15" x14ac:dyDescent="0.2">
      <c r="I267" s="2" t="s">
        <v>901</v>
      </c>
      <c r="J267" s="2" t="s">
        <v>901</v>
      </c>
      <c r="K267" s="59">
        <v>266</v>
      </c>
      <c r="L267" s="18" t="s">
        <v>534</v>
      </c>
      <c r="M267" s="20" t="s">
        <v>535</v>
      </c>
      <c r="N267" s="2">
        <v>2013</v>
      </c>
      <c r="O267" s="24" t="s">
        <v>1</v>
      </c>
    </row>
    <row r="268" spans="9:15" x14ac:dyDescent="0.2">
      <c r="I268" s="2" t="s">
        <v>901</v>
      </c>
      <c r="J268" s="2" t="s">
        <v>901</v>
      </c>
      <c r="K268" s="59">
        <v>267</v>
      </c>
      <c r="L268" s="18" t="s">
        <v>536</v>
      </c>
      <c r="M268" s="20" t="s">
        <v>537</v>
      </c>
      <c r="N268" s="2">
        <v>1990</v>
      </c>
      <c r="O268" s="15" t="s">
        <v>61</v>
      </c>
    </row>
    <row r="269" spans="9:15" x14ac:dyDescent="0.2">
      <c r="I269" s="2" t="s">
        <v>901</v>
      </c>
      <c r="J269" s="2" t="s">
        <v>901</v>
      </c>
      <c r="K269" s="59">
        <v>268</v>
      </c>
      <c r="L269" s="18" t="s">
        <v>538</v>
      </c>
      <c r="M269" s="20" t="s">
        <v>539</v>
      </c>
      <c r="N269" s="2">
        <v>2011</v>
      </c>
      <c r="O269" s="15" t="s">
        <v>61</v>
      </c>
    </row>
    <row r="270" spans="9:15" x14ac:dyDescent="0.2">
      <c r="I270" s="2" t="s">
        <v>901</v>
      </c>
      <c r="J270" s="2" t="s">
        <v>901</v>
      </c>
      <c r="K270" s="59">
        <v>269</v>
      </c>
      <c r="L270" s="18" t="s">
        <v>540</v>
      </c>
      <c r="M270" s="20" t="s">
        <v>541</v>
      </c>
      <c r="N270" s="2">
        <v>2016</v>
      </c>
      <c r="O270" s="15" t="s">
        <v>61</v>
      </c>
    </row>
    <row r="271" spans="9:15" x14ac:dyDescent="0.2">
      <c r="I271" s="2" t="s">
        <v>901</v>
      </c>
      <c r="J271" s="2" t="s">
        <v>901</v>
      </c>
      <c r="K271" s="59">
        <v>270</v>
      </c>
      <c r="L271" s="18" t="s">
        <v>542</v>
      </c>
      <c r="M271" s="20" t="s">
        <v>543</v>
      </c>
      <c r="N271" s="2">
        <v>2011</v>
      </c>
      <c r="O271" s="24" t="s">
        <v>8</v>
      </c>
    </row>
    <row r="272" spans="9:15" x14ac:dyDescent="0.2">
      <c r="I272" s="2" t="s">
        <v>901</v>
      </c>
      <c r="J272" s="2" t="s">
        <v>901</v>
      </c>
      <c r="K272" s="59">
        <v>271</v>
      </c>
      <c r="L272" s="18" t="s">
        <v>544</v>
      </c>
      <c r="M272" s="20" t="s">
        <v>545</v>
      </c>
      <c r="N272" s="2">
        <v>2019</v>
      </c>
      <c r="O272" s="30" t="s">
        <v>4</v>
      </c>
    </row>
    <row r="273" spans="9:15" x14ac:dyDescent="0.2">
      <c r="I273" s="2" t="s">
        <v>901</v>
      </c>
      <c r="J273" s="2" t="s">
        <v>901</v>
      </c>
      <c r="K273" s="59">
        <v>272</v>
      </c>
      <c r="L273" s="18" t="s">
        <v>546</v>
      </c>
      <c r="M273" s="20" t="s">
        <v>547</v>
      </c>
      <c r="N273" s="2">
        <v>1999</v>
      </c>
      <c r="O273" s="27" t="s">
        <v>11</v>
      </c>
    </row>
    <row r="274" spans="9:15" x14ac:dyDescent="0.2">
      <c r="I274" s="2" t="s">
        <v>901</v>
      </c>
      <c r="J274" s="2" t="s">
        <v>901</v>
      </c>
      <c r="K274" s="59">
        <v>273</v>
      </c>
      <c r="L274" s="18" t="s">
        <v>548</v>
      </c>
      <c r="M274" s="20" t="s">
        <v>549</v>
      </c>
      <c r="N274" s="2">
        <v>2015</v>
      </c>
      <c r="O274" s="24" t="s">
        <v>1</v>
      </c>
    </row>
    <row r="275" spans="9:15" x14ac:dyDescent="0.2">
      <c r="I275" s="2" t="s">
        <v>901</v>
      </c>
      <c r="J275" s="2" t="s">
        <v>901</v>
      </c>
      <c r="K275" s="59">
        <v>274</v>
      </c>
      <c r="L275" s="18" t="s">
        <v>550</v>
      </c>
      <c r="M275" s="20" t="s">
        <v>551</v>
      </c>
      <c r="N275" s="2">
        <v>2020</v>
      </c>
      <c r="O275" s="26" t="s">
        <v>8</v>
      </c>
    </row>
    <row r="276" spans="9:15" x14ac:dyDescent="0.2">
      <c r="I276" s="2" t="s">
        <v>901</v>
      </c>
      <c r="J276" s="2" t="s">
        <v>901</v>
      </c>
      <c r="K276" s="59">
        <v>275</v>
      </c>
      <c r="L276" s="18" t="s">
        <v>552</v>
      </c>
      <c r="M276" s="20" t="s">
        <v>553</v>
      </c>
      <c r="N276" s="2">
        <v>1995</v>
      </c>
      <c r="O276" s="15" t="s">
        <v>61</v>
      </c>
    </row>
    <row r="277" spans="9:15" x14ac:dyDescent="0.2">
      <c r="I277" s="2" t="s">
        <v>901</v>
      </c>
      <c r="J277" s="2" t="s">
        <v>901</v>
      </c>
      <c r="K277" s="59">
        <v>276</v>
      </c>
      <c r="L277" s="18" t="s">
        <v>554</v>
      </c>
      <c r="M277" s="20" t="s">
        <v>555</v>
      </c>
      <c r="N277" s="2">
        <v>1990</v>
      </c>
      <c r="O277" s="26" t="s">
        <v>8</v>
      </c>
    </row>
    <row r="278" spans="9:15" x14ac:dyDescent="0.2">
      <c r="I278" s="2" t="s">
        <v>901</v>
      </c>
      <c r="J278" s="2" t="s">
        <v>901</v>
      </c>
      <c r="K278" s="59">
        <v>277</v>
      </c>
      <c r="L278" s="18" t="s">
        <v>556</v>
      </c>
      <c r="M278" s="8" t="s">
        <v>557</v>
      </c>
      <c r="N278" s="2">
        <v>1995</v>
      </c>
      <c r="O278" s="30" t="s">
        <v>4</v>
      </c>
    </row>
    <row r="279" spans="9:15" x14ac:dyDescent="0.2">
      <c r="I279" s="2" t="s">
        <v>901</v>
      </c>
      <c r="J279" s="2" t="s">
        <v>901</v>
      </c>
      <c r="K279" s="59">
        <v>278</v>
      </c>
      <c r="L279" s="18" t="s">
        <v>558</v>
      </c>
      <c r="M279" s="8" t="s">
        <v>221</v>
      </c>
      <c r="N279" s="2">
        <v>2000</v>
      </c>
      <c r="O279" s="15" t="s">
        <v>61</v>
      </c>
    </row>
    <row r="280" spans="9:15" x14ac:dyDescent="0.2">
      <c r="I280" s="2" t="s">
        <v>901</v>
      </c>
      <c r="J280" s="31" t="s">
        <v>901</v>
      </c>
      <c r="K280" s="59">
        <v>279</v>
      </c>
      <c r="L280" s="18" t="s">
        <v>559</v>
      </c>
      <c r="M280" t="s">
        <v>221</v>
      </c>
      <c r="N280" s="2">
        <v>2018</v>
      </c>
      <c r="O280" s="26" t="s">
        <v>8</v>
      </c>
    </row>
    <row r="281" spans="9:15" x14ac:dyDescent="0.2">
      <c r="I281" s="2" t="s">
        <v>901</v>
      </c>
      <c r="J281" s="2" t="s">
        <v>901</v>
      </c>
      <c r="K281" s="59">
        <v>280</v>
      </c>
      <c r="L281" s="18" t="s">
        <v>560</v>
      </c>
      <c r="M281" s="20" t="s">
        <v>561</v>
      </c>
      <c r="N281" s="2">
        <v>2012</v>
      </c>
      <c r="O281" s="30" t="s">
        <v>4</v>
      </c>
    </row>
    <row r="282" spans="9:15" ht="17" x14ac:dyDescent="0.2">
      <c r="I282" s="2" t="s">
        <v>901</v>
      </c>
      <c r="J282" s="31" t="s">
        <v>901</v>
      </c>
      <c r="K282" s="59">
        <v>281</v>
      </c>
      <c r="L282" s="18" t="s">
        <v>562</v>
      </c>
      <c r="M282" s="32" t="s">
        <v>563</v>
      </c>
      <c r="N282" s="2">
        <v>2021</v>
      </c>
      <c r="O282" s="15" t="s">
        <v>61</v>
      </c>
    </row>
    <row r="283" spans="9:15" x14ac:dyDescent="0.2">
      <c r="I283" s="2" t="s">
        <v>901</v>
      </c>
      <c r="J283" s="31" t="s">
        <v>901</v>
      </c>
      <c r="K283" s="59">
        <v>282</v>
      </c>
      <c r="L283" s="18" t="s">
        <v>564</v>
      </c>
      <c r="M283" s="20" t="s">
        <v>565</v>
      </c>
      <c r="N283" s="2">
        <v>2015</v>
      </c>
      <c r="O283" s="15" t="s">
        <v>61</v>
      </c>
    </row>
    <row r="284" spans="9:15" x14ac:dyDescent="0.2">
      <c r="I284" s="2" t="s">
        <v>901</v>
      </c>
      <c r="J284" s="31" t="s">
        <v>901</v>
      </c>
      <c r="K284" s="59">
        <v>283</v>
      </c>
      <c r="L284" s="18" t="s">
        <v>566</v>
      </c>
      <c r="M284" s="20" t="s">
        <v>567</v>
      </c>
      <c r="N284" s="2">
        <v>2017</v>
      </c>
      <c r="O284" s="30" t="s">
        <v>4</v>
      </c>
    </row>
    <row r="285" spans="9:15" x14ac:dyDescent="0.2">
      <c r="I285" s="2" t="s">
        <v>901</v>
      </c>
      <c r="J285" s="31" t="s">
        <v>901</v>
      </c>
      <c r="K285" s="59">
        <v>284</v>
      </c>
      <c r="L285" s="18" t="s">
        <v>568</v>
      </c>
      <c r="M285" s="20" t="s">
        <v>569</v>
      </c>
      <c r="N285" s="2">
        <v>1981</v>
      </c>
      <c r="O285" s="30" t="s">
        <v>4</v>
      </c>
    </row>
    <row r="286" spans="9:15" x14ac:dyDescent="0.2">
      <c r="I286" s="2" t="s">
        <v>901</v>
      </c>
      <c r="J286" s="31" t="s">
        <v>901</v>
      </c>
      <c r="K286" s="59">
        <v>285</v>
      </c>
      <c r="L286" s="18" t="s">
        <v>570</v>
      </c>
      <c r="M286" s="20" t="s">
        <v>571</v>
      </c>
      <c r="N286" s="2">
        <v>1996</v>
      </c>
      <c r="O286" s="15" t="s">
        <v>61</v>
      </c>
    </row>
    <row r="287" spans="9:15" x14ac:dyDescent="0.2">
      <c r="I287" s="2" t="s">
        <v>901</v>
      </c>
      <c r="J287" s="31" t="s">
        <v>901</v>
      </c>
      <c r="K287" s="59">
        <v>286</v>
      </c>
      <c r="L287" s="18" t="s">
        <v>572</v>
      </c>
      <c r="M287" s="20" t="s">
        <v>573</v>
      </c>
      <c r="N287" s="2">
        <v>2019</v>
      </c>
      <c r="O287" s="15" t="s">
        <v>61</v>
      </c>
    </row>
    <row r="288" spans="9:15" x14ac:dyDescent="0.2">
      <c r="I288" s="2" t="s">
        <v>901</v>
      </c>
      <c r="J288" s="31" t="s">
        <v>901</v>
      </c>
      <c r="K288" s="59">
        <v>287</v>
      </c>
      <c r="L288" s="18" t="s">
        <v>574</v>
      </c>
      <c r="M288" s="20" t="s">
        <v>575</v>
      </c>
      <c r="N288" s="2">
        <v>1996</v>
      </c>
      <c r="O288" s="24" t="s">
        <v>1</v>
      </c>
    </row>
    <row r="289" spans="9:15" x14ac:dyDescent="0.2">
      <c r="I289" s="2" t="s">
        <v>901</v>
      </c>
      <c r="J289" s="31" t="s">
        <v>901</v>
      </c>
      <c r="K289" s="59">
        <v>288</v>
      </c>
      <c r="L289" s="18" t="s">
        <v>576</v>
      </c>
      <c r="M289" s="20" t="s">
        <v>577</v>
      </c>
      <c r="N289" s="2">
        <v>1996</v>
      </c>
      <c r="O289" s="24" t="s">
        <v>1</v>
      </c>
    </row>
    <row r="290" spans="9:15" x14ac:dyDescent="0.2">
      <c r="I290" s="2" t="s">
        <v>901</v>
      </c>
      <c r="J290" s="31" t="s">
        <v>901</v>
      </c>
      <c r="K290" s="59">
        <v>289</v>
      </c>
      <c r="L290" s="18" t="s">
        <v>578</v>
      </c>
      <c r="M290" s="20" t="s">
        <v>579</v>
      </c>
      <c r="N290" s="2">
        <v>2017</v>
      </c>
      <c r="O290" s="24" t="s">
        <v>1</v>
      </c>
    </row>
    <row r="291" spans="9:15" x14ac:dyDescent="0.2">
      <c r="I291" s="2" t="s">
        <v>901</v>
      </c>
      <c r="J291" s="31" t="s">
        <v>901</v>
      </c>
      <c r="K291" s="59">
        <v>290</v>
      </c>
      <c r="L291" s="18" t="s">
        <v>580</v>
      </c>
      <c r="M291" s="20" t="s">
        <v>581</v>
      </c>
      <c r="N291" s="2">
        <v>1986</v>
      </c>
      <c r="O291" s="30" t="s">
        <v>4</v>
      </c>
    </row>
    <row r="292" spans="9:15" x14ac:dyDescent="0.2">
      <c r="I292" s="2" t="s">
        <v>901</v>
      </c>
      <c r="J292" s="31" t="s">
        <v>901</v>
      </c>
      <c r="K292" s="59">
        <v>291</v>
      </c>
      <c r="L292" s="18" t="s">
        <v>582</v>
      </c>
      <c r="M292" s="20" t="s">
        <v>583</v>
      </c>
      <c r="N292" s="2">
        <v>1982</v>
      </c>
      <c r="O292" s="15" t="s">
        <v>61</v>
      </c>
    </row>
    <row r="293" spans="9:15" x14ac:dyDescent="0.2">
      <c r="I293" s="2" t="s">
        <v>901</v>
      </c>
      <c r="J293" s="31" t="s">
        <v>901</v>
      </c>
      <c r="K293" s="59">
        <v>292</v>
      </c>
      <c r="L293" s="18" t="s">
        <v>584</v>
      </c>
      <c r="M293" s="20" t="s">
        <v>585</v>
      </c>
      <c r="N293" s="2">
        <v>2013</v>
      </c>
      <c r="O293" s="24" t="s">
        <v>1</v>
      </c>
    </row>
    <row r="294" spans="9:15" x14ac:dyDescent="0.2">
      <c r="I294" s="2" t="s">
        <v>901</v>
      </c>
      <c r="J294" s="31" t="s">
        <v>901</v>
      </c>
      <c r="K294" s="59">
        <v>293</v>
      </c>
      <c r="L294" s="18" t="s">
        <v>586</v>
      </c>
      <c r="M294" s="20" t="s">
        <v>587</v>
      </c>
      <c r="N294" s="2">
        <v>2014</v>
      </c>
      <c r="O294" s="24" t="s">
        <v>1</v>
      </c>
    </row>
    <row r="295" spans="9:15" x14ac:dyDescent="0.2">
      <c r="I295" s="2" t="s">
        <v>901</v>
      </c>
      <c r="J295" s="31" t="s">
        <v>901</v>
      </c>
      <c r="K295" s="59">
        <v>294</v>
      </c>
      <c r="L295" s="18" t="s">
        <v>588</v>
      </c>
      <c r="M295" s="20" t="s">
        <v>589</v>
      </c>
      <c r="N295" s="2">
        <v>1989</v>
      </c>
      <c r="O295" s="26" t="s">
        <v>8</v>
      </c>
    </row>
    <row r="296" spans="9:15" ht="17" x14ac:dyDescent="0.2">
      <c r="I296" s="2" t="s">
        <v>901</v>
      </c>
      <c r="J296" s="31" t="s">
        <v>901</v>
      </c>
      <c r="K296" s="59">
        <v>295</v>
      </c>
      <c r="L296" s="18" t="s">
        <v>590</v>
      </c>
      <c r="M296" s="32" t="s">
        <v>591</v>
      </c>
      <c r="N296" s="2">
        <v>2021</v>
      </c>
      <c r="O296" s="15" t="s">
        <v>61</v>
      </c>
    </row>
    <row r="297" spans="9:15" ht="17" x14ac:dyDescent="0.2">
      <c r="I297" s="2" t="s">
        <v>901</v>
      </c>
      <c r="J297" s="31" t="s">
        <v>901</v>
      </c>
      <c r="K297" s="59">
        <v>296</v>
      </c>
      <c r="L297" s="18" t="s">
        <v>592</v>
      </c>
      <c r="M297" s="32" t="s">
        <v>593</v>
      </c>
      <c r="N297" s="2">
        <v>2020</v>
      </c>
      <c r="O297" s="15" t="s">
        <v>61</v>
      </c>
    </row>
    <row r="298" spans="9:15" x14ac:dyDescent="0.2">
      <c r="I298" s="2" t="s">
        <v>901</v>
      </c>
      <c r="J298" s="2" t="s">
        <v>901</v>
      </c>
      <c r="K298" s="59">
        <v>297</v>
      </c>
      <c r="L298" s="18" t="s">
        <v>594</v>
      </c>
      <c r="M298" s="20" t="s">
        <v>595</v>
      </c>
      <c r="N298" s="2">
        <v>2019</v>
      </c>
      <c r="O298" s="26" t="s">
        <v>8</v>
      </c>
    </row>
    <row r="299" spans="9:15" x14ac:dyDescent="0.2">
      <c r="I299" s="2" t="s">
        <v>901</v>
      </c>
      <c r="J299" s="2" t="s">
        <v>901</v>
      </c>
      <c r="K299" s="59">
        <v>298</v>
      </c>
      <c r="L299" s="18" t="s">
        <v>596</v>
      </c>
      <c r="M299" s="20" t="s">
        <v>597</v>
      </c>
      <c r="N299" s="2">
        <v>1989</v>
      </c>
      <c r="O299" s="26" t="s">
        <v>8</v>
      </c>
    </row>
    <row r="300" spans="9:15" x14ac:dyDescent="0.2">
      <c r="I300" s="2" t="s">
        <v>901</v>
      </c>
      <c r="J300" s="31" t="s">
        <v>901</v>
      </c>
      <c r="K300" s="59">
        <v>299</v>
      </c>
      <c r="L300" s="18" t="s">
        <v>598</v>
      </c>
      <c r="M300" s="20" t="s">
        <v>599</v>
      </c>
      <c r="N300" s="2">
        <v>2013</v>
      </c>
      <c r="O300" s="15" t="s">
        <v>61</v>
      </c>
    </row>
    <row r="301" spans="9:15" x14ac:dyDescent="0.2">
      <c r="I301" s="2" t="s">
        <v>901</v>
      </c>
      <c r="J301" s="31" t="s">
        <v>901</v>
      </c>
      <c r="K301" s="59">
        <v>300</v>
      </c>
      <c r="L301" s="18" t="s">
        <v>600</v>
      </c>
      <c r="M301" s="20" t="s">
        <v>601</v>
      </c>
      <c r="N301" s="2">
        <v>2015</v>
      </c>
      <c r="O301" s="15" t="s">
        <v>61</v>
      </c>
    </row>
    <row r="302" spans="9:15" x14ac:dyDescent="0.2">
      <c r="I302" s="2" t="s">
        <v>901</v>
      </c>
      <c r="J302" s="31" t="s">
        <v>901</v>
      </c>
      <c r="K302" s="59">
        <v>301</v>
      </c>
      <c r="L302" s="18" t="s">
        <v>602</v>
      </c>
      <c r="M302" s="20" t="s">
        <v>603</v>
      </c>
      <c r="N302" s="2">
        <v>2015</v>
      </c>
      <c r="O302" s="15" t="s">
        <v>61</v>
      </c>
    </row>
    <row r="303" spans="9:15" x14ac:dyDescent="0.2">
      <c r="I303" s="2" t="s">
        <v>901</v>
      </c>
      <c r="J303" s="31" t="s">
        <v>901</v>
      </c>
      <c r="K303" s="59">
        <v>302</v>
      </c>
      <c r="L303" s="18" t="s">
        <v>604</v>
      </c>
      <c r="M303" s="20" t="s">
        <v>605</v>
      </c>
      <c r="N303" s="2">
        <v>2008</v>
      </c>
      <c r="O303" s="15" t="s">
        <v>61</v>
      </c>
    </row>
    <row r="304" spans="9:15" ht="17" x14ac:dyDescent="0.2">
      <c r="I304" s="2" t="s">
        <v>901</v>
      </c>
      <c r="J304" s="31" t="s">
        <v>901</v>
      </c>
      <c r="K304" s="59">
        <v>303</v>
      </c>
      <c r="L304" s="18" t="s">
        <v>606</v>
      </c>
      <c r="M304" s="34" t="s">
        <v>607</v>
      </c>
      <c r="N304" s="2">
        <v>2021</v>
      </c>
      <c r="O304" s="24" t="s">
        <v>1</v>
      </c>
    </row>
    <row r="305" spans="9:15" x14ac:dyDescent="0.2">
      <c r="I305" s="2" t="s">
        <v>901</v>
      </c>
      <c r="J305" s="31" t="s">
        <v>901</v>
      </c>
      <c r="K305" s="59">
        <v>304</v>
      </c>
      <c r="L305" s="18" t="s">
        <v>608</v>
      </c>
      <c r="M305" s="20" t="s">
        <v>609</v>
      </c>
      <c r="N305" s="2">
        <v>2011</v>
      </c>
      <c r="O305" s="15" t="s">
        <v>61</v>
      </c>
    </row>
    <row r="306" spans="9:15" x14ac:dyDescent="0.2">
      <c r="I306" s="2" t="s">
        <v>901</v>
      </c>
      <c r="J306" s="31" t="s">
        <v>901</v>
      </c>
      <c r="K306" s="59">
        <v>305</v>
      </c>
      <c r="L306" s="18" t="s">
        <v>610</v>
      </c>
      <c r="M306" s="20" t="s">
        <v>611</v>
      </c>
      <c r="N306" s="2">
        <v>2018</v>
      </c>
      <c r="O306" s="15" t="s">
        <v>61</v>
      </c>
    </row>
    <row r="307" spans="9:15" x14ac:dyDescent="0.2">
      <c r="I307" s="2" t="s">
        <v>901</v>
      </c>
      <c r="J307" s="31" t="s">
        <v>901</v>
      </c>
      <c r="K307" s="59">
        <v>306</v>
      </c>
      <c r="L307" s="18" t="s">
        <v>612</v>
      </c>
      <c r="M307" s="20" t="s">
        <v>613</v>
      </c>
      <c r="N307" s="2">
        <v>2021</v>
      </c>
      <c r="O307" s="24" t="s">
        <v>1</v>
      </c>
    </row>
    <row r="308" spans="9:15" x14ac:dyDescent="0.2">
      <c r="I308" s="2" t="s">
        <v>901</v>
      </c>
      <c r="J308" s="31" t="s">
        <v>901</v>
      </c>
      <c r="K308" s="59">
        <v>307</v>
      </c>
      <c r="L308" s="18" t="s">
        <v>614</v>
      </c>
      <c r="M308" s="20" t="s">
        <v>615</v>
      </c>
      <c r="N308" s="2">
        <v>2013</v>
      </c>
      <c r="O308" s="30" t="s">
        <v>4</v>
      </c>
    </row>
    <row r="309" spans="9:15" x14ac:dyDescent="0.2">
      <c r="I309" s="2" t="s">
        <v>901</v>
      </c>
      <c r="J309" s="2" t="s">
        <v>901</v>
      </c>
      <c r="K309" s="59">
        <v>308</v>
      </c>
      <c r="L309" s="18" t="s">
        <v>616</v>
      </c>
      <c r="M309" s="20" t="s">
        <v>617</v>
      </c>
      <c r="N309" s="2">
        <v>1971</v>
      </c>
      <c r="O309" s="26" t="s">
        <v>8</v>
      </c>
    </row>
    <row r="310" spans="9:15" x14ac:dyDescent="0.2">
      <c r="I310" s="2" t="s">
        <v>901</v>
      </c>
      <c r="J310" s="2" t="s">
        <v>901</v>
      </c>
      <c r="K310" s="59">
        <v>309</v>
      </c>
      <c r="L310" s="18" t="s">
        <v>618</v>
      </c>
      <c r="M310" s="20" t="s">
        <v>619</v>
      </c>
      <c r="N310" s="2">
        <v>2001</v>
      </c>
      <c r="O310" s="26" t="s">
        <v>8</v>
      </c>
    </row>
    <row r="311" spans="9:15" x14ac:dyDescent="0.2">
      <c r="I311" s="2" t="s">
        <v>901</v>
      </c>
      <c r="J311" s="2" t="s">
        <v>901</v>
      </c>
      <c r="K311" s="59">
        <v>310</v>
      </c>
      <c r="L311" s="18" t="s">
        <v>620</v>
      </c>
      <c r="M311" s="20" t="s">
        <v>621</v>
      </c>
      <c r="N311" s="2">
        <v>2018</v>
      </c>
      <c r="O311" s="15" t="s">
        <v>61</v>
      </c>
    </row>
    <row r="312" spans="9:15" x14ac:dyDescent="0.2">
      <c r="I312" s="2" t="s">
        <v>901</v>
      </c>
      <c r="J312" s="2" t="s">
        <v>901</v>
      </c>
      <c r="K312" s="59">
        <v>311</v>
      </c>
      <c r="L312" s="18" t="s">
        <v>622</v>
      </c>
      <c r="M312" s="20" t="s">
        <v>623</v>
      </c>
      <c r="N312" s="2">
        <v>1984</v>
      </c>
      <c r="O312" s="26" t="s">
        <v>8</v>
      </c>
    </row>
    <row r="313" spans="9:15" x14ac:dyDescent="0.2">
      <c r="I313" s="2" t="s">
        <v>901</v>
      </c>
      <c r="J313" s="2" t="s">
        <v>901</v>
      </c>
      <c r="K313" s="59">
        <v>312</v>
      </c>
      <c r="L313" s="18" t="s">
        <v>624</v>
      </c>
      <c r="M313" s="20" t="s">
        <v>625</v>
      </c>
      <c r="N313" s="2">
        <v>1998</v>
      </c>
      <c r="O313" s="15" t="s">
        <v>61</v>
      </c>
    </row>
    <row r="314" spans="9:15" x14ac:dyDescent="0.2">
      <c r="I314" s="2" t="s">
        <v>901</v>
      </c>
      <c r="J314" s="31" t="s">
        <v>901</v>
      </c>
      <c r="K314" s="59">
        <v>313</v>
      </c>
      <c r="L314" s="18" t="s">
        <v>626</v>
      </c>
      <c r="M314" s="20" t="s">
        <v>627</v>
      </c>
      <c r="N314" s="2">
        <v>2021</v>
      </c>
      <c r="O314" s="15" t="s">
        <v>61</v>
      </c>
    </row>
    <row r="315" spans="9:15" x14ac:dyDescent="0.2">
      <c r="I315" s="2" t="s">
        <v>901</v>
      </c>
      <c r="J315" s="2" t="s">
        <v>901</v>
      </c>
      <c r="K315" s="59">
        <v>314</v>
      </c>
      <c r="L315" s="18" t="s">
        <v>628</v>
      </c>
      <c r="M315" s="20" t="s">
        <v>629</v>
      </c>
      <c r="N315" s="2">
        <v>2019</v>
      </c>
      <c r="O315" s="26" t="s">
        <v>8</v>
      </c>
    </row>
    <row r="316" spans="9:15" x14ac:dyDescent="0.2">
      <c r="I316" s="2" t="s">
        <v>901</v>
      </c>
      <c r="J316" s="31" t="s">
        <v>901</v>
      </c>
      <c r="K316" s="59">
        <v>315</v>
      </c>
      <c r="L316" s="18" t="s">
        <v>630</v>
      </c>
      <c r="M316" s="20" t="s">
        <v>631</v>
      </c>
      <c r="N316" s="2">
        <v>2021</v>
      </c>
      <c r="O316" s="30" t="s">
        <v>4</v>
      </c>
    </row>
    <row r="317" spans="9:15" x14ac:dyDescent="0.2">
      <c r="I317" s="2" t="s">
        <v>901</v>
      </c>
      <c r="J317" s="2" t="s">
        <v>901</v>
      </c>
      <c r="K317" s="59">
        <v>316</v>
      </c>
      <c r="L317" s="18" t="s">
        <v>632</v>
      </c>
      <c r="M317" s="20" t="s">
        <v>633</v>
      </c>
      <c r="N317" s="2">
        <v>1979</v>
      </c>
      <c r="O317" s="27" t="s">
        <v>11</v>
      </c>
    </row>
    <row r="318" spans="9:15" x14ac:dyDescent="0.2">
      <c r="I318" s="2" t="s">
        <v>901</v>
      </c>
      <c r="J318" s="31" t="s">
        <v>901</v>
      </c>
      <c r="K318" s="59">
        <v>317</v>
      </c>
      <c r="L318" s="18" t="s">
        <v>634</v>
      </c>
      <c r="M318" s="35" t="s">
        <v>635</v>
      </c>
      <c r="N318" s="2">
        <v>2020</v>
      </c>
      <c r="O318" t="s">
        <v>1</v>
      </c>
    </row>
    <row r="319" spans="9:15" x14ac:dyDescent="0.2">
      <c r="I319" s="2" t="s">
        <v>901</v>
      </c>
      <c r="J319" s="2" t="s">
        <v>901</v>
      </c>
      <c r="K319" s="59">
        <v>318</v>
      </c>
      <c r="L319" s="18" t="s">
        <v>636</v>
      </c>
      <c r="M319" s="20" t="s">
        <v>637</v>
      </c>
      <c r="N319" s="2">
        <v>1994</v>
      </c>
      <c r="O319" s="26" t="s">
        <v>8</v>
      </c>
    </row>
    <row r="320" spans="9:15" x14ac:dyDescent="0.2">
      <c r="I320" s="2" t="s">
        <v>901</v>
      </c>
      <c r="J320" s="2" t="s">
        <v>901</v>
      </c>
      <c r="K320" s="59">
        <v>319</v>
      </c>
      <c r="L320" s="18" t="s">
        <v>638</v>
      </c>
      <c r="M320" s="20" t="s">
        <v>639</v>
      </c>
      <c r="N320" s="2">
        <v>2011</v>
      </c>
      <c r="O320" s="26" t="s">
        <v>8</v>
      </c>
    </row>
    <row r="321" spans="9:15" x14ac:dyDescent="0.2">
      <c r="I321" s="2" t="s">
        <v>901</v>
      </c>
      <c r="J321" s="2" t="s">
        <v>901</v>
      </c>
      <c r="K321" s="59">
        <v>320</v>
      </c>
      <c r="L321" s="18" t="s">
        <v>640</v>
      </c>
      <c r="M321" s="20" t="s">
        <v>641</v>
      </c>
      <c r="N321" s="2">
        <v>2008</v>
      </c>
      <c r="O321" s="30" t="s">
        <v>4</v>
      </c>
    </row>
    <row r="322" spans="9:15" x14ac:dyDescent="0.2">
      <c r="I322" s="2" t="s">
        <v>901</v>
      </c>
      <c r="J322" s="31" t="s">
        <v>901</v>
      </c>
      <c r="K322" s="59">
        <v>321</v>
      </c>
      <c r="L322" s="18" t="s">
        <v>642</v>
      </c>
      <c r="M322" s="35" t="s">
        <v>643</v>
      </c>
      <c r="N322" s="2">
        <v>2021</v>
      </c>
      <c r="O322" s="33" t="s">
        <v>4</v>
      </c>
    </row>
    <row r="323" spans="9:15" x14ac:dyDescent="0.2">
      <c r="I323" s="2" t="s">
        <v>901</v>
      </c>
      <c r="J323" s="2" t="s">
        <v>901</v>
      </c>
      <c r="K323" s="59">
        <v>322</v>
      </c>
      <c r="L323" s="18" t="s">
        <v>644</v>
      </c>
      <c r="M323" s="20" t="s">
        <v>645</v>
      </c>
      <c r="N323" s="2">
        <v>1999</v>
      </c>
      <c r="O323" s="24" t="s">
        <v>1</v>
      </c>
    </row>
    <row r="324" spans="9:15" x14ac:dyDescent="0.2">
      <c r="I324" s="2" t="s">
        <v>901</v>
      </c>
      <c r="J324" s="2" t="s">
        <v>901</v>
      </c>
      <c r="K324" s="59">
        <v>323</v>
      </c>
      <c r="L324" s="18" t="s">
        <v>646</v>
      </c>
      <c r="M324" s="20" t="s">
        <v>647</v>
      </c>
      <c r="N324" s="2">
        <v>2016</v>
      </c>
      <c r="O324" s="30" t="s">
        <v>4</v>
      </c>
    </row>
    <row r="325" spans="9:15" x14ac:dyDescent="0.2">
      <c r="I325" s="2" t="s">
        <v>901</v>
      </c>
      <c r="J325" s="2" t="s">
        <v>901</v>
      </c>
      <c r="K325" s="59">
        <v>324</v>
      </c>
      <c r="L325" s="18" t="s">
        <v>648</v>
      </c>
      <c r="M325" s="20" t="s">
        <v>649</v>
      </c>
      <c r="N325" s="2">
        <v>1999</v>
      </c>
      <c r="O325" s="24" t="s">
        <v>1</v>
      </c>
    </row>
    <row r="326" spans="9:15" x14ac:dyDescent="0.2">
      <c r="I326" s="2" t="s">
        <v>901</v>
      </c>
      <c r="J326" s="2" t="s">
        <v>901</v>
      </c>
      <c r="K326" s="59">
        <v>325</v>
      </c>
      <c r="L326" s="18" t="s">
        <v>650</v>
      </c>
      <c r="M326" s="20" t="s">
        <v>651</v>
      </c>
      <c r="N326" s="2">
        <v>2005</v>
      </c>
      <c r="O326" s="24" t="s">
        <v>1</v>
      </c>
    </row>
    <row r="327" spans="9:15" x14ac:dyDescent="0.2">
      <c r="I327" s="2" t="s">
        <v>901</v>
      </c>
      <c r="J327" s="2" t="s">
        <v>901</v>
      </c>
      <c r="K327" s="59">
        <v>326</v>
      </c>
      <c r="L327" s="18" t="s">
        <v>652</v>
      </c>
      <c r="M327" s="20" t="s">
        <v>653</v>
      </c>
      <c r="N327" s="2">
        <v>2015</v>
      </c>
      <c r="O327" s="24" t="s">
        <v>1</v>
      </c>
    </row>
    <row r="328" spans="9:15" x14ac:dyDescent="0.2">
      <c r="I328" s="2" t="s">
        <v>901</v>
      </c>
      <c r="J328" s="2" t="s">
        <v>901</v>
      </c>
      <c r="K328" s="59">
        <v>327</v>
      </c>
      <c r="L328" s="18" t="s">
        <v>654</v>
      </c>
      <c r="M328" s="20" t="s">
        <v>655</v>
      </c>
      <c r="N328" s="2">
        <v>1994</v>
      </c>
      <c r="O328" s="30" t="s">
        <v>4</v>
      </c>
    </row>
    <row r="329" spans="9:15" x14ac:dyDescent="0.2">
      <c r="I329" s="2" t="s">
        <v>901</v>
      </c>
      <c r="J329" s="2" t="s">
        <v>901</v>
      </c>
      <c r="K329" s="59">
        <v>328</v>
      </c>
      <c r="L329" s="18" t="s">
        <v>656</v>
      </c>
      <c r="M329" s="20" t="s">
        <v>657</v>
      </c>
      <c r="N329" s="2">
        <v>2002</v>
      </c>
      <c r="O329" s="30" t="s">
        <v>4</v>
      </c>
    </row>
    <row r="330" spans="9:15" x14ac:dyDescent="0.2">
      <c r="I330" s="2" t="s">
        <v>901</v>
      </c>
      <c r="J330" s="2" t="s">
        <v>901</v>
      </c>
      <c r="K330" s="59">
        <v>329</v>
      </c>
      <c r="L330" s="18" t="s">
        <v>658</v>
      </c>
      <c r="M330" s="20" t="s">
        <v>659</v>
      </c>
      <c r="N330" s="2">
        <v>2014</v>
      </c>
      <c r="O330" s="24" t="s">
        <v>1</v>
      </c>
    </row>
    <row r="331" spans="9:15" x14ac:dyDescent="0.2">
      <c r="I331" s="2" t="s">
        <v>901</v>
      </c>
      <c r="J331" s="2" t="s">
        <v>901</v>
      </c>
      <c r="K331" s="59">
        <v>330</v>
      </c>
      <c r="L331" s="18" t="s">
        <v>660</v>
      </c>
      <c r="M331" s="20" t="s">
        <v>661</v>
      </c>
      <c r="N331" s="2">
        <v>2019</v>
      </c>
      <c r="O331" s="24" t="s">
        <v>1</v>
      </c>
    </row>
    <row r="332" spans="9:15" x14ac:dyDescent="0.2">
      <c r="I332" s="2" t="s">
        <v>901</v>
      </c>
      <c r="J332" s="2" t="s">
        <v>901</v>
      </c>
      <c r="K332" s="59">
        <v>331</v>
      </c>
      <c r="L332" s="18" t="s">
        <v>662</v>
      </c>
      <c r="M332" s="20" t="s">
        <v>663</v>
      </c>
      <c r="N332" s="2">
        <v>2001</v>
      </c>
      <c r="O332" s="26" t="s">
        <v>8</v>
      </c>
    </row>
    <row r="333" spans="9:15" x14ac:dyDescent="0.2">
      <c r="I333" s="2" t="s">
        <v>901</v>
      </c>
      <c r="J333" s="2" t="s">
        <v>901</v>
      </c>
      <c r="K333" s="59">
        <v>332</v>
      </c>
      <c r="L333" s="18" t="s">
        <v>664</v>
      </c>
      <c r="M333" t="s">
        <v>221</v>
      </c>
      <c r="N333" s="2">
        <v>1974</v>
      </c>
      <c r="O333" s="27" t="s">
        <v>11</v>
      </c>
    </row>
    <row r="334" spans="9:15" x14ac:dyDescent="0.2">
      <c r="I334" s="2" t="s">
        <v>901</v>
      </c>
      <c r="J334" s="2" t="s">
        <v>901</v>
      </c>
      <c r="K334" s="59">
        <v>333</v>
      </c>
      <c r="L334" s="18" t="s">
        <v>665</v>
      </c>
      <c r="M334" s="20" t="s">
        <v>666</v>
      </c>
      <c r="N334" s="2">
        <v>2003</v>
      </c>
      <c r="O334" s="30" t="s">
        <v>4</v>
      </c>
    </row>
    <row r="335" spans="9:15" x14ac:dyDescent="0.2">
      <c r="I335" s="2" t="s">
        <v>901</v>
      </c>
      <c r="J335" s="2" t="s">
        <v>901</v>
      </c>
      <c r="K335" s="59">
        <v>334</v>
      </c>
      <c r="L335" s="18" t="s">
        <v>667</v>
      </c>
      <c r="M335" s="20" t="s">
        <v>668</v>
      </c>
      <c r="N335" s="2">
        <v>1960</v>
      </c>
      <c r="O335" s="26" t="s">
        <v>8</v>
      </c>
    </row>
    <row r="336" spans="9:15" x14ac:dyDescent="0.2">
      <c r="I336" s="2" t="s">
        <v>901</v>
      </c>
      <c r="J336" s="2" t="s">
        <v>901</v>
      </c>
      <c r="K336" s="59">
        <v>335</v>
      </c>
      <c r="L336" s="18" t="s">
        <v>669</v>
      </c>
      <c r="M336" s="20" t="s">
        <v>670</v>
      </c>
      <c r="N336" s="2">
        <v>2007</v>
      </c>
      <c r="O336" s="24" t="s">
        <v>1</v>
      </c>
    </row>
    <row r="337" spans="9:15" x14ac:dyDescent="0.2">
      <c r="I337" s="2" t="s">
        <v>901</v>
      </c>
      <c r="J337" s="2" t="s">
        <v>901</v>
      </c>
      <c r="K337" s="59">
        <v>336</v>
      </c>
      <c r="L337" s="18" t="s">
        <v>671</v>
      </c>
      <c r="M337" s="20" t="s">
        <v>672</v>
      </c>
      <c r="N337" s="2">
        <v>2016</v>
      </c>
      <c r="O337" s="26" t="s">
        <v>8</v>
      </c>
    </row>
    <row r="338" spans="9:15" x14ac:dyDescent="0.2">
      <c r="I338" s="2" t="s">
        <v>901</v>
      </c>
      <c r="J338" s="2" t="s">
        <v>901</v>
      </c>
      <c r="K338" s="59">
        <v>337</v>
      </c>
      <c r="L338" s="18" t="s">
        <v>673</v>
      </c>
      <c r="M338" s="20" t="s">
        <v>674</v>
      </c>
      <c r="N338" s="2">
        <v>2019</v>
      </c>
      <c r="O338" s="30" t="s">
        <v>4</v>
      </c>
    </row>
    <row r="339" spans="9:15" x14ac:dyDescent="0.2">
      <c r="I339" s="2" t="s">
        <v>901</v>
      </c>
      <c r="J339" s="31" t="s">
        <v>901</v>
      </c>
      <c r="K339" s="59">
        <v>338</v>
      </c>
      <c r="L339" s="18" t="s">
        <v>675</v>
      </c>
      <c r="M339" s="35" t="s">
        <v>676</v>
      </c>
      <c r="N339" s="2">
        <v>2021</v>
      </c>
      <c r="O339" s="26" t="s">
        <v>8</v>
      </c>
    </row>
    <row r="340" spans="9:15" x14ac:dyDescent="0.2">
      <c r="I340" s="2" t="s">
        <v>901</v>
      </c>
      <c r="J340" s="31" t="s">
        <v>901</v>
      </c>
      <c r="K340" s="59">
        <v>339</v>
      </c>
      <c r="L340" s="18" t="s">
        <v>677</v>
      </c>
      <c r="M340" s="35" t="s">
        <v>678</v>
      </c>
      <c r="N340" s="2">
        <v>2021</v>
      </c>
      <c r="O340" s="26" t="s">
        <v>8</v>
      </c>
    </row>
    <row r="341" spans="9:15" x14ac:dyDescent="0.2">
      <c r="I341" s="2" t="s">
        <v>901</v>
      </c>
      <c r="J341" s="2" t="s">
        <v>901</v>
      </c>
      <c r="K341" s="59">
        <v>340</v>
      </c>
      <c r="L341" s="18" t="s">
        <v>679</v>
      </c>
      <c r="M341" s="20" t="s">
        <v>680</v>
      </c>
      <c r="N341" s="2">
        <v>1972</v>
      </c>
      <c r="O341" s="26" t="s">
        <v>8</v>
      </c>
    </row>
    <row r="342" spans="9:15" x14ac:dyDescent="0.2">
      <c r="I342" s="2" t="s">
        <v>901</v>
      </c>
      <c r="J342" s="31" t="s">
        <v>901</v>
      </c>
      <c r="K342" s="59">
        <v>341</v>
      </c>
      <c r="L342" s="18" t="s">
        <v>681</v>
      </c>
      <c r="M342" s="35" t="s">
        <v>682</v>
      </c>
      <c r="N342" s="2">
        <v>2021</v>
      </c>
      <c r="O342" t="s">
        <v>1</v>
      </c>
    </row>
    <row r="343" spans="9:15" x14ac:dyDescent="0.2">
      <c r="I343" s="2" t="s">
        <v>901</v>
      </c>
      <c r="J343" s="31" t="s">
        <v>901</v>
      </c>
      <c r="K343" s="59">
        <v>342</v>
      </c>
      <c r="L343" s="18" t="s">
        <v>683</v>
      </c>
      <c r="M343" s="20" t="s">
        <v>684</v>
      </c>
      <c r="N343" s="2">
        <v>2012</v>
      </c>
      <c r="O343" s="30" t="s">
        <v>4</v>
      </c>
    </row>
    <row r="344" spans="9:15" x14ac:dyDescent="0.2">
      <c r="I344" s="2" t="s">
        <v>901</v>
      </c>
      <c r="J344" s="31" t="s">
        <v>901</v>
      </c>
      <c r="K344" s="59">
        <v>343</v>
      </c>
      <c r="L344" s="18" t="s">
        <v>685</v>
      </c>
      <c r="M344" s="20" t="s">
        <v>686</v>
      </c>
      <c r="N344" s="2">
        <v>1993</v>
      </c>
      <c r="O344" s="15" t="s">
        <v>61</v>
      </c>
    </row>
    <row r="345" spans="9:15" x14ac:dyDescent="0.2">
      <c r="I345" s="2" t="s">
        <v>901</v>
      </c>
      <c r="J345" s="31" t="s">
        <v>901</v>
      </c>
      <c r="K345" s="59">
        <v>344</v>
      </c>
      <c r="L345" s="18" t="s">
        <v>687</v>
      </c>
      <c r="M345" s="35" t="s">
        <v>688</v>
      </c>
      <c r="N345" s="2">
        <v>2021</v>
      </c>
      <c r="O345" t="s">
        <v>1</v>
      </c>
    </row>
    <row r="346" spans="9:15" x14ac:dyDescent="0.2">
      <c r="I346" s="2" t="s">
        <v>901</v>
      </c>
      <c r="J346" s="31" t="s">
        <v>901</v>
      </c>
      <c r="K346" s="59">
        <v>345</v>
      </c>
      <c r="L346" s="18" t="s">
        <v>689</v>
      </c>
      <c r="M346" s="35" t="s">
        <v>690</v>
      </c>
      <c r="N346" s="2">
        <v>2021</v>
      </c>
      <c r="O346" s="26" t="s">
        <v>8</v>
      </c>
    </row>
    <row r="347" spans="9:15" x14ac:dyDescent="0.2">
      <c r="I347" s="2" t="s">
        <v>901</v>
      </c>
      <c r="J347" s="31" t="s">
        <v>901</v>
      </c>
      <c r="K347" s="59">
        <v>346</v>
      </c>
      <c r="L347" s="18" t="s">
        <v>691</v>
      </c>
      <c r="M347" s="20" t="s">
        <v>692</v>
      </c>
      <c r="N347" s="2">
        <v>2016</v>
      </c>
      <c r="O347" s="15" t="s">
        <v>61</v>
      </c>
    </row>
    <row r="348" spans="9:15" x14ac:dyDescent="0.2">
      <c r="I348" s="2" t="s">
        <v>901</v>
      </c>
      <c r="J348" s="31" t="s">
        <v>901</v>
      </c>
      <c r="K348" s="59">
        <v>347</v>
      </c>
      <c r="L348" s="18" t="s">
        <v>693</v>
      </c>
      <c r="M348" s="20" t="s">
        <v>694</v>
      </c>
      <c r="N348" s="2">
        <v>1979</v>
      </c>
      <c r="O348" s="15" t="s">
        <v>61</v>
      </c>
    </row>
    <row r="349" spans="9:15" x14ac:dyDescent="0.2">
      <c r="I349" s="2" t="s">
        <v>901</v>
      </c>
      <c r="J349" s="31" t="s">
        <v>901</v>
      </c>
      <c r="K349" s="59">
        <v>348</v>
      </c>
      <c r="L349" s="18" t="s">
        <v>695</v>
      </c>
      <c r="M349" s="35" t="s">
        <v>696</v>
      </c>
      <c r="N349" s="2">
        <v>2021</v>
      </c>
      <c r="O349" t="s">
        <v>1</v>
      </c>
    </row>
    <row r="350" spans="9:15" x14ac:dyDescent="0.2">
      <c r="I350" s="2" t="s">
        <v>901</v>
      </c>
      <c r="J350" s="31" t="s">
        <v>901</v>
      </c>
      <c r="K350" s="59">
        <v>349</v>
      </c>
      <c r="L350" s="18" t="s">
        <v>697</v>
      </c>
      <c r="M350" s="20" t="s">
        <v>698</v>
      </c>
      <c r="N350" s="2">
        <v>2007</v>
      </c>
      <c r="O350" s="15" t="s">
        <v>61</v>
      </c>
    </row>
    <row r="351" spans="9:15" x14ac:dyDescent="0.2">
      <c r="I351" s="2" t="s">
        <v>901</v>
      </c>
      <c r="J351" s="31" t="s">
        <v>901</v>
      </c>
      <c r="K351" s="59">
        <v>350</v>
      </c>
      <c r="L351" s="18" t="s">
        <v>699</v>
      </c>
      <c r="M351" s="20" t="s">
        <v>700</v>
      </c>
      <c r="N351" s="2">
        <v>2012</v>
      </c>
      <c r="O351" s="26" t="s">
        <v>8</v>
      </c>
    </row>
    <row r="352" spans="9:15" x14ac:dyDescent="0.2">
      <c r="I352" s="2" t="s">
        <v>901</v>
      </c>
      <c r="J352" s="31" t="s">
        <v>901</v>
      </c>
      <c r="K352" s="59">
        <v>351</v>
      </c>
      <c r="L352" s="18" t="s">
        <v>701</v>
      </c>
      <c r="M352" s="20" t="s">
        <v>702</v>
      </c>
      <c r="N352" s="2">
        <v>2001</v>
      </c>
      <c r="O352" s="26" t="s">
        <v>8</v>
      </c>
    </row>
    <row r="353" spans="9:15" x14ac:dyDescent="0.2">
      <c r="I353" s="2" t="s">
        <v>901</v>
      </c>
      <c r="J353" s="31" t="s">
        <v>901</v>
      </c>
      <c r="K353" s="59">
        <v>352</v>
      </c>
      <c r="L353" s="18" t="s">
        <v>703</v>
      </c>
      <c r="M353" s="20" t="s">
        <v>704</v>
      </c>
      <c r="N353" s="2">
        <v>2009</v>
      </c>
      <c r="O353" s="15" t="s">
        <v>61</v>
      </c>
    </row>
    <row r="354" spans="9:15" x14ac:dyDescent="0.2">
      <c r="I354" s="2" t="s">
        <v>901</v>
      </c>
      <c r="J354" s="31" t="s">
        <v>901</v>
      </c>
      <c r="K354" s="59">
        <v>353</v>
      </c>
      <c r="L354" s="18" t="s">
        <v>705</v>
      </c>
      <c r="M354" s="20" t="s">
        <v>706</v>
      </c>
      <c r="N354" s="2">
        <v>2013</v>
      </c>
      <c r="O354" s="26" t="s">
        <v>8</v>
      </c>
    </row>
    <row r="355" spans="9:15" x14ac:dyDescent="0.2">
      <c r="I355" s="2" t="s">
        <v>901</v>
      </c>
      <c r="J355" s="31" t="s">
        <v>901</v>
      </c>
      <c r="K355" s="59">
        <v>354</v>
      </c>
      <c r="L355" s="18" t="s">
        <v>707</v>
      </c>
      <c r="M355" s="20" t="s">
        <v>708</v>
      </c>
      <c r="N355" s="2">
        <v>2018</v>
      </c>
      <c r="O355" s="29" t="s">
        <v>4</v>
      </c>
    </row>
    <row r="356" spans="9:15" x14ac:dyDescent="0.2">
      <c r="I356" s="2" t="s">
        <v>901</v>
      </c>
      <c r="J356" s="31" t="s">
        <v>901</v>
      </c>
      <c r="K356" s="59">
        <v>355</v>
      </c>
      <c r="L356" s="18" t="s">
        <v>709</v>
      </c>
      <c r="M356" s="20" t="s">
        <v>710</v>
      </c>
      <c r="N356" s="2">
        <v>2017</v>
      </c>
      <c r="O356" s="26" t="s">
        <v>8</v>
      </c>
    </row>
    <row r="357" spans="9:15" x14ac:dyDescent="0.2">
      <c r="I357" s="2" t="s">
        <v>901</v>
      </c>
      <c r="J357" s="31" t="s">
        <v>901</v>
      </c>
      <c r="K357" s="59">
        <v>356</v>
      </c>
      <c r="L357" s="18" t="s">
        <v>711</v>
      </c>
      <c r="M357" s="20" t="s">
        <v>712</v>
      </c>
      <c r="N357" s="2">
        <v>2013</v>
      </c>
      <c r="O357" s="26" t="s">
        <v>8</v>
      </c>
    </row>
    <row r="358" spans="9:15" x14ac:dyDescent="0.2">
      <c r="I358" s="2" t="s">
        <v>901</v>
      </c>
      <c r="J358" s="31" t="s">
        <v>901</v>
      </c>
      <c r="K358" s="59">
        <v>357</v>
      </c>
      <c r="L358" s="18" t="s">
        <v>713</v>
      </c>
      <c r="M358" s="20" t="s">
        <v>714</v>
      </c>
      <c r="N358" s="2">
        <v>2015</v>
      </c>
      <c r="O358" s="15" t="s">
        <v>61</v>
      </c>
    </row>
    <row r="359" spans="9:15" ht="17" x14ac:dyDescent="0.2">
      <c r="I359" s="2" t="s">
        <v>901</v>
      </c>
      <c r="J359" s="2" t="s">
        <v>901</v>
      </c>
      <c r="K359" s="59">
        <v>358</v>
      </c>
      <c r="L359" s="18" t="s">
        <v>715</v>
      </c>
      <c r="M359" s="21" t="s">
        <v>716</v>
      </c>
      <c r="N359" s="2">
        <v>2016</v>
      </c>
      <c r="O359" s="24" t="s">
        <v>1</v>
      </c>
    </row>
    <row r="360" spans="9:15" x14ac:dyDescent="0.2">
      <c r="I360" s="2" t="s">
        <v>901</v>
      </c>
      <c r="J360" s="2" t="s">
        <v>901</v>
      </c>
      <c r="K360" s="59">
        <v>359</v>
      </c>
      <c r="L360" s="18" t="s">
        <v>717</v>
      </c>
      <c r="M360" s="20" t="s">
        <v>718</v>
      </c>
      <c r="N360" s="2">
        <v>2001</v>
      </c>
      <c r="O360" s="24" t="s">
        <v>1</v>
      </c>
    </row>
    <row r="361" spans="9:15" x14ac:dyDescent="0.2">
      <c r="I361" s="2" t="s">
        <v>901</v>
      </c>
      <c r="J361" s="2" t="s">
        <v>901</v>
      </c>
      <c r="K361" s="59">
        <v>360</v>
      </c>
      <c r="L361" s="18" t="s">
        <v>719</v>
      </c>
      <c r="M361" s="20" t="s">
        <v>720</v>
      </c>
      <c r="N361" s="2">
        <v>2003</v>
      </c>
      <c r="O361" s="26" t="s">
        <v>8</v>
      </c>
    </row>
    <row r="362" spans="9:15" x14ac:dyDescent="0.2">
      <c r="I362" s="2" t="s">
        <v>901</v>
      </c>
      <c r="J362" s="2" t="s">
        <v>901</v>
      </c>
      <c r="K362" s="59">
        <v>361</v>
      </c>
      <c r="L362" s="18" t="s">
        <v>721</v>
      </c>
      <c r="M362" s="20" t="s">
        <v>722</v>
      </c>
      <c r="N362" s="2">
        <v>2000</v>
      </c>
      <c r="O362" s="15" t="s">
        <v>61</v>
      </c>
    </row>
    <row r="363" spans="9:15" x14ac:dyDescent="0.2">
      <c r="I363" s="2" t="s">
        <v>901</v>
      </c>
      <c r="J363" s="2" t="s">
        <v>901</v>
      </c>
      <c r="K363" s="59">
        <v>362</v>
      </c>
      <c r="L363" s="18" t="s">
        <v>723</v>
      </c>
      <c r="M363" s="20" t="s">
        <v>724</v>
      </c>
      <c r="N363" s="2">
        <v>2018</v>
      </c>
      <c r="O363" s="15" t="s">
        <v>61</v>
      </c>
    </row>
    <row r="364" spans="9:15" x14ac:dyDescent="0.2">
      <c r="I364" s="2" t="s">
        <v>901</v>
      </c>
      <c r="J364" s="2" t="s">
        <v>901</v>
      </c>
      <c r="K364" s="59">
        <v>363</v>
      </c>
      <c r="L364" s="18" t="s">
        <v>725</v>
      </c>
      <c r="M364" s="20" t="s">
        <v>726</v>
      </c>
      <c r="N364" s="2">
        <v>2013</v>
      </c>
      <c r="O364" s="15" t="s">
        <v>61</v>
      </c>
    </row>
    <row r="365" spans="9:15" x14ac:dyDescent="0.2">
      <c r="I365" s="2" t="s">
        <v>901</v>
      </c>
      <c r="J365" s="2" t="s">
        <v>901</v>
      </c>
      <c r="K365" s="59">
        <v>364</v>
      </c>
      <c r="L365" s="18" t="s">
        <v>727</v>
      </c>
      <c r="M365" s="20" t="s">
        <v>728</v>
      </c>
      <c r="N365" s="2">
        <v>2016</v>
      </c>
      <c r="O365" s="15" t="s">
        <v>61</v>
      </c>
    </row>
    <row r="366" spans="9:15" x14ac:dyDescent="0.2">
      <c r="I366" s="2" t="s">
        <v>901</v>
      </c>
      <c r="J366" s="2" t="s">
        <v>901</v>
      </c>
      <c r="K366" s="59">
        <v>365</v>
      </c>
      <c r="L366" s="18" t="s">
        <v>729</v>
      </c>
      <c r="M366" s="20" t="s">
        <v>730</v>
      </c>
      <c r="N366" s="2">
        <v>2018</v>
      </c>
      <c r="O366" s="15" t="s">
        <v>61</v>
      </c>
    </row>
    <row r="367" spans="9:15" x14ac:dyDescent="0.2">
      <c r="I367" s="2" t="s">
        <v>901</v>
      </c>
      <c r="J367" s="2" t="s">
        <v>901</v>
      </c>
      <c r="K367" s="59">
        <v>366</v>
      </c>
      <c r="L367" s="18" t="s">
        <v>731</v>
      </c>
      <c r="M367" s="20" t="s">
        <v>732</v>
      </c>
      <c r="N367" s="2">
        <v>2017</v>
      </c>
      <c r="O367" s="15" t="s">
        <v>61</v>
      </c>
    </row>
    <row r="368" spans="9:15" x14ac:dyDescent="0.2">
      <c r="I368" s="2" t="s">
        <v>901</v>
      </c>
      <c r="J368" s="2" t="s">
        <v>901</v>
      </c>
      <c r="K368" s="59">
        <v>367</v>
      </c>
      <c r="L368" s="18" t="s">
        <v>733</v>
      </c>
      <c r="M368" s="20" t="s">
        <v>734</v>
      </c>
      <c r="N368" s="2">
        <v>2015</v>
      </c>
      <c r="O368" s="15" t="s">
        <v>61</v>
      </c>
    </row>
    <row r="369" spans="9:15" x14ac:dyDescent="0.2">
      <c r="I369" s="2" t="s">
        <v>901</v>
      </c>
      <c r="J369" s="2" t="s">
        <v>901</v>
      </c>
      <c r="K369" s="59">
        <v>368</v>
      </c>
      <c r="L369" s="18" t="s">
        <v>735</v>
      </c>
      <c r="M369" s="20" t="s">
        <v>736</v>
      </c>
      <c r="N369" s="2">
        <v>2010</v>
      </c>
      <c r="O369" s="15" t="s">
        <v>61</v>
      </c>
    </row>
    <row r="370" spans="9:15" x14ac:dyDescent="0.2">
      <c r="I370" s="2" t="s">
        <v>901</v>
      </c>
      <c r="J370" s="2" t="s">
        <v>901</v>
      </c>
      <c r="K370" s="59">
        <v>369</v>
      </c>
      <c r="L370" s="18" t="s">
        <v>737</v>
      </c>
      <c r="M370" s="20" t="s">
        <v>738</v>
      </c>
      <c r="N370" s="2">
        <v>2017</v>
      </c>
      <c r="O370" s="15" t="s">
        <v>61</v>
      </c>
    </row>
    <row r="371" spans="9:15" x14ac:dyDescent="0.2">
      <c r="I371" s="2" t="s">
        <v>901</v>
      </c>
      <c r="J371" s="2" t="s">
        <v>901</v>
      </c>
      <c r="K371" s="59">
        <v>370</v>
      </c>
      <c r="L371" s="18" t="s">
        <v>739</v>
      </c>
      <c r="M371" s="20" t="s">
        <v>740</v>
      </c>
      <c r="N371" s="2">
        <v>2004</v>
      </c>
      <c r="O371" s="15" t="s">
        <v>61</v>
      </c>
    </row>
    <row r="372" spans="9:15" x14ac:dyDescent="0.2">
      <c r="I372" s="2" t="s">
        <v>901</v>
      </c>
      <c r="J372" s="2" t="s">
        <v>901</v>
      </c>
      <c r="K372" s="59">
        <v>371</v>
      </c>
      <c r="L372" s="18" t="s">
        <v>741</v>
      </c>
      <c r="M372" t="s">
        <v>221</v>
      </c>
      <c r="N372" s="2">
        <v>2018</v>
      </c>
      <c r="O372" s="26" t="s">
        <v>8</v>
      </c>
    </row>
    <row r="373" spans="9:15" x14ac:dyDescent="0.2">
      <c r="I373" s="2" t="s">
        <v>901</v>
      </c>
      <c r="J373" s="2" t="s">
        <v>901</v>
      </c>
      <c r="K373" s="59">
        <v>372</v>
      </c>
      <c r="L373" s="18" t="s">
        <v>742</v>
      </c>
      <c r="M373" s="20" t="s">
        <v>743</v>
      </c>
      <c r="N373" s="2">
        <v>2016</v>
      </c>
      <c r="O373" s="15" t="s">
        <v>61</v>
      </c>
    </row>
    <row r="374" spans="9:15" x14ac:dyDescent="0.2">
      <c r="I374" s="2" t="s">
        <v>901</v>
      </c>
      <c r="J374" s="2" t="s">
        <v>901</v>
      </c>
      <c r="K374" s="59">
        <v>373</v>
      </c>
      <c r="L374" s="18" t="s">
        <v>744</v>
      </c>
      <c r="M374" s="20" t="s">
        <v>745</v>
      </c>
      <c r="N374" s="2">
        <v>2017</v>
      </c>
      <c r="O374" s="15" t="s">
        <v>61</v>
      </c>
    </row>
    <row r="375" spans="9:15" x14ac:dyDescent="0.2">
      <c r="I375" s="2" t="s">
        <v>901</v>
      </c>
      <c r="J375" s="2" t="s">
        <v>901</v>
      </c>
      <c r="K375" s="59">
        <v>374</v>
      </c>
      <c r="L375" s="18" t="s">
        <v>746</v>
      </c>
      <c r="M375" s="20" t="s">
        <v>747</v>
      </c>
      <c r="N375" s="2">
        <v>2001</v>
      </c>
      <c r="O375" s="15" t="s">
        <v>61</v>
      </c>
    </row>
    <row r="376" spans="9:15" x14ac:dyDescent="0.2">
      <c r="I376" s="2" t="s">
        <v>901</v>
      </c>
      <c r="J376" s="2" t="s">
        <v>901</v>
      </c>
      <c r="K376" s="59">
        <v>375</v>
      </c>
      <c r="L376" s="18" t="s">
        <v>748</v>
      </c>
      <c r="M376" s="20" t="s">
        <v>749</v>
      </c>
      <c r="N376" s="2">
        <v>2012</v>
      </c>
      <c r="O376" s="15" t="s">
        <v>61</v>
      </c>
    </row>
    <row r="377" spans="9:15" x14ac:dyDescent="0.2">
      <c r="I377" s="2" t="s">
        <v>901</v>
      </c>
      <c r="J377" s="2" t="s">
        <v>901</v>
      </c>
      <c r="K377" s="59">
        <v>376</v>
      </c>
      <c r="L377" s="18" t="s">
        <v>750</v>
      </c>
      <c r="M377" s="20" t="s">
        <v>751</v>
      </c>
      <c r="N377" s="2">
        <v>2006</v>
      </c>
      <c r="O377" s="15" t="s">
        <v>61</v>
      </c>
    </row>
    <row r="378" spans="9:15" x14ac:dyDescent="0.2">
      <c r="I378" s="2" t="s">
        <v>901</v>
      </c>
      <c r="J378" s="2" t="s">
        <v>901</v>
      </c>
      <c r="K378" s="59">
        <v>377</v>
      </c>
      <c r="L378" s="18" t="s">
        <v>752</v>
      </c>
      <c r="M378" s="20" t="s">
        <v>753</v>
      </c>
      <c r="N378" s="2">
        <v>2020</v>
      </c>
      <c r="O378" s="26" t="s">
        <v>8</v>
      </c>
    </row>
    <row r="379" spans="9:15" x14ac:dyDescent="0.2">
      <c r="I379" s="2" t="s">
        <v>901</v>
      </c>
      <c r="J379" s="2" t="s">
        <v>901</v>
      </c>
      <c r="K379" s="59">
        <v>378</v>
      </c>
      <c r="L379" s="18" t="s">
        <v>754</v>
      </c>
      <c r="M379" t="s">
        <v>221</v>
      </c>
      <c r="N379" s="2" t="s">
        <v>221</v>
      </c>
      <c r="O379" s="26" t="s">
        <v>8</v>
      </c>
    </row>
    <row r="380" spans="9:15" x14ac:dyDescent="0.2">
      <c r="I380" s="2" t="s">
        <v>901</v>
      </c>
      <c r="J380" s="2" t="s">
        <v>901</v>
      </c>
      <c r="K380" s="59">
        <v>379</v>
      </c>
      <c r="L380" s="18" t="s">
        <v>755</v>
      </c>
      <c r="M380" s="20" t="s">
        <v>756</v>
      </c>
      <c r="N380" s="2">
        <v>2014</v>
      </c>
      <c r="O380" s="15" t="s">
        <v>61</v>
      </c>
    </row>
    <row r="381" spans="9:15" x14ac:dyDescent="0.2">
      <c r="I381" s="2" t="s">
        <v>901</v>
      </c>
      <c r="J381" s="2" t="s">
        <v>901</v>
      </c>
      <c r="K381" s="59">
        <v>380</v>
      </c>
      <c r="L381" s="18" t="s">
        <v>757</v>
      </c>
      <c r="M381" s="20" t="s">
        <v>758</v>
      </c>
      <c r="N381" s="2">
        <v>2012</v>
      </c>
      <c r="O381" s="15" t="s">
        <v>61</v>
      </c>
    </row>
    <row r="382" spans="9:15" x14ac:dyDescent="0.2">
      <c r="I382" s="2" t="s">
        <v>901</v>
      </c>
      <c r="J382" s="2" t="s">
        <v>901</v>
      </c>
      <c r="K382" s="59">
        <v>381</v>
      </c>
      <c r="L382" s="18" t="s">
        <v>759</v>
      </c>
      <c r="M382" t="s">
        <v>221</v>
      </c>
      <c r="N382" s="2">
        <v>2018</v>
      </c>
      <c r="O382" s="26" t="s">
        <v>8</v>
      </c>
    </row>
    <row r="383" spans="9:15" x14ac:dyDescent="0.2">
      <c r="I383" s="2" t="s">
        <v>901</v>
      </c>
      <c r="J383" s="2" t="s">
        <v>901</v>
      </c>
      <c r="K383" s="59">
        <v>382</v>
      </c>
      <c r="L383" s="18" t="s">
        <v>760</v>
      </c>
      <c r="M383" t="s">
        <v>761</v>
      </c>
      <c r="N383" s="2">
        <v>2016</v>
      </c>
      <c r="O383" s="24" t="s">
        <v>1</v>
      </c>
    </row>
    <row r="384" spans="9:15" x14ac:dyDescent="0.2">
      <c r="I384" s="2" t="s">
        <v>901</v>
      </c>
      <c r="J384" s="2" t="s">
        <v>901</v>
      </c>
      <c r="K384" s="59">
        <v>383</v>
      </c>
      <c r="L384" s="18" t="s">
        <v>762</v>
      </c>
      <c r="M384" s="20" t="s">
        <v>763</v>
      </c>
      <c r="N384" s="2">
        <v>2011</v>
      </c>
      <c r="O384" s="15" t="s">
        <v>61</v>
      </c>
    </row>
    <row r="385" spans="9:15" x14ac:dyDescent="0.2">
      <c r="I385" s="2" t="s">
        <v>901</v>
      </c>
      <c r="J385" s="2" t="s">
        <v>901</v>
      </c>
      <c r="K385" s="59">
        <v>384</v>
      </c>
      <c r="L385" s="18" t="s">
        <v>764</v>
      </c>
      <c r="M385" s="20" t="s">
        <v>765</v>
      </c>
      <c r="N385" s="2">
        <v>2012</v>
      </c>
      <c r="O385" s="15" t="s">
        <v>61</v>
      </c>
    </row>
    <row r="386" spans="9:15" x14ac:dyDescent="0.2">
      <c r="I386" s="2" t="s">
        <v>901</v>
      </c>
      <c r="J386" s="2" t="s">
        <v>901</v>
      </c>
      <c r="K386" s="59">
        <v>385</v>
      </c>
      <c r="L386" s="18" t="s">
        <v>766</v>
      </c>
      <c r="M386" t="s">
        <v>221</v>
      </c>
      <c r="N386" s="2">
        <v>2016</v>
      </c>
      <c r="O386" s="26" t="s">
        <v>8</v>
      </c>
    </row>
    <row r="387" spans="9:15" x14ac:dyDescent="0.2">
      <c r="I387" s="2" t="s">
        <v>901</v>
      </c>
      <c r="J387" s="2" t="s">
        <v>901</v>
      </c>
      <c r="K387" s="59">
        <v>386</v>
      </c>
      <c r="L387" s="18" t="s">
        <v>767</v>
      </c>
      <c r="M387" s="20" t="s">
        <v>768</v>
      </c>
      <c r="N387" s="2">
        <v>1997</v>
      </c>
      <c r="O387" s="15" t="s">
        <v>61</v>
      </c>
    </row>
    <row r="388" spans="9:15" x14ac:dyDescent="0.2">
      <c r="I388" s="2" t="s">
        <v>901</v>
      </c>
      <c r="J388" s="2" t="s">
        <v>901</v>
      </c>
      <c r="K388" s="59">
        <v>387</v>
      </c>
      <c r="L388" s="18" t="s">
        <v>769</v>
      </c>
      <c r="M388" t="s">
        <v>221</v>
      </c>
      <c r="N388" s="2" t="s">
        <v>221</v>
      </c>
      <c r="O388" s="26" t="s">
        <v>8</v>
      </c>
    </row>
    <row r="389" spans="9:15" x14ac:dyDescent="0.2">
      <c r="I389" s="2" t="s">
        <v>901</v>
      </c>
      <c r="J389" s="2" t="s">
        <v>901</v>
      </c>
      <c r="K389" s="59">
        <v>388</v>
      </c>
      <c r="L389" s="18" t="s">
        <v>770</v>
      </c>
      <c r="M389" s="20" t="s">
        <v>771</v>
      </c>
      <c r="N389" s="2">
        <v>2015</v>
      </c>
      <c r="O389" s="15" t="s">
        <v>61</v>
      </c>
    </row>
    <row r="390" spans="9:15" x14ac:dyDescent="0.2">
      <c r="I390" s="2" t="s">
        <v>901</v>
      </c>
      <c r="J390" s="2" t="s">
        <v>901</v>
      </c>
      <c r="K390" s="59">
        <v>389</v>
      </c>
      <c r="L390" s="18" t="s">
        <v>772</v>
      </c>
      <c r="M390" s="20" t="s">
        <v>773</v>
      </c>
      <c r="N390" s="2">
        <v>2004</v>
      </c>
      <c r="O390" s="26" t="s">
        <v>8</v>
      </c>
    </row>
    <row r="391" spans="9:15" x14ac:dyDescent="0.2">
      <c r="I391" s="2" t="s">
        <v>901</v>
      </c>
      <c r="J391" s="2" t="s">
        <v>901</v>
      </c>
      <c r="K391" s="59">
        <v>390</v>
      </c>
      <c r="L391" s="18" t="s">
        <v>774</v>
      </c>
      <c r="M391" s="20" t="s">
        <v>775</v>
      </c>
      <c r="N391" s="2">
        <v>2020</v>
      </c>
      <c r="O391" s="15" t="s">
        <v>61</v>
      </c>
    </row>
    <row r="392" spans="9:15" x14ac:dyDescent="0.2">
      <c r="I392" s="2" t="s">
        <v>901</v>
      </c>
      <c r="J392" s="2" t="s">
        <v>901</v>
      </c>
      <c r="K392" s="59">
        <v>391</v>
      </c>
      <c r="L392" s="18" t="s">
        <v>776</v>
      </c>
      <c r="M392" s="35" t="s">
        <v>777</v>
      </c>
      <c r="N392" s="2">
        <v>2014</v>
      </c>
      <c r="O392" s="33" t="s">
        <v>4</v>
      </c>
    </row>
    <row r="393" spans="9:15" x14ac:dyDescent="0.2">
      <c r="I393" s="2" t="s">
        <v>901</v>
      </c>
      <c r="J393" s="2" t="s">
        <v>901</v>
      </c>
      <c r="K393" s="59">
        <v>392</v>
      </c>
      <c r="L393" s="18" t="s">
        <v>778</v>
      </c>
      <c r="M393" s="35" t="s">
        <v>779</v>
      </c>
      <c r="N393" s="2">
        <v>2018</v>
      </c>
      <c r="O393" s="26" t="s">
        <v>8</v>
      </c>
    </row>
    <row r="394" spans="9:15" x14ac:dyDescent="0.2">
      <c r="I394" s="2" t="s">
        <v>901</v>
      </c>
      <c r="J394" s="2" t="s">
        <v>901</v>
      </c>
      <c r="K394" s="59">
        <v>393</v>
      </c>
      <c r="L394" s="18" t="s">
        <v>780</v>
      </c>
      <c r="M394" s="35" t="s">
        <v>781</v>
      </c>
      <c r="N394" s="2">
        <v>2005</v>
      </c>
      <c r="O394" s="26" t="s">
        <v>8</v>
      </c>
    </row>
    <row r="395" spans="9:15" x14ac:dyDescent="0.2">
      <c r="I395" s="2" t="s">
        <v>901</v>
      </c>
      <c r="J395" s="2" t="s">
        <v>901</v>
      </c>
      <c r="K395" s="59">
        <v>394</v>
      </c>
      <c r="L395" s="18" t="s">
        <v>782</v>
      </c>
      <c r="M395" s="35" t="s">
        <v>783</v>
      </c>
      <c r="N395" s="2">
        <v>2006</v>
      </c>
      <c r="O395" s="33" t="s">
        <v>4</v>
      </c>
    </row>
    <row r="396" spans="9:15" x14ac:dyDescent="0.2">
      <c r="I396" s="2" t="s">
        <v>901</v>
      </c>
      <c r="J396" s="2" t="s">
        <v>901</v>
      </c>
      <c r="K396" s="59">
        <v>395</v>
      </c>
      <c r="L396" s="18" t="s">
        <v>784</v>
      </c>
      <c r="M396" s="20" t="s">
        <v>785</v>
      </c>
      <c r="N396" s="2">
        <v>2015</v>
      </c>
      <c r="O396" s="24" t="s">
        <v>1</v>
      </c>
    </row>
    <row r="397" spans="9:15" x14ac:dyDescent="0.2">
      <c r="I397" s="2" t="s">
        <v>901</v>
      </c>
      <c r="J397" s="2" t="s">
        <v>901</v>
      </c>
      <c r="K397" s="59">
        <v>396</v>
      </c>
      <c r="L397" s="18" t="s">
        <v>786</v>
      </c>
      <c r="M397" s="22" t="s">
        <v>787</v>
      </c>
      <c r="N397" s="2">
        <v>2016</v>
      </c>
      <c r="O397" s="26" t="s">
        <v>8</v>
      </c>
    </row>
    <row r="398" spans="9:15" x14ac:dyDescent="0.2">
      <c r="I398" s="2" t="s">
        <v>901</v>
      </c>
      <c r="J398" s="2" t="s">
        <v>901</v>
      </c>
      <c r="K398" s="59">
        <v>397</v>
      </c>
      <c r="L398" s="18" t="s">
        <v>788</v>
      </c>
      <c r="M398" s="20" t="s">
        <v>789</v>
      </c>
      <c r="N398" s="2">
        <v>2016</v>
      </c>
      <c r="O398" s="24" t="s">
        <v>1</v>
      </c>
    </row>
    <row r="399" spans="9:15" x14ac:dyDescent="0.2">
      <c r="I399" s="2" t="s">
        <v>901</v>
      </c>
      <c r="J399" s="2" t="s">
        <v>901</v>
      </c>
      <c r="K399" s="59">
        <v>398</v>
      </c>
      <c r="L399" s="18" t="s">
        <v>790</v>
      </c>
      <c r="M399" s="20" t="s">
        <v>791</v>
      </c>
      <c r="N399" s="2">
        <v>2016</v>
      </c>
      <c r="O399" s="30" t="s">
        <v>4</v>
      </c>
    </row>
    <row r="400" spans="9:15" x14ac:dyDescent="0.2">
      <c r="I400" s="2" t="s">
        <v>901</v>
      </c>
      <c r="J400" s="2" t="s">
        <v>901</v>
      </c>
      <c r="K400" s="59">
        <v>399</v>
      </c>
      <c r="L400" s="18" t="s">
        <v>792</v>
      </c>
      <c r="M400" s="20" t="s">
        <v>793</v>
      </c>
      <c r="N400" s="2">
        <v>2016</v>
      </c>
      <c r="O400" s="30" t="s">
        <v>4</v>
      </c>
    </row>
    <row r="401" spans="9:15" x14ac:dyDescent="0.2">
      <c r="I401" s="2" t="s">
        <v>901</v>
      </c>
      <c r="J401" s="2" t="s">
        <v>901</v>
      </c>
      <c r="K401" s="59">
        <v>400</v>
      </c>
      <c r="L401" s="18" t="s">
        <v>794</v>
      </c>
      <c r="M401" s="20" t="s">
        <v>795</v>
      </c>
      <c r="N401" s="2">
        <v>2017</v>
      </c>
      <c r="O401" s="30" t="s">
        <v>4</v>
      </c>
    </row>
    <row r="402" spans="9:15" x14ac:dyDescent="0.2">
      <c r="I402" s="2" t="s">
        <v>901</v>
      </c>
      <c r="J402" s="2" t="s">
        <v>901</v>
      </c>
      <c r="K402" s="59">
        <v>401</v>
      </c>
      <c r="L402" s="18" t="s">
        <v>796</v>
      </c>
      <c r="M402" s="20" t="s">
        <v>797</v>
      </c>
      <c r="N402" s="2">
        <v>2016</v>
      </c>
      <c r="O402" s="30" t="s">
        <v>4</v>
      </c>
    </row>
    <row r="403" spans="9:15" x14ac:dyDescent="0.2">
      <c r="I403" s="2" t="s">
        <v>901</v>
      </c>
      <c r="J403" s="2" t="s">
        <v>901</v>
      </c>
      <c r="K403" s="59">
        <v>402</v>
      </c>
      <c r="L403" s="18" t="s">
        <v>798</v>
      </c>
      <c r="M403" s="20" t="s">
        <v>799</v>
      </c>
      <c r="N403" s="2">
        <v>2016</v>
      </c>
      <c r="O403" s="26" t="s">
        <v>8</v>
      </c>
    </row>
    <row r="404" spans="9:15" x14ac:dyDescent="0.2">
      <c r="I404" s="2" t="s">
        <v>901</v>
      </c>
      <c r="J404" s="2" t="s">
        <v>901</v>
      </c>
      <c r="K404" s="59">
        <v>403</v>
      </c>
      <c r="L404" s="18" t="s">
        <v>800</v>
      </c>
      <c r="M404" s="20" t="s">
        <v>801</v>
      </c>
      <c r="N404" s="2">
        <v>2019</v>
      </c>
      <c r="O404" s="30" t="s">
        <v>4</v>
      </c>
    </row>
    <row r="405" spans="9:15" x14ac:dyDescent="0.2">
      <c r="I405" s="2" t="s">
        <v>901</v>
      </c>
      <c r="J405" s="2" t="s">
        <v>901</v>
      </c>
      <c r="K405" s="59">
        <v>404</v>
      </c>
      <c r="L405" s="18" t="s">
        <v>802</v>
      </c>
      <c r="M405" s="20" t="s">
        <v>803</v>
      </c>
      <c r="N405" s="2">
        <v>2015</v>
      </c>
      <c r="O405" s="24" t="s">
        <v>1</v>
      </c>
    </row>
    <row r="406" spans="9:15" x14ac:dyDescent="0.2">
      <c r="I406" s="2" t="s">
        <v>901</v>
      </c>
      <c r="J406" s="2" t="s">
        <v>901</v>
      </c>
      <c r="K406" s="59">
        <v>405</v>
      </c>
      <c r="L406" s="18" t="s">
        <v>804</v>
      </c>
      <c r="M406" s="20" t="s">
        <v>805</v>
      </c>
      <c r="N406" s="2">
        <v>2019</v>
      </c>
      <c r="O406" s="26" t="s">
        <v>8</v>
      </c>
    </row>
    <row r="407" spans="9:15" x14ac:dyDescent="0.2">
      <c r="I407" s="2" t="s">
        <v>901</v>
      </c>
      <c r="J407" s="2" t="s">
        <v>901</v>
      </c>
      <c r="K407" s="59">
        <v>406</v>
      </c>
      <c r="L407" s="18" t="s">
        <v>806</v>
      </c>
      <c r="M407" s="20" t="s">
        <v>807</v>
      </c>
      <c r="N407" s="2">
        <v>2018</v>
      </c>
      <c r="O407" s="24" t="s">
        <v>1</v>
      </c>
    </row>
    <row r="408" spans="9:15" x14ac:dyDescent="0.2">
      <c r="I408" s="2" t="s">
        <v>901</v>
      </c>
      <c r="J408" s="2" t="s">
        <v>901</v>
      </c>
      <c r="K408" s="59">
        <v>407</v>
      </c>
      <c r="L408" s="18" t="s">
        <v>808</v>
      </c>
      <c r="M408" s="20" t="s">
        <v>809</v>
      </c>
      <c r="N408" s="2">
        <v>2018</v>
      </c>
      <c r="O408" s="24" t="s">
        <v>1</v>
      </c>
    </row>
    <row r="409" spans="9:15" x14ac:dyDescent="0.2">
      <c r="I409" s="2" t="s">
        <v>901</v>
      </c>
      <c r="J409" s="2" t="s">
        <v>901</v>
      </c>
      <c r="K409" s="59">
        <v>408</v>
      </c>
      <c r="L409" s="18" t="s">
        <v>810</v>
      </c>
      <c r="M409" s="20" t="s">
        <v>811</v>
      </c>
      <c r="N409" s="2">
        <v>2018</v>
      </c>
      <c r="O409" s="26" t="s">
        <v>8</v>
      </c>
    </row>
    <row r="410" spans="9:15" x14ac:dyDescent="0.2">
      <c r="I410" s="2" t="s">
        <v>901</v>
      </c>
      <c r="J410" s="2" t="s">
        <v>901</v>
      </c>
      <c r="K410" s="59">
        <v>409</v>
      </c>
      <c r="L410" s="18" t="s">
        <v>812</v>
      </c>
      <c r="M410" s="20" t="s">
        <v>813</v>
      </c>
      <c r="N410" s="2">
        <v>2015</v>
      </c>
      <c r="O410" s="30" t="s">
        <v>4</v>
      </c>
    </row>
    <row r="411" spans="9:15" x14ac:dyDescent="0.2">
      <c r="I411" s="2" t="s">
        <v>901</v>
      </c>
      <c r="J411" s="2" t="s">
        <v>901</v>
      </c>
      <c r="K411" s="59">
        <v>410</v>
      </c>
      <c r="L411" s="18" t="s">
        <v>814</v>
      </c>
      <c r="M411" s="20" t="s">
        <v>815</v>
      </c>
      <c r="N411" s="2">
        <v>2001</v>
      </c>
      <c r="O411" s="15" t="s">
        <v>61</v>
      </c>
    </row>
    <row r="412" spans="9:15" x14ac:dyDescent="0.2">
      <c r="I412" s="2" t="s">
        <v>901</v>
      </c>
      <c r="J412" s="2" t="s">
        <v>901</v>
      </c>
      <c r="K412" s="59">
        <v>411</v>
      </c>
      <c r="L412" s="18" t="s">
        <v>816</v>
      </c>
      <c r="M412" s="20" t="s">
        <v>817</v>
      </c>
      <c r="N412" s="2">
        <v>1999</v>
      </c>
      <c r="O412" s="15" t="s">
        <v>61</v>
      </c>
    </row>
    <row r="413" spans="9:15" x14ac:dyDescent="0.2">
      <c r="I413" s="2" t="s">
        <v>901</v>
      </c>
      <c r="J413" s="2" t="s">
        <v>901</v>
      </c>
      <c r="K413" s="59">
        <v>412</v>
      </c>
      <c r="L413" s="18" t="s">
        <v>818</v>
      </c>
      <c r="M413" s="20" t="s">
        <v>819</v>
      </c>
      <c r="N413" s="2">
        <v>2017</v>
      </c>
      <c r="O413" s="24" t="s">
        <v>1</v>
      </c>
    </row>
    <row r="414" spans="9:15" x14ac:dyDescent="0.2">
      <c r="I414" s="2" t="s">
        <v>901</v>
      </c>
      <c r="J414" s="2" t="s">
        <v>901</v>
      </c>
      <c r="K414" s="59">
        <v>413</v>
      </c>
      <c r="L414" s="18" t="s">
        <v>820</v>
      </c>
      <c r="M414" s="20" t="s">
        <v>821</v>
      </c>
      <c r="N414" s="2">
        <v>1987</v>
      </c>
      <c r="O414" s="15" t="s">
        <v>61</v>
      </c>
    </row>
    <row r="415" spans="9:15" x14ac:dyDescent="0.2">
      <c r="I415" s="2" t="s">
        <v>901</v>
      </c>
      <c r="J415" s="2" t="s">
        <v>901</v>
      </c>
      <c r="K415" s="59">
        <v>414</v>
      </c>
      <c r="L415" s="18" t="s">
        <v>822</v>
      </c>
      <c r="M415" s="20" t="s">
        <v>823</v>
      </c>
      <c r="N415" s="2">
        <v>2008</v>
      </c>
      <c r="O415" s="15" t="s">
        <v>61</v>
      </c>
    </row>
    <row r="416" spans="9:15" x14ac:dyDescent="0.2">
      <c r="I416" s="2" t="s">
        <v>901</v>
      </c>
      <c r="J416" s="2" t="s">
        <v>901</v>
      </c>
      <c r="K416" s="59">
        <v>415</v>
      </c>
      <c r="L416" s="18" t="s">
        <v>824</v>
      </c>
      <c r="M416" s="20" t="s">
        <v>825</v>
      </c>
      <c r="N416" s="2">
        <v>1986</v>
      </c>
      <c r="O416" s="26" t="s">
        <v>8</v>
      </c>
    </row>
    <row r="417" spans="9:15" x14ac:dyDescent="0.2">
      <c r="I417" s="2" t="s">
        <v>901</v>
      </c>
      <c r="J417" s="2" t="s">
        <v>901</v>
      </c>
      <c r="K417" s="59">
        <v>416</v>
      </c>
      <c r="L417" s="18" t="s">
        <v>826</v>
      </c>
      <c r="M417" s="8" t="s">
        <v>827</v>
      </c>
      <c r="N417" s="2">
        <v>2016</v>
      </c>
      <c r="O417" s="26" t="s">
        <v>8</v>
      </c>
    </row>
    <row r="418" spans="9:15" x14ac:dyDescent="0.2">
      <c r="I418" s="54" t="s">
        <v>892</v>
      </c>
      <c r="J418" s="54" t="s">
        <v>892</v>
      </c>
      <c r="K418" s="59">
        <v>417</v>
      </c>
      <c r="L418" s="56" t="s">
        <v>828</v>
      </c>
      <c r="M418" s="20" t="s">
        <v>829</v>
      </c>
      <c r="N418" s="2">
        <v>2002</v>
      </c>
    </row>
    <row r="419" spans="9:15" x14ac:dyDescent="0.2">
      <c r="I419" s="54" t="s">
        <v>892</v>
      </c>
      <c r="J419" s="55" t="s">
        <v>892</v>
      </c>
      <c r="K419" s="59">
        <v>418</v>
      </c>
      <c r="L419" s="57" t="s">
        <v>830</v>
      </c>
      <c r="M419" s="23" t="s">
        <v>831</v>
      </c>
      <c r="N419" s="2">
        <v>2008</v>
      </c>
      <c r="O419" s="16"/>
    </row>
    <row r="420" spans="9:15" x14ac:dyDescent="0.2">
      <c r="I420" s="54" t="s">
        <v>892</v>
      </c>
      <c r="J420" s="55" t="s">
        <v>892</v>
      </c>
      <c r="K420" s="59">
        <v>419</v>
      </c>
      <c r="L420" s="57" t="s">
        <v>832</v>
      </c>
      <c r="M420" s="20" t="s">
        <v>833</v>
      </c>
      <c r="N420" s="2">
        <v>2004</v>
      </c>
    </row>
    <row r="421" spans="9:15" x14ac:dyDescent="0.2">
      <c r="I421" s="54" t="s">
        <v>892</v>
      </c>
      <c r="J421" s="55" t="s">
        <v>892</v>
      </c>
      <c r="K421" s="59">
        <v>420</v>
      </c>
      <c r="L421" s="57" t="s">
        <v>834</v>
      </c>
      <c r="M421" s="20" t="s">
        <v>835</v>
      </c>
      <c r="N421" s="2">
        <v>2017</v>
      </c>
    </row>
    <row r="422" spans="9:15" ht="17" x14ac:dyDescent="0.2">
      <c r="I422" s="54" t="s">
        <v>892</v>
      </c>
      <c r="J422" s="55" t="s">
        <v>901</v>
      </c>
      <c r="K422" s="59">
        <v>421</v>
      </c>
      <c r="L422" s="58" t="s">
        <v>836</v>
      </c>
      <c r="M422" s="20" t="s">
        <v>837</v>
      </c>
      <c r="N422" s="2">
        <v>2014</v>
      </c>
      <c r="O422" s="24"/>
    </row>
    <row r="423" spans="9:15" x14ac:dyDescent="0.2">
      <c r="I423" s="54" t="s">
        <v>892</v>
      </c>
      <c r="J423" s="55" t="s">
        <v>901</v>
      </c>
      <c r="K423" s="59">
        <v>422</v>
      </c>
      <c r="L423" s="57" t="s">
        <v>838</v>
      </c>
      <c r="M423" s="20" t="s">
        <v>839</v>
      </c>
      <c r="N423" s="2">
        <v>2013</v>
      </c>
      <c r="O423" s="24"/>
    </row>
    <row r="424" spans="9:15" x14ac:dyDescent="0.2">
      <c r="I424" s="54" t="s">
        <v>892</v>
      </c>
      <c r="J424" s="55" t="s">
        <v>901</v>
      </c>
      <c r="K424" s="59">
        <v>423</v>
      </c>
      <c r="L424" s="57" t="s">
        <v>840</v>
      </c>
      <c r="M424" s="20" t="s">
        <v>841</v>
      </c>
      <c r="N424" s="2">
        <v>1986</v>
      </c>
      <c r="O424" s="24"/>
    </row>
    <row r="425" spans="9:15" x14ac:dyDescent="0.2">
      <c r="I425" s="54" t="s">
        <v>892</v>
      </c>
      <c r="J425" s="55" t="s">
        <v>892</v>
      </c>
      <c r="K425" s="59">
        <v>424</v>
      </c>
      <c r="L425" s="57" t="s">
        <v>842</v>
      </c>
      <c r="M425" s="20" t="s">
        <v>843</v>
      </c>
      <c r="N425" s="2">
        <v>1997</v>
      </c>
    </row>
    <row r="426" spans="9:15" ht="17" x14ac:dyDescent="0.2">
      <c r="I426" s="54" t="s">
        <v>892</v>
      </c>
      <c r="J426" s="54" t="s">
        <v>892</v>
      </c>
      <c r="K426" s="59">
        <v>425</v>
      </c>
      <c r="L426" s="56" t="s">
        <v>844</v>
      </c>
      <c r="M426" s="32" t="s">
        <v>845</v>
      </c>
      <c r="N426" s="2">
        <v>2021</v>
      </c>
    </row>
    <row r="427" spans="9:15" x14ac:dyDescent="0.2">
      <c r="I427" s="54" t="s">
        <v>892</v>
      </c>
      <c r="J427" s="55" t="s">
        <v>901</v>
      </c>
      <c r="K427" s="59">
        <v>426</v>
      </c>
      <c r="L427" s="57" t="s">
        <v>846</v>
      </c>
      <c r="M427" s="20" t="s">
        <v>847</v>
      </c>
      <c r="N427" s="2">
        <v>2012</v>
      </c>
      <c r="O427" s="24"/>
    </row>
    <row r="428" spans="9:15" ht="17" x14ac:dyDescent="0.2">
      <c r="I428" s="54" t="s">
        <v>892</v>
      </c>
      <c r="J428" s="55" t="s">
        <v>901</v>
      </c>
      <c r="K428" s="59">
        <v>427</v>
      </c>
      <c r="L428" s="58" t="s">
        <v>848</v>
      </c>
      <c r="M428" s="20" t="s">
        <v>849</v>
      </c>
      <c r="N428" s="2">
        <v>1989</v>
      </c>
      <c r="O428" s="24"/>
    </row>
    <row r="429" spans="9:15" x14ac:dyDescent="0.2">
      <c r="I429" s="54" t="s">
        <v>892</v>
      </c>
      <c r="J429" s="55" t="s">
        <v>901</v>
      </c>
      <c r="K429" s="59">
        <v>428</v>
      </c>
      <c r="L429" s="60" t="s">
        <v>850</v>
      </c>
      <c r="M429" s="20" t="s">
        <v>851</v>
      </c>
      <c r="N429" s="2">
        <v>2014</v>
      </c>
      <c r="O429" s="24"/>
    </row>
    <row r="430" spans="9:15" x14ac:dyDescent="0.2">
      <c r="I430" s="54" t="s">
        <v>892</v>
      </c>
      <c r="J430" s="55" t="s">
        <v>901</v>
      </c>
      <c r="K430" s="59">
        <v>429</v>
      </c>
      <c r="L430" s="60" t="s">
        <v>852</v>
      </c>
      <c r="M430" s="20" t="s">
        <v>853</v>
      </c>
      <c r="N430" s="2">
        <v>2020</v>
      </c>
      <c r="O430" s="24"/>
    </row>
    <row r="431" spans="9:15" x14ac:dyDescent="0.2">
      <c r="I431" s="54" t="s">
        <v>892</v>
      </c>
      <c r="J431" s="55" t="s">
        <v>901</v>
      </c>
      <c r="K431" s="59">
        <v>430</v>
      </c>
      <c r="L431" s="60" t="s">
        <v>854</v>
      </c>
      <c r="M431" s="20" t="s">
        <v>855</v>
      </c>
      <c r="N431" s="2">
        <v>2004</v>
      </c>
      <c r="O431" s="15"/>
    </row>
    <row r="432" spans="9:15" x14ac:dyDescent="0.2">
      <c r="I432" s="54" t="s">
        <v>892</v>
      </c>
      <c r="J432" s="55" t="s">
        <v>901</v>
      </c>
      <c r="K432" s="59">
        <v>431</v>
      </c>
      <c r="L432" s="60" t="s">
        <v>856</v>
      </c>
      <c r="M432" s="20" t="s">
        <v>857</v>
      </c>
      <c r="N432" s="2">
        <v>2018</v>
      </c>
      <c r="O432" s="24"/>
    </row>
    <row r="433" spans="9:15" x14ac:dyDescent="0.2">
      <c r="I433" s="54" t="s">
        <v>892</v>
      </c>
      <c r="J433" s="55" t="s">
        <v>901</v>
      </c>
      <c r="K433" s="59">
        <v>432</v>
      </c>
      <c r="L433" s="56" t="s">
        <v>858</v>
      </c>
      <c r="M433" s="20" t="s">
        <v>859</v>
      </c>
      <c r="N433" s="2">
        <v>2001</v>
      </c>
      <c r="O433" s="24"/>
    </row>
    <row r="434" spans="9:15" x14ac:dyDescent="0.2">
      <c r="I434" s="54" t="s">
        <v>892</v>
      </c>
      <c r="J434" s="55" t="s">
        <v>901</v>
      </c>
      <c r="K434" s="59">
        <v>433</v>
      </c>
      <c r="L434" s="56" t="s">
        <v>860</v>
      </c>
      <c r="M434" s="20" t="s">
        <v>861</v>
      </c>
      <c r="N434" s="2">
        <v>1978</v>
      </c>
      <c r="O434" s="24"/>
    </row>
    <row r="435" spans="9:15" x14ac:dyDescent="0.2">
      <c r="I435" s="54" t="s">
        <v>892</v>
      </c>
      <c r="J435" s="55" t="s">
        <v>901</v>
      </c>
      <c r="K435" s="59">
        <v>434</v>
      </c>
      <c r="L435" s="56" t="s">
        <v>862</v>
      </c>
      <c r="M435" s="20" t="s">
        <v>863</v>
      </c>
      <c r="N435" s="2">
        <v>2012</v>
      </c>
      <c r="O435" s="24"/>
    </row>
    <row r="436" spans="9:15" x14ac:dyDescent="0.2">
      <c r="I436" s="54" t="s">
        <v>892</v>
      </c>
      <c r="J436" s="55" t="s">
        <v>901</v>
      </c>
      <c r="K436" s="59">
        <v>435</v>
      </c>
      <c r="L436" s="56" t="s">
        <v>864</v>
      </c>
      <c r="M436" s="20" t="s">
        <v>865</v>
      </c>
      <c r="N436" s="2">
        <v>1994</v>
      </c>
      <c r="O436" s="24"/>
    </row>
    <row r="437" spans="9:15" x14ac:dyDescent="0.2">
      <c r="I437" s="54" t="s">
        <v>892</v>
      </c>
      <c r="J437" s="55" t="s">
        <v>901</v>
      </c>
      <c r="K437" s="59">
        <v>436</v>
      </c>
      <c r="L437" s="56" t="s">
        <v>866</v>
      </c>
      <c r="M437" s="20" t="s">
        <v>867</v>
      </c>
      <c r="N437" s="2">
        <v>2008</v>
      </c>
      <c r="O437" s="24"/>
    </row>
    <row r="438" spans="9:15" x14ac:dyDescent="0.2">
      <c r="I438" s="54" t="s">
        <v>892</v>
      </c>
      <c r="J438" s="55" t="s">
        <v>901</v>
      </c>
      <c r="K438" s="59">
        <v>437</v>
      </c>
      <c r="L438" s="56" t="s">
        <v>868</v>
      </c>
      <c r="M438" s="20" t="s">
        <v>869</v>
      </c>
      <c r="N438" s="2">
        <v>1977</v>
      </c>
      <c r="O438" s="24"/>
    </row>
    <row r="439" spans="9:15" x14ac:dyDescent="0.2">
      <c r="I439" s="54" t="s">
        <v>892</v>
      </c>
      <c r="J439" s="54" t="s">
        <v>892</v>
      </c>
      <c r="K439" s="59">
        <v>438</v>
      </c>
      <c r="L439" s="56" t="s">
        <v>870</v>
      </c>
      <c r="M439" s="20" t="s">
        <v>871</v>
      </c>
      <c r="N439" s="2">
        <v>2015</v>
      </c>
    </row>
    <row r="440" spans="9:15" x14ac:dyDescent="0.2">
      <c r="I440" s="54" t="s">
        <v>892</v>
      </c>
      <c r="J440" s="55" t="s">
        <v>892</v>
      </c>
      <c r="K440" s="59">
        <v>439</v>
      </c>
      <c r="L440" s="56" t="s">
        <v>872</v>
      </c>
      <c r="M440" s="20" t="s">
        <v>873</v>
      </c>
      <c r="N440" s="2">
        <v>1973</v>
      </c>
      <c r="O440" s="24"/>
    </row>
    <row r="441" spans="9:15" x14ac:dyDescent="0.2">
      <c r="I441" s="54" t="s">
        <v>892</v>
      </c>
      <c r="J441" s="54" t="s">
        <v>901</v>
      </c>
      <c r="K441" s="59">
        <v>440</v>
      </c>
      <c r="L441" s="56" t="s">
        <v>874</v>
      </c>
      <c r="M441" s="20" t="s">
        <v>875</v>
      </c>
      <c r="N441" s="2">
        <v>2015</v>
      </c>
    </row>
    <row r="442" spans="9:15" x14ac:dyDescent="0.2">
      <c r="I442" s="54" t="s">
        <v>892</v>
      </c>
      <c r="J442" s="54" t="s">
        <v>901</v>
      </c>
      <c r="K442" s="59">
        <v>441</v>
      </c>
      <c r="L442" s="56" t="s">
        <v>876</v>
      </c>
      <c r="M442" s="8" t="s">
        <v>877</v>
      </c>
      <c r="N442" s="2">
        <v>2011</v>
      </c>
    </row>
    <row r="443" spans="9:15" x14ac:dyDescent="0.2">
      <c r="I443" s="54" t="s">
        <v>892</v>
      </c>
      <c r="J443" s="55" t="s">
        <v>901</v>
      </c>
      <c r="K443" s="59">
        <v>442</v>
      </c>
      <c r="L443" s="56" t="s">
        <v>878</v>
      </c>
      <c r="M443" s="20" t="s">
        <v>879</v>
      </c>
      <c r="N443" s="2">
        <v>1989</v>
      </c>
      <c r="O443" s="24"/>
    </row>
    <row r="444" spans="9:15" x14ac:dyDescent="0.2">
      <c r="I444" s="54" t="s">
        <v>892</v>
      </c>
      <c r="J444" s="54" t="s">
        <v>892</v>
      </c>
      <c r="K444" s="59">
        <v>443</v>
      </c>
      <c r="L444" s="56" t="s">
        <v>880</v>
      </c>
      <c r="M444" s="20" t="s">
        <v>881</v>
      </c>
      <c r="N444" s="2">
        <v>2019</v>
      </c>
    </row>
    <row r="445" spans="9:15" x14ac:dyDescent="0.2">
      <c r="I445" s="2"/>
      <c r="J445" s="2"/>
      <c r="K445" s="59"/>
      <c r="M445" s="20"/>
      <c r="N445" s="2"/>
      <c r="O445" s="15"/>
    </row>
  </sheetData>
  <mergeCells count="6">
    <mergeCell ref="A1:D1"/>
    <mergeCell ref="A6:D6"/>
    <mergeCell ref="A7:B7"/>
    <mergeCell ref="C7:D7"/>
    <mergeCell ref="A2:B2"/>
    <mergeCell ref="C2:D2"/>
  </mergeCells>
  <hyperlinks>
    <hyperlink ref="M3" r:id="rId1" display="https://doi.org/10.1371/journal.pone.0117062" xr:uid="{00000000-0004-0000-0000-000000000000}"/>
    <hyperlink ref="M5" r:id="rId2" xr:uid="{00000000-0004-0000-0000-000001000000}"/>
    <hyperlink ref="M6" r:id="rId3" display="https://sci-hub.st/10.1017/cbo9780511997433.038" xr:uid="{00000000-0004-0000-0000-000002000000}"/>
    <hyperlink ref="M8" r:id="rId4" display="http://www.doi.org/10.4324/9781410612724" xr:uid="{00000000-0004-0000-0000-000003000000}"/>
    <hyperlink ref="M10" r:id="rId5" tooltip="Persistent link using digital object identifier" display="https://doi.org/10.1016/j.jphysparis.2014.09.001" xr:uid="{00000000-0004-0000-0000-000004000000}"/>
    <hyperlink ref="M11" r:id="rId6" display="https://doi.org/10.1080/14789940903174048" xr:uid="{00000000-0004-0000-0000-000005000000}"/>
    <hyperlink ref="M12" r:id="rId7" display="http://www.doi.org/10.1007/s00213-012-2924-5" xr:uid="{00000000-0004-0000-0000-000006000000}"/>
    <hyperlink ref="M13" r:id="rId8" display="http://www.doi.org/10.1097/01.ALC.0000062743.37558.C8" xr:uid="{00000000-0004-0000-0000-000007000000}"/>
    <hyperlink ref="M14" r:id="rId9" display="https://doi.org/10.1098/rstb.2014.0216" xr:uid="{00000000-0004-0000-0000-000008000000}"/>
    <hyperlink ref="M15" r:id="rId10" display="http://www.doi.org/10.3389/fnsys.2018.00052" xr:uid="{00000000-0004-0000-0000-000009000000}"/>
    <hyperlink ref="M16" r:id="rId11" tooltip="Persistent link using digital object identifier" display="https://doi.org/10.1016/j.schres.2006.03.001" xr:uid="{00000000-0004-0000-0000-00000A000000}"/>
    <hyperlink ref="M17" r:id="rId12" display="http://www.doi.org/10.1007/s11121-017-0836-7" xr:uid="{00000000-0004-0000-0000-00000B000000}"/>
    <hyperlink ref="M18" r:id="rId13" tooltip="Persistent link using digital object identifier" display="https://doi.org/10.1016/S1388-2457(03)00230-X" xr:uid="{00000000-0004-0000-0000-00000C000000}"/>
    <hyperlink ref="M19" r:id="rId14" display="http://www.doi.org/10.3389/fpsyg.2016.00687" xr:uid="{00000000-0004-0000-0000-00000D000000}"/>
    <hyperlink ref="M20" r:id="rId15" display="http://www.doi.org/10.1016/S0010-9452(08)70031-5" xr:uid="{00000000-0004-0000-0000-00000E000000}"/>
    <hyperlink ref="M21" r:id="rId16" display="http://www.doi.org/10.1007/s00228-009-0724-6" xr:uid="{00000000-0004-0000-0000-00000F000000}"/>
    <hyperlink ref="M23" r:id="rId17" display="http://www.doi.org/10.1080/08897070309511547" xr:uid="{00000000-0004-0000-0000-000010000000}"/>
    <hyperlink ref="M24" r:id="rId18" display="http://www.doi.org/10.3109/10826089609045810" xr:uid="{00000000-0004-0000-0000-000011000000}"/>
    <hyperlink ref="M25" r:id="rId19" display="http://www.doi.org/10.1089/can.2016.0010" xr:uid="{00000000-0004-0000-0000-000012000000}"/>
    <hyperlink ref="M26" r:id="rId20" display="http://www.doi.org/10.2466/PR0.101.4.1079-1094" xr:uid="{00000000-0004-0000-0000-000013000000}"/>
    <hyperlink ref="M27" r:id="rId21" display="http://www.doi.org/10.1016/S1575-0973(08)76372-4" xr:uid="{00000000-0004-0000-0000-000014000000}"/>
    <hyperlink ref="M28" r:id="rId22" display="http://www.doi.org/10.1093/brain/awn311" xr:uid="{00000000-0004-0000-0000-000015000000}"/>
    <hyperlink ref="M29" r:id="rId23" display="http://www.doi.org/10.1037/a0012873" xr:uid="{00000000-0004-0000-0000-000016000000}"/>
    <hyperlink ref="M30" r:id="rId24" display="http://www.doi.org/10.1177/1524838004272543" xr:uid="{00000000-0004-0000-0000-000017000000}"/>
    <hyperlink ref="M31" r:id="rId25" display="http://www.doi.org/10.1016/j.concog.2014.10.006" xr:uid="{00000000-0004-0000-0000-000018000000}"/>
    <hyperlink ref="M32" r:id="rId26" display="http://www.doi.org/10.1007/s11065-012-9204-3" xr:uid="{00000000-0004-0000-0000-000019000000}"/>
    <hyperlink ref="M33" r:id="rId27" display="http://www.doi.org/10.1097/WNN.0000000000000041" xr:uid="{00000000-0004-0000-0000-00001A000000}"/>
    <hyperlink ref="M34" r:id="rId28" display="http://www.doi.org/10.1037/1064-1297.15.1.102" xr:uid="{00000000-0004-0000-0000-00001B000000}"/>
    <hyperlink ref="M35" r:id="rId29" display="http://www.doi.org/10.1038/s41386-020-0650-y" xr:uid="{00000000-0004-0000-0000-00001C000000}"/>
    <hyperlink ref="M36" r:id="rId30" xr:uid="{00000000-0004-0000-0000-00001D000000}"/>
    <hyperlink ref="M37" r:id="rId31" display="http://www.doi.org/10.3389/fnhum.2014.00498" xr:uid="{00000000-0004-0000-0000-00001E000000}"/>
    <hyperlink ref="M38" r:id="rId32" xr:uid="{00000000-0004-0000-0000-00001F000000}"/>
    <hyperlink ref="M40" r:id="rId33" display="http://www.doi.org/10.1093/chemse/bjw097" xr:uid="{00000000-0004-0000-0000-000020000000}"/>
    <hyperlink ref="M39" r:id="rId34" xr:uid="{00000000-0004-0000-0000-000021000000}"/>
    <hyperlink ref="M41" r:id="rId35" display="http://www.doi.org/10.3389/fpsyg.2018.02618" xr:uid="{00000000-0004-0000-0000-000022000000}"/>
    <hyperlink ref="M44" r:id="rId36" display="http://www.doi.org/10.1097/HRP.0000000000000083" xr:uid="{00000000-0004-0000-0000-000023000000}"/>
    <hyperlink ref="M45" r:id="rId37" display="http://www.doi.org/10.1017/neu.2018.35" xr:uid="{00000000-0004-0000-0000-000024000000}"/>
    <hyperlink ref="M47" r:id="rId38" display="http://www.doi.org/10.1080/14681990600615206" xr:uid="{00000000-0004-0000-0000-000025000000}"/>
    <hyperlink ref="M46" r:id="rId39" display="http://www.doi.org/10.1081/JA-200033206" xr:uid="{00000000-0004-0000-0000-000026000000}"/>
    <hyperlink ref="M48" r:id="rId40" display="http://www.doi.org/10.1016/0272-7358(81)90019-2" xr:uid="{00000000-0004-0000-0000-000027000000}"/>
    <hyperlink ref="M49" r:id="rId41" display="http://www.doi.org/10.1097/01.ALC.0000139814.81811.62" xr:uid="{00000000-0004-0000-0000-000028000000}"/>
    <hyperlink ref="M50" r:id="rId42" display="http://www.doi.org/10.1017/S0033291700013234" xr:uid="{00000000-0004-0000-0000-000029000000}"/>
    <hyperlink ref="M51" r:id="rId43" display="http://www.doi.org/10.1002/ncp.10234" xr:uid="{00000000-0004-0000-0000-00002A000000}"/>
    <hyperlink ref="M53" r:id="rId44" display="http://www.doi.org/10.1016/0740-5472(90)90016-J" xr:uid="{00000000-0004-0000-0000-00002B000000}"/>
    <hyperlink ref="M54" r:id="rId45" display="http://www.doi.org/10.1076/anec.6.3.157.778" xr:uid="{00000000-0004-0000-0000-00002C000000}"/>
    <hyperlink ref="M55" r:id="rId46" xr:uid="{00000000-0004-0000-0000-00002D000000}"/>
    <hyperlink ref="M56" r:id="rId47" display="http://www.doi.org/10.1080/13803390701557271" xr:uid="{00000000-0004-0000-0000-00002E000000}"/>
    <hyperlink ref="M57" r:id="rId48" xr:uid="{00000000-0004-0000-0000-00002F000000}"/>
    <hyperlink ref="M58" r:id="rId49" display="http://www.doi.org/10.3109/16066359.2012.680216" xr:uid="{00000000-0004-0000-0000-000030000000}"/>
    <hyperlink ref="M59" r:id="rId50" display="http://www.doi.org/10.4088/PCC.12m01438" xr:uid="{00000000-0004-0000-0000-000031000000}"/>
    <hyperlink ref="M60" r:id="rId51" display="http://www.doi.org/10.1016/j.artd.2018.07.003" xr:uid="{00000000-0004-0000-0000-000032000000}"/>
    <hyperlink ref="M61" r:id="rId52" display="http://www.doi.org/10.1146/annurev.clinpsy.121208.131444" xr:uid="{00000000-0004-0000-0000-000033000000}"/>
    <hyperlink ref="M62" r:id="rId53" display="http://www.doi.org/10.1017/S1352465807003669" xr:uid="{00000000-0004-0000-0000-000034000000}"/>
    <hyperlink ref="M63" r:id="rId54" display="http://www.doi.org/10.1192/bjp.186.2.121" xr:uid="{00000000-0004-0000-0000-000035000000}"/>
    <hyperlink ref="M64" r:id="rId55" display="http://www.doi.org/10.1007/978-3-319-09241-6_11" xr:uid="{00000000-0004-0000-0000-000036000000}"/>
    <hyperlink ref="M65" r:id="rId56" display="http://www.doi.org/10.1016/j.ridd.2014.10.046" xr:uid="{00000000-0004-0000-0000-000037000000}"/>
    <hyperlink ref="M66" r:id="rId57" display="http://www.doi.org/10.1348/014466501163878" xr:uid="{00000000-0004-0000-0000-000038000000}"/>
    <hyperlink ref="M67" r:id="rId58" display="http://www.doi.org/10.1192/bjp.bp.113.129569" xr:uid="{00000000-0004-0000-0000-000039000000}"/>
    <hyperlink ref="M68" r:id="rId59" display="http://www.doi.org/10.1300/J013v29n02_07" xr:uid="{00000000-0004-0000-0000-00003A000000}"/>
    <hyperlink ref="M69" r:id="rId60" display="http://www.doi.org/10.1017/S0033291714000476" xr:uid="{00000000-0004-0000-0000-00003B000000}"/>
    <hyperlink ref="M70" r:id="rId61" xr:uid="{00000000-0004-0000-0000-00003C000000}"/>
    <hyperlink ref="M71" r:id="rId62" display="http://www.doi.org/10.1300/J070v10n01_04" xr:uid="{00000000-0004-0000-0000-00003D000000}"/>
    <hyperlink ref="M72" r:id="rId63" display="http://www.doi.org/10.1080/13556210410001717042" xr:uid="{00000000-0004-0000-0000-00003E000000}"/>
    <hyperlink ref="M73" r:id="rId64" display="http://www.doi.org/10.1016/B978-0-12-385157-4.00078-6" xr:uid="{00000000-0004-0000-0000-00003F000000}"/>
    <hyperlink ref="M74" r:id="rId65" display="http://www.doi.org/10.3389/fphar.2015.00225" xr:uid="{00000000-0004-0000-0000-000040000000}"/>
    <hyperlink ref="M75" r:id="rId66" display="http://www.doi.org/10.1093/alcalc/agz037" xr:uid="{00000000-0004-0000-0000-000041000000}"/>
    <hyperlink ref="M76" r:id="rId67" display="http://www.doi.org/10.1017/s109285290001124x" xr:uid="{00000000-0004-0000-0000-000042000000}"/>
    <hyperlink ref="M77" r:id="rId68" xr:uid="{00000000-0004-0000-0000-000043000000}"/>
    <hyperlink ref="M78" r:id="rId69" display="http://www.doi.org/10.1016/j.psychres.2012.08.042" xr:uid="{00000000-0004-0000-0000-000044000000}"/>
    <hyperlink ref="M79" r:id="rId70" display="http://www.doi.org/10.1016/S0887-6177(96)00046-7" xr:uid="{00000000-0004-0000-0000-000045000000}"/>
    <hyperlink ref="M80" r:id="rId71" display="http://www.doi.org/10.1097/01.ALC.0000051023.28893.8A" xr:uid="{00000000-0004-0000-0000-000046000000}"/>
    <hyperlink ref="M81" r:id="rId72" xr:uid="{00000000-0004-0000-0000-000047000000}"/>
    <hyperlink ref="M82" r:id="rId73" display="http://www.doi.org/10.1007/978-1-4939-7417-7_14" xr:uid="{00000000-0004-0000-0000-000048000000}"/>
    <hyperlink ref="M84" r:id="rId74" display="http://www.doi.org/10.1001/jamaneurol.2013.2120" xr:uid="{00000000-0004-0000-0000-000049000000}"/>
    <hyperlink ref="M85" r:id="rId75" xr:uid="{00000000-0004-0000-0000-00004A000000}"/>
    <hyperlink ref="M86" r:id="rId76" display="http://www.doi.org/10.33588/rn.3307.2001141" xr:uid="{00000000-0004-0000-0000-00004B000000}"/>
    <hyperlink ref="M88" r:id="rId77" display="http://www.doi.org/10.1007/978-1-4614-3585-3_14" xr:uid="{00000000-0004-0000-0000-00004C000000}"/>
    <hyperlink ref="M89" r:id="rId78" display="http://www.doi.org/10.1016/j.cpr.2010.05.004" xr:uid="{00000000-0004-0000-0000-00004D000000}"/>
    <hyperlink ref="M90" r:id="rId79" display="http://www.doi.org/10.1023/A:1025628925796" xr:uid="{00000000-0004-0000-0000-00004E000000}"/>
    <hyperlink ref="M91" r:id="rId80" xr:uid="{00000000-0004-0000-0000-00004F000000}"/>
    <hyperlink ref="M92" r:id="rId81" display="http://www.doi.org/10.14336/AD.2019.0511" xr:uid="{00000000-0004-0000-0000-000050000000}"/>
    <hyperlink ref="M93" r:id="rId82" display="http://www.doi.org/10.1037/a0017205" xr:uid="{00000000-0004-0000-0000-000051000000}"/>
    <hyperlink ref="M94" r:id="rId83" display="http://www.doi.org/10.1081/JA-200033204" xr:uid="{00000000-0004-0000-0000-000052000000}"/>
    <hyperlink ref="M95" r:id="rId84" display="http://www.doi.org/10.1007/s10608-018-9904-y" xr:uid="{00000000-0004-0000-0000-000053000000}"/>
    <hyperlink ref="M419" r:id="rId85" display="http://www.doi.org/10.1017/S0033291707002140" xr:uid="{00000000-0004-0000-0000-000054000000}"/>
    <hyperlink ref="M96" r:id="rId86" display="http://www.doi.org/10.1093/alcalc/agn118" xr:uid="{00000000-0004-0000-0000-000055000000}"/>
    <hyperlink ref="M97" r:id="rId87" display="http://www.doi.org/10.1016/j.ynstr.2018.05.004" xr:uid="{00000000-0004-0000-0000-000056000000}"/>
    <hyperlink ref="M98" r:id="rId88" display="http://www.doi.org/10.1016/j.alcohol.2010.05.003" xr:uid="{00000000-0004-0000-0000-000057000000}"/>
    <hyperlink ref="M99" r:id="rId89" display="http://www.doi.org/10.1093/brain/123.1.141" xr:uid="{00000000-0004-0000-0000-000058000000}"/>
    <hyperlink ref="M100" r:id="rId90" display="http://www.doi.org/10.1093/oxfordjournals.schbul.a007018" xr:uid="{00000000-0004-0000-0000-000059000000}"/>
    <hyperlink ref="M101" r:id="rId91" display="http://www.doi.org/10.1024/1662-9647/a000057" xr:uid="{00000000-0004-0000-0000-00005A000000}"/>
    <hyperlink ref="M83" r:id="rId92" display="http://www.doi.org/10.1515/RNS.2011.046" xr:uid="{00000000-0004-0000-0000-00005B000000}"/>
    <hyperlink ref="M102" r:id="rId93" xr:uid="{00000000-0004-0000-0000-00005C000000}"/>
    <hyperlink ref="M104" r:id="rId94" display="http://www.doi.org/10.3233/BEN-1989-2103" xr:uid="{00000000-0004-0000-0000-00005D000000}"/>
    <hyperlink ref="M105" r:id="rId95" display="http://www.doi.org/10.1017/9781107281875.029" xr:uid="{00000000-0004-0000-0000-00005E000000}"/>
    <hyperlink ref="M106" r:id="rId96" display="http://www.doi.org/10.1891/ehppij-v8i3a003" xr:uid="{00000000-0004-0000-0000-00005F000000}"/>
    <hyperlink ref="M107" r:id="rId97" display="http://www.doi.org/10.1300/J229v03n02_01" xr:uid="{00000000-0004-0000-0000-000060000000}"/>
    <hyperlink ref="M109" r:id="rId98" xr:uid="{00000000-0004-0000-0000-000061000000}"/>
    <hyperlink ref="M110" r:id="rId99" display="http://www.doi.org/10.1007/s11695-010-0116-0" xr:uid="{00000000-0004-0000-0000-000062000000}"/>
    <hyperlink ref="M111" r:id="rId100" display="http://www.doi.org/10.1111/j.1529-1006.2006.00026.x" xr:uid="{00000000-0004-0000-0000-000063000000}"/>
    <hyperlink ref="M396" r:id="rId101" display="http://www.doi.org/10.1055/s-0035-1553509" xr:uid="{00000000-0004-0000-0000-000064000000}"/>
    <hyperlink ref="M112" r:id="rId102" display="http://www.doi.org/10.1007/s002130050676" xr:uid="{00000000-0004-0000-0000-000065000000}"/>
    <hyperlink ref="M113" r:id="rId103" display="http://www.doi.org/10.1515/IJDHD.2007.6.2.161" xr:uid="{00000000-0004-0000-0000-000066000000}"/>
    <hyperlink ref="M114" r:id="rId104" display="http://www.doi.org/10.1038/npp.2010.163" xr:uid="{00000000-0004-0000-0000-000067000000}"/>
    <hyperlink ref="M115" r:id="rId105" display="http://www.doi.org/10.1080/13803395.2013.795527" xr:uid="{00000000-0004-0000-0000-000068000000}"/>
    <hyperlink ref="M116" r:id="rId106" display="http://www.doi.org/10.1016/j.ijlp.2009.06.008" xr:uid="{00000000-0004-0000-0000-000069000000}"/>
    <hyperlink ref="M118" r:id="rId107" display="http://www.doi.org/10.4088/PCC.13l01523" xr:uid="{00000000-0004-0000-0000-00006A000000}"/>
    <hyperlink ref="M119" r:id="rId108" display="http://www.doi.org/10.1002/9781444311709.ch18" xr:uid="{00000000-0004-0000-0000-00006B000000}"/>
    <hyperlink ref="M120" r:id="rId109" display="http://www.doi.org/10.1177/0884533611426149" xr:uid="{00000000-0004-0000-0000-00006C000000}"/>
    <hyperlink ref="M121" r:id="rId110" display="http://www.doi.org/10.1080/09658211.2012.654797" xr:uid="{00000000-0004-0000-0000-00006D000000}"/>
    <hyperlink ref="M122" r:id="rId111" display="http://www.doi.org/10.1159/000343259" xr:uid="{00000000-0004-0000-0000-00006E000000}"/>
    <hyperlink ref="M123" r:id="rId112" display="http://www.doi.org/10.4324/9781315133423" xr:uid="{00000000-0004-0000-0000-00006F000000}"/>
    <hyperlink ref="M124" r:id="rId113" display="http://www.doi.org/10.1101/lm.046698.117" xr:uid="{00000000-0004-0000-0000-000070000000}"/>
    <hyperlink ref="M126" r:id="rId114" display="http://www.doi.org/10.1080/13668250701314053" xr:uid="{00000000-0004-0000-0000-000071000000}"/>
    <hyperlink ref="M127" r:id="rId115" display="http://www.doi.org/10.1017/S0140525X09991543" xr:uid="{00000000-0004-0000-0000-000072000000}"/>
    <hyperlink ref="M128" r:id="rId116" xr:uid="{00000000-0004-0000-0000-000073000000}"/>
    <hyperlink ref="M130" r:id="rId117" display="http://www.doi.org/10.1002/hipo.22393" xr:uid="{00000000-0004-0000-0000-000074000000}"/>
    <hyperlink ref="M131" r:id="rId118" display="http://www.doi.org/10.1136/bmj.c3511" xr:uid="{00000000-0004-0000-0000-000075000000}"/>
    <hyperlink ref="M132" r:id="rId119" display="http://www.doi.org/10.1016/S0962-1849(05)80012-5" xr:uid="{00000000-0004-0000-0000-000076000000}"/>
    <hyperlink ref="M134" r:id="rId120" display="http://www.doi.org/10.3390/ijms21176413" xr:uid="{00000000-0004-0000-0000-000077000000}"/>
    <hyperlink ref="M135" r:id="rId121" display="http://www.doi.org/10.1111/ajad.12999" xr:uid="{00000000-0004-0000-0000-000078000000}"/>
    <hyperlink ref="M136" r:id="rId122" display="http://www.doi.org/10.1017/S0033291708005096" xr:uid="{00000000-0004-0000-0000-000079000000}"/>
    <hyperlink ref="M138" r:id="rId123" display="http://www.doi.org/10.1016/S0301-0082(98)00032-X" xr:uid="{00000000-0004-0000-0000-00007A000000}"/>
    <hyperlink ref="M139" r:id="rId124" xr:uid="{00000000-0004-0000-0000-00007B000000}"/>
    <hyperlink ref="M140" r:id="rId125" display="http://www.doi.org/10.1177/1533210110392941" xr:uid="{00000000-0004-0000-0000-00007C000000}"/>
    <hyperlink ref="M141" r:id="rId126" display="http://www.doi.org/10.1177/009318531003800408" xr:uid="{00000000-0004-0000-0000-00007D000000}"/>
    <hyperlink ref="M142" r:id="rId127" display="http://www.doi.org/10.1007/s10548-014-0391-5" xr:uid="{00000000-0004-0000-0000-00007E000000}"/>
    <hyperlink ref="M143" r:id="rId128" display="http://www.doi.org/10.7196/SAMJ.9299" xr:uid="{00000000-0004-0000-0000-00007F000000}"/>
    <hyperlink ref="M144" r:id="rId129" display="http://www.doi.org/10.1017/S0033291700017633" xr:uid="{00000000-0004-0000-0000-000080000000}"/>
    <hyperlink ref="M145" r:id="rId130" display="http://www.doi.org/10.1097/JCP.0000000000001280" xr:uid="{00000000-0004-0000-0000-000081000000}"/>
    <hyperlink ref="M146" r:id="rId131" display="http://www.doi.org/10.1177/1039856214563853" xr:uid="{00000000-0004-0000-0000-000082000000}"/>
    <hyperlink ref="M148" r:id="rId132" display="http://www.doi.org/10.1037/neu0000557" xr:uid="{00000000-0004-0000-0000-000083000000}"/>
    <hyperlink ref="M149" r:id="rId133" display="http://www.doi.org/10.3389/fpsyg.2013.01007" xr:uid="{00000000-0004-0000-0000-000084000000}"/>
    <hyperlink ref="M397" r:id="rId134" xr:uid="{00000000-0004-0000-0000-000085000000}"/>
    <hyperlink ref="M150" r:id="rId135" display="http://www.doi.org/10.1111/j.1468-4446.2009.01254.x" xr:uid="{00000000-0004-0000-0000-000086000000}"/>
    <hyperlink ref="M151" r:id="rId136" display="http://www.doi.org/10.1016/j.biopsych.2011.04.006" xr:uid="{00000000-0004-0000-0000-000087000000}"/>
    <hyperlink ref="M152" r:id="rId137" display="http://www.doi.org/10.3109/07420528.2012.719971" xr:uid="{00000000-0004-0000-0000-000088000000}"/>
    <hyperlink ref="M153" r:id="rId138" display="http://www.doi.org/10.1016/0006-3223(95)00290-1" xr:uid="{00000000-0004-0000-0000-000089000000}"/>
    <hyperlink ref="M154" r:id="rId139" display="http://www.doi.org/10.1177/026988110401800321" xr:uid="{00000000-0004-0000-0000-00008A000000}"/>
    <hyperlink ref="M155" r:id="rId140" display="http://www.doi.org/10.1080/13546805.2012.718246" xr:uid="{00000000-0004-0000-0000-00008B000000}"/>
    <hyperlink ref="M156" r:id="rId141" display="http://www.doi.org/10.1515/revneuro-2013-0054" xr:uid="{00000000-0004-0000-0000-00008C000000}"/>
    <hyperlink ref="M157" r:id="rId142" display="http://www.doi.org/10.1192/apt.bp.105.001586" xr:uid="{00000000-0004-0000-0000-00008D000000}"/>
    <hyperlink ref="M158" r:id="rId143" display="http://www.doi.org/10.3389/fnhum.2013.00394" xr:uid="{00000000-0004-0000-0000-00008E000000}"/>
    <hyperlink ref="M159" r:id="rId144" xr:uid="{00000000-0004-0000-0000-00008F000000}"/>
    <hyperlink ref="M160" r:id="rId145" display="http://www.doi.org/10.1080/00048670903107559" xr:uid="{00000000-0004-0000-0000-000090000000}"/>
    <hyperlink ref="M398" r:id="rId146" display="http://www.doi.org/10.11919/j.issn.1002-0829.216060" xr:uid="{00000000-0004-0000-0000-000091000000}"/>
    <hyperlink ref="M161" r:id="rId147" display="http://www.doi.org/10.1590/0101-60830000000155" xr:uid="{00000000-0004-0000-0000-000092000000}"/>
    <hyperlink ref="M162" r:id="rId148" display="http://www.doi.org/10.1007/PL00007872" xr:uid="{00000000-0004-0000-0000-000093000000}"/>
    <hyperlink ref="M163" r:id="rId149" display="http://www.doi.org/10.1016/S1353-1131(99)90000-7" xr:uid="{00000000-0004-0000-0000-000094000000}"/>
    <hyperlink ref="M164" r:id="rId150" display="http://www.doi.org/10.1023/A:1021668107247" xr:uid="{00000000-0004-0000-0000-000095000000}"/>
    <hyperlink ref="M165" r:id="rId151" display="http://www.doi.org/10.1016/S0925-4927(02)00071-9" xr:uid="{00000000-0004-0000-0000-000096000000}"/>
    <hyperlink ref="M166" r:id="rId152" display="http://www.doi.org/10.3389/fpsyt.2014.00059" xr:uid="{00000000-0004-0000-0000-000097000000}"/>
    <hyperlink ref="M167" r:id="rId153" display="http://www.doi.org/10.1192/apt.bp.111.008946" xr:uid="{00000000-0004-0000-0000-000098000000}"/>
    <hyperlink ref="M168" r:id="rId154" display="http://www.doi.org/10.3389/fpsyt.2017.00193" xr:uid="{00000000-0004-0000-0000-000099000000}"/>
    <hyperlink ref="M399" r:id="rId155" display="http://www.doi.org/10.1177/1754073915594433" xr:uid="{00000000-0004-0000-0000-00009A000000}"/>
    <hyperlink ref="M169" r:id="rId156" xr:uid="{00000000-0004-0000-0000-00009B000000}"/>
    <hyperlink ref="M170" r:id="rId157" display="http://www.doi.org/10.1037/lhb0000010" xr:uid="{00000000-0004-0000-0000-00009C000000}"/>
    <hyperlink ref="M172" r:id="rId158" display="http://www.doi.org/10.1038/mp.2015.60" xr:uid="{00000000-0004-0000-0000-00009D000000}"/>
    <hyperlink ref="M173" r:id="rId159" display="http://www.doi.org/10.1093/alcalc/36.5.357" xr:uid="{00000000-0004-0000-0000-00009E000000}"/>
    <hyperlink ref="M174" r:id="rId160" display="http://www.doi.org/10.1002/9781118384404.ch17" xr:uid="{00000000-0004-0000-0000-00009F000000}"/>
    <hyperlink ref="M175" r:id="rId161" display="http://www.doi.org/10.1242/dmm.035055" xr:uid="{00000000-0004-0000-0000-0000A0000000}"/>
    <hyperlink ref="M176" r:id="rId162" display="http://www.doi.org/10.1016/j.addbeh.2008.06.009" xr:uid="{00000000-0004-0000-0000-0000A1000000}"/>
    <hyperlink ref="M177" r:id="rId163" display="http://www.doi.org/10.1007/s11065-005-7091-6" xr:uid="{00000000-0004-0000-0000-0000A2000000}"/>
    <hyperlink ref="M178" r:id="rId164" xr:uid="{00000000-0004-0000-0000-0000A3000000}"/>
    <hyperlink ref="M179" r:id="rId165" display="http://www.doi.org/10.1016/j.annemergmed.2006.10.022" xr:uid="{00000000-0004-0000-0000-0000A4000000}"/>
    <hyperlink ref="M180" r:id="rId166" display="http://www.doi.org/10.1080/08039488.2017.1308009" xr:uid="{00000000-0004-0000-0000-0000A5000000}"/>
    <hyperlink ref="M181" r:id="rId167" display="http://www.doi.org/10.1076/jcen.25.3.324.13802" xr:uid="{00000000-0004-0000-0000-0000A6000000}"/>
    <hyperlink ref="M400" r:id="rId168" display="http://www.doi.org/10.1016/j.psym.2016.06.004" xr:uid="{00000000-0004-0000-0000-0000A7000000}"/>
    <hyperlink ref="M182" r:id="rId169" display="http://www.doi.org/10.1002/ddrr.66" xr:uid="{00000000-0004-0000-0000-0000A8000000}"/>
    <hyperlink ref="M183" r:id="rId170" display="http://www.doi.org/10.1111/acer.12022" xr:uid="{00000000-0004-0000-0000-0000A9000000}"/>
    <hyperlink ref="M185" r:id="rId171" display="http://www.doi.org/10.1080/13554794.2011.627341" xr:uid="{00000000-0004-0000-0000-0000AA000000}"/>
    <hyperlink ref="M186" r:id="rId172" display="http://www.doi.org/10.1371/journal.pone.0052124" xr:uid="{00000000-0004-0000-0000-0000AB000000}"/>
    <hyperlink ref="M187" r:id="rId173" xr:uid="{00000000-0004-0000-0000-0000AC000000}"/>
    <hyperlink ref="M188" r:id="rId174" display="http://www.doi.org/10.15288/jsa.2005.66.53" xr:uid="{00000000-0004-0000-0000-0000AD000000}"/>
    <hyperlink ref="M189" r:id="rId175" display="http://www.doi.org/10.1159/000089223" xr:uid="{00000000-0004-0000-0000-0000AE000000}"/>
    <hyperlink ref="M420" r:id="rId176" display="http://www.doi.org/10.1080/10683160310001609979" xr:uid="{00000000-0004-0000-0000-0000AF000000}"/>
    <hyperlink ref="M401" r:id="rId177" display="http://www.doi.org/10.1177/0891988716686833" xr:uid="{00000000-0004-0000-0000-0000B0000000}"/>
    <hyperlink ref="M190" r:id="rId178" display="http://www.doi.org/10.1016/S0376-8716(02)00109-6" xr:uid="{00000000-0004-0000-0000-0000B1000000}"/>
    <hyperlink ref="M191" r:id="rId179" display="http://www.doi.org/10.4324/9780203836989" xr:uid="{00000000-0004-0000-0000-0000B2000000}"/>
    <hyperlink ref="M421" r:id="rId180" display="http://www.doi.org/10.1111/acer.13318" xr:uid="{00000000-0004-0000-0000-0000B3000000}"/>
    <hyperlink ref="M192" r:id="rId181" display="http://www.doi.org/10.1016/S0010-9452(08)70728-7" xr:uid="{00000000-0004-0000-0000-0000B4000000}"/>
    <hyperlink ref="M193" r:id="rId182" display="http://www.doi.org/10.1016/j.mayocp.2013.06.030" xr:uid="{00000000-0004-0000-0000-0000B5000000}"/>
    <hyperlink ref="M402" r:id="rId183" display="http://www.doi.org/10.1080/17588928.2015.1075484" xr:uid="{00000000-0004-0000-0000-0000B6000000}"/>
    <hyperlink ref="M195" r:id="rId184" display="http://www.doi.org/10.1016/j.expneurol.2013.03.020" xr:uid="{00000000-0004-0000-0000-0000B7000000}"/>
    <hyperlink ref="M403" r:id="rId185" display="http://www.doi.org/10.1111/acer.13051" xr:uid="{00000000-0004-0000-0000-0000B8000000}"/>
    <hyperlink ref="M404" r:id="rId186" display="http://www.doi.org/10.1093/alcalc/agy078" xr:uid="{00000000-0004-0000-0000-0000B9000000}"/>
    <hyperlink ref="M197" r:id="rId187" display="http://www.doi.org/10.1089/109493103322011542" xr:uid="{00000000-0004-0000-0000-0000BA000000}"/>
    <hyperlink ref="M198" r:id="rId188" display="http://www.doi.org/10.1007/s11055-005-0154-6" xr:uid="{00000000-0004-0000-0000-0000BB000000}"/>
    <hyperlink ref="M199" r:id="rId189" display="http://www.doi.org/10.1177/1178221820977483" xr:uid="{00000000-0004-0000-0000-0000BC000000}"/>
    <hyperlink ref="M200" r:id="rId190" display="http://www.doi.org/10.1016/S0272-7358(98)00061-0" xr:uid="{00000000-0004-0000-0000-0000BD000000}"/>
    <hyperlink ref="M405" r:id="rId191" display="http://www.doi.org/10.1093/chemse/bjv047" xr:uid="{00000000-0004-0000-0000-0000BE000000}"/>
    <hyperlink ref="M201" r:id="rId192" display="http://www.doi.org/10.1590/1516-4446-2019-0344" xr:uid="{00000000-0004-0000-0000-0000BF000000}"/>
    <hyperlink ref="M202" r:id="rId193" display="http://www.doi.org/10.1016/B978-0-12-386892-3.00013-5" xr:uid="{00000000-0004-0000-0000-0000C0000000}"/>
    <hyperlink ref="M203" r:id="rId194" display="http://www.doi.org/10.1177/0025802419831529" xr:uid="{00000000-0004-0000-0000-0000C1000000}"/>
    <hyperlink ref="M204" r:id="rId195" display="http://www.doi.org/10.1080/10538710802584601" xr:uid="{00000000-0004-0000-0000-0000C2000000}"/>
    <hyperlink ref="M406" r:id="rId196" display="http://www.doi.org/10.2147/NDT.S203513" xr:uid="{00000000-0004-0000-0000-0000C3000000}"/>
    <hyperlink ref="M407" r:id="rId197" display="http://www.doi.org/10.1080/13803395.2018.1438371" xr:uid="{00000000-0004-0000-0000-0000C4000000}"/>
    <hyperlink ref="M205" r:id="rId198" display="http://www.doi.org/10.1176/appi.ajp.157.3.483" xr:uid="{00000000-0004-0000-0000-0000C5000000}"/>
    <hyperlink ref="M408" r:id="rId199" display="http://www.doi.org/10.1038/s41386-018-0074-0" xr:uid="{00000000-0004-0000-0000-0000C6000000}"/>
    <hyperlink ref="M207" r:id="rId200" xr:uid="{00000000-0004-0000-0000-0000C7000000}"/>
    <hyperlink ref="M208" r:id="rId201" display="http://www.doi.org/10.2307/3090177" xr:uid="{00000000-0004-0000-0000-0000C8000000}"/>
    <hyperlink ref="M409" r:id="rId202" display="http://www.doi.org/10.1016/j.clineuro.2017.11.006" xr:uid="{00000000-0004-0000-0000-0000C9000000}"/>
    <hyperlink ref="M410" r:id="rId203" display="http://www.doi.org/10.1371/journal.pone.0140501" xr:uid="{00000000-0004-0000-0000-0000CA000000}"/>
    <hyperlink ref="M209" r:id="rId204" display="http://www.doi.org/10.1176/appi.neuropsych.13110354" xr:uid="{00000000-0004-0000-0000-0000CB000000}"/>
    <hyperlink ref="M210" r:id="rId205" display="http://www.doi.org/10.1037/0893-164X.20.2.196" xr:uid="{00000000-0004-0000-0000-0000CC000000}"/>
    <hyperlink ref="M211" r:id="rId206" display="http://www.doi.org/10.1016/B978-0-12-587421-2.X5000-5" xr:uid="{00000000-0004-0000-0000-0000CD000000}"/>
    <hyperlink ref="M212" r:id="rId207" display="http://www.doi.org/10.1016/0278-2626(92)90027-J" xr:uid="{00000000-0004-0000-0000-0000CE000000}"/>
    <hyperlink ref="M213" r:id="rId208" xr:uid="{00000000-0004-0000-0000-0000CF000000}"/>
    <hyperlink ref="M214" r:id="rId209" display="http://www.doi.org/10.1016/S0272-7358(00)00088-X" xr:uid="{00000000-0004-0000-0000-0000D0000000}"/>
    <hyperlink ref="M215" r:id="rId210" display="http://www.doi.org/10.2147/nedt.2006.2.3.327" xr:uid="{00000000-0004-0000-0000-0000D1000000}"/>
    <hyperlink ref="M216" r:id="rId211" xr:uid="{00000000-0004-0000-0000-0000D2000000}"/>
    <hyperlink ref="M217" r:id="rId212" display="http://www.doi.org/10.1523/JNEUROSCI.3327-14.2014" xr:uid="{00000000-0004-0000-0000-0000D3000000}"/>
    <hyperlink ref="M218" r:id="rId213" display="http://www.doi.org/10.1176/jnp.14.1.52" xr:uid="{00000000-0004-0000-0000-0000D4000000}"/>
    <hyperlink ref="M219" r:id="rId214" display="http://www.doi.org/10.1016/S0376-8716(98)00038-6" xr:uid="{00000000-0004-0000-0000-0000D5000000}"/>
    <hyperlink ref="M220" r:id="rId215" display="http://www.doi.org/10.1097/00000542-200405000-00033" xr:uid="{00000000-0004-0000-0000-0000D6000000}"/>
    <hyperlink ref="M221" r:id="rId216" display="http://www.doi.org/10.1002/acp.1817" xr:uid="{00000000-0004-0000-0000-0000D7000000}"/>
    <hyperlink ref="M222" r:id="rId217" display="http://www.doi.org/10.1037/adb0000027" xr:uid="{00000000-0004-0000-0000-0000D8000000}"/>
    <hyperlink ref="M223" r:id="rId218" display="http://www.doi.org/10.1159/000109580" xr:uid="{00000000-0004-0000-0000-0000D9000000}"/>
    <hyperlink ref="M224" r:id="rId219" display="http://www.doi.org/10.1097/JCP.0000000000000039" xr:uid="{00000000-0004-0000-0000-0000DA000000}"/>
    <hyperlink ref="M226" r:id="rId220" display="http://www.doi.org/10.1016/S0090-3019(01)00650-4" xr:uid="{00000000-0004-0000-0000-0000DB000000}"/>
    <hyperlink ref="M227" r:id="rId221" display="http://www.doi.org/10.1212/WNL.46.5.1239" xr:uid="{00000000-0004-0000-0000-0000DC000000}"/>
    <hyperlink ref="M228" r:id="rId222" display="http://www.doi.org/10.1016/j.mayocp.2019.02.018" xr:uid="{00000000-0004-0000-0000-0000DD000000}"/>
    <hyperlink ref="M229" r:id="rId223" display="http://www.doi.org/10.1177/0148607114565245" xr:uid="{00000000-0004-0000-0000-0000DE000000}"/>
    <hyperlink ref="M232" r:id="rId224" display="http://www.doi.org/10.2174/1389450118666170704142708" xr:uid="{00000000-0004-0000-0000-0000DF000000}"/>
    <hyperlink ref="M233" r:id="rId225" display="http://www.doi.org/10.1054/mehy.2000.1146" xr:uid="{00000000-0004-0000-0000-0000E0000000}"/>
    <hyperlink ref="M234" r:id="rId226" display="http://www.doi.org/10.1001/jamapsychiatry.2016.3199" xr:uid="{00000000-0004-0000-0000-0000E1000000}"/>
    <hyperlink ref="M236" r:id="rId227" display="http://www.doi.org/10.15288/jsa.1976.37.1010" xr:uid="{00000000-0004-0000-0000-0000E2000000}"/>
    <hyperlink ref="M422" r:id="rId228" display="http://www.doi.org/10.3389/fnbeh.2014.00288" xr:uid="{00000000-0004-0000-0000-0000E3000000}"/>
    <hyperlink ref="M237" r:id="rId229" display="http://www.doi.org/10.1016/j.forsciint.2011.10.008" xr:uid="{00000000-0004-0000-0000-0000E4000000}"/>
    <hyperlink ref="M238" r:id="rId230" display="http://www.doi.org/10.1016/s0006-8993(98)01258-x" xr:uid="{00000000-0004-0000-0000-0000E5000000}"/>
    <hyperlink ref="M239" r:id="rId231" display="http://www.doi.org/10.1001/archneur.1983.04050070066017" xr:uid="{00000000-0004-0000-0000-0000E6000000}"/>
    <hyperlink ref="M240" r:id="rId232" display="http://www.doi.org/10.1111/j.2044-8341.1981.tb01451.x" xr:uid="{00000000-0004-0000-0000-0000E7000000}"/>
    <hyperlink ref="M423" r:id="rId233" display="http://www.doi.org/10.1016/j.addbeh.2012.10.006" xr:uid="{00000000-0004-0000-0000-0000E8000000}"/>
    <hyperlink ref="M424" r:id="rId234" display="http://www.doi.org/10.3109/00207458608985632" xr:uid="{00000000-0004-0000-0000-0000E9000000}"/>
    <hyperlink ref="M241" r:id="rId235" display="http://www.doi.org/10.1016/j.bandc.2005.05.007" xr:uid="{00000000-0004-0000-0000-0000EA000000}"/>
    <hyperlink ref="M242" r:id="rId236" display="http://www.doi.org/10.1017/neu.2015.54" xr:uid="{00000000-0004-0000-0000-0000EB000000}"/>
    <hyperlink ref="M244" r:id="rId237" display="http://www.doi.org/10.1007/s00115-003-1638-7" xr:uid="{00000000-0004-0000-0000-0000EC000000}"/>
    <hyperlink ref="M246" r:id="rId238" display="http://www.doi.org/10.1212/wnl.55.12.1910" xr:uid="{00000000-0004-0000-0000-0000ED000000}"/>
    <hyperlink ref="M247" r:id="rId239" display="http://www.doi.org/10.1097/00006231-199906000-00003" xr:uid="{00000000-0004-0000-0000-0000EE000000}"/>
    <hyperlink ref="M249" r:id="rId240" display="http://www.doi.org/10.1007/s00213-012-2940-5" xr:uid="{00000000-0004-0000-0000-0000EF000000}"/>
    <hyperlink ref="M425" r:id="rId241" display="http://www.doi.org/10.1016/s0010-9452(08)70235-1" xr:uid="{00000000-0004-0000-0000-0000F0000000}"/>
    <hyperlink ref="M251" r:id="rId242" display="http://www.doi.org/10.1186/1752-1947-4-217" xr:uid="{00000000-0004-0000-0000-0000F1000000}"/>
    <hyperlink ref="M411" r:id="rId243" display="http://www.doi.org/10.1111/j.1552-6569.2001.tb00077.x" xr:uid="{00000000-0004-0000-0000-0000F2000000}"/>
    <hyperlink ref="M412" r:id="rId244" display="http://www.doi.org/10.1006/ccog.1999.0417" xr:uid="{00000000-0004-0000-0000-0000F3000000}"/>
    <hyperlink ref="M413" r:id="rId245" display="http://www.doi.org/10.1007/978-981-10-5562-1_10" xr:uid="{00000000-0004-0000-0000-0000F4000000}"/>
    <hyperlink ref="M414" r:id="rId246" display="http://www.doi.org/10.1136/jnnp.50.11.1482" xr:uid="{00000000-0004-0000-0000-0000F5000000}"/>
    <hyperlink ref="M415" r:id="rId247" display="http://www.doi.org/10.1007/s00213-008-1133-8" xr:uid="{00000000-0004-0000-0000-0000F6000000}"/>
    <hyperlink ref="M416" r:id="rId248" display="http://www.doi.org/10.1080/00332747.1986.11024303" xr:uid="{00000000-0004-0000-0000-0000F7000000}"/>
    <hyperlink ref="M253" r:id="rId249" display="http://www.doi.org/10.1016/j.drugalcdep.2020.107888" xr:uid="{00000000-0004-0000-0000-0000F8000000}"/>
    <hyperlink ref="M254" r:id="rId250" display="http://www.doi.org/10.1001/archneur.1977.00500190063009" xr:uid="{00000000-0004-0000-0000-0000F9000000}"/>
    <hyperlink ref="M255" r:id="rId251" display="http://www.doi.org/10.1371/journal.pone.0153148" xr:uid="{00000000-0004-0000-0000-0000FA000000}"/>
    <hyperlink ref="M256" r:id="rId252" display="http://www.doi.org/10.1016/s0010-9452(84)80053-2" xr:uid="{00000000-0004-0000-0000-0000FB000000}"/>
    <hyperlink ref="M258" r:id="rId253" display="http://www.doi.org/10.1016/j.physbeh.2015.04.027" xr:uid="{00000000-0004-0000-0000-0000FC000000}"/>
    <hyperlink ref="M259" r:id="rId254" display="http://www.doi.org/10.1016/0024-3205(96)00186-5" xr:uid="{00000000-0004-0000-0000-0000FD000000}"/>
    <hyperlink ref="M427" r:id="rId255" display="http://www.doi.org/10.1016/j.drugalcdep.2011.12.009" xr:uid="{00000000-0004-0000-0000-0000FE000000}"/>
    <hyperlink ref="M261" r:id="rId256" display="http://www.doi.org/10.1080/09658211.2014.949777" xr:uid="{00000000-0004-0000-0000-0000FF000000}"/>
    <hyperlink ref="M428" r:id="rId257" display="http://www.doi.org/10.1037/0022-006x.57.2.257" xr:uid="{00000000-0004-0000-0000-000000010000}"/>
    <hyperlink ref="M262" r:id="rId258" display="http://www.doi.org/10.1016/j.actpsy.2013.01.017" xr:uid="{00000000-0004-0000-0000-000001010000}"/>
    <hyperlink ref="M264" r:id="rId259" display="http://www.doi.org/10.1080/02699052.2017.1358396" xr:uid="{00000000-0004-0000-0000-000002010000}"/>
    <hyperlink ref="M265" r:id="rId260" display="http://www.doi.org/10.1007/s002130100893" xr:uid="{00000000-0004-0000-0000-000003010000}"/>
    <hyperlink ref="M266" r:id="rId261" display="http://www.doi.org/10.1097/01720610-201109000-00017" xr:uid="{00000000-0004-0000-0000-000004010000}"/>
    <hyperlink ref="M267" r:id="rId262" display="http://www.doi.org/10.3109/13651501.2013.813553" xr:uid="{00000000-0004-0000-0000-000005010000}"/>
    <hyperlink ref="M268" r:id="rId263" display="http://www.doi.org/10.1037/0021-9010.75.3.268" xr:uid="{00000000-0004-0000-0000-000006010000}"/>
    <hyperlink ref="M269" r:id="rId264" display="http://www.doi.org/10.1080/09658211.2011.590508" xr:uid="{00000000-0004-0000-0000-000007010000}"/>
    <hyperlink ref="M270" r:id="rId265" display="http://www.doi.org/10.1007/s00213-016-4263-4" xr:uid="{00000000-0004-0000-0000-000008010000}"/>
    <hyperlink ref="M271" r:id="rId266" display="http://www.doi.org/10.1016/j.jemermed.2009.08.027" xr:uid="{00000000-0004-0000-0000-000009010000}"/>
    <hyperlink ref="M272" r:id="rId267" display="http://www.doi.org/10.3390/molecules24050935" xr:uid="{00000000-0004-0000-0000-00000A010000}"/>
    <hyperlink ref="M273" r:id="rId268" display="http://www.doi.org/10.1007/s001150050522" xr:uid="{00000000-0004-0000-0000-00000B010000}"/>
    <hyperlink ref="M429" r:id="rId269" display="http://www.doi.org/10.1002/hup.2385" xr:uid="{00000000-0004-0000-0000-00000C010000}"/>
    <hyperlink ref="M274" r:id="rId270" display="http://www.doi.org/10.1093/jat/bkv012" xr:uid="{00000000-0004-0000-0000-00000D010000}"/>
    <hyperlink ref="M430" r:id="rId271" display="http://www.doi.org/10.1016/j.bpsc.2019.08.007" xr:uid="{00000000-0004-0000-0000-00000E010000}"/>
    <hyperlink ref="M275" r:id="rId272" tooltip="Persistent link using digital object identifier" display="https://doi.org/10.1016/j.ijlp.2020.101646" xr:uid="{00000000-0004-0000-0000-00000F010000}"/>
    <hyperlink ref="M276" r:id="rId273" display="http://www.doi.org/10.1017/s1355617700000564" xr:uid="{00000000-0004-0000-0000-000010010000}"/>
    <hyperlink ref="M277" r:id="rId274" display="http://www.doi.org/10.1016/s0010-9452(13)80302-4" xr:uid="{00000000-0004-0000-0000-000011010000}"/>
    <hyperlink ref="M281" r:id="rId275" display="http://www.doi.org/10.1136/medethics-2011-100041" xr:uid="{00000000-0004-0000-0000-000012010000}"/>
    <hyperlink ref="M283" r:id="rId276" display="http://www.doi.org/10.1016/j.neubiorev.2014.08.014" xr:uid="{00000000-0004-0000-0000-000013010000}"/>
    <hyperlink ref="M284" r:id="rId277" display="http://www.doi.org/10.1016/j.exger.2017.03.010" xr:uid="{00000000-0004-0000-0000-000014010000}"/>
    <hyperlink ref="M285" r:id="rId278" display="http://www.doi.org/10.1016/s0010-9452(81)80030-5" xr:uid="{00000000-0004-0000-0000-000015010000}"/>
    <hyperlink ref="M286" r:id="rId279" display="http://www.doi.org/10.1111/j.1530-0277.1996.tb05256.x" xr:uid="{00000000-0004-0000-0000-000016010000}"/>
    <hyperlink ref="M287" r:id="rId280" display="http://www.doi.org/10.1017/S1041610218000492" xr:uid="{00000000-0004-0000-0000-000017010000}"/>
    <hyperlink ref="M288" r:id="rId281" display="http://www.doi.org/10.1136/tc.5.2.110" xr:uid="{00000000-0004-0000-0000-000018010000}"/>
    <hyperlink ref="M289" r:id="rId282" xr:uid="{00000000-0004-0000-0000-000019010000}"/>
    <hyperlink ref="M290" r:id="rId283" display="http://www.doi.org/10.1016/bs.apha.2017.05.001" xr:uid="{00000000-0004-0000-0000-00001A010000}"/>
    <hyperlink ref="M291" r:id="rId284" xr:uid="{00000000-0004-0000-0000-00001B010000}"/>
    <hyperlink ref="M292" r:id="rId285" display="http://www.doi.org/10.1080/01688638208401132" xr:uid="{00000000-0004-0000-0000-00001C010000}"/>
    <hyperlink ref="M431" r:id="rId286" display="http://www.doi.org/10.1037/1064-1297.12.2.102" xr:uid="{00000000-0004-0000-0000-00001D010000}"/>
    <hyperlink ref="M293" r:id="rId287" display="http://www.doi.org/10.1186/1747-597X-8-22" xr:uid="{00000000-0004-0000-0000-00001E010000}"/>
    <hyperlink ref="M432" r:id="rId288" display="http://www.doi.org/10.1016/j.psychres.2018.05.050" xr:uid="{00000000-0004-0000-0000-00001F010000}"/>
    <hyperlink ref="M294" r:id="rId289" display="http://www.doi.org/10.1037/a0035166" xr:uid="{00000000-0004-0000-0000-000020010000}"/>
    <hyperlink ref="M295" r:id="rId290" xr:uid="{00000000-0004-0000-0000-000021010000}"/>
    <hyperlink ref="M298" r:id="rId291" display="http://www.doi.org/10.1159/000499039" xr:uid="{00000000-0004-0000-0000-000022010000}"/>
    <hyperlink ref="M299" r:id="rId292" display="http://www.doi.org/10.1159/000288307" xr:uid="{00000000-0004-0000-0000-000023010000}"/>
    <hyperlink ref="M300" r:id="rId293" display="http://www.doi.org/10.1177/0025817213477010" xr:uid="{00000000-0004-0000-0000-000024010000}"/>
    <hyperlink ref="M301" r:id="rId294" xr:uid="{00000000-0004-0000-0000-000025010000}"/>
    <hyperlink ref="M302" r:id="rId295" display="http://www.doi.org/10.1016/j.psychres.2015.11.007" xr:uid="{00000000-0004-0000-0000-000026010000}"/>
    <hyperlink ref="M303" r:id="rId296" display="http://www.doi.org/10.1016/j.neuropsychologia.2008.07.005" xr:uid="{00000000-0004-0000-0000-000027010000}"/>
    <hyperlink ref="M305" r:id="rId297" xr:uid="{00000000-0004-0000-0000-000028010000}"/>
    <hyperlink ref="M306" r:id="rId298" display="http://www.doi.org/10.1007/s12640-018-9868-4" xr:uid="{00000000-0004-0000-0000-000029010000}"/>
    <hyperlink ref="M308" r:id="rId299" display="http://www.doi.org/10.1186/1475-2891-12-75" xr:uid="{00000000-0004-0000-0000-00002A010000}"/>
    <hyperlink ref="M309" r:id="rId300" display="http://www.doi.org/10.1016/0022-3956(71)90036-7" xr:uid="{00000000-0004-0000-0000-00002B010000}"/>
    <hyperlink ref="M433" r:id="rId301" display="http://www.doi.org/10.1002/hup.344" xr:uid="{00000000-0004-0000-0000-00002C010000}"/>
    <hyperlink ref="M310" r:id="rId302" display="http://www.doi.org/10.1093/neucas/7.4.295" xr:uid="{00000000-0004-0000-0000-00002D010000}"/>
    <hyperlink ref="M434" r:id="rId303" display="http://www.doi.org/10.1136/jnnp.41.3.278" xr:uid="{00000000-0004-0000-0000-00002E010000}"/>
    <hyperlink ref="M311" r:id="rId304" display="http://www.doi.org/10.1002/da.22833" xr:uid="{00000000-0004-0000-0000-00002F010000}"/>
    <hyperlink ref="M435" r:id="rId305" display="http://www.doi.org/10.1007/s00213-012-2652-x" xr:uid="{00000000-0004-0000-0000-000030010000}"/>
    <hyperlink ref="M312" r:id="rId306" display="http://www.doi.org/10.1212/wnl.34.7.969" xr:uid="{00000000-0004-0000-0000-000031010000}"/>
    <hyperlink ref="M313" r:id="rId307" display="http://www.doi.org/10.1162/089892998563086" xr:uid="{00000000-0004-0000-0000-000032010000}"/>
    <hyperlink ref="M315" r:id="rId308" display="http://www.doi.org/10.1016/j.drugpo.2018.11.002" xr:uid="{00000000-0004-0000-0000-000033010000}"/>
    <hyperlink ref="M317" r:id="rId309" display="http://www.doi.org/10.1016/s0370-4475(79)80009-x" xr:uid="{00000000-0004-0000-0000-000034010000}"/>
    <hyperlink ref="M319" r:id="rId310" xr:uid="{00000000-0004-0000-0000-000035010000}"/>
    <hyperlink ref="M320" r:id="rId311" xr:uid="{00000000-0004-0000-0000-000036010000}"/>
    <hyperlink ref="M321" r:id="rId312" display="http://www.doi.org/10.1111/j.1467-9280.2008.02156.x" xr:uid="{00000000-0004-0000-0000-000037010000}"/>
    <hyperlink ref="M323" r:id="rId313" display="http://www.doi.org/10.1016/s0022-510x(99)00035-0" xr:uid="{00000000-0004-0000-0000-000038010000}"/>
    <hyperlink ref="M324" r:id="rId314" display="http://www.doi.org/10.1016/j.brs.2016.07.004" xr:uid="{00000000-0004-0000-0000-000039010000}"/>
    <hyperlink ref="M325" r:id="rId315" display="http://www.doi.org/10.1007/pl00005492" xr:uid="{00000000-0004-0000-0000-00003A010000}"/>
    <hyperlink ref="M436" r:id="rId316" display="http://www.doi.org/10.1080/01688639408402684" xr:uid="{00000000-0004-0000-0000-00003B010000}"/>
    <hyperlink ref="M437" r:id="rId317" display="http://www.doi.org/10.1111/j.1360-0443.2008.02374.x" xr:uid="{00000000-0004-0000-0000-00003C010000}"/>
    <hyperlink ref="M438" r:id="rId318" display="http://www.doi.org/10.1159/000136698" xr:uid="{00000000-0004-0000-0000-00003D010000}"/>
    <hyperlink ref="M326" r:id="rId319" display="http://www.doi.org/10.1007/s00213-004-2104-3" xr:uid="{00000000-0004-0000-0000-00003E010000}"/>
    <hyperlink ref="M327" r:id="rId320" display="http://www.doi.org/10.3109/00952990.2014.987348" xr:uid="{00000000-0004-0000-0000-00003F010000}"/>
    <hyperlink ref="M328" r:id="rId321" display="http://www.doi.org/10.15288/jsa.1994.55.315" xr:uid="{00000000-0004-0000-0000-000040010000}"/>
    <hyperlink ref="M329" r:id="rId322" display="http://www.doi.org/10.1037/0021-9010.87.1.170" xr:uid="{00000000-0004-0000-0000-000041010000}"/>
    <hyperlink ref="M330" r:id="rId323" display="http://www.doi.org/10.1016/j.drugalcdep.2014.10.008" xr:uid="{00000000-0004-0000-0000-000042010000}"/>
    <hyperlink ref="M331" r:id="rId324" display="http://www.doi.org/10.7759/cureus.5109" xr:uid="{00000000-0004-0000-0000-000043010000}"/>
    <hyperlink ref="M332" r:id="rId325" xr:uid="{00000000-0004-0000-0000-000044010000}"/>
    <hyperlink ref="M334" r:id="rId326" display="http://www.doi.org/10.1038/sj.npp.1300090" xr:uid="{00000000-0004-0000-0000-000045010000}"/>
    <hyperlink ref="M335" r:id="rId327" display="http://www.doi.org/10.1136/jnnp.23.4.327" xr:uid="{00000000-0004-0000-0000-000046010000}"/>
    <hyperlink ref="M336" r:id="rId328" display="http://www.doi.org/10.1111/j.1530-0277.2007.00453.x" xr:uid="{00000000-0004-0000-0000-000047010000}"/>
    <hyperlink ref="M337" r:id="rId329" display="http://www.doi.org/10.1136/jnnp-2015-312193" xr:uid="{00000000-0004-0000-0000-000048010000}"/>
    <hyperlink ref="M338" r:id="rId330" display="http://www.doi.org/10.1177/0269881118822169" xr:uid="{00000000-0004-0000-0000-000049010000}"/>
    <hyperlink ref="M341" r:id="rId331" display="http://www.doi.org/10.1192/bjp.120.554.31" xr:uid="{00000000-0004-0000-0000-00004A010000}"/>
    <hyperlink ref="M343" r:id="rId332" xr:uid="{00000000-0004-0000-0000-00004B010000}"/>
    <hyperlink ref="M344" r:id="rId333" display="http://www.doi.org/10.1177/002383099300600104" xr:uid="{00000000-0004-0000-0000-00004C010000}"/>
    <hyperlink ref="M347" r:id="rId334" display="https://sci-hub.st/10.1080/13803395.2016.1204991" xr:uid="{00000000-0004-0000-0000-00004D010000}"/>
    <hyperlink ref="M348" r:id="rId335" display="http://www.doi.org/10.1111/j.1600-0447.1979.tb00282.x" xr:uid="{00000000-0004-0000-0000-00004E010000}"/>
    <hyperlink ref="M350" r:id="rId336" xr:uid="{00000000-0004-0000-0000-00004F010000}"/>
    <hyperlink ref="M351" r:id="rId337" display="http://www.doi.org/10.1007/s11065-012-9198-x" xr:uid="{00000000-0004-0000-0000-000050010000}"/>
    <hyperlink ref="M352" r:id="rId338" display="http://www.doi.org/10.1155/2002/702526" xr:uid="{00000000-0004-0000-0000-000051010000}"/>
    <hyperlink ref="M353" r:id="rId339" display="http://www.doi.org/10.1016/j.addbeh.2008.11.002" xr:uid="{00000000-0004-0000-0000-000052010000}"/>
    <hyperlink ref="M439" r:id="rId340" display="http://www.doi.org/10.1038/mp.2015.36" xr:uid="{00000000-0004-0000-0000-000053010000}"/>
    <hyperlink ref="M354" r:id="rId341" display="http://www.doi.org/10.1080/13554794.2011.654221" xr:uid="{00000000-0004-0000-0000-000054010000}"/>
    <hyperlink ref="M355" r:id="rId342" display="http://www.doi.org/10.1080/13546805.2018.1505607" xr:uid="{00000000-0004-0000-0000-000055010000}"/>
    <hyperlink ref="M356" r:id="rId343" display="http://www.doi.org/10.2147/NDT.S130078" xr:uid="{00000000-0004-0000-0000-000056010000}"/>
    <hyperlink ref="M357" r:id="rId344" display="http://www.doi.org/10.1016/j.jns.2013.02.004" xr:uid="{00000000-0004-0000-0000-000057010000}"/>
    <hyperlink ref="M358" r:id="rId345" display="http://www.doi.org/10.1037/mil0000094" xr:uid="{00000000-0004-0000-0000-000058010000}"/>
    <hyperlink ref="M440" r:id="rId346" display="https://doi.org/10.15288/qjsa.1973.34.1099" xr:uid="{00000000-0004-0000-0000-000059010000}"/>
    <hyperlink ref="M441" r:id="rId347" display="http://www.doi.org/10.1080/13854046.2015.1084377" xr:uid="{00000000-0004-0000-0000-00005A010000}"/>
    <hyperlink ref="M442" r:id="rId348" display="http://www.doi.org/10.1371/journal.pone.0023190" xr:uid="{00000000-0004-0000-0000-00005B010000}"/>
    <hyperlink ref="M443" r:id="rId349" display="http://www.doi.org/10.1111/j.2044-8260.1989.tb00841.x" xr:uid="{00000000-0004-0000-0000-00005C010000}"/>
    <hyperlink ref="M444" r:id="rId350" display="http://www.doi.org/10.1007/s00213-019-05309-w" xr:uid="{00000000-0004-0000-0000-00005D010000}"/>
    <hyperlink ref="M359" r:id="rId351" display="https://doi.org/10.7334/psicothema2015.139" xr:uid="{00000000-0004-0000-0000-00005E010000}"/>
    <hyperlink ref="M360" r:id="rId352" display="http://www.doi.org/10.1159/000051271" xr:uid="{00000000-0004-0000-0000-00005F010000}"/>
    <hyperlink ref="M361" r:id="rId353" display="http://www.doi.org/10.1016/s0925-4927(03)00087-8" xr:uid="{00000000-0004-0000-0000-000060010000}"/>
    <hyperlink ref="M362" r:id="rId354" display="http://www.doi.org/10.1007/s002130050008" xr:uid="{00000000-0004-0000-0000-000061010000}"/>
    <hyperlink ref="M363" r:id="rId355" display="http://www.doi.org/10.1016/j.biopsych.2018.04.020" xr:uid="{00000000-0004-0000-0000-000062010000}"/>
    <hyperlink ref="M364" r:id="rId356" display="http://www.doi.org/10.1097/WNR.0b013e32835c93e3" xr:uid="{00000000-0004-0000-0000-000063010000}"/>
    <hyperlink ref="M365" r:id="rId357" display="http://www.doi.org/10.3389/fpsyt.2016.00028" xr:uid="{00000000-0004-0000-0000-000064010000}"/>
    <hyperlink ref="M366" r:id="rId358" display="http://www.doi.org/10.1016/j.eurpsy.2018.05.010" xr:uid="{00000000-0004-0000-0000-000065010000}"/>
    <hyperlink ref="M367" r:id="rId359" display="http://www.doi.org/10.1590/0101-60830000000133" xr:uid="{00000000-0004-0000-0000-000066010000}"/>
    <hyperlink ref="M368" r:id="rId360" display="http://www.doi.org/10.1016/j.drugalcdep.2015.07.615" xr:uid="{00000000-0004-0000-0000-000068010000}"/>
    <hyperlink ref="M369" r:id="rId361" display="http://www.doi.org/10.1016/j.neuroscience.2010.02.044" xr:uid="{00000000-0004-0000-0000-000069010000}"/>
    <hyperlink ref="M370" r:id="rId362" display="http://www.doi.org/10.1371/journal.pone.0173166" xr:uid="{00000000-0004-0000-0000-00006A010000}"/>
    <hyperlink ref="M371" r:id="rId363" display="http://www.doi.org/10.1111/j.0956-7976.2004.01503002.x" xr:uid="{00000000-0004-0000-0000-00006B010000}"/>
    <hyperlink ref="M418" r:id="rId364" display="http://www.doi.org/10.1080/09585180210122682" xr:uid="{00000000-0004-0000-0000-00006C010000}"/>
    <hyperlink ref="M373" r:id="rId365" display="http://www.doi.org/10.1037/bne0000170" xr:uid="{00000000-0004-0000-0000-00006D010000}"/>
    <hyperlink ref="M374" r:id="rId366" display="http://www.doi.org/10.1002/hup.2563" xr:uid="{00000000-0004-0000-0000-00006E010000}"/>
    <hyperlink ref="M375" r:id="rId367" display="http://www.doi.org/10.1007/s002130100683" xr:uid="{00000000-0004-0000-0000-00006F010000}"/>
    <hyperlink ref="M376" r:id="rId368" display="http://www.doi.org/10.1007/s00213-011-2374-5" xr:uid="{00000000-0004-0000-0000-000070010000}"/>
    <hyperlink ref="M377" r:id="rId369" display="http://www.doi.org/10.1007/s00213-006-0480-6" xr:uid="{00000000-0004-0000-0000-000071010000}"/>
    <hyperlink ref="M378" r:id="rId370" display="http://www.doi.org/10.1016/j.euroneuro.2019.12.051" xr:uid="{00000000-0004-0000-0000-000072010000}"/>
    <hyperlink ref="M380" r:id="rId371" display="http://www.doi.org/10.1093/schbul/sbt064" xr:uid="{00000000-0004-0000-0000-000073010000}"/>
    <hyperlink ref="M381" r:id="rId372" display="http://www.doi.org/10.1080/20445911.2011.647905" xr:uid="{00000000-0004-0000-0000-000074010000}"/>
    <hyperlink ref="M384" r:id="rId373" display="http://www.doi.org/10.1162/jocn.2010.21493" xr:uid="{00000000-0004-0000-0000-000075010000}"/>
    <hyperlink ref="M385" r:id="rId374" xr:uid="{00000000-0004-0000-0000-000076010000}"/>
    <hyperlink ref="M387" r:id="rId375" display="http://www.doi.org/10.1023/A:1024870127516" xr:uid="{00000000-0004-0000-0000-000077010000}"/>
    <hyperlink ref="M389" r:id="rId376" display="http://www.doi.org/10.1037/pro0000021" xr:uid="{00000000-0004-0000-0000-000078010000}"/>
    <hyperlink ref="M390" r:id="rId377" display="http://www.doi.org/10.1016/j.neuropsychologia.2003.11.008" xr:uid="{00000000-0004-0000-0000-000079010000}"/>
    <hyperlink ref="M391" r:id="rId378" display="http://www.doi.org/10.1073/pnas.1920162117" xr:uid="{00000000-0004-0000-0000-00007A010000}"/>
    <hyperlink ref="M235" r:id="rId379" xr:uid="{00000000-0004-0000-0000-00007B010000}"/>
    <hyperlink ref="M250" r:id="rId380" xr:uid="{00000000-0004-0000-0000-00007C010000}"/>
    <hyperlink ref="M282" r:id="rId381" xr:uid="{00000000-0004-0000-0000-00007D010000}"/>
    <hyperlink ref="M342" r:id="rId382" xr:uid="{00000000-0004-0000-0000-00007E010000}"/>
    <hyperlink ref="M349" r:id="rId383" xr:uid="{00000000-0004-0000-0000-00007F010000}"/>
    <hyperlink ref="M392" r:id="rId384" xr:uid="{CCD2DBA2-A566-4D97-81F4-16B3E5649C2A}"/>
    <hyperlink ref="M393" r:id="rId385" xr:uid="{A8F1AF41-529A-4DC6-9A7B-834229252F84}"/>
    <hyperlink ref="M395" r:id="rId386" xr:uid="{EF38D1B3-5554-4D97-B815-2EB9097BB30A}"/>
    <hyperlink ref="M394" r:id="rId387" xr:uid="{AEFE3B3C-4EF0-4D52-8825-759932D179C5}"/>
  </hyperlinks>
  <pageMargins left="0.7" right="0.7" top="0.75" bottom="0.75" header="0.3" footer="0.3"/>
  <pageSetup paperSize="9" orientation="portrait" horizontalDpi="4294967293" verticalDpi="0" r:id="rId3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29"/>
  <sheetViews>
    <sheetView zoomScale="90" zoomScaleNormal="90" workbookViewId="0">
      <selection activeCell="H25" sqref="H25"/>
    </sheetView>
  </sheetViews>
  <sheetFormatPr baseColWidth="10" defaultColWidth="10.6640625" defaultRowHeight="16" x14ac:dyDescent="0.2"/>
  <cols>
    <col min="1" max="4" width="6" customWidth="1"/>
    <col min="5" max="5" width="9.1640625" customWidth="1"/>
    <col min="6" max="6" width="55.5" customWidth="1"/>
    <col min="7" max="7" width="12.6640625" customWidth="1"/>
    <col min="8" max="8" width="48.5" bestFit="1" customWidth="1"/>
    <col min="9" max="9" width="28.6640625" bestFit="1" customWidth="1"/>
    <col min="10" max="10" width="23.5" bestFit="1" customWidth="1"/>
    <col min="12" max="12" width="226.1640625" bestFit="1" customWidth="1"/>
    <col min="13" max="13" width="121.1640625" customWidth="1"/>
    <col min="14" max="14" width="6.1640625" bestFit="1" customWidth="1"/>
    <col min="15" max="15" width="59.6640625" bestFit="1" customWidth="1"/>
  </cols>
  <sheetData>
    <row r="2" spans="1:15" ht="21" x14ac:dyDescent="0.25">
      <c r="A2" s="65" t="s">
        <v>891</v>
      </c>
      <c r="B2" s="65"/>
      <c r="C2" s="65"/>
      <c r="D2" s="65"/>
      <c r="E2" s="1"/>
      <c r="F2" s="25" t="s">
        <v>890</v>
      </c>
      <c r="G2" s="1"/>
      <c r="I2" s="19" t="s">
        <v>899</v>
      </c>
      <c r="J2" s="19" t="s">
        <v>900</v>
      </c>
      <c r="K2" s="19" t="s">
        <v>895</v>
      </c>
      <c r="L2" s="19" t="s">
        <v>896</v>
      </c>
      <c r="M2" s="19" t="s">
        <v>0</v>
      </c>
      <c r="N2" s="19" t="s">
        <v>897</v>
      </c>
      <c r="O2" s="19" t="s">
        <v>890</v>
      </c>
    </row>
    <row r="3" spans="1:15" ht="19" x14ac:dyDescent="0.25">
      <c r="A3" s="67">
        <f>COUNTA(K3:K467)-A18</f>
        <v>27</v>
      </c>
      <c r="B3" s="67"/>
      <c r="C3" s="68">
        <f>A3/A3</f>
        <v>1</v>
      </c>
      <c r="D3" s="68"/>
      <c r="E3" s="3"/>
      <c r="F3" s="43" t="s">
        <v>882</v>
      </c>
      <c r="G3" s="24">
        <f>COUNTIF(O:O, "No objective measures of false memories/confabulations")</f>
        <v>6</v>
      </c>
      <c r="I3" t="s">
        <v>901</v>
      </c>
      <c r="J3" t="s">
        <v>901</v>
      </c>
      <c r="K3" s="1">
        <v>1</v>
      </c>
      <c r="L3" s="41" t="s">
        <v>828</v>
      </c>
      <c r="M3" s="20" t="s">
        <v>829</v>
      </c>
      <c r="N3" s="2">
        <v>2002</v>
      </c>
      <c r="O3" s="44" t="s">
        <v>883</v>
      </c>
    </row>
    <row r="4" spans="1:15" ht="19" x14ac:dyDescent="0.25">
      <c r="A4" s="47"/>
      <c r="B4" s="47"/>
      <c r="C4" s="47"/>
      <c r="D4" s="47"/>
      <c r="E4" s="1"/>
      <c r="F4" s="42" t="s">
        <v>5</v>
      </c>
      <c r="G4" s="24">
        <f>COUNTIF(O:O,"Wrong patient population")</f>
        <v>3</v>
      </c>
      <c r="I4" t="s">
        <v>892</v>
      </c>
      <c r="J4" t="s">
        <v>901</v>
      </c>
      <c r="K4" s="1">
        <v>2</v>
      </c>
      <c r="L4" s="41" t="s">
        <v>830</v>
      </c>
      <c r="M4" s="20" t="s">
        <v>831</v>
      </c>
      <c r="N4" s="2">
        <v>2008</v>
      </c>
      <c r="O4" s="48"/>
    </row>
    <row r="5" spans="1:15" ht="19" x14ac:dyDescent="0.2">
      <c r="A5" s="45"/>
      <c r="B5" s="45"/>
      <c r="C5" s="46"/>
      <c r="D5" s="46"/>
      <c r="F5" s="44" t="s">
        <v>883</v>
      </c>
      <c r="G5">
        <f>COUNTIF(O:O,"Low methodological quality")</f>
        <v>1</v>
      </c>
      <c r="I5" t="s">
        <v>892</v>
      </c>
      <c r="J5" t="s">
        <v>892</v>
      </c>
      <c r="K5" s="1">
        <v>3</v>
      </c>
      <c r="L5" s="41" t="s">
        <v>832</v>
      </c>
      <c r="M5" s="20" t="s">
        <v>833</v>
      </c>
      <c r="N5" s="2">
        <v>2004</v>
      </c>
      <c r="O5" s="48"/>
    </row>
    <row r="6" spans="1:15" ht="19" x14ac:dyDescent="0.25">
      <c r="A6" s="4"/>
      <c r="B6" s="4"/>
      <c r="C6" s="4"/>
      <c r="D6" s="4"/>
      <c r="F6" s="49" t="s">
        <v>884</v>
      </c>
      <c r="G6">
        <f>COUNTIF(O:O,"No experimental study / No observational study")</f>
        <v>1</v>
      </c>
      <c r="I6" t="s">
        <v>892</v>
      </c>
      <c r="J6" t="s">
        <v>901</v>
      </c>
      <c r="K6" s="1">
        <v>4</v>
      </c>
      <c r="L6" s="41" t="s">
        <v>834</v>
      </c>
      <c r="M6" s="20" t="s">
        <v>835</v>
      </c>
      <c r="N6" s="2">
        <v>2017</v>
      </c>
      <c r="O6" s="48"/>
    </row>
    <row r="7" spans="1:15" ht="19" x14ac:dyDescent="0.25">
      <c r="A7" s="65" t="s">
        <v>893</v>
      </c>
      <c r="B7" s="65"/>
      <c r="C7" s="65"/>
      <c r="D7" s="65"/>
      <c r="E7" s="1"/>
      <c r="F7" s="1"/>
      <c r="G7" s="64">
        <f>SUM(G3:G6)</f>
        <v>11</v>
      </c>
      <c r="I7" t="s">
        <v>901</v>
      </c>
      <c r="J7" t="s">
        <v>901</v>
      </c>
      <c r="K7" s="1">
        <v>5</v>
      </c>
      <c r="L7" s="41" t="s">
        <v>836</v>
      </c>
      <c r="M7" s="20" t="s">
        <v>837</v>
      </c>
      <c r="N7" s="2">
        <v>2014</v>
      </c>
      <c r="O7" s="43" t="s">
        <v>882</v>
      </c>
    </row>
    <row r="8" spans="1:15" x14ac:dyDescent="0.2">
      <c r="A8" s="66" t="s">
        <v>892</v>
      </c>
      <c r="B8" s="66"/>
      <c r="C8" s="66" t="s">
        <v>894</v>
      </c>
      <c r="D8" s="66"/>
      <c r="E8" s="1"/>
      <c r="F8" s="1"/>
      <c r="G8" s="1"/>
      <c r="I8" t="s">
        <v>892</v>
      </c>
      <c r="J8" t="s">
        <v>892</v>
      </c>
      <c r="K8" s="1">
        <v>6</v>
      </c>
      <c r="L8" s="41" t="s">
        <v>838</v>
      </c>
      <c r="M8" s="20" t="s">
        <v>839</v>
      </c>
      <c r="N8" s="2">
        <v>2013</v>
      </c>
      <c r="O8" s="48"/>
    </row>
    <row r="9" spans="1:15" ht="19" x14ac:dyDescent="0.25">
      <c r="A9" s="36">
        <f>COUNTIF(I3:I467,"Included")</f>
        <v>16</v>
      </c>
      <c r="B9" s="37">
        <f>A9/465</f>
        <v>3.4408602150537634E-2</v>
      </c>
      <c r="C9" s="36">
        <f>COUNTIF(I3:I467,"Not included")</f>
        <v>11</v>
      </c>
      <c r="D9" s="37">
        <f>C9/465</f>
        <v>2.3655913978494623E-2</v>
      </c>
      <c r="I9" t="s">
        <v>901</v>
      </c>
      <c r="J9" t="s">
        <v>901</v>
      </c>
      <c r="K9" s="1">
        <v>7</v>
      </c>
      <c r="L9" s="41" t="s">
        <v>840</v>
      </c>
      <c r="M9" s="20" t="s">
        <v>841</v>
      </c>
      <c r="N9" s="2">
        <v>1986</v>
      </c>
      <c r="O9" s="43" t="s">
        <v>882</v>
      </c>
    </row>
    <row r="10" spans="1:15" x14ac:dyDescent="0.2">
      <c r="I10" t="s">
        <v>892</v>
      </c>
      <c r="J10" t="s">
        <v>892</v>
      </c>
      <c r="K10" s="1">
        <v>8</v>
      </c>
      <c r="L10" s="41" t="s">
        <v>842</v>
      </c>
      <c r="M10" s="20" t="s">
        <v>843</v>
      </c>
      <c r="N10" s="2">
        <v>1997</v>
      </c>
      <c r="O10" s="48"/>
    </row>
    <row r="11" spans="1:15" ht="17" x14ac:dyDescent="0.2">
      <c r="I11" t="s">
        <v>892</v>
      </c>
      <c r="J11" t="s">
        <v>892</v>
      </c>
      <c r="K11" s="1">
        <v>9</v>
      </c>
      <c r="L11" s="41" t="s">
        <v>844</v>
      </c>
      <c r="M11" s="32" t="s">
        <v>845</v>
      </c>
      <c r="N11" s="31">
        <v>2021</v>
      </c>
      <c r="O11" s="48"/>
    </row>
    <row r="12" spans="1:15" x14ac:dyDescent="0.2">
      <c r="A12" s="7"/>
      <c r="B12" s="7"/>
      <c r="C12" s="7"/>
      <c r="D12" s="7"/>
      <c r="E12" s="7"/>
      <c r="F12" s="2"/>
      <c r="G12" s="2"/>
      <c r="I12" t="s">
        <v>892</v>
      </c>
      <c r="J12" t="s">
        <v>901</v>
      </c>
      <c r="K12" s="1">
        <v>10</v>
      </c>
      <c r="L12" s="41" t="s">
        <v>846</v>
      </c>
      <c r="M12" s="20" t="s">
        <v>847</v>
      </c>
      <c r="N12" s="2">
        <v>2012</v>
      </c>
      <c r="O12" s="48"/>
    </row>
    <row r="13" spans="1:15" x14ac:dyDescent="0.2">
      <c r="F13" s="2"/>
      <c r="G13" s="2"/>
      <c r="I13" t="s">
        <v>892</v>
      </c>
      <c r="J13" t="s">
        <v>892</v>
      </c>
      <c r="K13" s="1">
        <v>11</v>
      </c>
      <c r="L13" s="41" t="s">
        <v>848</v>
      </c>
      <c r="M13" s="20" t="s">
        <v>849</v>
      </c>
      <c r="N13" s="2">
        <v>1989</v>
      </c>
      <c r="O13" s="48"/>
    </row>
    <row r="14" spans="1:15" x14ac:dyDescent="0.2">
      <c r="F14" s="2"/>
      <c r="G14" s="2"/>
      <c r="I14" t="s">
        <v>892</v>
      </c>
      <c r="J14" t="s">
        <v>901</v>
      </c>
      <c r="K14" s="1">
        <v>12</v>
      </c>
      <c r="L14" s="41" t="s">
        <v>850</v>
      </c>
      <c r="M14" s="20" t="s">
        <v>851</v>
      </c>
      <c r="N14" s="2">
        <v>2014</v>
      </c>
      <c r="O14" s="48"/>
    </row>
    <row r="15" spans="1:15" x14ac:dyDescent="0.2">
      <c r="F15" s="2"/>
      <c r="G15" s="2"/>
      <c r="I15" t="s">
        <v>901</v>
      </c>
      <c r="J15" t="s">
        <v>901</v>
      </c>
      <c r="K15" s="1">
        <v>13</v>
      </c>
      <c r="L15" s="41" t="s">
        <v>852</v>
      </c>
      <c r="M15" s="20" t="s">
        <v>853</v>
      </c>
      <c r="N15" s="2">
        <v>2020</v>
      </c>
      <c r="O15" s="15" t="s">
        <v>61</v>
      </c>
    </row>
    <row r="16" spans="1:15" x14ac:dyDescent="0.2">
      <c r="I16" t="s">
        <v>892</v>
      </c>
      <c r="J16" t="s">
        <v>892</v>
      </c>
      <c r="K16" s="1">
        <v>14</v>
      </c>
      <c r="L16" s="41" t="s">
        <v>854</v>
      </c>
      <c r="M16" s="20" t="s">
        <v>855</v>
      </c>
      <c r="N16" s="2">
        <v>2004</v>
      </c>
      <c r="O16" s="48"/>
    </row>
    <row r="17" spans="1:15" ht="19" x14ac:dyDescent="0.25">
      <c r="A17" s="7"/>
      <c r="B17" s="7"/>
      <c r="I17" t="s">
        <v>901</v>
      </c>
      <c r="J17" t="s">
        <v>901</v>
      </c>
      <c r="K17" s="1">
        <v>15</v>
      </c>
      <c r="L17" s="41" t="s">
        <v>856</v>
      </c>
      <c r="M17" s="20" t="s">
        <v>857</v>
      </c>
      <c r="N17" s="2">
        <v>2018</v>
      </c>
      <c r="O17" s="43" t="s">
        <v>882</v>
      </c>
    </row>
    <row r="18" spans="1:15" x14ac:dyDescent="0.2">
      <c r="I18" t="s">
        <v>892</v>
      </c>
      <c r="J18" t="s">
        <v>901</v>
      </c>
      <c r="K18" s="1">
        <v>16</v>
      </c>
      <c r="L18" s="41" t="s">
        <v>858</v>
      </c>
      <c r="M18" s="20" t="s">
        <v>859</v>
      </c>
      <c r="N18" s="2">
        <v>2001</v>
      </c>
      <c r="O18" s="48"/>
    </row>
    <row r="19" spans="1:15" ht="19" x14ac:dyDescent="0.25">
      <c r="I19" t="s">
        <v>901</v>
      </c>
      <c r="J19" t="s">
        <v>901</v>
      </c>
      <c r="K19" s="1">
        <v>17</v>
      </c>
      <c r="L19" s="41" t="s">
        <v>860</v>
      </c>
      <c r="M19" s="20" t="s">
        <v>861</v>
      </c>
      <c r="N19" s="2">
        <v>1978</v>
      </c>
      <c r="O19" s="43" t="s">
        <v>882</v>
      </c>
    </row>
    <row r="20" spans="1:15" x14ac:dyDescent="0.2">
      <c r="I20" t="s">
        <v>892</v>
      </c>
      <c r="J20" t="s">
        <v>892</v>
      </c>
      <c r="K20" s="1">
        <v>18</v>
      </c>
      <c r="L20" s="41" t="s">
        <v>862</v>
      </c>
      <c r="M20" s="20" t="s">
        <v>863</v>
      </c>
      <c r="N20" s="2">
        <v>2012</v>
      </c>
      <c r="O20" s="48"/>
    </row>
    <row r="21" spans="1:15" x14ac:dyDescent="0.2">
      <c r="I21" t="s">
        <v>901</v>
      </c>
      <c r="J21" t="s">
        <v>901</v>
      </c>
      <c r="K21" s="1">
        <v>19</v>
      </c>
      <c r="L21" s="41" t="s">
        <v>864</v>
      </c>
      <c r="M21" s="20" t="s">
        <v>865</v>
      </c>
      <c r="N21" s="2">
        <v>1994</v>
      </c>
      <c r="O21" s="15" t="s">
        <v>61</v>
      </c>
    </row>
    <row r="22" spans="1:15" x14ac:dyDescent="0.2">
      <c r="I22" t="s">
        <v>892</v>
      </c>
      <c r="J22" t="s">
        <v>901</v>
      </c>
      <c r="K22" s="1">
        <v>20</v>
      </c>
      <c r="L22" s="41" t="s">
        <v>866</v>
      </c>
      <c r="M22" s="20" t="s">
        <v>867</v>
      </c>
      <c r="N22" s="2">
        <v>2008</v>
      </c>
      <c r="O22" s="48"/>
    </row>
    <row r="23" spans="1:15" ht="19" x14ac:dyDescent="0.25">
      <c r="I23" t="s">
        <v>901</v>
      </c>
      <c r="J23" t="s">
        <v>901</v>
      </c>
      <c r="K23" s="1">
        <v>21</v>
      </c>
      <c r="L23" s="41" t="s">
        <v>868</v>
      </c>
      <c r="M23" s="20" t="s">
        <v>869</v>
      </c>
      <c r="N23" s="2">
        <v>1977</v>
      </c>
      <c r="O23" s="43" t="s">
        <v>882</v>
      </c>
    </row>
    <row r="24" spans="1:15" x14ac:dyDescent="0.2">
      <c r="I24" t="s">
        <v>892</v>
      </c>
      <c r="J24" t="s">
        <v>892</v>
      </c>
      <c r="K24" s="1">
        <v>22</v>
      </c>
      <c r="L24" s="41" t="s">
        <v>870</v>
      </c>
      <c r="M24" s="20" t="s">
        <v>871</v>
      </c>
      <c r="N24" s="2">
        <v>2015</v>
      </c>
      <c r="O24" s="48"/>
    </row>
    <row r="25" spans="1:15" x14ac:dyDescent="0.2">
      <c r="I25" t="s">
        <v>901</v>
      </c>
      <c r="J25" t="s">
        <v>901</v>
      </c>
      <c r="K25" s="1">
        <v>23</v>
      </c>
      <c r="L25" s="41" t="s">
        <v>872</v>
      </c>
      <c r="M25" s="20" t="s">
        <v>873</v>
      </c>
      <c r="N25" s="2">
        <v>1973</v>
      </c>
      <c r="O25" s="15" t="s">
        <v>61</v>
      </c>
    </row>
    <row r="26" spans="1:15" x14ac:dyDescent="0.2">
      <c r="I26" t="s">
        <v>901</v>
      </c>
      <c r="J26" t="s">
        <v>901</v>
      </c>
      <c r="K26" s="1">
        <v>24</v>
      </c>
      <c r="L26" s="41" t="s">
        <v>874</v>
      </c>
      <c r="M26" s="20" t="s">
        <v>875</v>
      </c>
      <c r="N26" s="2">
        <v>2015</v>
      </c>
      <c r="O26" s="49" t="s">
        <v>884</v>
      </c>
    </row>
    <row r="27" spans="1:15" x14ac:dyDescent="0.2">
      <c r="I27" t="s">
        <v>892</v>
      </c>
      <c r="J27" t="s">
        <v>892</v>
      </c>
      <c r="K27" s="1">
        <v>25</v>
      </c>
      <c r="L27" s="41" t="s">
        <v>876</v>
      </c>
      <c r="M27" s="8" t="s">
        <v>877</v>
      </c>
      <c r="N27" s="2">
        <v>2011</v>
      </c>
      <c r="O27" s="48"/>
    </row>
    <row r="28" spans="1:15" ht="19" x14ac:dyDescent="0.25">
      <c r="I28" t="s">
        <v>901</v>
      </c>
      <c r="J28" t="s">
        <v>901</v>
      </c>
      <c r="K28" s="1">
        <v>26</v>
      </c>
      <c r="L28" s="41" t="s">
        <v>878</v>
      </c>
      <c r="M28" s="20" t="s">
        <v>879</v>
      </c>
      <c r="N28" s="2">
        <v>1989</v>
      </c>
      <c r="O28" s="43" t="s">
        <v>882</v>
      </c>
    </row>
    <row r="29" spans="1:15" x14ac:dyDescent="0.2">
      <c r="I29" t="s">
        <v>892</v>
      </c>
      <c r="J29" t="s">
        <v>892</v>
      </c>
      <c r="K29" s="1">
        <v>27</v>
      </c>
      <c r="L29" s="41" t="s">
        <v>880</v>
      </c>
      <c r="M29" s="20" t="s">
        <v>881</v>
      </c>
      <c r="N29" s="2">
        <v>2019</v>
      </c>
      <c r="O29" s="48"/>
    </row>
  </sheetData>
  <mergeCells count="6">
    <mergeCell ref="A7:D7"/>
    <mergeCell ref="A8:B8"/>
    <mergeCell ref="C8:D8"/>
    <mergeCell ref="A2:D2"/>
    <mergeCell ref="A3:B3"/>
    <mergeCell ref="C3:D3"/>
  </mergeCells>
  <hyperlinks>
    <hyperlink ref="M4" r:id="rId1" display="http://www.doi.org/10.1017/S0033291707002140" xr:uid="{0E28C5AE-F03D-4B7A-BA65-B4F5F54B5C49}"/>
    <hyperlink ref="M5" r:id="rId2" display="http://www.doi.org/10.1080/10683160310001609979" xr:uid="{53841724-8F42-4CE5-9760-E6773E9CFEDB}"/>
    <hyperlink ref="M6" r:id="rId3" display="http://www.doi.org/10.1111/acer.13318" xr:uid="{C1AAA41D-9E9B-4E76-98D9-D81D9C4C019D}"/>
    <hyperlink ref="M7" r:id="rId4" display="http://www.doi.org/10.3389/fnbeh.2014.00288" xr:uid="{B48340F3-BBBF-485E-96D4-F66A12A4F444}"/>
    <hyperlink ref="M8" r:id="rId5" display="http://www.doi.org/10.1016/j.addbeh.2012.10.006" xr:uid="{1CB54937-9DE1-45FC-9646-9034949A840C}"/>
    <hyperlink ref="M9" r:id="rId6" display="http://www.doi.org/10.3109/00207458608985632" xr:uid="{0477BF40-971E-4357-B2DF-EB6C6CAA1CA3}"/>
    <hyperlink ref="M10" r:id="rId7" display="http://www.doi.org/10.1016/s0010-9452(08)70235-1" xr:uid="{5E479E3A-C7DF-4605-B10C-B2860A822248}"/>
    <hyperlink ref="M12" r:id="rId8" display="http://www.doi.org/10.1016/j.drugalcdep.2011.12.009" xr:uid="{B671D82A-0F6F-46EB-A30A-15D4357F53EC}"/>
    <hyperlink ref="M13" r:id="rId9" display="http://www.doi.org/10.1037/0022-006x.57.2.257" xr:uid="{A41A7B4F-77ED-4B94-AA9D-AE76632DF78E}"/>
    <hyperlink ref="M14" r:id="rId10" display="http://www.doi.org/10.1002/hup.2385" xr:uid="{D6AA7E98-A0C9-4EE8-9936-F7B17799F2B1}"/>
    <hyperlink ref="M15" r:id="rId11" display="http://www.doi.org/10.1016/j.bpsc.2019.08.007" xr:uid="{9ED80836-D865-49F1-ABDB-CB2F292615FD}"/>
    <hyperlink ref="M16" r:id="rId12" display="http://www.doi.org/10.1037/1064-1297.12.2.102" xr:uid="{B8190AE8-1BC3-4424-8132-12A04E9E4541}"/>
    <hyperlink ref="M17" r:id="rId13" display="http://www.doi.org/10.1016/j.psychres.2018.05.050" xr:uid="{6EF1803C-5ED0-4D6A-B6C6-237E329A1A7D}"/>
    <hyperlink ref="M18" r:id="rId14" display="http://www.doi.org/10.1002/hup.344" xr:uid="{1C1918BB-6F38-43A9-88A0-FDF474790B3B}"/>
    <hyperlink ref="M19" r:id="rId15" display="http://www.doi.org/10.1136/jnnp.41.3.278" xr:uid="{E3744A30-C720-431D-9D8E-0B95481D9BFC}"/>
    <hyperlink ref="M20" r:id="rId16" display="http://www.doi.org/10.1007/s00213-012-2652-x" xr:uid="{49FF5912-7170-48B5-A64C-99E24FD96B4B}"/>
    <hyperlink ref="M21" r:id="rId17" display="http://www.doi.org/10.1080/01688639408402684" xr:uid="{1EEF4F4C-D88F-4162-A643-8B544A291055}"/>
    <hyperlink ref="M22" r:id="rId18" display="http://www.doi.org/10.1111/j.1360-0443.2008.02374.x" xr:uid="{6BF4C99B-783C-4512-9477-FF9C7C67566C}"/>
    <hyperlink ref="M23" r:id="rId19" display="http://www.doi.org/10.1159/000136698" xr:uid="{A24D18B8-9E57-4661-92A1-B0A79A0CB3AD}"/>
    <hyperlink ref="M24" r:id="rId20" display="http://www.doi.org/10.1038/mp.2015.36" xr:uid="{E629CD3F-1C1D-4D76-B327-A50B77D7EB55}"/>
    <hyperlink ref="M25" r:id="rId21" display="https://doi.org/10.15288/qjsa.1973.34.1099" xr:uid="{78B80B90-A364-4D1D-9AAF-FD6D0A68711B}"/>
    <hyperlink ref="M26" r:id="rId22" display="http://www.doi.org/10.1080/13854046.2015.1084377" xr:uid="{4572BD6C-F59C-4193-8DD2-A263A86986BB}"/>
    <hyperlink ref="M27" r:id="rId23" display="http://www.doi.org/10.1371/journal.pone.0023190" xr:uid="{447A9110-7398-4BE5-86A7-82E8611F4A86}"/>
    <hyperlink ref="M28" r:id="rId24" display="http://www.doi.org/10.1111/j.2044-8260.1989.tb00841.x" xr:uid="{21C5BB9D-2314-47F9-AB71-14334374C2B4}"/>
    <hyperlink ref="M29" r:id="rId25" display="http://www.doi.org/10.1007/s00213-019-05309-w" xr:uid="{CDA3AC47-B902-4F11-B3E8-814C4C0E8A33}"/>
    <hyperlink ref="M3" r:id="rId26" display="http://www.doi.org/10.1080/09585180210122682" xr:uid="{C6E279EE-E8A0-4D99-9471-CB27C0B628FE}"/>
  </hyperlinks>
  <pageMargins left="0.7" right="0.7" top="0.75" bottom="0.75" header="0.3" footer="0.3"/>
  <pageSetup paperSize="9" orientation="portrait" horizontalDpi="0" verticalDpi="0" r:id="rId2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"/>
  <sheetViews>
    <sheetView tabSelected="1" zoomScale="86" zoomScaleNormal="86" workbookViewId="0">
      <selection activeCell="J29" sqref="J29"/>
    </sheetView>
  </sheetViews>
  <sheetFormatPr baseColWidth="10" defaultColWidth="10.6640625" defaultRowHeight="16" x14ac:dyDescent="0.2"/>
  <cols>
    <col min="1" max="1" width="6" customWidth="1"/>
    <col min="2" max="2" width="6.6640625" bestFit="1" customWidth="1"/>
    <col min="3" max="4" width="6" customWidth="1"/>
    <col min="5" max="5" width="0.6640625" customWidth="1"/>
    <col min="7" max="7" width="67.5" bestFit="1" customWidth="1"/>
    <col min="8" max="8" width="13.5" bestFit="1" customWidth="1"/>
    <col min="10" max="10" width="226.1640625" bestFit="1" customWidth="1"/>
    <col min="11" max="11" width="106.1640625" bestFit="1" customWidth="1"/>
    <col min="12" max="12" width="6.1640625" bestFit="1" customWidth="1"/>
    <col min="13" max="13" width="51.6640625" bestFit="1" customWidth="1"/>
    <col min="14" max="14" width="33.6640625" bestFit="1" customWidth="1"/>
    <col min="15" max="15" width="60.6640625" bestFit="1" customWidth="1"/>
    <col min="16" max="16" width="61.33203125" bestFit="1" customWidth="1"/>
    <col min="17" max="17" width="10" customWidth="1"/>
    <col min="18" max="18" width="255.6640625" bestFit="1" customWidth="1"/>
    <col min="19" max="19" width="89.6640625" bestFit="1" customWidth="1"/>
  </cols>
  <sheetData>
    <row r="1" spans="1:18" ht="15.75" customHeight="1" x14ac:dyDescent="0.2">
      <c r="H1" s="70" t="s">
        <v>893</v>
      </c>
      <c r="I1" s="70" t="s">
        <v>895</v>
      </c>
      <c r="J1" s="71" t="s">
        <v>896</v>
      </c>
      <c r="K1" s="71" t="s">
        <v>0</v>
      </c>
      <c r="L1" s="70" t="s">
        <v>897</v>
      </c>
      <c r="M1" s="2"/>
      <c r="N1" s="2"/>
      <c r="O1" s="2"/>
      <c r="P1" s="2"/>
      <c r="Q1" s="2"/>
    </row>
    <row r="2" spans="1:18" ht="16.25" customHeight="1" x14ac:dyDescent="0.2">
      <c r="H2" s="70"/>
      <c r="I2" s="70"/>
      <c r="J2" s="71"/>
      <c r="K2" s="71"/>
      <c r="L2" s="70"/>
      <c r="M2" s="2"/>
      <c r="N2" s="2"/>
      <c r="O2" s="2"/>
      <c r="P2" s="2"/>
      <c r="Q2" s="2"/>
    </row>
    <row r="3" spans="1:18" ht="16.25" customHeight="1" x14ac:dyDescent="0.2">
      <c r="H3" s="70"/>
      <c r="I3" s="70"/>
      <c r="J3" s="71"/>
      <c r="K3" s="71"/>
      <c r="L3" s="70"/>
      <c r="M3" s="2"/>
      <c r="N3" s="2"/>
      <c r="O3" s="2"/>
      <c r="P3" s="2"/>
      <c r="Q3" s="2"/>
    </row>
    <row r="4" spans="1:18" ht="48" customHeight="1" x14ac:dyDescent="0.25">
      <c r="A4" s="65" t="s">
        <v>891</v>
      </c>
      <c r="B4" s="65"/>
      <c r="C4" s="65"/>
      <c r="D4" s="65"/>
      <c r="E4" s="1"/>
      <c r="F4" s="1"/>
      <c r="H4" s="70"/>
      <c r="I4" s="70"/>
      <c r="J4" s="71"/>
      <c r="K4" s="71"/>
      <c r="L4" s="70"/>
      <c r="M4" s="2"/>
      <c r="N4" s="2"/>
      <c r="O4" s="2"/>
      <c r="P4" s="2"/>
      <c r="Q4" s="2"/>
    </row>
    <row r="5" spans="1:18" ht="19" x14ac:dyDescent="0.2">
      <c r="A5" s="69">
        <f>COUNTIF(H:H,"Included")</f>
        <v>18</v>
      </c>
      <c r="B5" s="69"/>
      <c r="C5" s="69"/>
      <c r="D5" s="69"/>
      <c r="H5" t="s">
        <v>892</v>
      </c>
      <c r="I5" s="1">
        <v>1</v>
      </c>
      <c r="J5" s="41" t="s">
        <v>848</v>
      </c>
      <c r="K5" s="20" t="s">
        <v>849</v>
      </c>
      <c r="L5" s="2">
        <v>1989</v>
      </c>
    </row>
    <row r="6" spans="1:18" ht="19" x14ac:dyDescent="0.2">
      <c r="A6" s="36"/>
      <c r="B6" s="36"/>
      <c r="C6" s="37"/>
      <c r="D6" s="37"/>
      <c r="H6" t="s">
        <v>892</v>
      </c>
      <c r="I6" s="1">
        <v>2</v>
      </c>
      <c r="J6" s="41" t="s">
        <v>842</v>
      </c>
      <c r="K6" s="20" t="s">
        <v>843</v>
      </c>
      <c r="L6" s="2">
        <v>1997</v>
      </c>
      <c r="M6" s="2"/>
      <c r="N6" s="2"/>
      <c r="O6" s="2"/>
      <c r="P6" s="2"/>
      <c r="Q6" s="2"/>
      <c r="R6" s="14"/>
    </row>
    <row r="7" spans="1:18" ht="19" x14ac:dyDescent="0.2">
      <c r="A7" s="36"/>
      <c r="B7" s="36"/>
      <c r="C7" s="37"/>
      <c r="D7" s="37"/>
      <c r="G7" s="28" t="s">
        <v>898</v>
      </c>
      <c r="H7" t="s">
        <v>892</v>
      </c>
      <c r="I7" s="1">
        <v>3</v>
      </c>
      <c r="J7" s="18" t="s">
        <v>885</v>
      </c>
      <c r="K7" s="20" t="s">
        <v>886</v>
      </c>
      <c r="L7" s="2">
        <v>2000</v>
      </c>
      <c r="M7" s="2"/>
      <c r="N7" s="2"/>
      <c r="O7" s="2"/>
      <c r="P7" s="2"/>
      <c r="Q7" s="2"/>
      <c r="R7" s="14"/>
    </row>
    <row r="8" spans="1:18" ht="19" x14ac:dyDescent="0.2">
      <c r="A8" s="36"/>
      <c r="B8" s="36"/>
      <c r="C8" s="37"/>
      <c r="D8" s="37"/>
      <c r="H8" t="s">
        <v>892</v>
      </c>
      <c r="I8" s="1">
        <v>4</v>
      </c>
      <c r="J8" s="41" t="s">
        <v>858</v>
      </c>
      <c r="K8" s="20" t="s">
        <v>859</v>
      </c>
      <c r="L8" s="2">
        <v>2001</v>
      </c>
      <c r="M8" s="2"/>
      <c r="N8" s="2"/>
      <c r="O8" s="2"/>
      <c r="P8" s="2"/>
      <c r="Q8" s="2"/>
      <c r="R8" s="14"/>
    </row>
    <row r="9" spans="1:18" ht="19" x14ac:dyDescent="0.2">
      <c r="A9" s="36"/>
      <c r="B9" s="36"/>
      <c r="C9" s="37"/>
      <c r="D9" s="37"/>
      <c r="G9" s="28" t="s">
        <v>898</v>
      </c>
      <c r="H9" t="s">
        <v>892</v>
      </c>
      <c r="I9" s="1">
        <v>5</v>
      </c>
      <c r="J9" t="s">
        <v>887</v>
      </c>
      <c r="K9" s="20" t="s">
        <v>888</v>
      </c>
      <c r="L9" s="2">
        <v>2003</v>
      </c>
      <c r="M9" s="2"/>
      <c r="N9" s="2"/>
      <c r="O9" s="2"/>
      <c r="P9" s="2"/>
      <c r="Q9" s="2"/>
      <c r="R9" s="14"/>
    </row>
    <row r="10" spans="1:18" ht="19" x14ac:dyDescent="0.2">
      <c r="A10" s="36"/>
      <c r="B10" s="36"/>
      <c r="C10" s="37"/>
      <c r="D10" s="37"/>
      <c r="G10" s="40"/>
      <c r="H10" t="s">
        <v>892</v>
      </c>
      <c r="I10" s="1">
        <v>6</v>
      </c>
      <c r="J10" s="41" t="s">
        <v>832</v>
      </c>
      <c r="K10" s="20" t="s">
        <v>833</v>
      </c>
      <c r="L10" s="2">
        <v>2004</v>
      </c>
      <c r="M10" s="2"/>
      <c r="N10" s="2"/>
      <c r="O10" s="2"/>
      <c r="P10" s="2"/>
      <c r="Q10" s="2"/>
      <c r="R10" s="14"/>
    </row>
    <row r="11" spans="1:18" ht="19" x14ac:dyDescent="0.2">
      <c r="A11" s="36"/>
      <c r="B11" s="36"/>
      <c r="C11" s="37"/>
      <c r="D11" s="37"/>
      <c r="G11" s="40"/>
      <c r="H11" t="s">
        <v>892</v>
      </c>
      <c r="I11" s="1">
        <v>7</v>
      </c>
      <c r="J11" s="41" t="s">
        <v>854</v>
      </c>
      <c r="K11" s="20" t="s">
        <v>855</v>
      </c>
      <c r="L11" s="2">
        <v>2004</v>
      </c>
      <c r="M11" s="2"/>
      <c r="N11" s="2"/>
      <c r="O11" s="2"/>
      <c r="P11" s="2"/>
      <c r="Q11" s="2"/>
      <c r="R11" s="14"/>
    </row>
    <row r="12" spans="1:18" ht="19" x14ac:dyDescent="0.2">
      <c r="A12" s="36"/>
      <c r="B12" s="36"/>
      <c r="C12" s="37"/>
      <c r="D12" s="37"/>
      <c r="H12" t="s">
        <v>892</v>
      </c>
      <c r="I12" s="1">
        <v>8</v>
      </c>
      <c r="J12" s="41" t="s">
        <v>889</v>
      </c>
      <c r="K12" s="20" t="s">
        <v>831</v>
      </c>
      <c r="L12" s="2">
        <v>2008</v>
      </c>
      <c r="M12" s="2"/>
      <c r="N12" s="2"/>
      <c r="O12" s="2"/>
      <c r="P12" s="2"/>
      <c r="Q12" s="2"/>
      <c r="R12" s="14"/>
    </row>
    <row r="13" spans="1:18" ht="19" x14ac:dyDescent="0.2">
      <c r="A13" s="36"/>
      <c r="B13" s="36"/>
      <c r="C13" s="37"/>
      <c r="D13" s="37"/>
      <c r="H13" t="s">
        <v>892</v>
      </c>
      <c r="I13" s="1">
        <v>9</v>
      </c>
      <c r="J13" s="41" t="s">
        <v>866</v>
      </c>
      <c r="K13" s="20" t="s">
        <v>867</v>
      </c>
      <c r="L13" s="2">
        <v>2008</v>
      </c>
      <c r="M13" s="2"/>
      <c r="N13" s="2"/>
      <c r="O13" s="2"/>
      <c r="P13" s="2"/>
      <c r="Q13" s="2"/>
      <c r="R13" s="14"/>
    </row>
    <row r="14" spans="1:18" ht="19" x14ac:dyDescent="0.2">
      <c r="A14" s="36"/>
      <c r="B14" s="36"/>
      <c r="C14" s="37"/>
      <c r="D14" s="37"/>
      <c r="H14" t="s">
        <v>892</v>
      </c>
      <c r="I14" s="1">
        <v>10</v>
      </c>
      <c r="J14" s="41" t="s">
        <v>876</v>
      </c>
      <c r="K14" s="8" t="s">
        <v>877</v>
      </c>
      <c r="L14" s="2">
        <v>2011</v>
      </c>
      <c r="M14" s="2"/>
      <c r="N14" s="2"/>
      <c r="O14" s="2"/>
      <c r="P14" s="2"/>
      <c r="Q14" s="2"/>
      <c r="R14" s="14"/>
    </row>
    <row r="15" spans="1:18" ht="19" x14ac:dyDescent="0.2">
      <c r="A15" s="36"/>
      <c r="B15" s="36"/>
      <c r="C15" s="37"/>
      <c r="D15" s="37"/>
      <c r="H15" t="s">
        <v>892</v>
      </c>
      <c r="I15" s="1">
        <v>11</v>
      </c>
      <c r="J15" s="41" t="s">
        <v>862</v>
      </c>
      <c r="K15" s="20" t="s">
        <v>863</v>
      </c>
      <c r="L15" s="2">
        <v>2012</v>
      </c>
      <c r="M15" s="2"/>
      <c r="N15" s="2"/>
      <c r="O15" s="2"/>
      <c r="P15" s="2"/>
      <c r="Q15" s="2"/>
      <c r="R15" s="14"/>
    </row>
    <row r="16" spans="1:18" ht="19" x14ac:dyDescent="0.2">
      <c r="A16" s="36"/>
      <c r="B16" s="36"/>
      <c r="C16" s="37"/>
      <c r="D16" s="37"/>
      <c r="H16" t="s">
        <v>892</v>
      </c>
      <c r="I16" s="1">
        <v>12</v>
      </c>
      <c r="J16" s="41" t="s">
        <v>846</v>
      </c>
      <c r="K16" s="20" t="s">
        <v>847</v>
      </c>
      <c r="L16" s="2">
        <v>2012</v>
      </c>
      <c r="M16" s="2"/>
      <c r="N16" s="2"/>
      <c r="O16" s="2"/>
      <c r="P16" s="2"/>
      <c r="Q16" s="2"/>
      <c r="R16" s="14"/>
    </row>
    <row r="17" spans="1:18" ht="19" x14ac:dyDescent="0.2">
      <c r="A17" s="36"/>
      <c r="B17" s="36"/>
      <c r="C17" s="37"/>
      <c r="D17" s="37"/>
      <c r="H17" t="s">
        <v>892</v>
      </c>
      <c r="I17" s="1">
        <v>13</v>
      </c>
      <c r="J17" s="41" t="s">
        <v>838</v>
      </c>
      <c r="K17" s="20" t="s">
        <v>839</v>
      </c>
      <c r="L17" s="2">
        <v>2013</v>
      </c>
      <c r="M17" s="2"/>
      <c r="N17" s="2"/>
      <c r="O17" s="2"/>
      <c r="P17" s="2"/>
      <c r="Q17" s="2"/>
      <c r="R17" s="14"/>
    </row>
    <row r="18" spans="1:18" ht="19" x14ac:dyDescent="0.2">
      <c r="A18" s="36"/>
      <c r="B18" s="36"/>
      <c r="C18" s="37"/>
      <c r="D18" s="37"/>
      <c r="H18" t="s">
        <v>892</v>
      </c>
      <c r="I18" s="1">
        <v>14</v>
      </c>
      <c r="J18" s="41" t="s">
        <v>850</v>
      </c>
      <c r="K18" s="20" t="s">
        <v>851</v>
      </c>
      <c r="L18" s="2">
        <v>2014</v>
      </c>
      <c r="M18" s="2"/>
      <c r="N18" s="2"/>
      <c r="O18" s="2"/>
      <c r="P18" s="2"/>
      <c r="Q18" s="2"/>
      <c r="R18" s="14"/>
    </row>
    <row r="19" spans="1:18" ht="19" x14ac:dyDescent="0.2">
      <c r="A19" s="36"/>
      <c r="B19" s="36"/>
      <c r="C19" s="37"/>
      <c r="D19" s="37"/>
      <c r="H19" t="s">
        <v>892</v>
      </c>
      <c r="I19" s="1">
        <v>15</v>
      </c>
      <c r="J19" s="41" t="s">
        <v>870</v>
      </c>
      <c r="K19" s="20" t="s">
        <v>871</v>
      </c>
      <c r="L19" s="2">
        <v>2015</v>
      </c>
      <c r="M19" s="2"/>
      <c r="N19" s="2"/>
      <c r="O19" s="2"/>
      <c r="P19" s="2"/>
      <c r="Q19" s="2"/>
      <c r="R19" s="14"/>
    </row>
    <row r="20" spans="1:18" ht="19" x14ac:dyDescent="0.2">
      <c r="A20" s="36"/>
      <c r="B20" s="36"/>
      <c r="C20" s="37"/>
      <c r="D20" s="37"/>
      <c r="H20" t="s">
        <v>892</v>
      </c>
      <c r="I20" s="1">
        <v>16</v>
      </c>
      <c r="J20" s="41" t="s">
        <v>834</v>
      </c>
      <c r="K20" s="20" t="s">
        <v>835</v>
      </c>
      <c r="L20" s="2">
        <v>2017</v>
      </c>
      <c r="M20" s="2"/>
      <c r="N20" s="2"/>
      <c r="O20" s="2"/>
      <c r="P20" s="2"/>
      <c r="Q20" s="2"/>
      <c r="R20" s="14"/>
    </row>
    <row r="21" spans="1:18" ht="19" x14ac:dyDescent="0.2">
      <c r="A21" s="36"/>
      <c r="B21" s="36"/>
      <c r="C21" s="37"/>
      <c r="D21" s="37"/>
      <c r="H21" t="s">
        <v>892</v>
      </c>
      <c r="I21" s="1">
        <v>17</v>
      </c>
      <c r="J21" s="41" t="s">
        <v>880</v>
      </c>
      <c r="K21" s="20" t="s">
        <v>881</v>
      </c>
      <c r="L21" s="2">
        <v>2019</v>
      </c>
      <c r="M21" s="2"/>
      <c r="N21" s="2"/>
      <c r="O21" s="2"/>
      <c r="P21" s="2"/>
      <c r="Q21" s="2"/>
      <c r="R21" s="14"/>
    </row>
    <row r="22" spans="1:18" ht="17" x14ac:dyDescent="0.2">
      <c r="H22" t="s">
        <v>892</v>
      </c>
      <c r="I22" s="1">
        <v>18</v>
      </c>
      <c r="J22" s="41" t="s">
        <v>844</v>
      </c>
      <c r="K22" s="32" t="s">
        <v>845</v>
      </c>
      <c r="L22" s="31">
        <v>2021</v>
      </c>
      <c r="M22" s="2"/>
      <c r="N22" s="2"/>
      <c r="O22" s="2"/>
      <c r="P22" s="2"/>
      <c r="Q22" s="2"/>
      <c r="R22" s="13"/>
    </row>
    <row r="23" spans="1:18" x14ac:dyDescent="0.2">
      <c r="I23" s="1"/>
      <c r="J23" s="41"/>
      <c r="K23" s="20"/>
      <c r="L23" s="2"/>
      <c r="M23" s="2"/>
      <c r="N23" s="2"/>
      <c r="O23" s="2"/>
      <c r="P23" s="2"/>
      <c r="Q23" s="2"/>
    </row>
    <row r="24" spans="1:18" x14ac:dyDescent="0.2">
      <c r="M24" s="2"/>
      <c r="N24" s="2"/>
      <c r="O24" s="2"/>
      <c r="P24" s="2"/>
      <c r="Q24" s="2"/>
    </row>
    <row r="25" spans="1:18" x14ac:dyDescent="0.2">
      <c r="L25" s="2"/>
      <c r="M25" s="2"/>
      <c r="N25" s="2"/>
      <c r="O25" s="2"/>
      <c r="P25" s="2"/>
      <c r="Q25" s="2"/>
    </row>
    <row r="26" spans="1:18" x14ac:dyDescent="0.2">
      <c r="M26" s="2"/>
      <c r="N26" s="2"/>
      <c r="O26" s="2"/>
      <c r="P26" s="2"/>
      <c r="Q26" s="2"/>
    </row>
    <row r="27" spans="1:18" x14ac:dyDescent="0.2">
      <c r="M27" s="2"/>
      <c r="N27" s="2"/>
      <c r="O27" s="2"/>
      <c r="P27" s="2"/>
      <c r="Q27" s="2"/>
    </row>
    <row r="28" spans="1:18" x14ac:dyDescent="0.2">
      <c r="I28" s="1"/>
      <c r="J28" s="41"/>
      <c r="K28" s="20"/>
      <c r="L28" s="2"/>
      <c r="M28" s="2"/>
      <c r="N28" s="2"/>
      <c r="O28" s="2"/>
      <c r="P28" s="2"/>
      <c r="Q28" s="2"/>
    </row>
    <row r="29" spans="1:18" x14ac:dyDescent="0.2">
      <c r="M29" s="2"/>
      <c r="N29" s="2"/>
      <c r="O29" s="2"/>
      <c r="P29" s="2"/>
      <c r="Q29" s="2"/>
    </row>
    <row r="30" spans="1:18" x14ac:dyDescent="0.2">
      <c r="M30" s="2"/>
      <c r="N30" s="2"/>
      <c r="O30" s="2"/>
      <c r="P30" s="2"/>
      <c r="Q30" s="2"/>
    </row>
    <row r="31" spans="1:18" x14ac:dyDescent="0.2">
      <c r="M31" s="2"/>
      <c r="N31" s="2"/>
      <c r="O31" s="2"/>
      <c r="P31" s="2"/>
      <c r="Q31" s="2"/>
    </row>
    <row r="32" spans="1:18" x14ac:dyDescent="0.2">
      <c r="M32" s="2"/>
      <c r="N32" s="2"/>
      <c r="O32" s="2"/>
      <c r="P32" s="2"/>
      <c r="Q32" s="2"/>
    </row>
    <row r="33" spans="7:18" x14ac:dyDescent="0.2">
      <c r="H33" s="2"/>
      <c r="I33" s="2"/>
      <c r="J33" s="10"/>
      <c r="K33" s="9"/>
      <c r="L33" s="2"/>
      <c r="M33" s="2"/>
      <c r="N33" s="2"/>
      <c r="O33" s="2"/>
      <c r="P33" s="2"/>
      <c r="Q33" s="2"/>
    </row>
    <row r="34" spans="7:18" x14ac:dyDescent="0.2">
      <c r="H34" s="2"/>
      <c r="I34" s="2"/>
      <c r="J34" s="5"/>
      <c r="K34" s="8"/>
      <c r="L34" s="2"/>
      <c r="M34" s="2"/>
      <c r="N34" s="2"/>
      <c r="O34" s="2"/>
      <c r="P34" s="2"/>
      <c r="Q34" s="2"/>
    </row>
    <row r="35" spans="7:18" x14ac:dyDescent="0.2">
      <c r="H35" s="2"/>
      <c r="I35" s="2"/>
      <c r="J35" s="5"/>
      <c r="K35" s="8"/>
      <c r="L35" s="2"/>
      <c r="M35" s="2"/>
      <c r="N35" s="2"/>
      <c r="O35" s="2"/>
      <c r="P35" s="2"/>
      <c r="Q35" s="2"/>
    </row>
    <row r="36" spans="7:18" x14ac:dyDescent="0.2">
      <c r="G36" s="40"/>
      <c r="H36" s="2"/>
      <c r="I36" s="2"/>
      <c r="J36" s="6"/>
      <c r="K36" s="8"/>
      <c r="L36" s="11"/>
      <c r="M36" s="11"/>
      <c r="N36" s="11"/>
      <c r="O36" s="11"/>
      <c r="P36" s="11"/>
      <c r="Q36" s="11"/>
      <c r="R36" s="12"/>
    </row>
    <row r="37" spans="7:18" x14ac:dyDescent="0.2">
      <c r="G37" s="40"/>
      <c r="H37" s="2"/>
      <c r="I37" s="2"/>
      <c r="J37" s="5"/>
      <c r="K37" s="9"/>
      <c r="L37" s="2"/>
      <c r="M37" s="2"/>
      <c r="N37" s="2"/>
      <c r="O37" s="2"/>
      <c r="P37" s="2"/>
      <c r="Q37" s="2"/>
    </row>
    <row r="38" spans="7:18" x14ac:dyDescent="0.2">
      <c r="H38" s="2"/>
      <c r="I38" s="2"/>
      <c r="J38" s="5"/>
      <c r="K38" s="8"/>
      <c r="L38" s="2"/>
      <c r="M38" s="2"/>
      <c r="N38" s="2"/>
      <c r="O38" s="2"/>
      <c r="P38" s="2"/>
      <c r="Q38" s="2"/>
    </row>
    <row r="39" spans="7:18" x14ac:dyDescent="0.2">
      <c r="H39" s="2"/>
      <c r="I39" s="2"/>
      <c r="J39" s="5"/>
      <c r="K39" s="8"/>
      <c r="L39" s="2"/>
      <c r="M39" s="2"/>
      <c r="N39" s="2"/>
      <c r="O39" s="2"/>
      <c r="P39" s="2"/>
      <c r="Q39" s="2"/>
    </row>
    <row r="40" spans="7:18" x14ac:dyDescent="0.2">
      <c r="G40" s="40"/>
      <c r="H40" s="1"/>
      <c r="I40" s="2"/>
      <c r="J40" s="18"/>
      <c r="K40" s="8"/>
      <c r="L40" s="2"/>
      <c r="M40" s="2"/>
      <c r="N40" s="2"/>
      <c r="O40" s="2"/>
      <c r="P40" s="2"/>
      <c r="Q40" s="2"/>
      <c r="R40" s="13"/>
    </row>
    <row r="41" spans="7:18" x14ac:dyDescent="0.2">
      <c r="G41" s="40"/>
      <c r="M41" s="2"/>
      <c r="N41" s="2"/>
      <c r="O41" s="2"/>
      <c r="P41" s="2"/>
      <c r="Q41" s="2"/>
    </row>
    <row r="42" spans="7:18" x14ac:dyDescent="0.2">
      <c r="H42" s="2"/>
      <c r="I42" s="2"/>
      <c r="J42" s="5"/>
      <c r="K42" s="8"/>
      <c r="L42" s="2"/>
      <c r="M42" s="2"/>
      <c r="N42" s="2"/>
      <c r="O42" s="2"/>
      <c r="P42" s="2"/>
      <c r="Q42" s="2"/>
    </row>
    <row r="43" spans="7:18" x14ac:dyDescent="0.2">
      <c r="H43" s="2"/>
      <c r="I43" s="2"/>
      <c r="J43" s="5"/>
      <c r="K43" s="8"/>
      <c r="L43" s="2"/>
      <c r="M43" s="2"/>
      <c r="N43" s="2"/>
      <c r="O43" s="2"/>
      <c r="P43" s="2"/>
      <c r="Q43" s="2"/>
    </row>
    <row r="44" spans="7:18" x14ac:dyDescent="0.2">
      <c r="H44" s="2"/>
      <c r="I44" s="2"/>
      <c r="J44" s="10"/>
      <c r="K44" s="9"/>
      <c r="L44" s="2"/>
      <c r="M44" s="2"/>
      <c r="N44" s="2"/>
      <c r="O44" s="2"/>
      <c r="P44" s="2"/>
      <c r="Q44" s="2"/>
    </row>
    <row r="45" spans="7:18" x14ac:dyDescent="0.2">
      <c r="H45" s="2"/>
      <c r="I45" s="2"/>
      <c r="J45" s="5"/>
      <c r="K45" s="8"/>
      <c r="L45" s="2"/>
      <c r="M45" s="2"/>
      <c r="N45" s="2"/>
      <c r="O45" s="2"/>
      <c r="P45" s="2"/>
      <c r="Q45" s="2"/>
    </row>
    <row r="46" spans="7:18" x14ac:dyDescent="0.2">
      <c r="H46" s="2"/>
      <c r="I46" s="2"/>
      <c r="J46" s="5"/>
      <c r="K46" s="8"/>
      <c r="L46" s="2"/>
      <c r="M46" s="2"/>
      <c r="N46" s="2"/>
      <c r="O46" s="2"/>
      <c r="P46" s="2"/>
      <c r="Q46" s="2"/>
    </row>
    <row r="47" spans="7:18" x14ac:dyDescent="0.2">
      <c r="H47" s="2"/>
      <c r="I47" s="2"/>
      <c r="J47" s="5"/>
      <c r="K47" s="8"/>
      <c r="L47" s="2"/>
      <c r="M47" s="2"/>
      <c r="N47" s="2"/>
      <c r="O47" s="2"/>
      <c r="P47" s="2"/>
      <c r="Q47" s="2"/>
    </row>
    <row r="48" spans="7:18" x14ac:dyDescent="0.2">
      <c r="H48" s="2"/>
      <c r="I48" s="40"/>
      <c r="J48" s="5"/>
      <c r="K48" s="8"/>
      <c r="L48" s="2"/>
      <c r="M48" s="2"/>
      <c r="N48" s="2"/>
      <c r="O48" s="2"/>
      <c r="P48" s="2"/>
      <c r="Q48" s="2"/>
    </row>
    <row r="49" spans="8:18" x14ac:dyDescent="0.2">
      <c r="H49" s="2"/>
      <c r="I49" s="40"/>
      <c r="J49" s="5"/>
      <c r="K49" s="2"/>
      <c r="L49" s="2"/>
      <c r="M49" s="2"/>
      <c r="N49" s="2"/>
      <c r="O49" s="2"/>
      <c r="P49" s="2"/>
      <c r="Q49" s="2"/>
    </row>
    <row r="50" spans="8:18" x14ac:dyDescent="0.2">
      <c r="H50" s="2"/>
      <c r="I50" s="2"/>
      <c r="J50" s="5"/>
      <c r="K50" s="2"/>
      <c r="L50" s="2"/>
      <c r="M50" s="2"/>
      <c r="N50" s="2"/>
      <c r="O50" s="2"/>
      <c r="P50" s="2"/>
      <c r="Q50" s="2"/>
      <c r="R50" s="12"/>
    </row>
  </sheetData>
  <mergeCells count="7">
    <mergeCell ref="A5:D5"/>
    <mergeCell ref="I1:I4"/>
    <mergeCell ref="L1:L4"/>
    <mergeCell ref="K1:K4"/>
    <mergeCell ref="J1:J4"/>
    <mergeCell ref="A4:D4"/>
    <mergeCell ref="H1:H4"/>
  </mergeCells>
  <hyperlinks>
    <hyperlink ref="K9" r:id="rId1" xr:uid="{00000000-0004-0000-0200-000003000000}"/>
    <hyperlink ref="K12" r:id="rId2" display="http://www.doi.org/10.1017/S0033291707002140" xr:uid="{5864E922-A46B-FD4A-B800-F5AF096CCBF5}"/>
    <hyperlink ref="K10" r:id="rId3" display="http://www.doi.org/10.1080/10683160310001609979" xr:uid="{5DD16B2B-0BCF-344A-9CEB-DA0344A6541B}"/>
    <hyperlink ref="K20" r:id="rId4" display="http://www.doi.org/10.1111/acer.13318" xr:uid="{499B0012-E239-9848-92C7-9BC46367A998}"/>
    <hyperlink ref="K17" r:id="rId5" display="http://www.doi.org/10.1016/j.addbeh.2012.10.006" xr:uid="{D449A85B-4C7C-5B4C-9C31-84390EEDCE02}"/>
    <hyperlink ref="K6" r:id="rId6" display="http://www.doi.org/10.1016/s0010-9452(08)70235-1" xr:uid="{D59EF2B3-1026-EF47-8241-8C9113A7A213}"/>
    <hyperlink ref="K5" r:id="rId7" display="http://www.doi.org/10.1037/0022-006x.57.2.257" xr:uid="{63A443B8-6FA0-6647-8FD0-189C54801CFB}"/>
    <hyperlink ref="K18" r:id="rId8" display="http://www.doi.org/10.1002/hup.2385" xr:uid="{F114F85C-8C14-124E-835D-8C1EA244FFE5}"/>
    <hyperlink ref="K11" r:id="rId9" display="http://www.doi.org/10.1037/1064-1297.12.2.102" xr:uid="{52C21617-AAC3-2248-B207-B6809E41405A}"/>
    <hyperlink ref="K8" r:id="rId10" display="http://www.doi.org/10.1002/hup.344" xr:uid="{2E3252B2-9EEA-F746-8895-467511EA3AAF}"/>
    <hyperlink ref="K13" r:id="rId11" display="http://www.doi.org/10.1111/j.1360-0443.2008.02374.x" xr:uid="{DABA8B02-4F8B-1449-A7D9-7CFEA8AE9657}"/>
    <hyperlink ref="K19" r:id="rId12" display="http://www.doi.org/10.1038/mp.2015.36" xr:uid="{9F0942A3-0218-F64C-924C-0107F5904C70}"/>
    <hyperlink ref="K14" r:id="rId13" display="http://www.doi.org/10.1371/journal.pone.0023190" xr:uid="{F3C765D3-84DA-E640-958A-32630EDCF1AE}"/>
    <hyperlink ref="K21" r:id="rId14" display="http://www.doi.org/10.1007/s00213-019-05309-w" xr:uid="{E6DFEA75-1CBE-374C-AE5B-7FFC03762048}"/>
    <hyperlink ref="K7" r:id="rId15" display="https://doi.org/10.1080/080394800750019132" xr:uid="{600FACC1-898E-B344-B537-FFC08D3C8056}"/>
    <hyperlink ref="K15" r:id="rId16" display="http://www.doi.org/10.1007/s00213-012-2652-x" xr:uid="{AA412F3B-F932-9640-8766-BE69D530FD76}"/>
    <hyperlink ref="K16" r:id="rId17" display="http://www.doi.org/10.1016/j.drugalcdep.2011.12.009" xr:uid="{27904426-AE19-5340-BBD6-F36FB936A94D}"/>
  </hyperlinks>
  <pageMargins left="0.7" right="0.7" top="0.75" bottom="0.75" header="0.3" footer="0.3"/>
  <pageSetup paperSize="9" orientation="portrait" horizontalDpi="0" verticalDpi="0" r:id="rId18"/>
  <legacy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1st Reading</vt:lpstr>
      <vt:lpstr>2nd Reading</vt:lpstr>
      <vt:lpstr>Selected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Tânia Caetano</cp:lastModifiedBy>
  <cp:revision/>
  <dcterms:created xsi:type="dcterms:W3CDTF">2020-05-12T15:21:25Z</dcterms:created>
  <dcterms:modified xsi:type="dcterms:W3CDTF">2022-11-23T17:08:48Z</dcterms:modified>
  <cp:category/>
  <cp:contentStatus/>
</cp:coreProperties>
</file>