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hxf1212\Desktop\3.24-改文章\"/>
    </mc:Choice>
  </mc:AlternateContent>
  <xr:revisionPtr revIDLastSave="0" documentId="13_ncr:1_{766A5961-FA87-49E7-BCDF-D173D060B43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44" i="1" l="1"/>
  <c r="L44" i="1"/>
  <c r="K44" i="1"/>
  <c r="N43" i="1"/>
  <c r="N42" i="1"/>
  <c r="N44" i="1" s="1"/>
  <c r="N45" i="1" s="1"/>
  <c r="N41" i="1"/>
  <c r="E44" i="1"/>
  <c r="E45" i="1" s="1"/>
  <c r="D44" i="1"/>
  <c r="C44" i="1"/>
  <c r="C45" i="1" s="1"/>
  <c r="B44" i="1"/>
  <c r="E43" i="1"/>
  <c r="E42" i="1"/>
  <c r="E41" i="1"/>
  <c r="L45" i="1" l="1"/>
  <c r="D45" i="1"/>
  <c r="M45" i="1"/>
</calcChain>
</file>

<file path=xl/sharedStrings.xml><?xml version="1.0" encoding="utf-8"?>
<sst xmlns="http://schemas.openxmlformats.org/spreadsheetml/2006/main" count="118" uniqueCount="44">
  <si>
    <t>Groups</t>
  </si>
  <si>
    <t>Figure 2C</t>
    <phoneticPr fontId="1" type="noConversion"/>
  </si>
  <si>
    <t>TNBS</t>
  </si>
  <si>
    <t>20mmHg</t>
    <phoneticPr fontId="1" type="noConversion"/>
  </si>
  <si>
    <t>40mmHg</t>
    <phoneticPr fontId="1" type="noConversion"/>
  </si>
  <si>
    <t>60mmHg</t>
    <phoneticPr fontId="1" type="noConversion"/>
  </si>
  <si>
    <t>80mmHg</t>
    <phoneticPr fontId="1" type="noConversion"/>
  </si>
  <si>
    <t>EA</t>
  </si>
  <si>
    <t>sham EA</t>
  </si>
  <si>
    <t>Vehicle</t>
  </si>
  <si>
    <t>Vehicle</t>
    <phoneticPr fontId="1" type="noConversion"/>
  </si>
  <si>
    <t>EA</t>
    <phoneticPr fontId="1" type="noConversion"/>
  </si>
  <si>
    <t>sham EA</t>
    <phoneticPr fontId="1" type="noConversion"/>
  </si>
  <si>
    <t>Figure 1E</t>
    <phoneticPr fontId="1" type="noConversion"/>
  </si>
  <si>
    <t>Figure 1C</t>
    <phoneticPr fontId="1" type="noConversion"/>
  </si>
  <si>
    <t>Figure 1D</t>
    <phoneticPr fontId="1" type="noConversion"/>
  </si>
  <si>
    <t>Figure 2B</t>
    <phoneticPr fontId="1" type="noConversion"/>
  </si>
  <si>
    <t>Figure 3B</t>
    <phoneticPr fontId="1" type="noConversion"/>
  </si>
  <si>
    <t>Figure 5C</t>
    <phoneticPr fontId="1" type="noConversion"/>
  </si>
  <si>
    <t>Figure 5B</t>
    <phoneticPr fontId="1" type="noConversion"/>
  </si>
  <si>
    <t>WT+vehicle</t>
    <phoneticPr fontId="1" type="noConversion"/>
  </si>
  <si>
    <t>WT+TNBS</t>
    <phoneticPr fontId="1" type="noConversion"/>
  </si>
  <si>
    <t>WT+EA</t>
    <phoneticPr fontId="1" type="noConversion"/>
  </si>
  <si>
    <t>Figure 6B</t>
    <phoneticPr fontId="1" type="noConversion"/>
  </si>
  <si>
    <r>
      <t>CB1R</t>
    </r>
    <r>
      <rPr>
        <vertAlign val="superscript"/>
        <sz val="12"/>
        <color theme="1"/>
        <rFont val="Times New Roman"/>
        <family val="1"/>
      </rPr>
      <t>f/f::mDIX-cre</t>
    </r>
    <r>
      <rPr>
        <sz val="12"/>
        <color theme="1"/>
        <rFont val="Times New Roman"/>
        <family val="1"/>
      </rPr>
      <t>+TNBS</t>
    </r>
    <phoneticPr fontId="1" type="noConversion"/>
  </si>
  <si>
    <r>
      <t>CB1R</t>
    </r>
    <r>
      <rPr>
        <vertAlign val="superscript"/>
        <sz val="12"/>
        <color theme="1"/>
        <rFont val="Times New Roman"/>
        <family val="1"/>
      </rPr>
      <t>f/f::mDIX-cre</t>
    </r>
    <r>
      <rPr>
        <sz val="12"/>
        <color theme="1"/>
        <rFont val="Times New Roman"/>
        <family val="1"/>
      </rPr>
      <t>+Vehicle</t>
    </r>
    <phoneticPr fontId="1" type="noConversion"/>
  </si>
  <si>
    <r>
      <t>CB1R</t>
    </r>
    <r>
      <rPr>
        <vertAlign val="superscript"/>
        <sz val="12"/>
        <color theme="1"/>
        <rFont val="Times New Roman"/>
        <family val="1"/>
      </rPr>
      <t>f/f::mDIX-cre</t>
    </r>
    <r>
      <rPr>
        <sz val="12"/>
        <color theme="1"/>
        <rFont val="Times New Roman"/>
        <family val="1"/>
      </rPr>
      <t>+EA</t>
    </r>
    <phoneticPr fontId="1" type="noConversion"/>
  </si>
  <si>
    <t>Figure 5D</t>
    <phoneticPr fontId="1" type="noConversion"/>
  </si>
  <si>
    <r>
      <t>CB1R</t>
    </r>
    <r>
      <rPr>
        <vertAlign val="superscript"/>
        <sz val="12"/>
        <color theme="1"/>
        <rFont val="Times New Roman"/>
        <family val="1"/>
      </rPr>
      <t>f/f::Camkii-cre</t>
    </r>
    <r>
      <rPr>
        <sz val="12"/>
        <color theme="1"/>
        <rFont val="Times New Roman"/>
        <family val="1"/>
      </rPr>
      <t>+Vehicle</t>
    </r>
    <phoneticPr fontId="1" type="noConversion"/>
  </si>
  <si>
    <r>
      <t>CB1R</t>
    </r>
    <r>
      <rPr>
        <vertAlign val="superscript"/>
        <sz val="12"/>
        <color theme="1"/>
        <rFont val="Times New Roman"/>
        <family val="1"/>
      </rPr>
      <t>f/f::Camkii-cre</t>
    </r>
    <r>
      <rPr>
        <sz val="12"/>
        <color theme="1"/>
        <rFont val="Times New Roman"/>
        <family val="1"/>
      </rPr>
      <t>+TNBS</t>
    </r>
    <phoneticPr fontId="1" type="noConversion"/>
  </si>
  <si>
    <r>
      <t>CB1</t>
    </r>
    <r>
      <rPr>
        <vertAlign val="superscript"/>
        <sz val="12"/>
        <color theme="1"/>
        <rFont val="Times New Roman"/>
        <family val="1"/>
      </rPr>
      <t>Rf/f::Camkii-cre</t>
    </r>
    <r>
      <rPr>
        <sz val="12"/>
        <color theme="1"/>
        <rFont val="Times New Roman"/>
        <family val="1"/>
      </rPr>
      <t>+Vehicle</t>
    </r>
    <phoneticPr fontId="1" type="noConversion"/>
  </si>
  <si>
    <r>
      <t>CB1</t>
    </r>
    <r>
      <rPr>
        <vertAlign val="superscript"/>
        <sz val="12"/>
        <color theme="1"/>
        <rFont val="Times New Roman"/>
        <family val="1"/>
      </rPr>
      <t>Rf/f::Camkii-cre</t>
    </r>
    <r>
      <rPr>
        <sz val="12"/>
        <color theme="1"/>
        <rFont val="Times New Roman"/>
        <family val="1"/>
      </rPr>
      <t>+TNBS</t>
    </r>
    <phoneticPr fontId="1" type="noConversion"/>
  </si>
  <si>
    <t>Figure 6C</t>
    <phoneticPr fontId="1" type="noConversion"/>
  </si>
  <si>
    <t>Figure 6D</t>
    <phoneticPr fontId="1" type="noConversion"/>
  </si>
  <si>
    <t>CB1Rf/f::Camkii-cre+EA</t>
    <phoneticPr fontId="1" type="noConversion"/>
  </si>
  <si>
    <t>Figure 4C</t>
    <phoneticPr fontId="1" type="noConversion"/>
  </si>
  <si>
    <t>Figure 4D</t>
    <phoneticPr fontId="1" type="noConversion"/>
  </si>
  <si>
    <t>总共细胞</t>
    <phoneticPr fontId="8" type="noConversion"/>
  </si>
  <si>
    <t>GAD67总细胞</t>
    <phoneticPr fontId="8" type="noConversion"/>
  </si>
  <si>
    <t>GAD67&amp;CB1共标</t>
    <phoneticPr fontId="8" type="noConversion"/>
  </si>
  <si>
    <t>GAD67&amp;CB1非共标</t>
    <phoneticPr fontId="8" type="noConversion"/>
  </si>
  <si>
    <t>Neurogranin总细胞</t>
    <phoneticPr fontId="8" type="noConversion"/>
  </si>
  <si>
    <t>Neurogranin&amp;CB1共标</t>
    <phoneticPr fontId="8" type="noConversion"/>
  </si>
  <si>
    <t>Neurogranin&amp;CB1非共标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</si>
</sst>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0"/>
      <name val="Arial"/>
      <family val="2"/>
    </font>
    <font>
      <b/>
      <sz val="12"/>
      <color theme="1"/>
      <name val="Times New Roman"/>
      <family val="1"/>
    </font>
    <font>
      <sz val="10"/>
      <name val="Times New Roman"/>
      <family val="1"/>
    </font>
    <font>
      <vertAlign val="superscript"/>
      <sz val="12"/>
      <color theme="1"/>
      <name val="Times New Roman"/>
      <family val="1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0" xfId="0" applyFill="1" applyBorder="1"/>
    <xf numFmtId="0" fontId="0" fillId="0" borderId="13" xfId="0" applyFill="1" applyBorder="1"/>
    <xf numFmtId="0" fontId="0" fillId="0" borderId="15" xfId="0" applyFill="1" applyBorder="1"/>
    <xf numFmtId="0" fontId="4" fillId="0" borderId="0" xfId="0" applyFont="1"/>
    <xf numFmtId="0" fontId="4" fillId="0" borderId="0" xfId="0" applyFont="1" applyAlignment="1">
      <alignment horizontal="left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21"/>
  <sheetViews>
    <sheetView tabSelected="1" workbookViewId="0">
      <selection activeCell="C31" sqref="C31"/>
    </sheetView>
  </sheetViews>
  <sheetFormatPr defaultRowHeight="13.8" x14ac:dyDescent="0.25"/>
  <cols>
    <col min="1" max="1" width="19.88671875" customWidth="1"/>
    <col min="10" max="10" width="20.109375" customWidth="1"/>
    <col min="16" max="16" width="8.88671875" customWidth="1"/>
    <col min="18" max="18" width="16.21875" customWidth="1"/>
  </cols>
  <sheetData>
    <row r="1" spans="1:33" ht="15.6" x14ac:dyDescent="0.3">
      <c r="A1" s="2" t="s">
        <v>14</v>
      </c>
    </row>
    <row r="2" spans="1:33" ht="15.6" x14ac:dyDescent="0.3">
      <c r="A2" s="2" t="s">
        <v>0</v>
      </c>
      <c r="B2" s="26" t="s">
        <v>9</v>
      </c>
      <c r="C2" s="27"/>
      <c r="D2" s="27"/>
      <c r="E2" s="27"/>
      <c r="F2" s="27"/>
      <c r="G2" s="27"/>
      <c r="H2" s="27"/>
      <c r="I2" s="28"/>
      <c r="J2" s="26" t="s">
        <v>2</v>
      </c>
      <c r="K2" s="27"/>
      <c r="L2" s="27"/>
      <c r="M2" s="27"/>
      <c r="N2" s="27"/>
      <c r="O2" s="27"/>
      <c r="P2" s="27"/>
      <c r="Q2" s="28"/>
      <c r="R2" s="26" t="s">
        <v>11</v>
      </c>
      <c r="S2" s="27"/>
      <c r="T2" s="27"/>
      <c r="U2" s="27"/>
      <c r="V2" s="27"/>
      <c r="W2" s="27"/>
      <c r="X2" s="27"/>
      <c r="Y2" s="28"/>
      <c r="Z2" s="26" t="s">
        <v>12</v>
      </c>
      <c r="AA2" s="27"/>
      <c r="AB2" s="27"/>
      <c r="AC2" s="27"/>
      <c r="AD2" s="27"/>
      <c r="AE2" s="27"/>
      <c r="AF2" s="27"/>
      <c r="AG2" s="28"/>
    </row>
    <row r="3" spans="1:33" ht="15.6" x14ac:dyDescent="0.3">
      <c r="A3" s="2" t="s">
        <v>3</v>
      </c>
      <c r="B3" s="4">
        <v>0</v>
      </c>
      <c r="C3" s="5">
        <v>0</v>
      </c>
      <c r="D3" s="5">
        <v>0</v>
      </c>
      <c r="E3" s="5">
        <v>0</v>
      </c>
      <c r="F3" s="5">
        <v>0</v>
      </c>
      <c r="G3" s="5">
        <v>0</v>
      </c>
      <c r="H3" s="5">
        <v>0</v>
      </c>
      <c r="I3" s="6">
        <v>1</v>
      </c>
      <c r="J3" s="4">
        <v>2</v>
      </c>
      <c r="K3" s="5">
        <v>2</v>
      </c>
      <c r="L3" s="5">
        <v>2</v>
      </c>
      <c r="M3" s="5">
        <v>0</v>
      </c>
      <c r="N3" s="5">
        <v>1</v>
      </c>
      <c r="O3" s="5">
        <v>1</v>
      </c>
      <c r="P3" s="5">
        <v>1</v>
      </c>
      <c r="Q3" s="6">
        <v>2</v>
      </c>
      <c r="R3" s="4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6">
        <v>0</v>
      </c>
      <c r="Z3" s="4">
        <v>1</v>
      </c>
      <c r="AA3" s="5">
        <v>1</v>
      </c>
      <c r="AB3" s="5">
        <v>1</v>
      </c>
      <c r="AC3" s="5">
        <v>1</v>
      </c>
      <c r="AD3" s="5">
        <v>2</v>
      </c>
      <c r="AE3" s="5">
        <v>2</v>
      </c>
      <c r="AF3" s="5">
        <v>0</v>
      </c>
      <c r="AG3" s="6">
        <v>0</v>
      </c>
    </row>
    <row r="4" spans="1:33" ht="15.6" x14ac:dyDescent="0.3">
      <c r="A4" s="2" t="s">
        <v>4</v>
      </c>
      <c r="B4" s="4">
        <v>0</v>
      </c>
      <c r="C4" s="5">
        <v>0</v>
      </c>
      <c r="D4" s="5">
        <v>0</v>
      </c>
      <c r="E4" s="5">
        <v>1</v>
      </c>
      <c r="F4" s="5">
        <v>1</v>
      </c>
      <c r="G4" s="5">
        <v>1</v>
      </c>
      <c r="H4" s="5">
        <v>1</v>
      </c>
      <c r="I4" s="6">
        <v>2</v>
      </c>
      <c r="J4" s="4">
        <v>3</v>
      </c>
      <c r="K4" s="5">
        <v>4</v>
      </c>
      <c r="L4" s="5">
        <v>3</v>
      </c>
      <c r="M4" s="5">
        <v>1</v>
      </c>
      <c r="N4" s="5">
        <v>2</v>
      </c>
      <c r="O4" s="5">
        <v>2</v>
      </c>
      <c r="P4" s="5">
        <v>3</v>
      </c>
      <c r="Q4" s="6">
        <v>3</v>
      </c>
      <c r="R4" s="4">
        <v>0</v>
      </c>
      <c r="S4" s="5">
        <v>0</v>
      </c>
      <c r="T4" s="5">
        <v>0</v>
      </c>
      <c r="U4" s="5">
        <v>0</v>
      </c>
      <c r="V4" s="5">
        <v>0</v>
      </c>
      <c r="W4" s="5">
        <v>1</v>
      </c>
      <c r="X4" s="5">
        <v>1</v>
      </c>
      <c r="Y4" s="6">
        <v>0</v>
      </c>
      <c r="Z4" s="4">
        <v>1</v>
      </c>
      <c r="AA4" s="5">
        <v>2</v>
      </c>
      <c r="AB4" s="5">
        <v>2</v>
      </c>
      <c r="AC4" s="5">
        <v>3</v>
      </c>
      <c r="AD4" s="5">
        <v>3</v>
      </c>
      <c r="AE4" s="5">
        <v>2</v>
      </c>
      <c r="AF4" s="5">
        <v>1</v>
      </c>
      <c r="AG4" s="6">
        <v>2</v>
      </c>
    </row>
    <row r="5" spans="1:33" ht="15.6" x14ac:dyDescent="0.3">
      <c r="A5" s="2" t="s">
        <v>5</v>
      </c>
      <c r="B5" s="4">
        <v>1</v>
      </c>
      <c r="C5" s="5">
        <v>1</v>
      </c>
      <c r="D5" s="5">
        <v>1</v>
      </c>
      <c r="E5" s="5">
        <v>2</v>
      </c>
      <c r="F5" s="5">
        <v>2</v>
      </c>
      <c r="G5" s="5">
        <v>1</v>
      </c>
      <c r="H5" s="5">
        <v>1</v>
      </c>
      <c r="I5" s="6">
        <v>4</v>
      </c>
      <c r="J5" s="4">
        <v>4</v>
      </c>
      <c r="K5" s="5">
        <v>4</v>
      </c>
      <c r="L5" s="5">
        <v>4</v>
      </c>
      <c r="M5" s="5">
        <v>2</v>
      </c>
      <c r="N5" s="5">
        <v>3</v>
      </c>
      <c r="O5" s="5">
        <v>3</v>
      </c>
      <c r="P5" s="5">
        <v>3</v>
      </c>
      <c r="Q5" s="6">
        <v>4</v>
      </c>
      <c r="R5" s="4">
        <v>1</v>
      </c>
      <c r="S5" s="5">
        <v>2</v>
      </c>
      <c r="T5" s="5">
        <v>2</v>
      </c>
      <c r="U5" s="5">
        <v>1</v>
      </c>
      <c r="V5" s="5">
        <v>2</v>
      </c>
      <c r="W5" s="5">
        <v>2</v>
      </c>
      <c r="X5" s="5">
        <v>2</v>
      </c>
      <c r="Y5" s="6">
        <v>1</v>
      </c>
      <c r="Z5" s="4">
        <v>3</v>
      </c>
      <c r="AA5" s="5">
        <v>4</v>
      </c>
      <c r="AB5" s="5">
        <v>4</v>
      </c>
      <c r="AC5" s="5">
        <v>3</v>
      </c>
      <c r="AD5" s="5">
        <v>4</v>
      </c>
      <c r="AE5" s="5">
        <v>4</v>
      </c>
      <c r="AF5" s="5">
        <v>2</v>
      </c>
      <c r="AG5" s="6">
        <v>2</v>
      </c>
    </row>
    <row r="6" spans="1:33" ht="15.6" x14ac:dyDescent="0.3">
      <c r="A6" s="2" t="s">
        <v>6</v>
      </c>
      <c r="B6" s="7">
        <v>2</v>
      </c>
      <c r="C6" s="8">
        <v>2</v>
      </c>
      <c r="D6" s="8">
        <v>1</v>
      </c>
      <c r="E6" s="8">
        <v>3</v>
      </c>
      <c r="F6" s="8">
        <v>4</v>
      </c>
      <c r="G6" s="8">
        <v>3</v>
      </c>
      <c r="H6" s="8">
        <v>4</v>
      </c>
      <c r="I6" s="9">
        <v>4</v>
      </c>
      <c r="J6" s="7">
        <v>4</v>
      </c>
      <c r="K6" s="8">
        <v>4</v>
      </c>
      <c r="L6" s="8">
        <v>4</v>
      </c>
      <c r="M6" s="8">
        <v>2</v>
      </c>
      <c r="N6" s="8">
        <v>3</v>
      </c>
      <c r="O6" s="8">
        <v>4</v>
      </c>
      <c r="P6" s="8">
        <v>3</v>
      </c>
      <c r="Q6" s="9">
        <v>4</v>
      </c>
      <c r="R6" s="7">
        <v>1</v>
      </c>
      <c r="S6" s="8">
        <v>2</v>
      </c>
      <c r="T6" s="8">
        <v>2</v>
      </c>
      <c r="U6" s="8">
        <v>3</v>
      </c>
      <c r="V6" s="8">
        <v>2</v>
      </c>
      <c r="W6" s="8">
        <v>2</v>
      </c>
      <c r="X6" s="8">
        <v>3</v>
      </c>
      <c r="Y6" s="9">
        <v>2</v>
      </c>
      <c r="Z6" s="7">
        <v>2</v>
      </c>
      <c r="AA6" s="8">
        <v>4</v>
      </c>
      <c r="AB6" s="8">
        <v>4</v>
      </c>
      <c r="AC6" s="8">
        <v>3</v>
      </c>
      <c r="AD6" s="8">
        <v>4</v>
      </c>
      <c r="AE6" s="8">
        <v>4</v>
      </c>
      <c r="AF6" s="8">
        <v>3</v>
      </c>
      <c r="AG6" s="9">
        <v>3</v>
      </c>
    </row>
    <row r="7" spans="1:33" x14ac:dyDescent="0.25"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</row>
    <row r="8" spans="1:33" ht="15.6" x14ac:dyDescent="0.3">
      <c r="A8" s="2" t="s">
        <v>15</v>
      </c>
      <c r="F8" s="11"/>
      <c r="G8" s="11"/>
      <c r="H8" s="11"/>
      <c r="I8" s="11"/>
      <c r="J8" s="2" t="s">
        <v>13</v>
      </c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</row>
    <row r="9" spans="1:33" ht="15.6" x14ac:dyDescent="0.3">
      <c r="A9" s="2" t="s">
        <v>0</v>
      </c>
      <c r="B9" s="3" t="s">
        <v>10</v>
      </c>
      <c r="C9" s="3" t="s">
        <v>2</v>
      </c>
      <c r="D9" s="3" t="s">
        <v>7</v>
      </c>
      <c r="E9" s="3" t="s">
        <v>8</v>
      </c>
      <c r="F9" s="5"/>
      <c r="G9" s="5"/>
      <c r="H9" s="5"/>
      <c r="I9" s="5"/>
      <c r="J9" s="2" t="s">
        <v>0</v>
      </c>
      <c r="K9" s="3" t="s">
        <v>10</v>
      </c>
      <c r="L9" s="3" t="s">
        <v>2</v>
      </c>
      <c r="M9" s="3" t="s">
        <v>11</v>
      </c>
      <c r="N9" s="3" t="s">
        <v>12</v>
      </c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</row>
    <row r="10" spans="1:33" x14ac:dyDescent="0.25">
      <c r="B10" s="5">
        <v>6.52</v>
      </c>
      <c r="C10" s="5">
        <v>3.92</v>
      </c>
      <c r="D10" s="5">
        <v>24.92</v>
      </c>
      <c r="E10" s="5">
        <v>8.0399999999999991</v>
      </c>
      <c r="F10" s="5"/>
      <c r="G10" s="5"/>
      <c r="H10" s="5"/>
      <c r="I10" s="5"/>
      <c r="J10" s="5"/>
      <c r="K10" s="5">
        <v>34.4</v>
      </c>
      <c r="L10" s="5">
        <v>15.4</v>
      </c>
      <c r="M10" s="5">
        <v>36.619999999999997</v>
      </c>
      <c r="N10" s="5">
        <v>20.2</v>
      </c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</row>
    <row r="11" spans="1:33" x14ac:dyDescent="0.25">
      <c r="B11" s="5">
        <v>18.64</v>
      </c>
      <c r="C11" s="5">
        <v>5.36</v>
      </c>
      <c r="D11" s="5">
        <v>8.8800000000000008</v>
      </c>
      <c r="E11" s="5">
        <v>11.44</v>
      </c>
      <c r="F11" s="5"/>
      <c r="G11" s="5"/>
      <c r="H11" s="5"/>
      <c r="I11" s="5"/>
      <c r="J11" s="5"/>
      <c r="K11" s="5">
        <v>42.16</v>
      </c>
      <c r="L11" s="5">
        <v>17.940000000000001</v>
      </c>
      <c r="M11" s="5">
        <v>90.36</v>
      </c>
      <c r="N11" s="5">
        <v>29.7</v>
      </c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</row>
    <row r="12" spans="1:33" x14ac:dyDescent="0.25">
      <c r="B12" s="5">
        <v>26.64</v>
      </c>
      <c r="C12" s="5">
        <v>3.48</v>
      </c>
      <c r="D12" s="5">
        <v>23.12</v>
      </c>
      <c r="E12" s="5">
        <v>8.92</v>
      </c>
      <c r="F12" s="5"/>
      <c r="G12" s="5"/>
      <c r="H12" s="5"/>
      <c r="I12" s="5"/>
      <c r="J12" s="5"/>
      <c r="K12" s="5">
        <v>29.39</v>
      </c>
      <c r="L12" s="5">
        <v>10.32</v>
      </c>
      <c r="M12" s="5">
        <v>26.88</v>
      </c>
      <c r="N12" s="5">
        <v>38.83</v>
      </c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</row>
    <row r="13" spans="1:33" x14ac:dyDescent="0.25">
      <c r="B13" s="5">
        <v>17.48</v>
      </c>
      <c r="C13" s="5">
        <v>7.16</v>
      </c>
      <c r="D13" s="5">
        <v>21.96</v>
      </c>
      <c r="E13" s="5">
        <v>13.24</v>
      </c>
      <c r="F13" s="5"/>
      <c r="G13" s="5"/>
      <c r="H13" s="5"/>
      <c r="I13" s="5"/>
      <c r="J13" s="5"/>
      <c r="K13" s="5">
        <v>49.06</v>
      </c>
      <c r="L13" s="5">
        <v>7.55</v>
      </c>
      <c r="M13" s="5">
        <v>44.52</v>
      </c>
      <c r="N13" s="5">
        <v>23.53</v>
      </c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</row>
    <row r="14" spans="1:33" x14ac:dyDescent="0.25">
      <c r="B14" s="5">
        <v>21.52</v>
      </c>
      <c r="C14" s="5">
        <v>12.36</v>
      </c>
      <c r="D14" s="5">
        <v>19.36</v>
      </c>
      <c r="E14" s="5">
        <v>6.2</v>
      </c>
      <c r="F14" s="5"/>
      <c r="G14" s="5"/>
      <c r="H14" s="5"/>
      <c r="I14" s="5"/>
      <c r="J14" s="5"/>
      <c r="K14" s="5">
        <v>33.39</v>
      </c>
      <c r="L14" s="5">
        <v>17.23</v>
      </c>
      <c r="M14" s="5">
        <v>38.78</v>
      </c>
      <c r="N14" s="5">
        <v>17.940000000000001</v>
      </c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</row>
    <row r="15" spans="1:33" x14ac:dyDescent="0.25">
      <c r="B15" s="5">
        <v>24.4</v>
      </c>
      <c r="C15" s="5">
        <v>5.72</v>
      </c>
      <c r="D15" s="5">
        <v>22.24</v>
      </c>
      <c r="E15" s="5">
        <v>11.46</v>
      </c>
      <c r="F15" s="5"/>
      <c r="G15" s="5"/>
      <c r="H15" s="5"/>
      <c r="I15" s="5"/>
      <c r="J15" s="5"/>
      <c r="K15" s="5">
        <v>44.04</v>
      </c>
      <c r="L15" s="5">
        <v>7.29</v>
      </c>
      <c r="M15" s="5">
        <v>26.16</v>
      </c>
      <c r="N15" s="5">
        <v>10.32</v>
      </c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</row>
    <row r="16" spans="1:33" x14ac:dyDescent="0.25">
      <c r="B16" s="5">
        <v>29.12</v>
      </c>
      <c r="C16" s="5">
        <v>8.58</v>
      </c>
      <c r="D16" s="5">
        <v>13.8</v>
      </c>
      <c r="E16" s="5">
        <v>8.6199999999999992</v>
      </c>
      <c r="F16" s="5"/>
      <c r="G16" s="5"/>
      <c r="H16" s="5"/>
      <c r="I16" s="5"/>
      <c r="J16" s="5"/>
      <c r="K16" s="5">
        <v>32.68</v>
      </c>
      <c r="L16" s="5">
        <v>5.9</v>
      </c>
      <c r="M16" s="5">
        <v>45.53</v>
      </c>
      <c r="N16" s="5">
        <v>7.55</v>
      </c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</row>
    <row r="17" spans="1:33" x14ac:dyDescent="0.25">
      <c r="B17" s="5">
        <v>30.24</v>
      </c>
      <c r="C17" s="5">
        <v>10.28</v>
      </c>
      <c r="D17" s="5">
        <v>20.32</v>
      </c>
      <c r="E17" s="5">
        <v>10.62</v>
      </c>
      <c r="F17" s="5"/>
      <c r="G17" s="5"/>
      <c r="H17" s="5"/>
      <c r="I17" s="5"/>
      <c r="J17" s="5"/>
      <c r="K17" s="5">
        <v>43.62</v>
      </c>
      <c r="L17" s="5">
        <v>8.89</v>
      </c>
      <c r="M17" s="5">
        <v>56.36</v>
      </c>
      <c r="N17" s="5">
        <v>9.82</v>
      </c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</row>
    <row r="18" spans="1:33" x14ac:dyDescent="0.25">
      <c r="B18" s="5">
        <v>26.72</v>
      </c>
      <c r="C18" s="5">
        <v>11.36</v>
      </c>
      <c r="D18" s="5">
        <v>24.62</v>
      </c>
      <c r="E18" s="5">
        <v>15.78</v>
      </c>
      <c r="F18" s="10"/>
      <c r="G18" s="10"/>
      <c r="H18" s="10"/>
      <c r="I18" s="10"/>
      <c r="J18" s="10"/>
      <c r="K18" s="5">
        <v>38.880000000000003</v>
      </c>
      <c r="L18" s="5">
        <v>20.54</v>
      </c>
      <c r="M18" s="5">
        <v>54.36</v>
      </c>
      <c r="N18" s="5">
        <v>10.38</v>
      </c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</row>
    <row r="19" spans="1:33" x14ac:dyDescent="0.25"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</row>
    <row r="20" spans="1:33" ht="15.6" x14ac:dyDescent="0.3">
      <c r="A20" s="2" t="s">
        <v>16</v>
      </c>
      <c r="B20" s="10"/>
      <c r="C20" s="10"/>
      <c r="D20" s="10"/>
      <c r="E20" s="10"/>
      <c r="F20" s="10"/>
      <c r="G20" s="10"/>
      <c r="H20" s="10"/>
      <c r="I20" s="10"/>
      <c r="J20" s="2" t="s">
        <v>1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</row>
    <row r="21" spans="1:33" ht="15.6" x14ac:dyDescent="0.3">
      <c r="A21" s="2" t="s">
        <v>0</v>
      </c>
      <c r="B21" s="3" t="s">
        <v>10</v>
      </c>
      <c r="C21" s="3" t="s">
        <v>2</v>
      </c>
      <c r="D21" s="3" t="s">
        <v>7</v>
      </c>
      <c r="E21" s="3" t="s">
        <v>8</v>
      </c>
      <c r="F21" s="10"/>
      <c r="G21" s="10"/>
      <c r="H21" s="10"/>
      <c r="I21" s="10"/>
      <c r="J21" s="2" t="s">
        <v>0</v>
      </c>
      <c r="K21" s="3" t="s">
        <v>10</v>
      </c>
      <c r="L21" s="3" t="s">
        <v>2</v>
      </c>
      <c r="M21" s="3" t="s">
        <v>7</v>
      </c>
      <c r="N21" s="3" t="s">
        <v>8</v>
      </c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</row>
    <row r="22" spans="1:33" x14ac:dyDescent="0.25">
      <c r="B22" s="5">
        <v>0</v>
      </c>
      <c r="C22" s="5">
        <v>0.5714285714285714</v>
      </c>
      <c r="D22" s="5">
        <v>4.5454545454545456E-2</v>
      </c>
      <c r="E22" s="5">
        <v>0.33333333333333331</v>
      </c>
      <c r="F22" s="5"/>
      <c r="G22" s="5"/>
      <c r="H22" s="5"/>
      <c r="I22" s="5"/>
      <c r="J22" s="5"/>
      <c r="K22" s="5">
        <v>0.78044487140129015</v>
      </c>
      <c r="L22" s="5">
        <v>2.3213321287485322</v>
      </c>
      <c r="M22" s="5">
        <v>1.1786298051371444</v>
      </c>
      <c r="N22" s="5">
        <v>1.487541084133208</v>
      </c>
    </row>
    <row r="23" spans="1:33" x14ac:dyDescent="0.25">
      <c r="B23" s="5">
        <v>5.8823529411764705E-2</v>
      </c>
      <c r="C23" s="5">
        <v>0.36363636363636365</v>
      </c>
      <c r="D23" s="5">
        <v>9.0909090909090912E-2</v>
      </c>
      <c r="E23" s="5">
        <v>0.36363636363636365</v>
      </c>
      <c r="F23" s="5"/>
      <c r="G23" s="5"/>
      <c r="H23" s="5"/>
      <c r="I23" s="5"/>
      <c r="J23" s="5"/>
      <c r="K23" s="5">
        <v>0.87525113585952641</v>
      </c>
      <c r="L23" s="5">
        <v>3.0517966606670122</v>
      </c>
      <c r="M23" s="5">
        <v>0.99629695751666691</v>
      </c>
      <c r="N23" s="5">
        <v>1.6352362069768085</v>
      </c>
    </row>
    <row r="24" spans="1:33" x14ac:dyDescent="0.25">
      <c r="B24" s="5">
        <v>2.7777777777777776E-2</v>
      </c>
      <c r="C24" s="5">
        <v>0.47368421052631576</v>
      </c>
      <c r="D24" s="5">
        <v>0.1111111111111111</v>
      </c>
      <c r="E24" s="5">
        <v>0.27272727272727271</v>
      </c>
      <c r="F24" s="5"/>
      <c r="G24" s="5"/>
      <c r="H24" s="5"/>
      <c r="I24" s="5"/>
      <c r="J24" s="5"/>
      <c r="K24" s="5">
        <v>0.68141112159986217</v>
      </c>
      <c r="L24" s="5">
        <v>3.4335123895622481</v>
      </c>
      <c r="M24" s="5">
        <v>0.78356233471557613</v>
      </c>
      <c r="N24" s="5">
        <v>1.9081470518853076</v>
      </c>
    </row>
    <row r="25" spans="1:33" x14ac:dyDescent="0.25">
      <c r="B25" s="5">
        <v>0.125</v>
      </c>
      <c r="C25" s="5">
        <v>0.26923076923076922</v>
      </c>
      <c r="D25" s="5">
        <v>3.5714285714285712E-2</v>
      </c>
      <c r="E25" s="5">
        <v>0.25806451612903225</v>
      </c>
      <c r="F25" s="5"/>
      <c r="G25" s="5"/>
      <c r="H25" s="5"/>
      <c r="I25" s="5"/>
      <c r="J25" s="5"/>
      <c r="K25" s="5">
        <v>0.48954460118143173</v>
      </c>
      <c r="L25" s="5">
        <v>3.666503927572244</v>
      </c>
      <c r="M25" s="5">
        <v>0.89541444230757827</v>
      </c>
      <c r="N25" s="5">
        <v>1.5850542240141936</v>
      </c>
    </row>
    <row r="26" spans="1:33" ht="15.6" x14ac:dyDescent="0.3">
      <c r="B26" s="5">
        <v>0.04</v>
      </c>
      <c r="C26" s="5">
        <v>0.25</v>
      </c>
      <c r="D26" s="5">
        <v>0.10714285714285714</v>
      </c>
      <c r="E26" s="5">
        <v>0.44444444444444442</v>
      </c>
      <c r="F26" s="5"/>
      <c r="G26" s="5"/>
      <c r="H26" s="5"/>
      <c r="I26" s="5"/>
      <c r="J26" s="5"/>
      <c r="K26" s="5">
        <v>1.0773673578319982</v>
      </c>
      <c r="L26" s="5">
        <v>2.6216990746377169</v>
      </c>
      <c r="M26" s="5">
        <v>1.0330014446450801</v>
      </c>
      <c r="N26" s="5">
        <v>1.6994377596402499</v>
      </c>
      <c r="R26" s="13"/>
      <c r="S26" s="13"/>
      <c r="T26" s="13"/>
      <c r="U26" s="13"/>
      <c r="V26" s="13"/>
      <c r="W26" s="13"/>
    </row>
    <row r="27" spans="1:33" x14ac:dyDescent="0.25">
      <c r="B27" s="5">
        <v>8.3333333333333329E-2</v>
      </c>
      <c r="C27" s="5">
        <v>0.40909090909090912</v>
      </c>
      <c r="D27" s="5">
        <v>3.2258064516129031E-2</v>
      </c>
      <c r="E27" s="5">
        <v>0.41379310344827586</v>
      </c>
      <c r="F27" s="5"/>
      <c r="G27" s="5"/>
      <c r="H27" s="5"/>
      <c r="I27" s="5"/>
      <c r="J27" s="5"/>
      <c r="K27" s="5">
        <v>1.1871392631226763</v>
      </c>
      <c r="L27" s="5">
        <v>2.2039707048969217</v>
      </c>
      <c r="M27" s="5">
        <v>0.43150974690932403</v>
      </c>
      <c r="N27" s="5">
        <v>1.8446170656269043</v>
      </c>
    </row>
    <row r="28" spans="1:33" x14ac:dyDescent="0.25">
      <c r="B28" s="5"/>
      <c r="C28" s="5"/>
      <c r="D28" s="5"/>
      <c r="E28" s="5"/>
      <c r="F28" s="5"/>
      <c r="G28" s="5"/>
      <c r="H28" s="5"/>
      <c r="I28" s="5"/>
      <c r="J28" s="5"/>
      <c r="K28" s="5">
        <v>0.47794198800115767</v>
      </c>
      <c r="L28" s="5">
        <v>2.5518296291209341</v>
      </c>
      <c r="M28" s="5">
        <v>0.82168738820492893</v>
      </c>
      <c r="N28" s="5">
        <v>1.4456697302544235</v>
      </c>
    </row>
    <row r="29" spans="1:33" x14ac:dyDescent="0.25">
      <c r="B29" s="5"/>
      <c r="C29" s="5"/>
      <c r="D29" s="5"/>
      <c r="E29" s="5"/>
      <c r="F29" s="5"/>
      <c r="G29" s="5"/>
      <c r="H29" s="5"/>
      <c r="I29" s="5"/>
      <c r="J29" s="5"/>
      <c r="K29" s="5">
        <v>0.22558594914549301</v>
      </c>
      <c r="L29" s="5">
        <v>2.17520529896075</v>
      </c>
      <c r="M29" s="5"/>
      <c r="N29" s="5">
        <v>2.1923695583818787</v>
      </c>
    </row>
    <row r="30" spans="1:33" ht="15.6" x14ac:dyDescent="0.3">
      <c r="A30" s="2" t="s">
        <v>17</v>
      </c>
      <c r="J30" s="2"/>
    </row>
    <row r="31" spans="1:33" ht="15.6" x14ac:dyDescent="0.3">
      <c r="A31" s="2" t="s">
        <v>0</v>
      </c>
      <c r="B31" s="3" t="s">
        <v>10</v>
      </c>
      <c r="C31" s="3" t="s">
        <v>2</v>
      </c>
      <c r="D31" s="3" t="s">
        <v>7</v>
      </c>
      <c r="E31" s="3" t="s">
        <v>8</v>
      </c>
      <c r="J31" s="2"/>
      <c r="K31" s="13"/>
      <c r="L31" s="13"/>
      <c r="M31" s="13"/>
      <c r="N31" s="13"/>
      <c r="O31" s="13"/>
      <c r="P31" s="13"/>
      <c r="Q31" s="13"/>
    </row>
    <row r="32" spans="1:33" x14ac:dyDescent="0.25">
      <c r="B32" s="5">
        <v>0</v>
      </c>
      <c r="C32" s="5">
        <v>1.0101010101010102</v>
      </c>
      <c r="D32" s="5">
        <v>0.90909090909090906</v>
      </c>
      <c r="E32" s="5">
        <v>0.89285714285714279</v>
      </c>
    </row>
    <row r="33" spans="1:25" x14ac:dyDescent="0.25">
      <c r="B33" s="5">
        <v>2</v>
      </c>
      <c r="C33" s="5">
        <v>2.0408163265306123</v>
      </c>
      <c r="D33" s="5">
        <v>1.680672268907563</v>
      </c>
      <c r="E33" s="5">
        <v>3.8834951456310676</v>
      </c>
    </row>
    <row r="34" spans="1:25" x14ac:dyDescent="0.25">
      <c r="B34" s="5">
        <v>0.89285714285714279</v>
      </c>
      <c r="C34" s="5">
        <v>2.2471910112359552</v>
      </c>
      <c r="D34" s="5">
        <v>2.912621359223301</v>
      </c>
      <c r="E34" s="5">
        <v>1</v>
      </c>
    </row>
    <row r="35" spans="1:25" x14ac:dyDescent="0.25">
      <c r="B35" s="5">
        <v>2.4390243902439024</v>
      </c>
      <c r="C35" s="5">
        <v>0.89285714285714279</v>
      </c>
      <c r="D35" s="5">
        <v>4.7619047619047619</v>
      </c>
      <c r="E35" s="5">
        <v>3.4090909090909087</v>
      </c>
    </row>
    <row r="36" spans="1:25" x14ac:dyDescent="0.25">
      <c r="B36" s="5">
        <v>0.86956521739130432</v>
      </c>
      <c r="C36" s="5">
        <v>0.91743119266055051</v>
      </c>
      <c r="D36" s="5">
        <v>0.94339622641509435</v>
      </c>
      <c r="E36" s="5">
        <v>1.8181818181818181</v>
      </c>
    </row>
    <row r="37" spans="1:25" x14ac:dyDescent="0.25">
      <c r="B37" s="5">
        <v>2.5</v>
      </c>
      <c r="C37" s="5">
        <v>0.81967213114754101</v>
      </c>
      <c r="D37" s="5">
        <v>0.93457943925233633</v>
      </c>
      <c r="E37" s="5">
        <v>0.99009900990099009</v>
      </c>
    </row>
    <row r="38" spans="1:25" s="12" customFormat="1" x14ac:dyDescent="0.25">
      <c r="B38" s="5"/>
      <c r="C38" s="5"/>
      <c r="D38" s="5"/>
      <c r="E38" s="5"/>
    </row>
    <row r="39" spans="1:25" s="12" customFormat="1" ht="15.6" x14ac:dyDescent="0.3">
      <c r="A39" s="14" t="s">
        <v>35</v>
      </c>
      <c r="B39" s="5"/>
      <c r="C39" s="5"/>
      <c r="D39" s="5"/>
      <c r="E39" s="5"/>
      <c r="J39" s="14" t="s">
        <v>36</v>
      </c>
    </row>
    <row r="40" spans="1:25" s="12" customFormat="1" ht="15.6" x14ac:dyDescent="0.3">
      <c r="A40" s="14" t="s">
        <v>0</v>
      </c>
      <c r="B40" s="1" t="s">
        <v>37</v>
      </c>
      <c r="C40" s="1" t="s">
        <v>38</v>
      </c>
      <c r="D40" s="1" t="s">
        <v>39</v>
      </c>
      <c r="E40" s="1" t="s">
        <v>40</v>
      </c>
      <c r="J40" s="14" t="s">
        <v>0</v>
      </c>
      <c r="K40" s="1" t="s">
        <v>37</v>
      </c>
      <c r="L40" s="1" t="s">
        <v>41</v>
      </c>
      <c r="M40" s="1" t="s">
        <v>42</v>
      </c>
      <c r="N40" s="1" t="s">
        <v>43</v>
      </c>
    </row>
    <row r="41" spans="1:25" s="12" customFormat="1" ht="15.6" x14ac:dyDescent="0.3">
      <c r="A41" s="14"/>
      <c r="B41" s="5">
        <v>120</v>
      </c>
      <c r="C41" s="5">
        <v>27</v>
      </c>
      <c r="D41" s="5">
        <v>5</v>
      </c>
      <c r="E41" s="5">
        <f>C41-D41</f>
        <v>22</v>
      </c>
      <c r="F41" s="5"/>
      <c r="G41" s="5"/>
      <c r="H41" s="5"/>
      <c r="I41" s="5"/>
      <c r="J41" s="5"/>
      <c r="K41" s="5">
        <v>189</v>
      </c>
      <c r="L41" s="5">
        <v>45</v>
      </c>
      <c r="M41" s="5">
        <v>3</v>
      </c>
      <c r="N41" s="5">
        <f>L41-M41</f>
        <v>42</v>
      </c>
      <c r="O41" s="5"/>
    </row>
    <row r="42" spans="1:25" s="12" customFormat="1" ht="15.6" x14ac:dyDescent="0.3">
      <c r="A42" s="14"/>
      <c r="B42" s="5">
        <v>115</v>
      </c>
      <c r="C42" s="5">
        <v>36</v>
      </c>
      <c r="D42" s="5">
        <v>6</v>
      </c>
      <c r="E42" s="5">
        <f t="shared" ref="E42:E43" si="0">C42-D42</f>
        <v>30</v>
      </c>
      <c r="F42" s="5"/>
      <c r="G42" s="5"/>
      <c r="H42" s="5"/>
      <c r="I42" s="5"/>
      <c r="J42" s="5"/>
      <c r="K42" s="5">
        <v>201</v>
      </c>
      <c r="L42" s="5">
        <v>49</v>
      </c>
      <c r="M42" s="5">
        <v>4</v>
      </c>
      <c r="N42" s="5">
        <f t="shared" ref="N42:N43" si="1">L42-M42</f>
        <v>45</v>
      </c>
      <c r="O42" s="5"/>
    </row>
    <row r="43" spans="1:25" s="12" customFormat="1" ht="15.6" x14ac:dyDescent="0.3">
      <c r="A43" s="14"/>
      <c r="B43" s="5">
        <v>109</v>
      </c>
      <c r="C43" s="5">
        <v>28</v>
      </c>
      <c r="D43" s="5">
        <v>5</v>
      </c>
      <c r="E43" s="5">
        <f t="shared" si="0"/>
        <v>23</v>
      </c>
      <c r="F43" s="5"/>
      <c r="G43" s="5"/>
      <c r="H43" s="5"/>
      <c r="I43" s="5"/>
      <c r="J43" s="5"/>
      <c r="K43" s="5">
        <v>199</v>
      </c>
      <c r="L43" s="5">
        <v>35</v>
      </c>
      <c r="M43" s="5">
        <v>5</v>
      </c>
      <c r="N43" s="5">
        <f t="shared" si="1"/>
        <v>30</v>
      </c>
      <c r="O43" s="5"/>
    </row>
    <row r="44" spans="1:25" s="12" customFormat="1" ht="15.6" x14ac:dyDescent="0.3">
      <c r="A44" s="14"/>
      <c r="B44" s="5">
        <f>AVERAGE(B41:B43)</f>
        <v>114.66666666666667</v>
      </c>
      <c r="C44" s="5">
        <f t="shared" ref="C44:E44" si="2">AVERAGE(C41:C43)</f>
        <v>30.333333333333332</v>
      </c>
      <c r="D44" s="5">
        <f t="shared" si="2"/>
        <v>5.333333333333333</v>
      </c>
      <c r="E44" s="5">
        <f t="shared" si="2"/>
        <v>25</v>
      </c>
      <c r="F44" s="5"/>
      <c r="G44" s="5"/>
      <c r="H44" s="5"/>
      <c r="I44" s="5"/>
      <c r="J44" s="5"/>
      <c r="K44" s="5">
        <f>AVERAGE(K41:K43)</f>
        <v>196.33333333333334</v>
      </c>
      <c r="L44" s="5">
        <f t="shared" ref="L44:N44" si="3">AVERAGE(L41:L43)</f>
        <v>43</v>
      </c>
      <c r="M44" s="5">
        <f t="shared" si="3"/>
        <v>4</v>
      </c>
      <c r="N44" s="5">
        <f t="shared" si="3"/>
        <v>39</v>
      </c>
      <c r="O44" s="5"/>
    </row>
    <row r="45" spans="1:25" s="12" customFormat="1" ht="15.6" x14ac:dyDescent="0.3">
      <c r="A45" s="14"/>
      <c r="B45" s="5"/>
      <c r="C45" s="5">
        <f>C44/B44</f>
        <v>0.2645348837209302</v>
      </c>
      <c r="D45" s="5">
        <f>D44/B44</f>
        <v>4.6511627906976737E-2</v>
      </c>
      <c r="E45" s="5">
        <f>E44/B44</f>
        <v>0.21802325581395349</v>
      </c>
      <c r="F45" s="5"/>
      <c r="G45" s="5"/>
      <c r="H45" s="5"/>
      <c r="I45" s="5"/>
      <c r="J45" s="5"/>
      <c r="K45" s="5"/>
      <c r="L45" s="5">
        <f>L44/K44</f>
        <v>0.21901528013582341</v>
      </c>
      <c r="M45" s="5">
        <f>M44/K44</f>
        <v>2.0373514431239387E-2</v>
      </c>
      <c r="N45" s="5">
        <f>N44/K44</f>
        <v>0.19864176570458403</v>
      </c>
      <c r="O45" s="5"/>
    </row>
    <row r="46" spans="1:25" s="12" customFormat="1" ht="15.6" x14ac:dyDescent="0.3">
      <c r="A46" s="14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</row>
    <row r="47" spans="1:25" ht="16.2" thickBot="1" x14ac:dyDescent="0.35">
      <c r="A47" s="14" t="s">
        <v>19</v>
      </c>
    </row>
    <row r="48" spans="1:25" ht="15.6" x14ac:dyDescent="0.3">
      <c r="A48" s="14" t="s">
        <v>0</v>
      </c>
      <c r="B48" s="29" t="s">
        <v>20</v>
      </c>
      <c r="C48" s="30"/>
      <c r="D48" s="30"/>
      <c r="E48" s="30"/>
      <c r="F48" s="30"/>
      <c r="G48" s="30"/>
      <c r="H48" s="30"/>
      <c r="I48" s="31"/>
      <c r="J48" s="29" t="s">
        <v>21</v>
      </c>
      <c r="K48" s="30"/>
      <c r="L48" s="30"/>
      <c r="M48" s="30"/>
      <c r="N48" s="30"/>
      <c r="O48" s="30"/>
      <c r="P48" s="30"/>
      <c r="Q48" s="31"/>
      <c r="R48" s="29" t="s">
        <v>22</v>
      </c>
      <c r="S48" s="30"/>
      <c r="T48" s="30"/>
      <c r="U48" s="30"/>
      <c r="V48" s="30"/>
      <c r="W48" s="30"/>
      <c r="X48" s="30"/>
      <c r="Y48" s="31"/>
    </row>
    <row r="49" spans="1:25" ht="15.6" x14ac:dyDescent="0.3">
      <c r="A49" s="14" t="s">
        <v>3</v>
      </c>
      <c r="B49" s="16">
        <v>0</v>
      </c>
      <c r="C49" s="15">
        <v>0</v>
      </c>
      <c r="D49" s="15">
        <v>0</v>
      </c>
      <c r="E49" s="15">
        <v>1</v>
      </c>
      <c r="F49" s="15">
        <v>1</v>
      </c>
      <c r="G49" s="15">
        <v>1</v>
      </c>
      <c r="H49" s="15">
        <v>1</v>
      </c>
      <c r="I49" s="17">
        <v>0</v>
      </c>
      <c r="J49" s="16">
        <v>1</v>
      </c>
      <c r="K49" s="15">
        <v>1</v>
      </c>
      <c r="L49" s="15">
        <v>2</v>
      </c>
      <c r="M49" s="15">
        <v>2</v>
      </c>
      <c r="N49" s="15">
        <v>2</v>
      </c>
      <c r="O49" s="21">
        <v>2</v>
      </c>
      <c r="P49" s="21">
        <v>1</v>
      </c>
      <c r="Q49" s="22">
        <v>2</v>
      </c>
      <c r="R49" s="16">
        <v>0</v>
      </c>
      <c r="S49" s="15">
        <v>1</v>
      </c>
      <c r="T49" s="15">
        <v>1</v>
      </c>
      <c r="U49" s="15">
        <v>0</v>
      </c>
      <c r="V49" s="15">
        <v>0</v>
      </c>
      <c r="W49" s="15">
        <v>1</v>
      </c>
      <c r="X49" s="15">
        <v>1</v>
      </c>
      <c r="Y49" s="17">
        <v>0</v>
      </c>
    </row>
    <row r="50" spans="1:25" ht="15.6" x14ac:dyDescent="0.3">
      <c r="A50" s="14" t="s">
        <v>4</v>
      </c>
      <c r="B50" s="16">
        <v>1</v>
      </c>
      <c r="C50" s="15">
        <v>1</v>
      </c>
      <c r="D50" s="15">
        <v>1</v>
      </c>
      <c r="E50" s="15">
        <v>2</v>
      </c>
      <c r="F50" s="15">
        <v>1</v>
      </c>
      <c r="G50" s="15">
        <v>1</v>
      </c>
      <c r="H50" s="15">
        <v>1</v>
      </c>
      <c r="I50" s="17">
        <v>1</v>
      </c>
      <c r="J50" s="16">
        <v>2</v>
      </c>
      <c r="K50" s="15">
        <v>1</v>
      </c>
      <c r="L50" s="15">
        <v>2</v>
      </c>
      <c r="M50" s="15">
        <v>2</v>
      </c>
      <c r="N50" s="15">
        <v>3</v>
      </c>
      <c r="O50" s="21">
        <v>2</v>
      </c>
      <c r="P50" s="15">
        <v>3</v>
      </c>
      <c r="Q50" s="17">
        <v>2</v>
      </c>
      <c r="R50" s="16">
        <v>1</v>
      </c>
      <c r="S50" s="15">
        <v>2</v>
      </c>
      <c r="T50" s="15">
        <v>3</v>
      </c>
      <c r="U50" s="15">
        <v>1</v>
      </c>
      <c r="V50" s="15">
        <v>3</v>
      </c>
      <c r="W50" s="15">
        <v>3</v>
      </c>
      <c r="X50" s="15">
        <v>1</v>
      </c>
      <c r="Y50" s="17">
        <v>1</v>
      </c>
    </row>
    <row r="51" spans="1:25" ht="15.6" x14ac:dyDescent="0.3">
      <c r="A51" s="14" t="s">
        <v>5</v>
      </c>
      <c r="B51" s="16">
        <v>2</v>
      </c>
      <c r="C51" s="15">
        <v>3</v>
      </c>
      <c r="D51" s="15">
        <v>2</v>
      </c>
      <c r="E51" s="15">
        <v>1</v>
      </c>
      <c r="F51" s="15">
        <v>1</v>
      </c>
      <c r="G51" s="15">
        <v>1</v>
      </c>
      <c r="H51" s="15">
        <v>1</v>
      </c>
      <c r="I51" s="17">
        <v>2</v>
      </c>
      <c r="J51" s="16">
        <v>3</v>
      </c>
      <c r="K51" s="15">
        <v>2</v>
      </c>
      <c r="L51" s="15">
        <v>3</v>
      </c>
      <c r="M51" s="15">
        <v>2</v>
      </c>
      <c r="N51" s="15">
        <v>3</v>
      </c>
      <c r="O51" s="21">
        <v>2</v>
      </c>
      <c r="P51" s="15">
        <v>3</v>
      </c>
      <c r="Q51" s="17">
        <v>3</v>
      </c>
      <c r="R51" s="16">
        <v>3</v>
      </c>
      <c r="S51" s="15">
        <v>2</v>
      </c>
      <c r="T51" s="15">
        <v>1</v>
      </c>
      <c r="U51" s="15">
        <v>1</v>
      </c>
      <c r="V51" s="15">
        <v>2</v>
      </c>
      <c r="W51" s="15">
        <v>1</v>
      </c>
      <c r="X51" s="15">
        <v>1</v>
      </c>
      <c r="Y51" s="17">
        <v>2</v>
      </c>
    </row>
    <row r="52" spans="1:25" ht="16.2" thickBot="1" x14ac:dyDescent="0.35">
      <c r="A52" s="14" t="s">
        <v>6</v>
      </c>
      <c r="B52" s="18">
        <v>2</v>
      </c>
      <c r="C52" s="19">
        <v>2</v>
      </c>
      <c r="D52" s="19">
        <v>2</v>
      </c>
      <c r="E52" s="19">
        <v>3</v>
      </c>
      <c r="F52" s="19">
        <v>3</v>
      </c>
      <c r="G52" s="19">
        <v>1</v>
      </c>
      <c r="H52" s="19">
        <v>2</v>
      </c>
      <c r="I52" s="20">
        <v>2</v>
      </c>
      <c r="J52" s="18">
        <v>4</v>
      </c>
      <c r="K52" s="19">
        <v>3</v>
      </c>
      <c r="L52" s="19">
        <v>4</v>
      </c>
      <c r="M52" s="19">
        <v>3</v>
      </c>
      <c r="N52" s="19">
        <v>3</v>
      </c>
      <c r="O52" s="23">
        <v>3</v>
      </c>
      <c r="P52" s="19">
        <v>4</v>
      </c>
      <c r="Q52" s="20">
        <v>3</v>
      </c>
      <c r="R52" s="18">
        <v>3</v>
      </c>
      <c r="S52" s="19">
        <v>1</v>
      </c>
      <c r="T52" s="19">
        <v>2</v>
      </c>
      <c r="U52" s="19">
        <v>3</v>
      </c>
      <c r="V52" s="19">
        <v>2</v>
      </c>
      <c r="W52" s="19">
        <v>2</v>
      </c>
      <c r="X52" s="19">
        <v>1</v>
      </c>
      <c r="Y52" s="20">
        <v>2</v>
      </c>
    </row>
    <row r="53" spans="1:25" ht="18.600000000000001" x14ac:dyDescent="0.3">
      <c r="A53" s="14" t="s">
        <v>0</v>
      </c>
      <c r="B53" s="29" t="s">
        <v>25</v>
      </c>
      <c r="C53" s="30"/>
      <c r="D53" s="30"/>
      <c r="E53" s="30"/>
      <c r="F53" s="30"/>
      <c r="G53" s="30"/>
      <c r="H53" s="30"/>
      <c r="I53" s="31"/>
      <c r="J53" s="29" t="s">
        <v>24</v>
      </c>
      <c r="K53" s="30"/>
      <c r="L53" s="30"/>
      <c r="M53" s="30"/>
      <c r="N53" s="30"/>
      <c r="O53" s="30"/>
      <c r="P53" s="30"/>
      <c r="Q53" s="31"/>
      <c r="R53" s="29" t="s">
        <v>26</v>
      </c>
      <c r="S53" s="30"/>
      <c r="T53" s="30"/>
      <c r="U53" s="30"/>
      <c r="V53" s="30"/>
      <c r="W53" s="30"/>
      <c r="X53" s="30"/>
      <c r="Y53" s="31"/>
    </row>
    <row r="54" spans="1:25" ht="15.6" x14ac:dyDescent="0.3">
      <c r="A54" s="14" t="s">
        <v>3</v>
      </c>
      <c r="B54" s="16">
        <v>0</v>
      </c>
      <c r="C54" s="15">
        <v>0</v>
      </c>
      <c r="D54" s="15">
        <v>0</v>
      </c>
      <c r="E54" s="15">
        <v>0</v>
      </c>
      <c r="F54" s="15">
        <v>0</v>
      </c>
      <c r="G54" s="15">
        <v>0</v>
      </c>
      <c r="H54" s="21">
        <v>1</v>
      </c>
      <c r="I54" s="17">
        <v>1</v>
      </c>
      <c r="J54" s="16">
        <v>1</v>
      </c>
      <c r="K54" s="15">
        <v>1</v>
      </c>
      <c r="L54" s="15">
        <v>1</v>
      </c>
      <c r="M54" s="15">
        <v>1</v>
      </c>
      <c r="N54" s="15">
        <v>2</v>
      </c>
      <c r="O54" s="15">
        <v>1</v>
      </c>
      <c r="P54" s="21">
        <v>1</v>
      </c>
      <c r="Q54" s="17">
        <v>1</v>
      </c>
      <c r="R54" s="16">
        <v>1</v>
      </c>
      <c r="S54" s="15">
        <v>1</v>
      </c>
      <c r="T54" s="15">
        <v>1</v>
      </c>
      <c r="U54" s="15">
        <v>0</v>
      </c>
      <c r="V54" s="15">
        <v>0</v>
      </c>
      <c r="W54" s="15">
        <v>1</v>
      </c>
      <c r="X54" s="21">
        <v>0</v>
      </c>
      <c r="Y54" s="17">
        <v>1</v>
      </c>
    </row>
    <row r="55" spans="1:25" ht="15.6" x14ac:dyDescent="0.3">
      <c r="A55" s="14" t="s">
        <v>4</v>
      </c>
      <c r="B55" s="16">
        <v>1</v>
      </c>
      <c r="C55" s="15">
        <v>1</v>
      </c>
      <c r="D55" s="15">
        <v>0</v>
      </c>
      <c r="E55" s="15">
        <v>2</v>
      </c>
      <c r="F55" s="15">
        <v>0</v>
      </c>
      <c r="G55" s="15">
        <v>1</v>
      </c>
      <c r="H55" s="21">
        <v>1</v>
      </c>
      <c r="I55" s="17">
        <v>1</v>
      </c>
      <c r="J55" s="16">
        <v>1</v>
      </c>
      <c r="K55" s="15">
        <v>3</v>
      </c>
      <c r="L55" s="15">
        <v>1</v>
      </c>
      <c r="M55" s="15">
        <v>2</v>
      </c>
      <c r="N55" s="15">
        <v>1</v>
      </c>
      <c r="O55" s="15">
        <v>1</v>
      </c>
      <c r="P55" s="21">
        <v>3</v>
      </c>
      <c r="Q55" s="17">
        <v>2</v>
      </c>
      <c r="R55" s="16">
        <v>1</v>
      </c>
      <c r="S55" s="15">
        <v>2</v>
      </c>
      <c r="T55" s="15">
        <v>2</v>
      </c>
      <c r="U55" s="15">
        <v>1</v>
      </c>
      <c r="V55" s="15">
        <v>1</v>
      </c>
      <c r="W55" s="15">
        <v>1</v>
      </c>
      <c r="X55" s="21">
        <v>1</v>
      </c>
      <c r="Y55" s="17">
        <v>1</v>
      </c>
    </row>
    <row r="56" spans="1:25" ht="15.6" x14ac:dyDescent="0.3">
      <c r="A56" s="14" t="s">
        <v>5</v>
      </c>
      <c r="B56" s="16">
        <v>2</v>
      </c>
      <c r="C56" s="15">
        <v>2</v>
      </c>
      <c r="D56" s="15">
        <v>2</v>
      </c>
      <c r="E56" s="15">
        <v>3</v>
      </c>
      <c r="F56" s="15">
        <v>0</v>
      </c>
      <c r="G56" s="15">
        <v>2</v>
      </c>
      <c r="H56" s="21">
        <v>1</v>
      </c>
      <c r="I56" s="17">
        <v>1</v>
      </c>
      <c r="J56" s="16">
        <v>2</v>
      </c>
      <c r="K56" s="15">
        <v>1</v>
      </c>
      <c r="L56" s="15">
        <v>1</v>
      </c>
      <c r="M56" s="15">
        <v>2</v>
      </c>
      <c r="N56" s="15">
        <v>2</v>
      </c>
      <c r="O56" s="15">
        <v>3</v>
      </c>
      <c r="P56" s="21">
        <v>3</v>
      </c>
      <c r="Q56" s="17">
        <v>2</v>
      </c>
      <c r="R56" s="16">
        <v>2</v>
      </c>
      <c r="S56" s="15">
        <v>2</v>
      </c>
      <c r="T56" s="15">
        <v>1</v>
      </c>
      <c r="U56" s="15">
        <v>3</v>
      </c>
      <c r="V56" s="15">
        <v>1</v>
      </c>
      <c r="W56" s="15">
        <v>1</v>
      </c>
      <c r="X56" s="21">
        <v>1</v>
      </c>
      <c r="Y56" s="17">
        <v>2</v>
      </c>
    </row>
    <row r="57" spans="1:25" ht="16.2" thickBot="1" x14ac:dyDescent="0.35">
      <c r="A57" s="14" t="s">
        <v>6</v>
      </c>
      <c r="B57" s="18">
        <v>2</v>
      </c>
      <c r="C57" s="19">
        <v>1</v>
      </c>
      <c r="D57" s="19">
        <v>2</v>
      </c>
      <c r="E57" s="19">
        <v>4</v>
      </c>
      <c r="F57" s="19">
        <v>2</v>
      </c>
      <c r="G57" s="19">
        <v>1</v>
      </c>
      <c r="H57" s="19">
        <v>1</v>
      </c>
      <c r="I57" s="20">
        <v>2</v>
      </c>
      <c r="J57" s="18">
        <v>3</v>
      </c>
      <c r="K57" s="19">
        <v>3</v>
      </c>
      <c r="L57" s="19">
        <v>2</v>
      </c>
      <c r="M57" s="19">
        <v>4</v>
      </c>
      <c r="N57" s="19">
        <v>3</v>
      </c>
      <c r="O57" s="19">
        <v>3</v>
      </c>
      <c r="P57" s="19">
        <v>4</v>
      </c>
      <c r="Q57" s="20">
        <v>3</v>
      </c>
      <c r="R57" s="18">
        <v>2</v>
      </c>
      <c r="S57" s="19">
        <v>1</v>
      </c>
      <c r="T57" s="19">
        <v>2</v>
      </c>
      <c r="U57" s="19">
        <v>3</v>
      </c>
      <c r="V57" s="19">
        <v>1</v>
      </c>
      <c r="W57" s="19">
        <v>2</v>
      </c>
      <c r="X57" s="19">
        <v>1</v>
      </c>
      <c r="Y57" s="20">
        <v>2</v>
      </c>
    </row>
    <row r="59" spans="1:25" ht="15.6" x14ac:dyDescent="0.3">
      <c r="A59" s="14" t="s">
        <v>18</v>
      </c>
      <c r="J59" s="14" t="s">
        <v>27</v>
      </c>
    </row>
    <row r="60" spans="1:25" ht="18.600000000000001" x14ac:dyDescent="0.3">
      <c r="A60" s="14" t="s">
        <v>0</v>
      </c>
      <c r="B60" s="13" t="s">
        <v>20</v>
      </c>
      <c r="C60" s="13" t="s">
        <v>21</v>
      </c>
      <c r="D60" s="13" t="s">
        <v>22</v>
      </c>
      <c r="E60" s="13" t="s">
        <v>25</v>
      </c>
      <c r="F60" s="13" t="s">
        <v>24</v>
      </c>
      <c r="G60" s="13" t="s">
        <v>26</v>
      </c>
      <c r="J60" s="14" t="s">
        <v>0</v>
      </c>
      <c r="K60" s="13" t="s">
        <v>20</v>
      </c>
      <c r="L60" s="13" t="s">
        <v>21</v>
      </c>
      <c r="M60" s="13" t="s">
        <v>22</v>
      </c>
      <c r="N60" s="13" t="s">
        <v>25</v>
      </c>
      <c r="O60" s="13" t="s">
        <v>24</v>
      </c>
      <c r="P60" s="13" t="s">
        <v>26</v>
      </c>
    </row>
    <row r="61" spans="1:25" x14ac:dyDescent="0.25">
      <c r="B61" s="5">
        <v>45.43</v>
      </c>
      <c r="C61" s="5">
        <v>1.34</v>
      </c>
      <c r="D61" s="5">
        <v>22.62</v>
      </c>
      <c r="E61" s="5">
        <v>40</v>
      </c>
      <c r="F61" s="5">
        <v>28.65</v>
      </c>
      <c r="G61" s="5">
        <v>28.65</v>
      </c>
      <c r="H61" s="5"/>
      <c r="I61" s="5"/>
      <c r="J61" s="5"/>
      <c r="K61" s="5">
        <v>59.81</v>
      </c>
      <c r="L61" s="5">
        <v>10.83</v>
      </c>
      <c r="M61" s="5">
        <v>36.94</v>
      </c>
      <c r="N61" s="5">
        <v>67.91</v>
      </c>
      <c r="O61" s="5">
        <v>49.8</v>
      </c>
      <c r="P61" s="5">
        <v>41.62</v>
      </c>
    </row>
    <row r="62" spans="1:25" x14ac:dyDescent="0.25">
      <c r="B62" s="5">
        <v>35.57</v>
      </c>
      <c r="C62" s="5">
        <v>10.24</v>
      </c>
      <c r="D62" s="5">
        <v>22.72</v>
      </c>
      <c r="E62" s="5">
        <v>41.78</v>
      </c>
      <c r="F62" s="5">
        <v>29.72</v>
      </c>
      <c r="G62" s="5">
        <v>29.72</v>
      </c>
      <c r="H62" s="5"/>
      <c r="I62" s="5"/>
      <c r="J62" s="5"/>
      <c r="K62" s="5">
        <v>35.619999999999997</v>
      </c>
      <c r="L62" s="5">
        <v>3.74</v>
      </c>
      <c r="M62" s="5">
        <v>35.409999999999997</v>
      </c>
      <c r="N62" s="5">
        <v>57.44</v>
      </c>
      <c r="O62" s="5">
        <v>49.45</v>
      </c>
      <c r="P62" s="5">
        <v>40.67</v>
      </c>
    </row>
    <row r="63" spans="1:25" x14ac:dyDescent="0.25">
      <c r="B63" s="5">
        <v>36.130000000000003</v>
      </c>
      <c r="C63" s="5">
        <v>5.66</v>
      </c>
      <c r="D63" s="5">
        <v>23.51</v>
      </c>
      <c r="E63" s="5">
        <v>37.25</v>
      </c>
      <c r="F63" s="5">
        <v>30.14</v>
      </c>
      <c r="G63" s="5">
        <v>30.14</v>
      </c>
      <c r="H63" s="5"/>
      <c r="I63" s="5"/>
      <c r="J63" s="5"/>
      <c r="K63" s="5">
        <v>58.37</v>
      </c>
      <c r="L63" s="5">
        <v>28.56</v>
      </c>
      <c r="M63" s="5">
        <v>32.24</v>
      </c>
      <c r="N63" s="5">
        <v>46.89</v>
      </c>
      <c r="O63" s="5">
        <v>27.9</v>
      </c>
      <c r="P63" s="5">
        <v>40.49</v>
      </c>
    </row>
    <row r="64" spans="1:25" x14ac:dyDescent="0.25">
      <c r="A64" s="5"/>
      <c r="B64" s="5">
        <v>37.159999999999997</v>
      </c>
      <c r="C64" s="5">
        <v>6.22</v>
      </c>
      <c r="D64" s="5">
        <v>23.57</v>
      </c>
      <c r="E64" s="5">
        <v>43.56</v>
      </c>
      <c r="F64" s="5">
        <v>30.36</v>
      </c>
      <c r="G64" s="5">
        <v>30.36</v>
      </c>
      <c r="H64" s="5"/>
      <c r="I64" s="5"/>
      <c r="J64" s="5"/>
      <c r="K64" s="5">
        <v>57.69</v>
      </c>
      <c r="L64" s="5">
        <v>17.87</v>
      </c>
      <c r="M64" s="5">
        <v>42.09</v>
      </c>
      <c r="N64" s="5">
        <v>56.39</v>
      </c>
      <c r="O64" s="5">
        <v>37.08</v>
      </c>
      <c r="P64" s="5">
        <v>40.25</v>
      </c>
    </row>
    <row r="65" spans="1:25" x14ac:dyDescent="0.25">
      <c r="B65" s="5">
        <v>37.56</v>
      </c>
      <c r="C65" s="5">
        <v>13.42</v>
      </c>
      <c r="D65" s="5">
        <v>24.1</v>
      </c>
      <c r="E65" s="5">
        <v>39.17</v>
      </c>
      <c r="F65" s="5">
        <v>31.91</v>
      </c>
      <c r="G65" s="5">
        <v>31.91</v>
      </c>
      <c r="H65" s="5"/>
      <c r="I65" s="5"/>
      <c r="J65" s="5"/>
      <c r="K65" s="5">
        <v>47.67</v>
      </c>
      <c r="L65" s="5">
        <v>16.420000000000002</v>
      </c>
      <c r="M65" s="5">
        <v>40.5</v>
      </c>
      <c r="N65" s="5">
        <v>45.16</v>
      </c>
      <c r="O65" s="5">
        <v>26.39</v>
      </c>
      <c r="P65" s="5">
        <v>56.52</v>
      </c>
    </row>
    <row r="66" spans="1:25" x14ac:dyDescent="0.25">
      <c r="B66" s="5">
        <v>37.590000000000003</v>
      </c>
      <c r="C66" s="5">
        <v>13.71</v>
      </c>
      <c r="D66" s="5">
        <v>25.38</v>
      </c>
      <c r="E66" s="5">
        <v>47.19</v>
      </c>
      <c r="F66" s="5">
        <v>32.229999999999997</v>
      </c>
      <c r="G66" s="5">
        <v>32.229999999999997</v>
      </c>
      <c r="H66" s="5"/>
      <c r="I66" s="5"/>
      <c r="J66" s="5"/>
      <c r="K66" s="5">
        <v>36.24</v>
      </c>
      <c r="L66" s="5">
        <v>13.69</v>
      </c>
      <c r="M66" s="5">
        <v>58.18</v>
      </c>
      <c r="N66" s="5">
        <v>35.020000000000003</v>
      </c>
      <c r="O66" s="5">
        <v>23.39</v>
      </c>
      <c r="P66" s="5">
        <v>39.479999999999997</v>
      </c>
    </row>
    <row r="67" spans="1:25" x14ac:dyDescent="0.25">
      <c r="B67" s="5">
        <v>25.64</v>
      </c>
      <c r="C67" s="5">
        <v>13.62</v>
      </c>
      <c r="D67" s="5">
        <v>36.520000000000003</v>
      </c>
      <c r="E67" s="5">
        <v>56.35</v>
      </c>
      <c r="F67" s="5">
        <v>42.66</v>
      </c>
      <c r="G67" s="5">
        <v>36.28</v>
      </c>
      <c r="H67" s="5"/>
      <c r="I67" s="5"/>
      <c r="J67" s="5"/>
      <c r="K67" s="5">
        <v>42.22</v>
      </c>
      <c r="L67" s="5">
        <v>11.42</v>
      </c>
      <c r="M67" s="5">
        <v>35.659999999999997</v>
      </c>
      <c r="N67" s="5">
        <v>45.32</v>
      </c>
      <c r="O67" s="5">
        <v>32.22</v>
      </c>
      <c r="P67" s="5">
        <v>42.36</v>
      </c>
    </row>
    <row r="68" spans="1:25" x14ac:dyDescent="0.25">
      <c r="B68" s="5">
        <v>31.06</v>
      </c>
      <c r="C68" s="5">
        <v>11.58</v>
      </c>
      <c r="D68" s="5">
        <v>28.96</v>
      </c>
      <c r="E68" s="5">
        <v>48.62</v>
      </c>
      <c r="F68" s="5">
        <v>32.67</v>
      </c>
      <c r="G68" s="5">
        <v>43.23</v>
      </c>
      <c r="H68" s="5"/>
      <c r="I68" s="5"/>
      <c r="J68" s="5"/>
      <c r="K68" s="5">
        <v>39.68</v>
      </c>
      <c r="L68" s="5">
        <v>18.420000000000002</v>
      </c>
      <c r="M68" s="5">
        <v>42.36</v>
      </c>
      <c r="N68" s="5">
        <v>41.26</v>
      </c>
      <c r="O68" s="5">
        <v>43.54</v>
      </c>
      <c r="P68" s="5">
        <v>32.42</v>
      </c>
    </row>
    <row r="70" spans="1:25" ht="16.2" thickBot="1" x14ac:dyDescent="0.35">
      <c r="A70" s="14" t="s">
        <v>23</v>
      </c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</row>
    <row r="71" spans="1:25" ht="15.6" x14ac:dyDescent="0.3">
      <c r="A71" s="14" t="s">
        <v>0</v>
      </c>
      <c r="B71" s="29" t="s">
        <v>20</v>
      </c>
      <c r="C71" s="30"/>
      <c r="D71" s="30"/>
      <c r="E71" s="30"/>
      <c r="F71" s="30"/>
      <c r="G71" s="30"/>
      <c r="H71" s="30"/>
      <c r="I71" s="31"/>
      <c r="J71" s="29" t="s">
        <v>21</v>
      </c>
      <c r="K71" s="30"/>
      <c r="L71" s="30"/>
      <c r="M71" s="30"/>
      <c r="N71" s="30"/>
      <c r="O71" s="30"/>
      <c r="P71" s="30"/>
      <c r="Q71" s="31"/>
      <c r="R71" s="29" t="s">
        <v>22</v>
      </c>
      <c r="S71" s="30"/>
      <c r="T71" s="30"/>
      <c r="U71" s="30"/>
      <c r="V71" s="30"/>
      <c r="W71" s="30"/>
      <c r="X71" s="30"/>
      <c r="Y71" s="31"/>
    </row>
    <row r="72" spans="1:25" ht="15.6" x14ac:dyDescent="0.3">
      <c r="A72" s="14" t="s">
        <v>3</v>
      </c>
      <c r="B72" s="16">
        <v>0</v>
      </c>
      <c r="C72" s="15">
        <v>0</v>
      </c>
      <c r="D72" s="15">
        <v>0</v>
      </c>
      <c r="E72" s="15">
        <v>1</v>
      </c>
      <c r="F72" s="15">
        <v>1</v>
      </c>
      <c r="G72" s="15">
        <v>1</v>
      </c>
      <c r="H72" s="15">
        <v>1</v>
      </c>
      <c r="I72" s="17">
        <v>0</v>
      </c>
      <c r="J72" s="16">
        <v>1</v>
      </c>
      <c r="K72" s="15">
        <v>1</v>
      </c>
      <c r="L72" s="15">
        <v>2</v>
      </c>
      <c r="M72" s="15">
        <v>2</v>
      </c>
      <c r="N72" s="15">
        <v>2</v>
      </c>
      <c r="O72" s="21">
        <v>2</v>
      </c>
      <c r="P72" s="21">
        <v>1</v>
      </c>
      <c r="Q72" s="22">
        <v>2</v>
      </c>
      <c r="R72" s="16">
        <v>0</v>
      </c>
      <c r="S72" s="15">
        <v>1</v>
      </c>
      <c r="T72" s="15">
        <v>1</v>
      </c>
      <c r="U72" s="15">
        <v>0</v>
      </c>
      <c r="V72" s="15">
        <v>0</v>
      </c>
      <c r="W72" s="15">
        <v>1</v>
      </c>
      <c r="X72" s="15">
        <v>1</v>
      </c>
      <c r="Y72" s="17">
        <v>0</v>
      </c>
    </row>
    <row r="73" spans="1:25" ht="15.6" x14ac:dyDescent="0.3">
      <c r="A73" s="14" t="s">
        <v>4</v>
      </c>
      <c r="B73" s="16">
        <v>1</v>
      </c>
      <c r="C73" s="15">
        <v>1</v>
      </c>
      <c r="D73" s="15">
        <v>1</v>
      </c>
      <c r="E73" s="15">
        <v>2</v>
      </c>
      <c r="F73" s="15">
        <v>1</v>
      </c>
      <c r="G73" s="15">
        <v>1</v>
      </c>
      <c r="H73" s="15">
        <v>1</v>
      </c>
      <c r="I73" s="17">
        <v>1</v>
      </c>
      <c r="J73" s="16">
        <v>2</v>
      </c>
      <c r="K73" s="15">
        <v>1</v>
      </c>
      <c r="L73" s="15">
        <v>2</v>
      </c>
      <c r="M73" s="15">
        <v>2</v>
      </c>
      <c r="N73" s="15">
        <v>3</v>
      </c>
      <c r="O73" s="21">
        <v>2</v>
      </c>
      <c r="P73" s="15">
        <v>3</v>
      </c>
      <c r="Q73" s="17">
        <v>2</v>
      </c>
      <c r="R73" s="16">
        <v>1</v>
      </c>
      <c r="S73" s="15">
        <v>2</v>
      </c>
      <c r="T73" s="15">
        <v>3</v>
      </c>
      <c r="U73" s="15">
        <v>1</v>
      </c>
      <c r="V73" s="15">
        <v>3</v>
      </c>
      <c r="W73" s="15">
        <v>3</v>
      </c>
      <c r="X73" s="15">
        <v>1</v>
      </c>
      <c r="Y73" s="17">
        <v>1</v>
      </c>
    </row>
    <row r="74" spans="1:25" ht="15.6" x14ac:dyDescent="0.3">
      <c r="A74" s="14" t="s">
        <v>5</v>
      </c>
      <c r="B74" s="16">
        <v>2</v>
      </c>
      <c r="C74" s="15">
        <v>3</v>
      </c>
      <c r="D74" s="15">
        <v>2</v>
      </c>
      <c r="E74" s="15">
        <v>1</v>
      </c>
      <c r="F74" s="15">
        <v>1</v>
      </c>
      <c r="G74" s="15">
        <v>1</v>
      </c>
      <c r="H74" s="15">
        <v>1</v>
      </c>
      <c r="I74" s="17">
        <v>2</v>
      </c>
      <c r="J74" s="16">
        <v>3</v>
      </c>
      <c r="K74" s="15">
        <v>2</v>
      </c>
      <c r="L74" s="15">
        <v>3</v>
      </c>
      <c r="M74" s="15">
        <v>2</v>
      </c>
      <c r="N74" s="15">
        <v>3</v>
      </c>
      <c r="O74" s="21">
        <v>2</v>
      </c>
      <c r="P74" s="15">
        <v>3</v>
      </c>
      <c r="Q74" s="17">
        <v>3</v>
      </c>
      <c r="R74" s="16">
        <v>3</v>
      </c>
      <c r="S74" s="15">
        <v>2</v>
      </c>
      <c r="T74" s="15">
        <v>1</v>
      </c>
      <c r="U74" s="15">
        <v>1</v>
      </c>
      <c r="V74" s="15">
        <v>2</v>
      </c>
      <c r="W74" s="15">
        <v>1</v>
      </c>
      <c r="X74" s="15">
        <v>1</v>
      </c>
      <c r="Y74" s="17">
        <v>2</v>
      </c>
    </row>
    <row r="75" spans="1:25" ht="16.2" thickBot="1" x14ac:dyDescent="0.35">
      <c r="A75" s="14" t="s">
        <v>6</v>
      </c>
      <c r="B75" s="18">
        <v>2</v>
      </c>
      <c r="C75" s="19">
        <v>2</v>
      </c>
      <c r="D75" s="19">
        <v>2</v>
      </c>
      <c r="E75" s="19">
        <v>3</v>
      </c>
      <c r="F75" s="19">
        <v>3</v>
      </c>
      <c r="G75" s="19">
        <v>1</v>
      </c>
      <c r="H75" s="19">
        <v>2</v>
      </c>
      <c r="I75" s="20">
        <v>2</v>
      </c>
      <c r="J75" s="18">
        <v>4</v>
      </c>
      <c r="K75" s="19">
        <v>3</v>
      </c>
      <c r="L75" s="19">
        <v>4</v>
      </c>
      <c r="M75" s="19">
        <v>3</v>
      </c>
      <c r="N75" s="19">
        <v>3</v>
      </c>
      <c r="O75" s="23">
        <v>3</v>
      </c>
      <c r="P75" s="19">
        <v>4</v>
      </c>
      <c r="Q75" s="20">
        <v>3</v>
      </c>
      <c r="R75" s="18">
        <v>3</v>
      </c>
      <c r="S75" s="19">
        <v>1</v>
      </c>
      <c r="T75" s="19">
        <v>2</v>
      </c>
      <c r="U75" s="19">
        <v>3</v>
      </c>
      <c r="V75" s="19">
        <v>2</v>
      </c>
      <c r="W75" s="19">
        <v>2</v>
      </c>
      <c r="X75" s="19">
        <v>1</v>
      </c>
      <c r="Y75" s="20">
        <v>2</v>
      </c>
    </row>
    <row r="76" spans="1:25" ht="18.600000000000001" x14ac:dyDescent="0.3">
      <c r="A76" s="14" t="s">
        <v>0</v>
      </c>
      <c r="B76" s="29" t="s">
        <v>30</v>
      </c>
      <c r="C76" s="30"/>
      <c r="D76" s="30"/>
      <c r="E76" s="30"/>
      <c r="F76" s="30"/>
      <c r="G76" s="30"/>
      <c r="H76" s="30"/>
      <c r="I76" s="31"/>
      <c r="J76" s="29" t="s">
        <v>31</v>
      </c>
      <c r="K76" s="30"/>
      <c r="L76" s="30"/>
      <c r="M76" s="30"/>
      <c r="N76" s="30"/>
      <c r="O76" s="30"/>
      <c r="P76" s="30"/>
      <c r="Q76" s="31"/>
      <c r="R76" s="29" t="s">
        <v>34</v>
      </c>
      <c r="S76" s="30"/>
      <c r="T76" s="30"/>
      <c r="U76" s="30"/>
      <c r="V76" s="30"/>
      <c r="W76" s="30"/>
      <c r="X76" s="30"/>
      <c r="Y76" s="31"/>
    </row>
    <row r="77" spans="1:25" ht="15.6" x14ac:dyDescent="0.3">
      <c r="A77" s="14" t="s">
        <v>3</v>
      </c>
      <c r="B77" s="16">
        <v>0</v>
      </c>
      <c r="C77" s="15">
        <v>1</v>
      </c>
      <c r="D77" s="15">
        <v>0</v>
      </c>
      <c r="E77" s="15">
        <v>0</v>
      </c>
      <c r="F77" s="15">
        <v>0</v>
      </c>
      <c r="G77" s="15">
        <v>1</v>
      </c>
      <c r="H77" s="21">
        <v>0</v>
      </c>
      <c r="I77" s="17">
        <v>0</v>
      </c>
      <c r="J77" s="16">
        <v>1</v>
      </c>
      <c r="K77" s="15">
        <v>0</v>
      </c>
      <c r="L77" s="15">
        <v>1</v>
      </c>
      <c r="M77" s="15">
        <v>1</v>
      </c>
      <c r="N77" s="15">
        <v>0</v>
      </c>
      <c r="O77" s="15">
        <v>1</v>
      </c>
      <c r="P77" s="21">
        <v>2</v>
      </c>
      <c r="Q77" s="17">
        <v>2</v>
      </c>
      <c r="R77" s="16">
        <v>0</v>
      </c>
      <c r="S77" s="15">
        <v>1</v>
      </c>
      <c r="T77" s="15">
        <v>0</v>
      </c>
      <c r="U77" s="15">
        <v>0</v>
      </c>
      <c r="V77" s="15">
        <v>0</v>
      </c>
      <c r="W77" s="15">
        <v>1</v>
      </c>
      <c r="X77" s="21">
        <v>1</v>
      </c>
      <c r="Y77" s="17">
        <v>1</v>
      </c>
    </row>
    <row r="78" spans="1:25" ht="15.6" x14ac:dyDescent="0.3">
      <c r="A78" s="14" t="s">
        <v>4</v>
      </c>
      <c r="B78" s="16">
        <v>1</v>
      </c>
      <c r="C78" s="15">
        <v>2</v>
      </c>
      <c r="D78" s="15">
        <v>0</v>
      </c>
      <c r="E78" s="15">
        <v>2</v>
      </c>
      <c r="F78" s="15">
        <v>0</v>
      </c>
      <c r="G78" s="15">
        <v>3</v>
      </c>
      <c r="H78" s="21">
        <v>0</v>
      </c>
      <c r="I78" s="17">
        <v>1</v>
      </c>
      <c r="J78" s="16">
        <v>1</v>
      </c>
      <c r="K78" s="15">
        <v>2</v>
      </c>
      <c r="L78" s="15">
        <v>2</v>
      </c>
      <c r="M78" s="15">
        <v>2</v>
      </c>
      <c r="N78" s="15">
        <v>2</v>
      </c>
      <c r="O78" s="15">
        <v>1</v>
      </c>
      <c r="P78" s="21">
        <v>2</v>
      </c>
      <c r="Q78" s="17">
        <v>3</v>
      </c>
      <c r="R78" s="16">
        <v>3</v>
      </c>
      <c r="S78" s="15">
        <v>2</v>
      </c>
      <c r="T78" s="15">
        <v>1</v>
      </c>
      <c r="U78" s="15">
        <v>1</v>
      </c>
      <c r="V78" s="15">
        <v>2</v>
      </c>
      <c r="W78" s="15">
        <v>1</v>
      </c>
      <c r="X78" s="21">
        <v>1</v>
      </c>
      <c r="Y78" s="17">
        <v>1</v>
      </c>
    </row>
    <row r="79" spans="1:25" ht="15.6" x14ac:dyDescent="0.3">
      <c r="A79" s="14" t="s">
        <v>5</v>
      </c>
      <c r="B79" s="16">
        <v>2</v>
      </c>
      <c r="C79" s="15">
        <v>3</v>
      </c>
      <c r="D79" s="15">
        <v>2</v>
      </c>
      <c r="E79" s="15">
        <v>3</v>
      </c>
      <c r="F79" s="15">
        <v>1</v>
      </c>
      <c r="G79" s="15">
        <v>2</v>
      </c>
      <c r="H79" s="21">
        <v>1</v>
      </c>
      <c r="I79" s="17">
        <v>1</v>
      </c>
      <c r="J79" s="16">
        <v>2</v>
      </c>
      <c r="K79" s="15">
        <v>3</v>
      </c>
      <c r="L79" s="15">
        <v>1</v>
      </c>
      <c r="M79" s="15">
        <v>2</v>
      </c>
      <c r="N79" s="15">
        <v>3</v>
      </c>
      <c r="O79" s="15">
        <v>3</v>
      </c>
      <c r="P79" s="21">
        <v>3</v>
      </c>
      <c r="Q79" s="17">
        <v>3</v>
      </c>
      <c r="R79" s="16">
        <v>2</v>
      </c>
      <c r="S79" s="15">
        <v>1</v>
      </c>
      <c r="T79" s="15">
        <v>2</v>
      </c>
      <c r="U79" s="15">
        <v>1</v>
      </c>
      <c r="V79" s="15">
        <v>2</v>
      </c>
      <c r="W79" s="15">
        <v>1</v>
      </c>
      <c r="X79" s="21">
        <v>2</v>
      </c>
      <c r="Y79" s="17">
        <v>1</v>
      </c>
    </row>
    <row r="80" spans="1:25" ht="16.2" thickBot="1" x14ac:dyDescent="0.35">
      <c r="A80" s="14" t="s">
        <v>6</v>
      </c>
      <c r="B80" s="18">
        <v>2</v>
      </c>
      <c r="C80" s="19">
        <v>4</v>
      </c>
      <c r="D80" s="19">
        <v>2</v>
      </c>
      <c r="E80" s="19">
        <v>4</v>
      </c>
      <c r="F80" s="19">
        <v>3</v>
      </c>
      <c r="G80" s="19">
        <v>1</v>
      </c>
      <c r="H80" s="19">
        <v>1</v>
      </c>
      <c r="I80" s="20">
        <v>2</v>
      </c>
      <c r="J80" s="18">
        <v>3</v>
      </c>
      <c r="K80" s="19">
        <v>4</v>
      </c>
      <c r="L80" s="19">
        <v>3</v>
      </c>
      <c r="M80" s="19">
        <v>4</v>
      </c>
      <c r="N80" s="19">
        <v>2</v>
      </c>
      <c r="O80" s="19">
        <v>3</v>
      </c>
      <c r="P80" s="19">
        <v>4</v>
      </c>
      <c r="Q80" s="20">
        <v>3</v>
      </c>
      <c r="R80" s="18">
        <v>2</v>
      </c>
      <c r="S80" s="19">
        <v>2</v>
      </c>
      <c r="T80" s="19">
        <v>2</v>
      </c>
      <c r="U80" s="19">
        <v>1</v>
      </c>
      <c r="V80" s="19">
        <v>3</v>
      </c>
      <c r="W80" s="19">
        <v>3</v>
      </c>
      <c r="X80" s="19">
        <v>2</v>
      </c>
      <c r="Y80" s="20">
        <v>2</v>
      </c>
    </row>
    <row r="82" spans="1:25" ht="15.6" x14ac:dyDescent="0.3">
      <c r="A82" s="14" t="s">
        <v>32</v>
      </c>
      <c r="J82" s="14" t="s">
        <v>33</v>
      </c>
    </row>
    <row r="83" spans="1:25" ht="18.600000000000001" x14ac:dyDescent="0.3">
      <c r="A83" s="14" t="s">
        <v>0</v>
      </c>
      <c r="B83" s="13" t="s">
        <v>20</v>
      </c>
      <c r="C83" s="13" t="s">
        <v>21</v>
      </c>
      <c r="D83" s="13" t="s">
        <v>22</v>
      </c>
      <c r="E83" s="13" t="s">
        <v>28</v>
      </c>
      <c r="F83" s="13" t="s">
        <v>29</v>
      </c>
      <c r="G83" s="13" t="s">
        <v>34</v>
      </c>
      <c r="J83" s="14" t="s">
        <v>0</v>
      </c>
      <c r="K83" s="13" t="s">
        <v>20</v>
      </c>
      <c r="L83" s="13" t="s">
        <v>21</v>
      </c>
      <c r="M83" s="13" t="s">
        <v>22</v>
      </c>
      <c r="N83" s="13" t="s">
        <v>28</v>
      </c>
      <c r="O83" s="13" t="s">
        <v>29</v>
      </c>
      <c r="P83" s="13" t="s">
        <v>34</v>
      </c>
    </row>
    <row r="84" spans="1:25" x14ac:dyDescent="0.25">
      <c r="B84" s="5">
        <v>45.43</v>
      </c>
      <c r="C84" s="5">
        <v>1.34</v>
      </c>
      <c r="D84" s="5">
        <v>22.62</v>
      </c>
      <c r="E84" s="5">
        <v>19.36</v>
      </c>
      <c r="F84" s="5">
        <v>5.3</v>
      </c>
      <c r="G84" s="5">
        <v>16.62</v>
      </c>
      <c r="H84" s="5"/>
      <c r="I84" s="5"/>
      <c r="J84" s="5"/>
      <c r="K84" s="5">
        <v>59.81</v>
      </c>
      <c r="L84" s="5">
        <v>10.83</v>
      </c>
      <c r="M84" s="5">
        <v>36.94</v>
      </c>
      <c r="N84" s="5">
        <v>24.49</v>
      </c>
      <c r="O84" s="5">
        <v>14.31</v>
      </c>
      <c r="P84" s="5">
        <v>21.6</v>
      </c>
      <c r="Q84" s="12"/>
      <c r="R84" s="12"/>
      <c r="S84" s="12"/>
      <c r="T84" s="12"/>
      <c r="U84" s="12"/>
      <c r="V84" s="12"/>
      <c r="W84" s="12"/>
      <c r="X84" s="12"/>
      <c r="Y84" s="12"/>
    </row>
    <row r="85" spans="1:25" x14ac:dyDescent="0.25">
      <c r="B85" s="5">
        <v>35.57</v>
      </c>
      <c r="C85" s="5">
        <v>10.24</v>
      </c>
      <c r="D85" s="5">
        <v>22.72</v>
      </c>
      <c r="E85" s="5">
        <v>12.39</v>
      </c>
      <c r="F85" s="5">
        <v>6.35</v>
      </c>
      <c r="G85" s="5">
        <v>15.34</v>
      </c>
      <c r="H85" s="5"/>
      <c r="I85" s="5"/>
      <c r="J85" s="5"/>
      <c r="K85" s="5">
        <v>35.619999999999997</v>
      </c>
      <c r="L85" s="5">
        <v>3.74</v>
      </c>
      <c r="M85" s="5">
        <v>35.409999999999997</v>
      </c>
      <c r="N85" s="5">
        <v>22.34</v>
      </c>
      <c r="O85" s="5">
        <v>23.21</v>
      </c>
      <c r="P85" s="5">
        <v>20.86</v>
      </c>
      <c r="Q85" s="12"/>
      <c r="R85" s="12"/>
      <c r="S85" s="12"/>
      <c r="T85" s="12"/>
      <c r="U85" s="12"/>
      <c r="V85" s="12"/>
      <c r="W85" s="12"/>
      <c r="X85" s="12"/>
      <c r="Y85" s="12"/>
    </row>
    <row r="86" spans="1:25" x14ac:dyDescent="0.25">
      <c r="B86" s="5">
        <v>36.130000000000003</v>
      </c>
      <c r="C86" s="5">
        <v>5.66</v>
      </c>
      <c r="D86" s="5">
        <v>23.51</v>
      </c>
      <c r="E86" s="5">
        <v>9.33</v>
      </c>
      <c r="F86" s="5">
        <v>7.07</v>
      </c>
      <c r="G86" s="5">
        <v>11.13</v>
      </c>
      <c r="H86" s="5"/>
      <c r="I86" s="5"/>
      <c r="J86" s="5"/>
      <c r="K86" s="5">
        <v>58.37</v>
      </c>
      <c r="L86" s="5">
        <v>28.56</v>
      </c>
      <c r="M86" s="5">
        <v>32.24</v>
      </c>
      <c r="N86" s="5">
        <v>10.119999999999999</v>
      </c>
      <c r="O86" s="5">
        <v>12.99</v>
      </c>
      <c r="P86" s="5">
        <v>19.46</v>
      </c>
      <c r="Q86" s="12"/>
      <c r="R86" s="12"/>
      <c r="S86" s="12"/>
      <c r="T86" s="12"/>
      <c r="U86" s="12"/>
      <c r="V86" s="12"/>
      <c r="W86" s="12"/>
      <c r="X86" s="12"/>
      <c r="Y86" s="12"/>
    </row>
    <row r="87" spans="1:25" x14ac:dyDescent="0.25">
      <c r="B87" s="5">
        <v>37.159999999999997</v>
      </c>
      <c r="C87" s="5">
        <v>6.22</v>
      </c>
      <c r="D87" s="5">
        <v>23.57</v>
      </c>
      <c r="E87" s="5">
        <v>11.15</v>
      </c>
      <c r="F87" s="5">
        <v>7.93</v>
      </c>
      <c r="G87" s="5">
        <v>18.89</v>
      </c>
      <c r="H87" s="5"/>
      <c r="I87" s="5"/>
      <c r="J87" s="5"/>
      <c r="K87" s="5">
        <v>57.69</v>
      </c>
      <c r="L87" s="5">
        <v>17.87</v>
      </c>
      <c r="M87" s="5">
        <v>42.09</v>
      </c>
      <c r="N87" s="5">
        <v>13.54</v>
      </c>
      <c r="O87" s="5">
        <v>12.03</v>
      </c>
      <c r="P87" s="5">
        <v>34.32</v>
      </c>
      <c r="Q87" s="12"/>
      <c r="R87" s="12"/>
      <c r="S87" s="12"/>
      <c r="T87" s="12"/>
      <c r="U87" s="12"/>
      <c r="V87" s="12"/>
      <c r="W87" s="12"/>
      <c r="X87" s="12"/>
      <c r="Y87" s="12"/>
    </row>
    <row r="88" spans="1:25" x14ac:dyDescent="0.25">
      <c r="B88" s="5">
        <v>37.56</v>
      </c>
      <c r="C88" s="5">
        <v>13.42</v>
      </c>
      <c r="D88" s="5">
        <v>24.1</v>
      </c>
      <c r="E88" s="5">
        <v>11.43</v>
      </c>
      <c r="F88" s="5">
        <v>7.98</v>
      </c>
      <c r="G88" s="5">
        <v>24.63</v>
      </c>
      <c r="H88" s="5"/>
      <c r="I88" s="5"/>
      <c r="J88" s="5"/>
      <c r="K88" s="5">
        <v>47.67</v>
      </c>
      <c r="L88" s="5">
        <v>16.420000000000002</v>
      </c>
      <c r="M88" s="5">
        <v>40.5</v>
      </c>
      <c r="N88" s="5">
        <v>15.34</v>
      </c>
      <c r="O88" s="5">
        <v>21.8</v>
      </c>
      <c r="P88" s="5">
        <v>23.24</v>
      </c>
      <c r="Q88" s="12"/>
      <c r="R88" s="12"/>
      <c r="S88" s="12"/>
      <c r="T88" s="12"/>
      <c r="U88" s="12"/>
      <c r="V88" s="12"/>
      <c r="W88" s="12"/>
      <c r="X88" s="12"/>
      <c r="Y88" s="12"/>
    </row>
    <row r="89" spans="1:25" x14ac:dyDescent="0.25">
      <c r="B89" s="5">
        <v>37.590000000000003</v>
      </c>
      <c r="C89" s="5">
        <v>13.71</v>
      </c>
      <c r="D89" s="5">
        <v>25.38</v>
      </c>
      <c r="E89" s="5">
        <v>12.48</v>
      </c>
      <c r="F89" s="5">
        <v>8.48</v>
      </c>
      <c r="G89" s="5">
        <v>23.32</v>
      </c>
      <c r="H89" s="5"/>
      <c r="I89" s="5"/>
      <c r="J89" s="5"/>
      <c r="K89" s="5">
        <v>36.24</v>
      </c>
      <c r="L89" s="5">
        <v>13.69</v>
      </c>
      <c r="M89" s="5">
        <v>58.18</v>
      </c>
      <c r="N89" s="5">
        <v>18.920000000000002</v>
      </c>
      <c r="O89" s="5">
        <v>11.04</v>
      </c>
      <c r="P89" s="5">
        <v>31.21</v>
      </c>
    </row>
    <row r="90" spans="1:25" x14ac:dyDescent="0.25">
      <c r="B90" s="5">
        <v>25.64</v>
      </c>
      <c r="C90" s="5">
        <v>13.62</v>
      </c>
      <c r="D90" s="5">
        <v>36.520000000000003</v>
      </c>
      <c r="E90" s="5">
        <v>10.26</v>
      </c>
      <c r="F90" s="5">
        <v>10.52</v>
      </c>
      <c r="G90" s="5">
        <v>11.32</v>
      </c>
      <c r="H90" s="5"/>
      <c r="I90" s="5"/>
      <c r="J90" s="5"/>
      <c r="K90" s="5">
        <v>42.22</v>
      </c>
      <c r="L90" s="5">
        <v>11.42</v>
      </c>
      <c r="M90" s="5">
        <v>35.659999999999997</v>
      </c>
      <c r="N90" s="5">
        <v>14.56</v>
      </c>
      <c r="O90" s="5">
        <v>18.239999999999998</v>
      </c>
      <c r="P90" s="5">
        <v>25.42</v>
      </c>
    </row>
    <row r="91" spans="1:25" x14ac:dyDescent="0.25">
      <c r="B91" s="5">
        <v>31.06</v>
      </c>
      <c r="C91" s="5">
        <v>11.58</v>
      </c>
      <c r="D91" s="5">
        <v>28.96</v>
      </c>
      <c r="E91" s="5">
        <v>15.32</v>
      </c>
      <c r="F91" s="5">
        <v>21.32</v>
      </c>
      <c r="G91" s="5">
        <v>15.25</v>
      </c>
      <c r="H91" s="5"/>
      <c r="I91" s="5"/>
      <c r="J91" s="5"/>
      <c r="K91" s="5">
        <v>39.68</v>
      </c>
      <c r="L91" s="5">
        <v>18.420000000000002</v>
      </c>
      <c r="M91" s="5">
        <v>42.36</v>
      </c>
      <c r="N91" s="5">
        <v>16.22</v>
      </c>
      <c r="O91" s="5">
        <v>15.54</v>
      </c>
      <c r="P91" s="5">
        <v>18.63</v>
      </c>
    </row>
    <row r="95" spans="1:25" x14ac:dyDescent="0.25">
      <c r="E95" s="1"/>
      <c r="F95" s="1"/>
      <c r="G95" s="1"/>
    </row>
    <row r="96" spans="1:25" x14ac:dyDescent="0.25">
      <c r="E96" s="1"/>
      <c r="F96" s="1"/>
      <c r="G96" s="1"/>
      <c r="H96" s="1"/>
      <c r="I96" s="1"/>
      <c r="J96" s="1"/>
      <c r="K96" s="1"/>
      <c r="L96" s="1"/>
      <c r="M96" s="1"/>
    </row>
    <row r="97" spans="2:21" x14ac:dyDescent="0.25">
      <c r="E97" s="1"/>
      <c r="F97" s="1"/>
      <c r="G97" s="1"/>
      <c r="H97" s="1"/>
      <c r="I97" s="1"/>
      <c r="J97" s="1"/>
      <c r="K97" s="1"/>
      <c r="L97" s="1"/>
      <c r="M97" s="1"/>
    </row>
    <row r="98" spans="2:21" x14ac:dyDescent="0.25">
      <c r="E98" s="1"/>
      <c r="F98" s="1"/>
      <c r="G98" s="1"/>
      <c r="H98" s="1"/>
      <c r="I98" s="1"/>
      <c r="J98" s="1"/>
      <c r="K98" s="1"/>
      <c r="L98" s="1"/>
      <c r="M98" s="1"/>
    </row>
    <row r="99" spans="2:21" x14ac:dyDescent="0.25">
      <c r="E99" s="1"/>
      <c r="F99" s="1"/>
      <c r="G99" s="1"/>
      <c r="H99" s="1"/>
      <c r="I99" s="1"/>
      <c r="J99" s="1"/>
      <c r="K99" s="1"/>
      <c r="L99" s="1"/>
      <c r="M99" s="1"/>
    </row>
    <row r="100" spans="2:21" x14ac:dyDescent="0.25">
      <c r="E100" s="1"/>
      <c r="F100" s="1"/>
      <c r="G100" s="1"/>
      <c r="H100" s="1"/>
      <c r="I100" s="1"/>
      <c r="J100" s="1"/>
      <c r="K100" s="1"/>
      <c r="L100" s="1"/>
      <c r="M100" s="1"/>
    </row>
    <row r="101" spans="2:21" x14ac:dyDescent="0.25">
      <c r="E101" s="1"/>
      <c r="F101" s="1"/>
      <c r="G101" s="1"/>
      <c r="H101" s="1"/>
      <c r="I101" s="1"/>
      <c r="J101" s="1"/>
      <c r="K101" s="1"/>
      <c r="L101" s="1"/>
      <c r="M101" s="1"/>
    </row>
    <row r="102" spans="2:21" x14ac:dyDescent="0.25">
      <c r="E102" s="1"/>
      <c r="F102" s="1"/>
      <c r="G102" s="1"/>
      <c r="K102" s="1"/>
      <c r="L102" s="1"/>
      <c r="M102" s="1"/>
    </row>
    <row r="103" spans="2:21" x14ac:dyDescent="0.25">
      <c r="E103" s="1"/>
      <c r="F103" s="1"/>
      <c r="G103" s="1"/>
      <c r="K103" s="1"/>
      <c r="L103" s="1"/>
      <c r="M103" s="1"/>
    </row>
    <row r="104" spans="2:21" x14ac:dyDescent="0.25">
      <c r="E104" s="1"/>
      <c r="F104" s="1"/>
      <c r="G104" s="1"/>
      <c r="K104" s="1"/>
      <c r="L104" s="1"/>
      <c r="M104" s="1"/>
    </row>
    <row r="105" spans="2:21" x14ac:dyDescent="0.25">
      <c r="B105" s="25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</row>
    <row r="106" spans="2:21" x14ac:dyDescent="0.25">
      <c r="B106" s="25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</row>
    <row r="107" spans="2:21" x14ac:dyDescent="0.25">
      <c r="B107" s="25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</row>
    <row r="108" spans="2:21" x14ac:dyDescent="0.25">
      <c r="D108" s="12"/>
      <c r="E108" s="1"/>
      <c r="F108" s="1"/>
      <c r="G108" s="1"/>
      <c r="H108" s="12"/>
      <c r="I108" s="12"/>
      <c r="J108" s="12"/>
      <c r="K108" s="1"/>
      <c r="L108" s="1"/>
      <c r="M108" s="1"/>
    </row>
    <row r="109" spans="2:21" x14ac:dyDescent="0.25">
      <c r="E109" s="1"/>
      <c r="F109" s="1"/>
      <c r="G109" s="1"/>
      <c r="K109" s="1"/>
      <c r="L109" s="1"/>
      <c r="M109" s="1"/>
    </row>
    <row r="110" spans="2:21" x14ac:dyDescent="0.25">
      <c r="K110" s="1"/>
      <c r="L110" s="1"/>
      <c r="M110" s="1"/>
    </row>
    <row r="111" spans="2:21" x14ac:dyDescent="0.25">
      <c r="I111" s="12"/>
      <c r="J111" s="12"/>
      <c r="K111" s="1"/>
      <c r="L111" s="1"/>
      <c r="M111" s="1"/>
      <c r="N111" s="12"/>
      <c r="O111" s="12"/>
      <c r="P111" s="12"/>
      <c r="Q111" s="12"/>
      <c r="R111" s="12"/>
      <c r="S111" s="12"/>
      <c r="T111" s="12"/>
      <c r="U111" s="12"/>
    </row>
    <row r="112" spans="2:21" x14ac:dyDescent="0.25">
      <c r="I112" s="12"/>
      <c r="J112" s="12"/>
      <c r="K112" s="1"/>
      <c r="L112" s="1"/>
      <c r="M112" s="1"/>
      <c r="N112" s="12"/>
      <c r="O112" s="12"/>
      <c r="P112" s="12"/>
      <c r="Q112" s="12"/>
      <c r="R112" s="12"/>
      <c r="S112" s="12"/>
      <c r="T112" s="12"/>
      <c r="U112" s="12"/>
    </row>
    <row r="113" spans="4:21" x14ac:dyDescent="0.25">
      <c r="I113" s="12"/>
      <c r="J113" s="12"/>
      <c r="K113" s="1"/>
      <c r="L113" s="1"/>
      <c r="M113" s="1"/>
      <c r="N113" s="12"/>
      <c r="O113" s="12"/>
      <c r="P113" s="12"/>
      <c r="Q113" s="12"/>
      <c r="R113" s="12"/>
      <c r="S113" s="12"/>
      <c r="T113" s="12"/>
      <c r="U113" s="12"/>
    </row>
    <row r="114" spans="4:21" x14ac:dyDescent="0.25">
      <c r="K114" s="1"/>
      <c r="L114" s="1"/>
      <c r="M114" s="1"/>
    </row>
    <row r="115" spans="4:21" x14ac:dyDescent="0.25">
      <c r="D115" s="24"/>
      <c r="E115" s="24"/>
      <c r="F115" s="24"/>
      <c r="G115" s="24"/>
      <c r="H115" s="24"/>
      <c r="I115" s="24"/>
      <c r="J115" s="24"/>
      <c r="K115" s="24"/>
      <c r="L115" s="1"/>
      <c r="M115" s="1"/>
    </row>
    <row r="116" spans="4:21" x14ac:dyDescent="0.25">
      <c r="D116" s="24"/>
      <c r="E116" s="24"/>
      <c r="F116" s="24"/>
      <c r="G116" s="24"/>
      <c r="H116" s="24"/>
      <c r="I116" s="24"/>
      <c r="J116" s="24"/>
      <c r="K116" s="24"/>
    </row>
    <row r="117" spans="4:21" x14ac:dyDescent="0.25">
      <c r="D117" s="24"/>
      <c r="E117" s="24"/>
      <c r="F117" s="24"/>
      <c r="G117" s="24"/>
      <c r="H117" s="24"/>
      <c r="I117" s="24"/>
      <c r="J117" s="24"/>
      <c r="K117" s="24"/>
    </row>
    <row r="118" spans="4:21" x14ac:dyDescent="0.25">
      <c r="F118" s="1"/>
      <c r="G118" s="1"/>
    </row>
    <row r="119" spans="4:21" x14ac:dyDescent="0.25">
      <c r="F119" s="1"/>
      <c r="G119" s="1"/>
    </row>
    <row r="120" spans="4:21" x14ac:dyDescent="0.25">
      <c r="F120" s="1"/>
      <c r="G120" s="1"/>
    </row>
    <row r="121" spans="4:21" x14ac:dyDescent="0.25">
      <c r="F121" s="1"/>
      <c r="G121" s="1"/>
    </row>
  </sheetData>
  <mergeCells count="16">
    <mergeCell ref="B76:I76"/>
    <mergeCell ref="J76:Q76"/>
    <mergeCell ref="R76:Y76"/>
    <mergeCell ref="B53:I53"/>
    <mergeCell ref="J53:Q53"/>
    <mergeCell ref="R53:Y53"/>
    <mergeCell ref="B71:I71"/>
    <mergeCell ref="J71:Q71"/>
    <mergeCell ref="R71:Y71"/>
    <mergeCell ref="J2:Q2"/>
    <mergeCell ref="R2:Y2"/>
    <mergeCell ref="Z2:AG2"/>
    <mergeCell ref="B2:I2"/>
    <mergeCell ref="B48:I48"/>
    <mergeCell ref="J48:Q48"/>
    <mergeCell ref="R48:Y48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hxf1212</dc:creator>
  <cp:lastModifiedBy>hxf1212</cp:lastModifiedBy>
  <dcterms:created xsi:type="dcterms:W3CDTF">2015-06-05T18:19:34Z</dcterms:created>
  <dcterms:modified xsi:type="dcterms:W3CDTF">2022-04-11T05:50:26Z</dcterms:modified>
</cp:coreProperties>
</file>