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bhurgobin\Google Drive\Dropbox\manuscripts\Cannabis_review\Submission\Re-submission_2\FIles for submission_2\"/>
    </mc:Choice>
  </mc:AlternateContent>
  <xr:revisionPtr revIDLastSave="0" documentId="13_ncr:1_{7F087778-82F2-4995-8239-846A3EEDE8E2}" xr6:coauthVersionLast="45" xr6:coauthVersionMax="45" xr10:uidLastSave="{00000000-0000-0000-0000-000000000000}"/>
  <bookViews>
    <workbookView xWindow="-110" yWindow="-110" windowWidth="34620" windowHeight="14020" tabRatio="471" xr2:uid="{35DB92F5-0D01-214E-B654-5F79C16BB6FB}"/>
  </bookViews>
  <sheets>
    <sheet name="Table legend" sheetId="7" r:id="rId1"/>
    <sheet name="Table S1" sheetId="1" r:id="rId2"/>
    <sheet name="Table S2" sheetId="2" r:id="rId3"/>
    <sheet name="Table S3" sheetId="5" r:id="rId4"/>
    <sheet name="Table S4" sheetId="3" r:id="rId5"/>
    <sheet name="Table S5" sheetId="4" r:id="rId6"/>
    <sheet name="Table S6" sheetId="6"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7" i="3" l="1"/>
  <c r="E76" i="3"/>
  <c r="E75" i="3"/>
  <c r="E74" i="3"/>
  <c r="E73" i="3"/>
  <c r="E72" i="3"/>
  <c r="E71" i="3"/>
  <c r="E70" i="3"/>
  <c r="E69" i="3"/>
  <c r="E68" i="3"/>
  <c r="E67" i="3"/>
  <c r="E66" i="3"/>
  <c r="E65" i="3"/>
  <c r="E64" i="3"/>
  <c r="E63" i="3"/>
  <c r="E62" i="3"/>
  <c r="E61" i="3"/>
  <c r="E60" i="3"/>
  <c r="E57" i="3"/>
  <c r="E56" i="3"/>
  <c r="E55" i="3"/>
  <c r="E54" i="3"/>
  <c r="E53" i="3"/>
  <c r="E52" i="3"/>
  <c r="E51" i="3"/>
  <c r="E50" i="3"/>
  <c r="E49" i="3"/>
  <c r="E48" i="3"/>
  <c r="E47" i="3"/>
  <c r="E46" i="3"/>
  <c r="E45" i="3"/>
  <c r="E44" i="3"/>
  <c r="E43" i="3"/>
  <c r="E42" i="3"/>
  <c r="E41" i="3"/>
  <c r="E40" i="3"/>
  <c r="E39" i="3"/>
  <c r="E38" i="3"/>
  <c r="E37" i="3"/>
  <c r="E36" i="3"/>
  <c r="E35" i="3"/>
  <c r="E34" i="3"/>
  <c r="E33" i="3"/>
  <c r="E32" i="3"/>
  <c r="E31" i="3"/>
  <c r="E30" i="3"/>
  <c r="E29" i="3"/>
  <c r="E28" i="3"/>
  <c r="E27" i="3"/>
  <c r="E26" i="3"/>
  <c r="E25" i="3"/>
  <c r="E24" i="3"/>
  <c r="E23" i="3"/>
  <c r="E22" i="3"/>
  <c r="E21" i="3"/>
  <c r="E20" i="3"/>
  <c r="E19" i="3"/>
  <c r="E16" i="3"/>
  <c r="E15" i="3"/>
  <c r="E14" i="3"/>
  <c r="E13" i="3"/>
  <c r="E12" i="3"/>
  <c r="E11" i="3"/>
</calcChain>
</file>

<file path=xl/sharedStrings.xml><?xml version="1.0" encoding="utf-8"?>
<sst xmlns="http://schemas.openxmlformats.org/spreadsheetml/2006/main" count="1116" uniqueCount="525">
  <si>
    <t>Note</t>
  </si>
  <si>
    <t>Percentage identify</t>
  </si>
  <si>
    <t>Length of alignment</t>
  </si>
  <si>
    <t>Number of mismatches</t>
  </si>
  <si>
    <t>Subject sequence ID</t>
  </si>
  <si>
    <t>Query sequence length</t>
  </si>
  <si>
    <t>Subject sequence length</t>
  </si>
  <si>
    <t>Number of gap openings</t>
  </si>
  <si>
    <t>Total number of gaps</t>
  </si>
  <si>
    <t xml:space="preserve"> Start of alignment in query</t>
  </si>
  <si>
    <t>End of alignment in query</t>
  </si>
  <si>
    <t>Start of alignment in subject</t>
  </si>
  <si>
    <t>End of alignment in subject</t>
  </si>
  <si>
    <t>Expect value</t>
  </si>
  <si>
    <t>Bit score</t>
  </si>
  <si>
    <t>Query Coverage Per Subject</t>
  </si>
  <si>
    <t>CM010797.2</t>
  </si>
  <si>
    <t xml:space="preserve">Purple Kush </t>
  </si>
  <si>
    <t>cs10/CBDRx</t>
  </si>
  <si>
    <t>NA</t>
  </si>
  <si>
    <t>Finola</t>
  </si>
  <si>
    <t>LA Confidential</t>
  </si>
  <si>
    <t>Pineapple Banana Bubba Kush</t>
  </si>
  <si>
    <t>Chemdog 91</t>
  </si>
  <si>
    <t>Cannatonic</t>
  </si>
  <si>
    <t>Jamaican Lion (mother)</t>
  </si>
  <si>
    <t>MXBD01001769.1</t>
  </si>
  <si>
    <t>LKUA01068262.1</t>
  </si>
  <si>
    <t>MNPR01002992.1</t>
  </si>
  <si>
    <t>JL (wild accession)</t>
  </si>
  <si>
    <t>CM022965.1</t>
  </si>
  <si>
    <t>JAATIP010000026.1</t>
  </si>
  <si>
    <t>Jamaican Lion (father)</t>
  </si>
  <si>
    <t>Jamaican Lion (F1)</t>
  </si>
  <si>
    <t>CM011610.1</t>
  </si>
  <si>
    <t>JAATIP010000103.1</t>
  </si>
  <si>
    <t>JAATIQ010000127.1</t>
  </si>
  <si>
    <t>JAATIR010000015.1</t>
  </si>
  <si>
    <t>AGQN03005496.1</t>
  </si>
  <si>
    <t>AGQN03006963.1</t>
  </si>
  <si>
    <t>AGQN03010271.1</t>
  </si>
  <si>
    <t>QKVJ02004887.1</t>
  </si>
  <si>
    <t>QKVJ02001794.1</t>
  </si>
  <si>
    <t>QKVJ02004488.1</t>
  </si>
  <si>
    <t>QKVJ02004358.1</t>
  </si>
  <si>
    <t>QKVJ02004136.1</t>
  </si>
  <si>
    <t>MXBD01006695.1</t>
  </si>
  <si>
    <t>MXBD01007385.1</t>
  </si>
  <si>
    <t>MXBD01004643.1</t>
  </si>
  <si>
    <t>MNPR01002882.1</t>
  </si>
  <si>
    <t>JAATIQ010000121.1</t>
  </si>
  <si>
    <t>JAATIQ010001028.1</t>
  </si>
  <si>
    <t>JAATIP010000055.1</t>
  </si>
  <si>
    <t>NC_044378.1</t>
  </si>
  <si>
    <t>LKUB01086152.1</t>
  </si>
  <si>
    <t>Subject sequence chromosome name</t>
  </si>
  <si>
    <t>THCAS Purple Kush 4</t>
  </si>
  <si>
    <t>THCAS Pineapple Banana Bubba Kush 4</t>
  </si>
  <si>
    <t>THCAS LA Confidential 1</t>
  </si>
  <si>
    <t>THCAS Cannatonic 1</t>
  </si>
  <si>
    <t>THCAS JL Wild 6</t>
  </si>
  <si>
    <t>THCAS Jamaican Lion Mother F8388 024901</t>
  </si>
  <si>
    <t>CBDAS Cs10 LOC115697762</t>
  </si>
  <si>
    <t>CBDAS Finola 2</t>
  </si>
  <si>
    <t>CBDAS Jamaican Lion Mother F8388 004088</t>
  </si>
  <si>
    <t>CBDAS Jamaican Lion Father G4B88 028766</t>
  </si>
  <si>
    <t>CBDAS Jamaican Lion Offspring 1</t>
  </si>
  <si>
    <t>CBCAS Cs10 LOC115697880</t>
  </si>
  <si>
    <t>CBCAS Cs10 LOC115697886</t>
  </si>
  <si>
    <t>CBCAS Cs10 LOC115698060</t>
  </si>
  <si>
    <t>CBCAS Cs10 LOC115696909</t>
  </si>
  <si>
    <t>This hit overlaps with the gene F8388_024901</t>
  </si>
  <si>
    <t>This hit overlaps with gene LOC115697762</t>
  </si>
  <si>
    <t>This hit overlaps with the gene F8388_004088</t>
  </si>
  <si>
    <t>This hit overlaps with the gene G4B88_028766</t>
  </si>
  <si>
    <t>This hit overlaps with gene LOC115697880</t>
  </si>
  <si>
    <t>This hit overlaps with gene LOC115697886</t>
  </si>
  <si>
    <t>This hit overlaps with gene LOC115698060</t>
  </si>
  <si>
    <t>This hit overlaps with gene LOC115696909</t>
  </si>
  <si>
    <t>CBCAS Purple Kush 1</t>
  </si>
  <si>
    <t>CBCAS Purple Kush 4</t>
  </si>
  <si>
    <t>CBCAS Purple Kush 2</t>
  </si>
  <si>
    <t>CBCAS Purple Kush 3</t>
  </si>
  <si>
    <t>CBCAS Pineapple Banana Bubba Kush 2</t>
  </si>
  <si>
    <t>CBCAS Pineapple Banana Bubba Kush 1</t>
  </si>
  <si>
    <t>CBCAS Pineapple Banana Bubba Kush 3</t>
  </si>
  <si>
    <t>CBCAS Chemdog 91 1</t>
  </si>
  <si>
    <t>CBCAS Cannatonic 1</t>
  </si>
  <si>
    <t>This hit overlaps with gene F8388_016312</t>
  </si>
  <si>
    <t>This hit overlaps with gene F8388_016304</t>
  </si>
  <si>
    <t>This hit overlaps with gene F8388_016310</t>
  </si>
  <si>
    <t>This hit overlaps with gene F8388_016311</t>
  </si>
  <si>
    <t>This hit overlaps with gene F8388_016306</t>
  </si>
  <si>
    <t>This hit overlaps with gene F8388_016307</t>
  </si>
  <si>
    <t>This hit overlaps with gene F8388_016308</t>
  </si>
  <si>
    <t>This hit overlaps with gene F8388_016309</t>
  </si>
  <si>
    <t>This hit overlaps with gene G4B88_001350</t>
  </si>
  <si>
    <t>CBCAS Jamaican Lion Mother F8388_016312</t>
  </si>
  <si>
    <t>CBCAS Jamaican Lion Mother F8388_016304</t>
  </si>
  <si>
    <t>CBCAS Jamaican Lion Mother F8388_016310</t>
  </si>
  <si>
    <t>CBCAS Jamaican Lion Mother F8388_016311</t>
  </si>
  <si>
    <t>CBCAS Jamaican Lion Mother F8388_016306</t>
  </si>
  <si>
    <t>CBCAS Jamaican Lion Mother F8388_016307</t>
  </si>
  <si>
    <t>CBCAS Jamaican Lion Mother F8388_016308</t>
  </si>
  <si>
    <t>CBCAS Jamaican Lion Mother F8388_016309</t>
  </si>
  <si>
    <t>This gene overlaps with gene G4B88_001351</t>
  </si>
  <si>
    <t>This hit overlaps with gene G4B88_000693</t>
  </si>
  <si>
    <t>This hit overlaps with gene G4B88_001352</t>
  </si>
  <si>
    <t>CBCAS Jamaican Lion Father G4B88_001350</t>
  </si>
  <si>
    <t>CBCAS Jamaican Lion Father G4B88_000693</t>
  </si>
  <si>
    <t>CBCAS Jamaican Lion Father G4B88_001352</t>
  </si>
  <si>
    <t>CBCAS Jamaican Lion Father G4B88_001351</t>
  </si>
  <si>
    <t>GCA_900626175.2</t>
  </si>
  <si>
    <t xml:space="preserve">GCA_000230575.5 </t>
  </si>
  <si>
    <t xml:space="preserve">GCA_003417725.2 </t>
  </si>
  <si>
    <t xml:space="preserve">GCA_002090435.1 </t>
  </si>
  <si>
    <t xml:space="preserve">GCA_001510005.1 </t>
  </si>
  <si>
    <t xml:space="preserve">GCA_001509995.1 </t>
  </si>
  <si>
    <t xml:space="preserve">GCA_001865755.1 </t>
  </si>
  <si>
    <t xml:space="preserve">GCA_013030365.1 </t>
  </si>
  <si>
    <t xml:space="preserve">GCA_012923425.1 </t>
  </si>
  <si>
    <t xml:space="preserve">GCA_013030025.1 </t>
  </si>
  <si>
    <t xml:space="preserve">JAATIR000000000.1 </t>
  </si>
  <si>
    <t xml:space="preserve">GCA_900626175.2 </t>
  </si>
  <si>
    <t>Jamaican Lion (Offspring)</t>
  </si>
  <si>
    <r>
      <t xml:space="preserve">Active </t>
    </r>
    <r>
      <rPr>
        <b/>
        <i/>
        <sz val="10"/>
        <color theme="1"/>
        <rFont val="Calibri"/>
        <family val="2"/>
        <scheme val="minor"/>
      </rPr>
      <t xml:space="preserve">THCAS </t>
    </r>
    <r>
      <rPr>
        <b/>
        <sz val="10"/>
        <color theme="1"/>
        <rFont val="Calibri"/>
        <family val="2"/>
        <scheme val="minor"/>
      </rPr>
      <t>(AB057805.1)</t>
    </r>
  </si>
  <si>
    <r>
      <rPr>
        <b/>
        <i/>
        <sz val="10"/>
        <color theme="1"/>
        <rFont val="Calibri"/>
        <family val="2"/>
        <scheme val="minor"/>
      </rPr>
      <t>C. sativa</t>
    </r>
    <r>
      <rPr>
        <b/>
        <sz val="10"/>
        <color theme="1"/>
        <rFont val="Calibri"/>
        <family val="2"/>
        <scheme val="minor"/>
      </rPr>
      <t xml:space="preserve"> cultivar</t>
    </r>
  </si>
  <si>
    <r>
      <t xml:space="preserve"> </t>
    </r>
    <r>
      <rPr>
        <b/>
        <i/>
        <sz val="10"/>
        <color theme="1"/>
        <rFont val="Calibri"/>
        <family val="2"/>
        <scheme val="minor"/>
      </rPr>
      <t>CBDAS</t>
    </r>
    <r>
      <rPr>
        <b/>
        <sz val="10"/>
        <color theme="1"/>
        <rFont val="Calibri"/>
        <family val="2"/>
        <scheme val="minor"/>
      </rPr>
      <t xml:space="preserve"> (AB292682.1)</t>
    </r>
  </si>
  <si>
    <r>
      <t xml:space="preserve">Inactive </t>
    </r>
    <r>
      <rPr>
        <b/>
        <i/>
        <sz val="10"/>
        <color theme="1"/>
        <rFont val="Calibri"/>
        <family val="2"/>
        <scheme val="minor"/>
      </rPr>
      <t>THCAS/CBCAS</t>
    </r>
    <r>
      <rPr>
        <b/>
        <sz val="10"/>
        <color theme="1"/>
        <rFont val="Calibri"/>
        <family val="2"/>
        <scheme val="minor"/>
      </rPr>
      <t xml:space="preserve"> (LY658671.1)</t>
    </r>
  </si>
  <si>
    <t>CBCAS Finola 4</t>
  </si>
  <si>
    <t>CBCAS Finola 3</t>
  </si>
  <si>
    <t>CBCAS Finola 2</t>
  </si>
  <si>
    <t>CBCAS Finola 5</t>
  </si>
  <si>
    <t>CBCAS Finola 1</t>
  </si>
  <si>
    <t>CBCAS Finola 6</t>
  </si>
  <si>
    <t>CBCAS Finola 7</t>
  </si>
  <si>
    <t>Gene ID</t>
  </si>
  <si>
    <t>Chromosome</t>
  </si>
  <si>
    <t>Start position (bp)</t>
  </si>
  <si>
    <t>End position (bp)</t>
  </si>
  <si>
    <t>Size (bp)</t>
  </si>
  <si>
    <t>Gene description</t>
  </si>
  <si>
    <t>LOC115718836</t>
  </si>
  <si>
    <t>NC_044375.1</t>
  </si>
  <si>
    <t>tetrahydrocannabinolic acid synthase-like</t>
  </si>
  <si>
    <t>LOC115720716</t>
  </si>
  <si>
    <t>LOC115697880</t>
  </si>
  <si>
    <t>inactive tetrahydrocannabinolic acid synthase</t>
  </si>
  <si>
    <t>LOC115696909</t>
  </si>
  <si>
    <t>inactive tetrahydrocannabinolic acid synthase-like</t>
  </si>
  <si>
    <t>LOC115698060</t>
  </si>
  <si>
    <t>LOC115697886</t>
  </si>
  <si>
    <t>LOC115696986</t>
  </si>
  <si>
    <t>LOC115696987</t>
  </si>
  <si>
    <t>cannabidiolic acid synthase-like</t>
  </si>
  <si>
    <t>LOC115697019</t>
  </si>
  <si>
    <t>cannabidiolic acid synthase-like 1</t>
  </si>
  <si>
    <t>LOC115697126</t>
  </si>
  <si>
    <t>LOC115697762</t>
  </si>
  <si>
    <t>cannabidiolic acid synthase</t>
  </si>
  <si>
    <t>LOC115717841</t>
  </si>
  <si>
    <t>NC_044374.1</t>
  </si>
  <si>
    <t>LOC115696884</t>
  </si>
  <si>
    <t>F8388_024901</t>
  </si>
  <si>
    <t>Similar to Tetrahydrocannabinolic acid</t>
  </si>
  <si>
    <t>F8388_013746</t>
  </si>
  <si>
    <t>JAATIP010000080.1</t>
  </si>
  <si>
    <t>F8388_022659</t>
  </si>
  <si>
    <t>JAATIP010000083.1</t>
  </si>
  <si>
    <t>F8388_022611</t>
  </si>
  <si>
    <t>JAATIP010000087.1</t>
  </si>
  <si>
    <t>F8388_004079</t>
  </si>
  <si>
    <t>F8388_000720</t>
  </si>
  <si>
    <t>JAATIP010000254.1</t>
  </si>
  <si>
    <t>F8388_000722</t>
  </si>
  <si>
    <t>F8388_024889</t>
  </si>
  <si>
    <t>F8388_024907</t>
  </si>
  <si>
    <t>F8388_013511</t>
  </si>
  <si>
    <t>JAATIP010000069.1</t>
  </si>
  <si>
    <t>Similar to CBDAS2:Cannabidiolic acid synthase-like 1</t>
  </si>
  <si>
    <t>F8388_013747</t>
  </si>
  <si>
    <t>F8388_013748</t>
  </si>
  <si>
    <t>F8388_018538</t>
  </si>
  <si>
    <t>JAATIP010000077.1</t>
  </si>
  <si>
    <t xml:space="preserve">Similar to CBDAS:Cannabidiolic acid synthase </t>
  </si>
  <si>
    <t>F8388_022612</t>
  </si>
  <si>
    <t>F8388_022613</t>
  </si>
  <si>
    <t>F8388_004081</t>
  </si>
  <si>
    <t>Similar to CBDAS3:Cannabidiolic acid synthase-like 2</t>
  </si>
  <si>
    <t>F8388_004082</t>
  </si>
  <si>
    <t>F8388_004083</t>
  </si>
  <si>
    <t>F8388_004084</t>
  </si>
  <si>
    <t>F8388_004085</t>
  </si>
  <si>
    <t>F8388_004086</t>
  </si>
  <si>
    <t>F8388_004088</t>
  </si>
  <si>
    <t xml:space="preserve">Similar to CBDAS:Cannabidiolic acid synthase-like </t>
  </si>
  <si>
    <t>F8388_024891</t>
  </si>
  <si>
    <t>F8388_024892</t>
  </si>
  <si>
    <t>F8388_024894</t>
  </si>
  <si>
    <t>F8388_024895</t>
  </si>
  <si>
    <t>F8388_024902</t>
  </si>
  <si>
    <t>F8388_024903</t>
  </si>
  <si>
    <t>F8388_024904</t>
  </si>
  <si>
    <t>F8388_024905</t>
  </si>
  <si>
    <t>F8388_016304</t>
  </si>
  <si>
    <t>Similar to tetrahydrocannabinolic acid synthase</t>
  </si>
  <si>
    <t>F8388_016305</t>
  </si>
  <si>
    <t>F8388_016306</t>
  </si>
  <si>
    <t>F8388_016307</t>
  </si>
  <si>
    <t>F8388_016308</t>
  </si>
  <si>
    <t>F8388_016309</t>
  </si>
  <si>
    <t>F8388_016310</t>
  </si>
  <si>
    <t>F8388_016311</t>
  </si>
  <si>
    <t>F8388_016312</t>
  </si>
  <si>
    <t>G4B88_027521</t>
  </si>
  <si>
    <t>JAATIQ010000136.1</t>
  </si>
  <si>
    <t>Similar to Tetrahydrocannabinolic acid synthase</t>
  </si>
  <si>
    <t>G4B88_027538</t>
  </si>
  <si>
    <t>G4B88_028756</t>
  </si>
  <si>
    <t>G4B88_007571</t>
  </si>
  <si>
    <t>JAATIQ010000027.1</t>
  </si>
  <si>
    <t>G4B88_028763</t>
  </si>
  <si>
    <t>Similar to CBDAS3: Cannabidiolic acid synthase-like 2</t>
  </si>
  <si>
    <t>G4B88_028759</t>
  </si>
  <si>
    <t>Similar to CBDAS2: Cannabidiolic acid synthase-like 1</t>
  </si>
  <si>
    <t>G4B88_028760</t>
  </si>
  <si>
    <t>G4B88_028761</t>
  </si>
  <si>
    <t>G4B88_028762</t>
  </si>
  <si>
    <t xml:space="preserve">Similar to CBDAS3: Cannabidiolic acid synthase-like 2 </t>
  </si>
  <si>
    <t>G4B88_028766</t>
  </si>
  <si>
    <t>Similar to CBDAS: Cannabidiolic acid synthase</t>
  </si>
  <si>
    <t>G4B88_018435</t>
  </si>
  <si>
    <t>JAATIQ010000150.1</t>
  </si>
  <si>
    <t>G4B88_025367</t>
  </si>
  <si>
    <t>JAATIQ010000026.1</t>
  </si>
  <si>
    <t>G4B88_007568</t>
  </si>
  <si>
    <t>G4B88_007570</t>
  </si>
  <si>
    <t>G4B88_000693</t>
  </si>
  <si>
    <t>Similar to Inactive tetrahydrocannabinolic acid synthase</t>
  </si>
  <si>
    <t>G4B88_001352</t>
  </si>
  <si>
    <t>G4B88_001350</t>
  </si>
  <si>
    <t>G4B88_001351</t>
  </si>
  <si>
    <r>
      <rPr>
        <b/>
        <i/>
        <sz val="10"/>
        <color theme="1"/>
        <rFont val="Calibri"/>
        <family val="2"/>
        <scheme val="minor"/>
      </rPr>
      <t xml:space="preserve">THCAS-like </t>
    </r>
    <r>
      <rPr>
        <b/>
        <sz val="10"/>
        <color theme="1"/>
        <rFont val="Calibri"/>
        <family val="2"/>
        <scheme val="minor"/>
      </rPr>
      <t>genes</t>
    </r>
  </si>
  <si>
    <t>Query sequence ID</t>
  </si>
  <si>
    <t>THCAS Cannatonic 2</t>
  </si>
  <si>
    <t>MNPR01000579.1</t>
  </si>
  <si>
    <t>THCAS Chemdog 91 1</t>
  </si>
  <si>
    <t>LKUB01128063.1</t>
  </si>
  <si>
    <t>THCAS Chemdog 91 2</t>
  </si>
  <si>
    <t>LKUB01094880.1</t>
  </si>
  <si>
    <t>THCAS Pineapple Banana Bubba Kush 1</t>
  </si>
  <si>
    <t>MXBD01010420.1</t>
  </si>
  <si>
    <t>THCAS Pineapple Banana Bubba Kush 2</t>
  </si>
  <si>
    <t>MXBD01009745.1</t>
  </si>
  <si>
    <t>THCAS Pineapple Banana Bubba Kush 3</t>
  </si>
  <si>
    <t>MXBD01004336.1</t>
  </si>
  <si>
    <t>THCAS Pineapple Banana Bubba Kush 5</t>
  </si>
  <si>
    <t>MXBD01000111.1</t>
  </si>
  <si>
    <t>THCAS LA Confidential 2</t>
  </si>
  <si>
    <t>LKUA01046267.1</t>
  </si>
  <si>
    <t>THCAS LA Confidential 3</t>
  </si>
  <si>
    <t>LKUA01031789.1</t>
  </si>
  <si>
    <t>THCAS LA Confidential 4</t>
  </si>
  <si>
    <t>LKUA01025043.1</t>
  </si>
  <si>
    <t>THCAS LA Confidential 5</t>
  </si>
  <si>
    <t>LKUA01015787.1</t>
  </si>
  <si>
    <t>THCAS Purple Kush 1</t>
  </si>
  <si>
    <t>AGQN03001586.1</t>
  </si>
  <si>
    <t>THCAS Purple Kush 2</t>
  </si>
  <si>
    <t>AGQN03004744.1</t>
  </si>
  <si>
    <t>THCAS Purple Kush 3</t>
  </si>
  <si>
    <t>AGQN03004229.1</t>
  </si>
  <si>
    <t>THCAS Purple Kush 5</t>
  </si>
  <si>
    <t>CM010793.2</t>
  </si>
  <si>
    <t>THCAS Finola 1</t>
  </si>
  <si>
    <t>CM011607.1</t>
  </si>
  <si>
    <t>THCAS Finola 2</t>
  </si>
  <si>
    <t>THCAS JL Wild 1</t>
  </si>
  <si>
    <t>CM022969.1</t>
  </si>
  <si>
    <t>THCAS JL Wild 2</t>
  </si>
  <si>
    <t>THCAS JL Wild 3</t>
  </si>
  <si>
    <t>THCAS JL Wild 4</t>
  </si>
  <si>
    <t>CM022973.1</t>
  </si>
  <si>
    <t>THCAS JL Wild 5</t>
  </si>
  <si>
    <t>THCAS JL Wild 7</t>
  </si>
  <si>
    <t>THCAS Jamaican Lion Offspring 1</t>
  </si>
  <si>
    <t>JAATIR010000014.1</t>
  </si>
  <si>
    <r>
      <rPr>
        <b/>
        <i/>
        <sz val="10"/>
        <color theme="1"/>
        <rFont val="Calibri"/>
        <family val="2"/>
        <scheme val="minor"/>
      </rPr>
      <t xml:space="preserve">CBDAS-like </t>
    </r>
    <r>
      <rPr>
        <b/>
        <sz val="10"/>
        <color theme="1"/>
        <rFont val="Calibri"/>
        <family val="2"/>
        <scheme val="minor"/>
      </rPr>
      <t>genes</t>
    </r>
  </si>
  <si>
    <t>CBDAS Cannatonic 1</t>
  </si>
  <si>
    <t>MNPR01000020.1</t>
  </si>
  <si>
    <t>CBDAS Cannatonic 2</t>
  </si>
  <si>
    <t>MNPR01001183.1</t>
  </si>
  <si>
    <t>CBDAS Cannatonic 3</t>
  </si>
  <si>
    <t>MNPR01003194.1</t>
  </si>
  <si>
    <t>CBDAS Cannatonic 4</t>
  </si>
  <si>
    <t>MNPR01003544.1</t>
  </si>
  <si>
    <t>CBDAS Cannatonic 5</t>
  </si>
  <si>
    <t>MNPR01003836.1</t>
  </si>
  <si>
    <t>CBDAS Cannatonic 6</t>
  </si>
  <si>
    <t>MNPR01004356.1</t>
  </si>
  <si>
    <t>CBDAS Cannatonic 7</t>
  </si>
  <si>
    <t>MNPR01004530.1</t>
  </si>
  <si>
    <t>CBDAS Cannatonic 8</t>
  </si>
  <si>
    <t>MNPR01005369.1</t>
  </si>
  <si>
    <t>CBDAS Cannatonic 9</t>
  </si>
  <si>
    <t>MNPR01008261.1</t>
  </si>
  <si>
    <t>CBDAS Chemdog 91 1</t>
  </si>
  <si>
    <t>LKUB01076648.1</t>
  </si>
  <si>
    <t>CBDAS Chemdog 91 2</t>
  </si>
  <si>
    <t>CBDAS Pineapple Banana Bubba Kush 1</t>
  </si>
  <si>
    <t>MXBD01002930.1</t>
  </si>
  <si>
    <t>CBDAS Pineapple Banana Bubba Kush 2</t>
  </si>
  <si>
    <t>MXBD01004333.1</t>
  </si>
  <si>
    <t>CBDAS Pineapple Banana Bubba Kush 3</t>
  </si>
  <si>
    <t>MXBD01005126.1</t>
  </si>
  <si>
    <t>CBDAS Pineapple Banana Bubba Kush 4</t>
  </si>
  <si>
    <t>MXBD01006583.1</t>
  </si>
  <si>
    <t>CBDAS Pineapple Banana Bubba Kush 5</t>
  </si>
  <si>
    <t>MXBD01007873.1</t>
  </si>
  <si>
    <t>CBDAS Pineapple Banana Bubba Kush 6</t>
  </si>
  <si>
    <t>MXBD01008926.1</t>
  </si>
  <si>
    <t>GCA_001510005.1</t>
  </si>
  <si>
    <t>CBDAS LA Confidential 1</t>
  </si>
  <si>
    <t>LKUA01012503.1</t>
  </si>
  <si>
    <t>CBDAS LA Confidential 2</t>
  </si>
  <si>
    <t>LKUA01081076.1</t>
  </si>
  <si>
    <t>PK</t>
  </si>
  <si>
    <t>CBDAS Purple Kush 1</t>
  </si>
  <si>
    <t>AGQN03001397.1</t>
  </si>
  <si>
    <t>CBDAS Purple Kush 2</t>
  </si>
  <si>
    <t>CBDAS Purple Kush 3</t>
  </si>
  <si>
    <t>CBDAS Purple Kush 4</t>
  </si>
  <si>
    <t>CM010790.2</t>
  </si>
  <si>
    <t>CBDAS Purple Kush 5</t>
  </si>
  <si>
    <t>CM010796.2</t>
  </si>
  <si>
    <t>CBDAS Purple Kush 6</t>
  </si>
  <si>
    <t>CBDAS Purple Kush 7</t>
  </si>
  <si>
    <t>CBDAS Finola 1</t>
  </si>
  <si>
    <t>CBDAS Finola 3</t>
  </si>
  <si>
    <t>CBDAS Finola 4</t>
  </si>
  <si>
    <t>QKVJ02000019.1</t>
  </si>
  <si>
    <t>CBDAS Finola 5</t>
  </si>
  <si>
    <t>CBDAS Finola 6</t>
  </si>
  <si>
    <t>CBDAS Finola 7</t>
  </si>
  <si>
    <t>CBDAS Finola 8</t>
  </si>
  <si>
    <t>JL_wild</t>
  </si>
  <si>
    <t>GCA_013030365.1</t>
  </si>
  <si>
    <t>CBDAS JL Wild 1</t>
  </si>
  <si>
    <t>CM022968.1</t>
  </si>
  <si>
    <t>CBDAS JL Wild 2</t>
  </si>
  <si>
    <t>CBDAS JL Wild 3</t>
  </si>
  <si>
    <t>JL_F1</t>
  </si>
  <si>
    <t>JAATIR000000000.1</t>
  </si>
  <si>
    <t>LOC115697762_CBDAS</t>
  </si>
  <si>
    <t>CBDAS Jamaican Lion Offspring 2</t>
  </si>
  <si>
    <t>CBDAS Jamaican Lion Offspring 3</t>
  </si>
  <si>
    <t>CBDAS Jamaican Lion Offspring 4</t>
  </si>
  <si>
    <t>CBDAS Jamaican Lion Offspring 5</t>
  </si>
  <si>
    <t>CBDAS Jamaican Lion Offspring 6</t>
  </si>
  <si>
    <t>JAATIR010000046.1</t>
  </si>
  <si>
    <t>CBDAS Jamaican Lion Offspring 7</t>
  </si>
  <si>
    <t>KJ469375.1_Skunk#1_CBDAS_homolog_1</t>
  </si>
  <si>
    <t>MXBD01008229.1</t>
  </si>
  <si>
    <t>KJ469376.1_Skunk#1_CBDAS_homolog_2</t>
  </si>
  <si>
    <t>MXBD01000395.1</t>
  </si>
  <si>
    <t>CM010792.2</t>
  </si>
  <si>
    <t>LKUA01006620.1</t>
  </si>
  <si>
    <t>LKUA01020408.1</t>
  </si>
  <si>
    <t>MNPR01008230.1</t>
  </si>
  <si>
    <t>MNPR01005992.1</t>
  </si>
  <si>
    <t>GenBank Accession No.</t>
  </si>
  <si>
    <t>cs10 (GenBank Accession No. GCA_900626175.2)</t>
  </si>
  <si>
    <t>Jamaican Lion mother (GenBank Accession No. GCA_012923435.1)</t>
  </si>
  <si>
    <t>Jamaican Lion father (GenBank Accession No. GCA_013030025.1)</t>
  </si>
  <si>
    <t>BLASTn results from Supplementary Information Table S1</t>
  </si>
  <si>
    <t>minimap2 alignment results</t>
  </si>
  <si>
    <t>Query name</t>
  </si>
  <si>
    <t>Query length</t>
  </si>
  <si>
    <t>Query start</t>
  </si>
  <si>
    <t>Query end</t>
  </si>
  <si>
    <t>Strand</t>
  </si>
  <si>
    <t>Target name</t>
  </si>
  <si>
    <t>Target length</t>
  </si>
  <si>
    <t>Target start</t>
  </si>
  <si>
    <t>Target end</t>
  </si>
  <si>
    <t>No. of matching bases in the mapping</t>
  </si>
  <si>
    <t>No. of bases, including gaps, in the mapping</t>
  </si>
  <si>
    <t>Mapping quality</t>
  </si>
  <si>
    <t>Type of aln: P/primary, S/secondary and I,i/inversion</t>
  </si>
  <si>
    <t>Number of minimizers on the chain</t>
  </si>
  <si>
    <t>Chaining score</t>
  </si>
  <si>
    <t>Chaining score of the best secondary chain</t>
  </si>
  <si>
    <t>Approximate per-base sequence divergence</t>
  </si>
  <si>
    <t>Length of query regions harboring repetitive seeds</t>
  </si>
  <si>
    <t>-</t>
  </si>
  <si>
    <t>tp:A:P</t>
  </si>
  <si>
    <t>cm:i:2296</t>
  </si>
  <si>
    <t>s1:i:25823</t>
  </si>
  <si>
    <t>s2:i:9086</t>
  </si>
  <si>
    <t>dv:f:0.0204</t>
  </si>
  <si>
    <t>rl:i:21849</t>
  </si>
  <si>
    <t>cm:i:1422</t>
  </si>
  <si>
    <t>s1:i:15785</t>
  </si>
  <si>
    <t>s2:i:15260</t>
  </si>
  <si>
    <t>dv:f:0.0244</t>
  </si>
  <si>
    <t>rl:i:6733</t>
  </si>
  <si>
    <t>cm:i:930</t>
  </si>
  <si>
    <t>s1:i:9841</t>
  </si>
  <si>
    <t>s2:i:9301</t>
  </si>
  <si>
    <t>dv:f:0.0076</t>
  </si>
  <si>
    <t>rl:i:1798</t>
  </si>
  <si>
    <t>cm:i:1225</t>
  </si>
  <si>
    <t>s1:i:12793</t>
  </si>
  <si>
    <t>s2:i:11623</t>
  </si>
  <si>
    <t>dv:f:0.0135</t>
  </si>
  <si>
    <t>rl:i:1582</t>
  </si>
  <si>
    <t>cm:i:1738</t>
  </si>
  <si>
    <t>s1:i:18770</t>
  </si>
  <si>
    <t>s2:i:9963</t>
  </si>
  <si>
    <t>dv:f:0.0193</t>
  </si>
  <si>
    <t>rl:i:55972</t>
  </si>
  <si>
    <t>cm:i:1541</t>
  </si>
  <si>
    <t>s1:i:17421</t>
  </si>
  <si>
    <t>s2:i:13479</t>
  </si>
  <si>
    <t>dv:f:0.0257</t>
  </si>
  <si>
    <t>+</t>
  </si>
  <si>
    <t>cm:i:1262</t>
  </si>
  <si>
    <t>s1:i:13153</t>
  </si>
  <si>
    <t>s2:i:12527</t>
  </si>
  <si>
    <t>dv:f:0.0077</t>
  </si>
  <si>
    <t>rl:i:2554</t>
  </si>
  <si>
    <t>cm:i:1271</t>
  </si>
  <si>
    <t>s1:i:13232</t>
  </si>
  <si>
    <t>s2:i:12612</t>
  </si>
  <si>
    <t>dv:f:0.0072</t>
  </si>
  <si>
    <t>rl:i:9240</t>
  </si>
  <si>
    <t>cm:i:668</t>
  </si>
  <si>
    <t>s1:i:6900</t>
  </si>
  <si>
    <t>s2:i:6854</t>
  </si>
  <si>
    <t>dv:f:0.0059</t>
  </si>
  <si>
    <t>rl:i:10465</t>
  </si>
  <si>
    <t>cm:i:1403</t>
  </si>
  <si>
    <t>s1:i:15651</t>
  </si>
  <si>
    <t>s2:i:12745</t>
  </si>
  <si>
    <t>dv:f:0.0150</t>
  </si>
  <si>
    <t>cm:i:942</t>
  </si>
  <si>
    <t>s1:i:10772</t>
  </si>
  <si>
    <t>s2:i:5949</t>
  </si>
  <si>
    <t>dv:f:0.0354</t>
  </si>
  <si>
    <t>rl:i:27566</t>
  </si>
  <si>
    <t>cm:i:1793</t>
  </si>
  <si>
    <t>s1:i:19606</t>
  </si>
  <si>
    <t>s2:i:11954</t>
  </si>
  <si>
    <t>dv:f:0.0285</t>
  </si>
  <si>
    <t>cm:i:488</t>
  </si>
  <si>
    <t>s1:i:5879</t>
  </si>
  <si>
    <t>s2:i:5841</t>
  </si>
  <si>
    <t>dv:f:0.0448</t>
  </si>
  <si>
    <t>cm:i:995</t>
  </si>
  <si>
    <t>s1:i:11452</t>
  </si>
  <si>
    <t>s2:i:11160</t>
  </si>
  <si>
    <t>dv:f:0.0322</t>
  </si>
  <si>
    <t>rl:i:351003</t>
  </si>
  <si>
    <t>cm:i:4153</t>
  </si>
  <si>
    <t>s1:i:45112</t>
  </si>
  <si>
    <t>s2:i:13160</t>
  </si>
  <si>
    <t>dv:f:0.0216</t>
  </si>
  <si>
    <t>cm:i:899</t>
  </si>
  <si>
    <t>s1:i:10090</t>
  </si>
  <si>
    <t>s2:i:8979</t>
  </si>
  <si>
    <t>dv:f:0.0334</t>
  </si>
  <si>
    <t>cm:i:10327</t>
  </si>
  <si>
    <t>s1:i:110375</t>
  </si>
  <si>
    <t>s2:i:2094</t>
  </si>
  <si>
    <t>dv:f:0.0161</t>
  </si>
  <si>
    <t>GenBank accession No.</t>
  </si>
  <si>
    <t>Gene Id</t>
  </si>
  <si>
    <t>SD_rep1</t>
  </si>
  <si>
    <t>SD_rep2</t>
  </si>
  <si>
    <t>SD_rep3</t>
  </si>
  <si>
    <t>CT_rep1</t>
  </si>
  <si>
    <t>CT_rep2</t>
  </si>
  <si>
    <t>CT_rep3</t>
  </si>
  <si>
    <t>BL_rep1</t>
  </si>
  <si>
    <t>BL_rep2</t>
  </si>
  <si>
    <t>BL_rep3</t>
  </si>
  <si>
    <t>TP_rep1</t>
  </si>
  <si>
    <t>TP_rep2</t>
  </si>
  <si>
    <t>TP_rep3</t>
  </si>
  <si>
    <t>CC_rep1</t>
  </si>
  <si>
    <t>CC_rep2</t>
  </si>
  <si>
    <t>CC_rep3</t>
  </si>
  <si>
    <t>BB_rep1</t>
  </si>
  <si>
    <t>BB_rep2</t>
  </si>
  <si>
    <t>BB_rep3</t>
  </si>
  <si>
    <t>WC_rep1</t>
  </si>
  <si>
    <t>WC_rep2</t>
  </si>
  <si>
    <t>WC_rep3</t>
  </si>
  <si>
    <t>MT_rep1</t>
  </si>
  <si>
    <t>MT_rep2</t>
  </si>
  <si>
    <t>MT_rep3</t>
  </si>
  <si>
    <t>VF_rep1</t>
  </si>
  <si>
    <t>VF_rep2</t>
  </si>
  <si>
    <t>VF_rep3</t>
  </si>
  <si>
    <r>
      <t xml:space="preserve">Table S1 </t>
    </r>
    <r>
      <rPr>
        <sz val="10"/>
        <color theme="1"/>
        <rFont val="Calibri"/>
        <family val="2"/>
        <scheme val="minor"/>
      </rPr>
      <t>Summary of</t>
    </r>
    <r>
      <rPr>
        <b/>
        <sz val="10"/>
        <color theme="1"/>
        <rFont val="Calibri"/>
        <family val="2"/>
        <scheme val="minor"/>
      </rPr>
      <t xml:space="preserve"> </t>
    </r>
    <r>
      <rPr>
        <sz val="10"/>
        <color theme="1"/>
        <rFont val="Calibri"/>
        <family val="2"/>
        <scheme val="minor"/>
      </rPr>
      <t xml:space="preserve">best BLAST hits of the functional cannabinoid biosynthesis genes against the latest </t>
    </r>
    <r>
      <rPr>
        <i/>
        <sz val="10"/>
        <color theme="1"/>
        <rFont val="Calibri"/>
        <family val="2"/>
        <scheme val="minor"/>
      </rPr>
      <t>Cannabis sativa</t>
    </r>
    <r>
      <rPr>
        <sz val="10"/>
        <color theme="1"/>
        <rFont val="Calibri"/>
        <family val="2"/>
        <scheme val="minor"/>
      </rPr>
      <t xml:space="preserve"> reference genome assemblies</t>
    </r>
    <r>
      <rPr>
        <i/>
        <sz val="10"/>
        <color theme="1"/>
        <rFont val="Calibri"/>
        <family val="2"/>
        <scheme val="minor"/>
      </rPr>
      <t xml:space="preserve">. </t>
    </r>
    <r>
      <rPr>
        <sz val="10"/>
        <color theme="1"/>
        <rFont val="Calibri"/>
        <family val="2"/>
        <scheme val="minor"/>
      </rPr>
      <t>The</t>
    </r>
    <r>
      <rPr>
        <i/>
        <sz val="10"/>
        <color theme="1"/>
        <rFont val="Calibri"/>
        <family val="2"/>
        <scheme val="minor"/>
      </rPr>
      <t xml:space="preserve"> </t>
    </r>
    <r>
      <rPr>
        <sz val="10"/>
        <color theme="1"/>
        <rFont val="Calibri"/>
        <family val="2"/>
        <scheme val="minor"/>
      </rPr>
      <t xml:space="preserve">published nucleotide sequences of </t>
    </r>
    <r>
      <rPr>
        <i/>
        <sz val="10"/>
        <color theme="1"/>
        <rFont val="Calibri"/>
        <family val="2"/>
        <scheme val="minor"/>
      </rPr>
      <t>THCAS</t>
    </r>
    <r>
      <rPr>
        <sz val="10"/>
        <color theme="1"/>
        <rFont val="Calibri"/>
        <family val="2"/>
        <scheme val="minor"/>
      </rPr>
      <t xml:space="preserve"> (AB057805.1), </t>
    </r>
    <r>
      <rPr>
        <i/>
        <sz val="10"/>
        <color theme="1"/>
        <rFont val="Calibri"/>
        <family val="2"/>
        <scheme val="minor"/>
      </rPr>
      <t>CBDAS</t>
    </r>
    <r>
      <rPr>
        <sz val="10"/>
        <color theme="1"/>
        <rFont val="Calibri"/>
        <family val="2"/>
        <scheme val="minor"/>
      </rPr>
      <t xml:space="preserve"> (AB292682.1), </t>
    </r>
    <r>
      <rPr>
        <i/>
        <sz val="10"/>
        <color theme="1"/>
        <rFont val="Calibri"/>
        <family val="2"/>
        <scheme val="minor"/>
      </rPr>
      <t>CBCAS</t>
    </r>
    <r>
      <rPr>
        <sz val="10"/>
        <color theme="1"/>
        <rFont val="Calibri"/>
        <family val="2"/>
        <scheme val="minor"/>
      </rPr>
      <t xml:space="preserve"> (LY658671.1) were aligned against the reference genome assemblies shown in Table 1a using BLAST+ v. 2.2.29. Best blast hits corresponding to a percentage identity (pident) &gt; 98.5%, query coverage per subject (qcovs) &gt; 75% and length of alignment (length) = query sequence length (qlen) +/- 100 bp were retained.</t>
    </r>
  </si>
  <si>
    <r>
      <t xml:space="preserve">Table S2 </t>
    </r>
    <r>
      <rPr>
        <sz val="10"/>
        <color theme="1"/>
        <rFont val="Calibri"/>
        <family val="2"/>
        <scheme val="minor"/>
      </rPr>
      <t>Summary of</t>
    </r>
    <r>
      <rPr>
        <b/>
        <sz val="10"/>
        <color theme="1"/>
        <rFont val="Calibri"/>
        <family val="2"/>
        <scheme val="minor"/>
      </rPr>
      <t xml:space="preserve"> </t>
    </r>
    <r>
      <rPr>
        <sz val="10"/>
        <color theme="1"/>
        <rFont val="Calibri"/>
        <family val="2"/>
        <scheme val="minor"/>
      </rPr>
      <t xml:space="preserve">best BLAST hits of other </t>
    </r>
    <r>
      <rPr>
        <i/>
        <sz val="10"/>
        <color theme="1"/>
        <rFont val="Calibri"/>
        <family val="2"/>
        <scheme val="minor"/>
      </rPr>
      <t>THCAS-like</t>
    </r>
    <r>
      <rPr>
        <sz val="10"/>
        <color theme="1"/>
        <rFont val="Calibri"/>
        <family val="2"/>
        <scheme val="minor"/>
      </rPr>
      <t xml:space="preserve"> and </t>
    </r>
    <r>
      <rPr>
        <i/>
        <sz val="10"/>
        <color theme="1"/>
        <rFont val="Calibri"/>
        <family val="2"/>
        <scheme val="minor"/>
      </rPr>
      <t>CBDAS-like</t>
    </r>
    <r>
      <rPr>
        <sz val="10"/>
        <color theme="1"/>
        <rFont val="Calibri"/>
        <family val="2"/>
        <scheme val="minor"/>
      </rPr>
      <t xml:space="preserve"> genes against the latest </t>
    </r>
    <r>
      <rPr>
        <i/>
        <sz val="10"/>
        <color theme="1"/>
        <rFont val="Calibri"/>
        <family val="2"/>
        <scheme val="minor"/>
      </rPr>
      <t>Cannabis sativa</t>
    </r>
    <r>
      <rPr>
        <sz val="10"/>
        <color theme="1"/>
        <rFont val="Calibri"/>
        <family val="2"/>
        <scheme val="minor"/>
      </rPr>
      <t xml:space="preserve"> reference genome assemblies. The gene copies were aligned against the reference genome assemblies shown in Table 1a using BLAST+ v. 2.2.29. Best blast hits corresponding to a percentage identity (pident) &gt; 98.5%, query coverage per subject (qcovs) &gt; 75% and length of alignment (length) = query sequence length (qlen) +/- 100 bp were retained.</t>
    </r>
  </si>
  <si>
    <r>
      <t xml:space="preserve">Table S3 </t>
    </r>
    <r>
      <rPr>
        <sz val="10"/>
        <color theme="1"/>
        <rFont val="Calibri"/>
        <family val="2"/>
        <scheme val="minor"/>
      </rPr>
      <t xml:space="preserve">Alignment of Purple Kush v. 5.0 (GenBank Accession No. GCA_000230575.5) and Finola v. 2.0 (GenBank Accession No. GCA_003417725.2) unplaced scaffolds against the cs10 v. 2.0 genome assembly (GenBank Accession No. GCA_900626175.2). The scaffolds were aligned against the cs10 reference using minimap2. In each case, the best hit was against NC_044378.1 (cs10 v. 1.0 chrom 9; cs10 v. 2.0 chrom 7) and in the regions where the inactive </t>
    </r>
    <r>
      <rPr>
        <i/>
        <sz val="10"/>
        <color theme="1"/>
        <rFont val="Calibri"/>
        <family val="2"/>
        <scheme val="minor"/>
      </rPr>
      <t xml:space="preserve">THCAS/CBCAS </t>
    </r>
    <r>
      <rPr>
        <sz val="10"/>
        <color theme="1"/>
        <rFont val="Calibri"/>
        <family val="2"/>
        <scheme val="minor"/>
      </rPr>
      <t xml:space="preserve">and </t>
    </r>
    <r>
      <rPr>
        <i/>
        <sz val="10"/>
        <color theme="1"/>
        <rFont val="Calibri"/>
        <family val="2"/>
        <scheme val="minor"/>
      </rPr>
      <t>CBDAS</t>
    </r>
    <r>
      <rPr>
        <sz val="10"/>
        <color theme="1"/>
        <rFont val="Calibri"/>
        <family val="2"/>
        <scheme val="minor"/>
      </rPr>
      <t xml:space="preserve"> gene clusters are located.</t>
    </r>
  </si>
  <si>
    <r>
      <t xml:space="preserve">Table S4 </t>
    </r>
    <r>
      <rPr>
        <sz val="10"/>
        <color theme="1"/>
        <rFont val="Calibri"/>
        <family val="2"/>
        <scheme val="minor"/>
      </rPr>
      <t>Cannabinoid synthase genes from cs10 v. 2.0 (GenBank Accession No. GCA_900626175.2) and Jamaican Lion (female parent: GenBank Accession No. GCA_012923435.1; male parent: GenBank Accession No. GCA_013030025.1). Gene start and end positions and descriptions are shown as they occur in the respective genome annotations.</t>
    </r>
  </si>
  <si>
    <r>
      <t>New Phytologist</t>
    </r>
    <r>
      <rPr>
        <b/>
        <sz val="12"/>
        <color theme="1"/>
        <rFont val="Calibri"/>
        <family val="2"/>
      </rPr>
      <t xml:space="preserve"> Supporting Information </t>
    </r>
  </si>
  <si>
    <r>
      <t xml:space="preserve">Article title: Recent advances in </t>
    </r>
    <r>
      <rPr>
        <i/>
        <sz val="12"/>
        <color theme="1"/>
        <rFont val="Calibri"/>
        <family val="2"/>
      </rPr>
      <t>Cannabis sativa</t>
    </r>
    <r>
      <rPr>
        <sz val="12"/>
        <color theme="1"/>
        <rFont val="Calibri"/>
        <family val="2"/>
      </rPr>
      <t xml:space="preserve"> genomics research</t>
    </r>
  </si>
  <si>
    <r>
      <t xml:space="preserve">Authors: </t>
    </r>
    <r>
      <rPr>
        <sz val="12"/>
        <color rgb="FF0D0D0D"/>
        <rFont val="Calibri"/>
        <family val="2"/>
      </rPr>
      <t>Bhavna Hurgobin, Muluneh Tamiru-Oli, Matthew T. Welling, Monika S. Doblin, Antony Bacic, James Whelan, Mathew G. Lewsey</t>
    </r>
  </si>
  <si>
    <t>The following Supporting Information is available for this article:</t>
  </si>
  <si>
    <r>
      <t>Table S1</t>
    </r>
    <r>
      <rPr>
        <sz val="12"/>
        <color theme="1"/>
        <rFont val="Calibri"/>
        <family val="2"/>
      </rPr>
      <t xml:space="preserve"> Summary of best BLAST hits of the functional cannabinoid biosynthesis genes against the latest Cannabis sativa reference genome assemblies. The published nucleotide sequences of THCAS (AB057805.1), CBDAS (AB292682.1), CBCAS (LY658671.1) were aligned against the reference genome assemblies shown in Table 1a using BLAST+ v. 2.2.29. Best blast hits corresponding to a percentage identity (pident) &gt; 98.5%, query coverage per subject (qcovs) &gt; 75% and length of alignment (length) = query sequence length (qlen) +/- 100 bp were retained.</t>
    </r>
  </si>
  <si>
    <t>Article acceptance date: 27 November 2020</t>
  </si>
  <si>
    <r>
      <t xml:space="preserve">Table S2 </t>
    </r>
    <r>
      <rPr>
        <sz val="12"/>
        <color theme="1"/>
        <rFont val="Calibri"/>
        <family val="2"/>
        <scheme val="minor"/>
      </rPr>
      <t>Summary of</t>
    </r>
    <r>
      <rPr>
        <b/>
        <sz val="12"/>
        <color theme="1"/>
        <rFont val="Calibri"/>
        <family val="2"/>
        <scheme val="minor"/>
      </rPr>
      <t xml:space="preserve"> </t>
    </r>
    <r>
      <rPr>
        <sz val="12"/>
        <color theme="1"/>
        <rFont val="Calibri"/>
        <family val="2"/>
        <scheme val="minor"/>
      </rPr>
      <t xml:space="preserve">best BLAST hits of other </t>
    </r>
    <r>
      <rPr>
        <i/>
        <sz val="12"/>
        <color theme="1"/>
        <rFont val="Calibri"/>
        <family val="2"/>
        <scheme val="minor"/>
      </rPr>
      <t>THCAS-like</t>
    </r>
    <r>
      <rPr>
        <sz val="12"/>
        <color theme="1"/>
        <rFont val="Calibri"/>
        <family val="2"/>
        <scheme val="minor"/>
      </rPr>
      <t xml:space="preserve"> and </t>
    </r>
    <r>
      <rPr>
        <i/>
        <sz val="12"/>
        <color theme="1"/>
        <rFont val="Calibri"/>
        <family val="2"/>
        <scheme val="minor"/>
      </rPr>
      <t>CBDAS-like</t>
    </r>
    <r>
      <rPr>
        <sz val="12"/>
        <color theme="1"/>
        <rFont val="Calibri"/>
        <family val="2"/>
        <scheme val="minor"/>
      </rPr>
      <t xml:space="preserve"> genes against the latest </t>
    </r>
    <r>
      <rPr>
        <i/>
        <sz val="12"/>
        <color theme="1"/>
        <rFont val="Calibri"/>
        <family val="2"/>
        <scheme val="minor"/>
      </rPr>
      <t>Cannabis sativa</t>
    </r>
    <r>
      <rPr>
        <sz val="12"/>
        <color theme="1"/>
        <rFont val="Calibri"/>
        <family val="2"/>
        <scheme val="minor"/>
      </rPr>
      <t xml:space="preserve"> reference genome assemblies. The gene copies were aligned against the reference genome assemblies shown in Table 1a using BLAST+ v. 2.2.29. Best blast hits corresponding to a percentage identity (pident) &gt; 98.5%, query coverage per subject (qcovs) &gt; 75% and length of alignment (length) = query sequence length (qlen) +/- 100 bp were retained.</t>
    </r>
  </si>
  <si>
    <r>
      <t xml:space="preserve">Table S3 </t>
    </r>
    <r>
      <rPr>
        <sz val="12"/>
        <color theme="1"/>
        <rFont val="Calibri"/>
        <family val="2"/>
        <scheme val="minor"/>
      </rPr>
      <t xml:space="preserve">Alignment of Purple Kush v. 5.0 (GenBank Accession No. GCA_000230575.5) and Finola v. 2.0 (GenBank Accession No. GCA_003417725.2) unplaced scaffolds against the cs10 v. 2.0 genome assembly (GenBank Accession No. GCA_900626175.2). The scaffolds were aligned against the cs10 reference using minimap2. In each case, the best hit was against NC_044378.1 (cs10 v. 1.0 chrom 9; cs10 v. 2.0 chrom 7) and in the regions where the inactive </t>
    </r>
    <r>
      <rPr>
        <i/>
        <sz val="12"/>
        <color theme="1"/>
        <rFont val="Calibri"/>
        <family val="2"/>
        <scheme val="minor"/>
      </rPr>
      <t xml:space="preserve">THCAS/CBCAS </t>
    </r>
    <r>
      <rPr>
        <sz val="12"/>
        <color theme="1"/>
        <rFont val="Calibri"/>
        <family val="2"/>
        <scheme val="minor"/>
      </rPr>
      <t xml:space="preserve">and </t>
    </r>
    <r>
      <rPr>
        <i/>
        <sz val="12"/>
        <color theme="1"/>
        <rFont val="Calibri"/>
        <family val="2"/>
        <scheme val="minor"/>
      </rPr>
      <t>CBDAS</t>
    </r>
    <r>
      <rPr>
        <sz val="12"/>
        <color theme="1"/>
        <rFont val="Calibri"/>
        <family val="2"/>
        <scheme val="minor"/>
      </rPr>
      <t xml:space="preserve"> gene clusters are located.</t>
    </r>
  </si>
  <si>
    <r>
      <t xml:space="preserve">Table S4 </t>
    </r>
    <r>
      <rPr>
        <sz val="12"/>
        <color theme="1"/>
        <rFont val="Calibri"/>
        <family val="2"/>
        <scheme val="minor"/>
      </rPr>
      <t>Cannabinoid synthase genes from cs10 v. 2.0 (GenBank Accession No. GCA_900626175.2) and Jamaican Lion (female parent: GenBank Accession No. GCA_012923435.1; male parent: GenBank Accession No. GCA_013030025.1). Gene start and end positions and descriptions are shown as they occur in the respective genome annotations.</t>
    </r>
  </si>
  <si>
    <r>
      <t xml:space="preserve">Table S5 </t>
    </r>
    <r>
      <rPr>
        <sz val="12"/>
        <color theme="1"/>
        <rFont val="Calibri"/>
        <family val="2"/>
        <scheme val="minor"/>
      </rPr>
      <t>Summary of best BLAST hits of non-functional cannabidiolic acid synthase (</t>
    </r>
    <r>
      <rPr>
        <i/>
        <sz val="12"/>
        <color theme="1"/>
        <rFont val="Calibri"/>
        <family val="2"/>
        <scheme val="minor"/>
      </rPr>
      <t>CBDAS</t>
    </r>
    <r>
      <rPr>
        <sz val="12"/>
        <color theme="1"/>
        <rFont val="Calibri"/>
        <family val="2"/>
        <scheme val="minor"/>
      </rPr>
      <t xml:space="preserve">) homologs from Skunk #1 against the latest </t>
    </r>
    <r>
      <rPr>
        <i/>
        <sz val="12"/>
        <color theme="1"/>
        <rFont val="Calibri"/>
        <family val="2"/>
        <scheme val="minor"/>
      </rPr>
      <t>Cannabis sativa</t>
    </r>
    <r>
      <rPr>
        <sz val="12"/>
        <color theme="1"/>
        <rFont val="Calibri"/>
        <family val="2"/>
        <scheme val="minor"/>
      </rPr>
      <t xml:space="preserve"> reference genome assemblies. The published nucleotide sequences of KJ469375.1 and KJ469376.1 were aligned against the </t>
    </r>
    <r>
      <rPr>
        <i/>
        <sz val="12"/>
        <color theme="1"/>
        <rFont val="Calibri"/>
        <family val="2"/>
        <scheme val="minor"/>
      </rPr>
      <t>C. sativa</t>
    </r>
    <r>
      <rPr>
        <sz val="12"/>
        <color theme="1"/>
        <rFont val="Calibri"/>
        <family val="2"/>
        <scheme val="minor"/>
      </rPr>
      <t xml:space="preserve"> reference genome assemblies shown in Table 1 using BLAST+ v. 2.2.29. Best blast hits corresponding to a percentage identity (pident) &gt; 96% and query coverage per subject (qcovs) &gt; 75% are shown.</t>
    </r>
  </si>
  <si>
    <t>References</t>
  </si>
  <si>
    <r>
      <t>Zager JJ, Lange I, Srividya N, Smith A, Lange BM. 2019.</t>
    </r>
    <r>
      <rPr>
        <sz val="12"/>
        <color theme="1"/>
        <rFont val="Calibri"/>
        <family val="2"/>
        <scheme val="minor"/>
      </rPr>
      <t xml:space="preserve"> Gene networks underlying cannabinoid and terpenoid accumulation in Cannabis. </t>
    </r>
    <r>
      <rPr>
        <i/>
        <sz val="12"/>
        <color theme="1"/>
        <rFont val="Calibri"/>
        <family val="2"/>
        <scheme val="minor"/>
      </rPr>
      <t>Plant Physiology</t>
    </r>
    <r>
      <rPr>
        <sz val="12"/>
        <color theme="1"/>
        <rFont val="Calibri"/>
        <family val="2"/>
        <scheme val="minor"/>
      </rPr>
      <t xml:space="preserve"> </t>
    </r>
    <r>
      <rPr>
        <b/>
        <sz val="12"/>
        <color theme="1"/>
        <rFont val="Calibri"/>
        <family val="2"/>
        <scheme val="minor"/>
      </rPr>
      <t>180</t>
    </r>
    <r>
      <rPr>
        <sz val="12"/>
        <color theme="1"/>
        <rFont val="Calibri"/>
        <family val="2"/>
        <scheme val="minor"/>
      </rPr>
      <t>: 1877-1897.</t>
    </r>
  </si>
  <si>
    <r>
      <rPr>
        <b/>
        <sz val="11"/>
        <color theme="1"/>
        <rFont val="Calibri"/>
        <family val="2"/>
        <scheme val="minor"/>
      </rPr>
      <t>Table S6</t>
    </r>
    <r>
      <rPr>
        <b/>
        <sz val="12"/>
        <color theme="1"/>
        <rFont val="Calibri"/>
        <family val="2"/>
        <scheme val="minor"/>
      </rPr>
      <t xml:space="preserve"> </t>
    </r>
    <r>
      <rPr>
        <sz val="12"/>
        <color theme="1"/>
        <rFont val="Calibri"/>
        <family val="2"/>
        <scheme val="minor"/>
      </rPr>
      <t xml:space="preserve">Transcript per million (TPM) counts denoting the expression levels of the 13 cannabinoid synthase genes from the cs10 v. 1.0 genome assembly (GenBank Accession No. GCA_900626175.1) in nine medicnal cannabis cultivars from Zager </t>
    </r>
    <r>
      <rPr>
        <i/>
        <sz val="12"/>
        <color theme="1"/>
        <rFont val="Calibri"/>
        <family val="2"/>
        <scheme val="minor"/>
      </rPr>
      <t>et al.</t>
    </r>
    <r>
      <rPr>
        <sz val="12"/>
        <color theme="1"/>
        <rFont val="Calibri"/>
        <family val="2"/>
        <scheme val="minor"/>
      </rPr>
      <t xml:space="preserve"> 2019. BB, Black Berry Kush; BL, Black Lime; CC, Cherry Chem; CT, Canna Tsu; MT, Mama Thai; SD, Sour Diesel; TP, Terple; TPM, Transcripts per million; VF, Valley Fire; WC, White Cookies. </t>
    </r>
  </si>
  <si>
    <r>
      <t xml:space="preserve">Table S5 </t>
    </r>
    <r>
      <rPr>
        <sz val="11"/>
        <color theme="1"/>
        <rFont val="Calibri"/>
        <family val="2"/>
        <scheme val="minor"/>
      </rPr>
      <t>Summary of best BLAST hits of non-functional cannabidiolic acid synthase (</t>
    </r>
    <r>
      <rPr>
        <i/>
        <sz val="11"/>
        <color theme="1"/>
        <rFont val="Calibri"/>
        <family val="2"/>
        <scheme val="minor"/>
      </rPr>
      <t>CBDAS</t>
    </r>
    <r>
      <rPr>
        <sz val="11"/>
        <color theme="1"/>
        <rFont val="Calibri"/>
        <family val="2"/>
        <scheme val="minor"/>
      </rPr>
      <t xml:space="preserve">) homologs from Skunk #1 against the latest </t>
    </r>
    <r>
      <rPr>
        <i/>
        <sz val="11"/>
        <color theme="1"/>
        <rFont val="Calibri"/>
        <family val="2"/>
        <scheme val="minor"/>
      </rPr>
      <t>Cannabis sativa</t>
    </r>
    <r>
      <rPr>
        <sz val="11"/>
        <color theme="1"/>
        <rFont val="Calibri"/>
        <family val="2"/>
        <scheme val="minor"/>
      </rPr>
      <t xml:space="preserve"> reference genome assemblies. The published nucleotide sequences of KJ469375.1 and KJ469376.1 were aligned against the </t>
    </r>
    <r>
      <rPr>
        <i/>
        <sz val="11"/>
        <color theme="1"/>
        <rFont val="Calibri"/>
        <family val="2"/>
        <scheme val="minor"/>
      </rPr>
      <t>C. sativa</t>
    </r>
    <r>
      <rPr>
        <sz val="11"/>
        <color theme="1"/>
        <rFont val="Calibri"/>
        <family val="2"/>
        <scheme val="minor"/>
      </rPr>
      <t xml:space="preserve"> reference genome assemblies shown in Table 1 using BLAST+ v. 2.2.29. Best blast hits corresponding to a percentage identity (pident) &gt; 96% and query coverage per subject (qcovs) &gt; 75% are shown.</t>
    </r>
  </si>
  <si>
    <r>
      <rPr>
        <b/>
        <sz val="11"/>
        <color theme="1"/>
        <rFont val="Calibri"/>
        <family val="2"/>
        <scheme val="minor"/>
      </rPr>
      <t>Table S6</t>
    </r>
    <r>
      <rPr>
        <sz val="11"/>
        <color theme="1"/>
        <rFont val="Calibri"/>
        <family val="2"/>
        <scheme val="minor"/>
      </rPr>
      <t xml:space="preserve"> Transcript per million (TPM) counts denoting the expression levels of the 13 cannabinoid synthase genes from the cs10 v. 1.0 genome assembly (GenBank Accession No. GCA_900626175.1) in nine medicnal cannabis cultivars from Zager et al. (2019). BB, Black Berry Kush; BL, Black Lime; CC, Cherry Chem; CT, Canna Tsu; MT, Mama Thai; SD, Sour Diesel; TP, Terple; TPM, Transcripts per million; VF, Valley Fire; WC, White Cookies. </t>
    </r>
  </si>
  <si>
    <r>
      <t xml:space="preserve">CBDAS-like </t>
    </r>
    <r>
      <rPr>
        <b/>
        <sz val="10"/>
        <color theme="1"/>
        <rFont val="Calibri"/>
        <family val="2"/>
        <scheme val="minor"/>
      </rPr>
      <t>genes</t>
    </r>
  </si>
  <si>
    <r>
      <t xml:space="preserve">Inactive </t>
    </r>
    <r>
      <rPr>
        <b/>
        <i/>
        <sz val="10"/>
        <color theme="1"/>
        <rFont val="Calibri"/>
        <family val="2"/>
        <scheme val="minor"/>
      </rPr>
      <t>THCAS/CBCAS</t>
    </r>
    <r>
      <rPr>
        <b/>
        <sz val="10"/>
        <color theme="1"/>
        <rFont val="Calibri"/>
        <family val="2"/>
        <scheme val="minor"/>
      </rPr>
      <t xml:space="preserve"> genes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</si>
</sst>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00"/>
  </numFmts>
  <fonts count="19"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b/>
      <i/>
      <sz val="10"/>
      <color theme="1"/>
      <name val="Calibri"/>
      <family val="2"/>
      <scheme val="minor"/>
    </font>
    <font>
      <b/>
      <sz val="11"/>
      <color theme="1"/>
      <name val="Calibri"/>
      <family val="2"/>
      <scheme val="minor"/>
    </font>
    <font>
      <b/>
      <sz val="10"/>
      <color rgb="FF333333"/>
      <name val="Calibri"/>
      <family val="2"/>
      <scheme val="minor"/>
    </font>
    <font>
      <sz val="12"/>
      <color theme="1"/>
      <name val="Calibri"/>
      <family val="2"/>
    </font>
    <font>
      <b/>
      <i/>
      <sz val="12"/>
      <color theme="1"/>
      <name val="Calibri"/>
      <family val="2"/>
    </font>
    <font>
      <b/>
      <sz val="12"/>
      <color theme="1"/>
      <name val="Calibri"/>
      <family val="2"/>
    </font>
    <font>
      <i/>
      <sz val="12"/>
      <color theme="1"/>
      <name val="Calibri"/>
      <family val="2"/>
    </font>
    <font>
      <sz val="12"/>
      <color rgb="FF0D0D0D"/>
      <name val="Calibri"/>
      <family val="2"/>
    </font>
    <font>
      <b/>
      <sz val="12"/>
      <color theme="1"/>
      <name val="Calibri"/>
      <family val="2"/>
      <scheme val="minor"/>
    </font>
    <font>
      <i/>
      <sz val="12"/>
      <color theme="1"/>
      <name val="Calibri"/>
      <family val="2"/>
      <scheme val="minor"/>
    </font>
    <font>
      <i/>
      <sz val="11"/>
      <color theme="1"/>
      <name val="Calibri"/>
      <family val="2"/>
      <scheme val="minor"/>
    </font>
  </fonts>
  <fills count="8">
    <fill>
      <patternFill patternType="none"/>
    </fill>
    <fill>
      <patternFill patternType="gray125"/>
    </fill>
    <fill>
      <patternFill patternType="solid">
        <fgColor rgb="FFCCCCFF"/>
        <bgColor indexed="64"/>
      </patternFill>
    </fill>
    <fill>
      <patternFill patternType="solid">
        <fgColor rgb="FFCCFFCC"/>
        <bgColor indexed="64"/>
      </patternFill>
    </fill>
    <fill>
      <patternFill patternType="solid">
        <fgColor rgb="FF66FFFF"/>
        <bgColor indexed="64"/>
      </patternFill>
    </fill>
    <fill>
      <patternFill patternType="solid">
        <fgColor rgb="FF957EE8"/>
        <bgColor indexed="64"/>
      </patternFill>
    </fill>
    <fill>
      <patternFill patternType="solid">
        <fgColor rgb="FF6666FF"/>
        <bgColor indexed="64"/>
      </patternFill>
    </fill>
    <fill>
      <patternFill patternType="solid">
        <fgColor rgb="FF0099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43" fontId="4" fillId="0" borderId="0" applyFont="0" applyFill="0" applyBorder="0" applyAlignment="0" applyProtection="0"/>
  </cellStyleXfs>
  <cellXfs count="142">
    <xf numFmtId="0" fontId="0" fillId="0" borderId="0" xfId="0"/>
    <xf numFmtId="0" fontId="5" fillId="0" borderId="1" xfId="0" applyFont="1" applyBorder="1"/>
    <xf numFmtId="0" fontId="5" fillId="0" borderId="0" xfId="0" applyFont="1"/>
    <xf numFmtId="0" fontId="6" fillId="0" borderId="0" xfId="0" applyFont="1" applyAlignment="1"/>
    <xf numFmtId="0" fontId="6" fillId="0" borderId="1" xfId="0" applyFont="1" applyBorder="1" applyAlignment="1">
      <alignment vertical="top" wrapText="1"/>
    </xf>
    <xf numFmtId="0" fontId="6" fillId="0" borderId="1" xfId="0" applyFont="1" applyFill="1" applyBorder="1" applyAlignment="1">
      <alignment vertical="top" wrapText="1"/>
    </xf>
    <xf numFmtId="0" fontId="5" fillId="0" borderId="1" xfId="0" applyFont="1" applyBorder="1" applyAlignment="1">
      <alignment horizontal="left" vertical="center" wrapText="1"/>
    </xf>
    <xf numFmtId="0" fontId="5" fillId="0" borderId="4" xfId="0" applyFont="1" applyBorder="1" applyAlignment="1">
      <alignment horizontal="left" wrapText="1"/>
    </xf>
    <xf numFmtId="0" fontId="5" fillId="0" borderId="1" xfId="0" applyFont="1" applyBorder="1" applyAlignment="1"/>
    <xf numFmtId="0" fontId="5" fillId="0" borderId="1" xfId="0" applyFont="1" applyBorder="1" applyAlignment="1">
      <alignment horizontal="left" vertical="center"/>
    </xf>
    <xf numFmtId="0" fontId="5" fillId="0" borderId="1" xfId="0" applyFont="1" applyBorder="1" applyAlignment="1">
      <alignment horizontal="left"/>
    </xf>
    <xf numFmtId="164" fontId="5" fillId="0" borderId="1" xfId="1" applyNumberFormat="1" applyFont="1" applyBorder="1"/>
    <xf numFmtId="0" fontId="5" fillId="0" borderId="1" xfId="0" applyFont="1" applyFill="1" applyBorder="1" applyAlignment="1">
      <alignment horizontal="left" vertical="center"/>
    </xf>
    <xf numFmtId="0" fontId="5" fillId="0" borderId="4" xfId="0" applyFont="1" applyFill="1" applyBorder="1" applyAlignment="1">
      <alignment horizontal="left"/>
    </xf>
    <xf numFmtId="0" fontId="5" fillId="0" borderId="1" xfId="0" applyFont="1" applyFill="1" applyBorder="1" applyAlignment="1">
      <alignment horizontal="left" vertical="top" wrapText="1"/>
    </xf>
    <xf numFmtId="0" fontId="5" fillId="0" borderId="1" xfId="0" applyFont="1" applyBorder="1" applyAlignment="1">
      <alignment horizontal="left" wrapText="1"/>
    </xf>
    <xf numFmtId="0" fontId="5" fillId="0" borderId="1" xfId="0" applyFont="1" applyBorder="1" applyAlignment="1">
      <alignment wrapText="1"/>
    </xf>
    <xf numFmtId="0" fontId="5" fillId="0" borderId="1" xfId="0" applyFont="1" applyFill="1" applyBorder="1" applyAlignment="1">
      <alignment horizontal="left"/>
    </xf>
    <xf numFmtId="0" fontId="5" fillId="0" borderId="1" xfId="0" applyFont="1" applyBorder="1" applyAlignment="1">
      <alignment horizontal="left" vertical="top" wrapText="1"/>
    </xf>
    <xf numFmtId="0" fontId="5" fillId="0" borderId="1" xfId="0" applyFont="1" applyBorder="1" applyAlignment="1">
      <alignment vertical="top" wrapText="1"/>
    </xf>
    <xf numFmtId="0" fontId="5" fillId="0" borderId="1" xfId="0" applyFont="1" applyFill="1" applyBorder="1" applyAlignment="1">
      <alignment horizontal="left" vertical="top"/>
    </xf>
    <xf numFmtId="0" fontId="5" fillId="0" borderId="1" xfId="0" applyFont="1" applyFill="1" applyBorder="1" applyAlignment="1">
      <alignment horizontal="left" wrapText="1"/>
    </xf>
    <xf numFmtId="0" fontId="5" fillId="0" borderId="1" xfId="0" applyFont="1" applyBorder="1" applyAlignment="1">
      <alignment horizontal="left" vertical="top"/>
    </xf>
    <xf numFmtId="0" fontId="5" fillId="0" borderId="1" xfId="0" applyFont="1" applyFill="1" applyBorder="1"/>
    <xf numFmtId="0" fontId="6" fillId="0" borderId="1" xfId="0" applyFont="1" applyBorder="1" applyAlignment="1">
      <alignment horizontal="left" vertical="center"/>
    </xf>
    <xf numFmtId="0" fontId="5" fillId="0" borderId="0" xfId="0" applyFont="1" applyAlignment="1">
      <alignment vertical="top"/>
    </xf>
    <xf numFmtId="0" fontId="6" fillId="0" borderId="1" xfId="0" applyFont="1" applyBorder="1" applyAlignment="1">
      <alignment vertical="center"/>
    </xf>
    <xf numFmtId="0" fontId="6" fillId="0" borderId="1" xfId="0" applyFont="1" applyFill="1" applyBorder="1" applyAlignment="1">
      <alignment vertical="center"/>
    </xf>
    <xf numFmtId="0" fontId="6" fillId="0" borderId="1" xfId="0" applyFont="1" applyFill="1" applyBorder="1" applyAlignment="1">
      <alignment vertical="center" wrapText="1"/>
    </xf>
    <xf numFmtId="0" fontId="6" fillId="0" borderId="7" xfId="0" applyFont="1" applyFill="1" applyBorder="1" applyAlignment="1">
      <alignment horizontal="left" vertical="center"/>
    </xf>
    <xf numFmtId="0" fontId="6" fillId="0" borderId="4" xfId="0" applyFont="1" applyFill="1" applyBorder="1" applyAlignment="1">
      <alignment horizontal="left" vertical="center"/>
    </xf>
    <xf numFmtId="0" fontId="6" fillId="0" borderId="1" xfId="0" applyFont="1" applyBorder="1" applyAlignment="1">
      <alignment horizontal="left" vertical="center"/>
    </xf>
    <xf numFmtId="0" fontId="5" fillId="0" borderId="1" xfId="0" applyFont="1" applyBorder="1" applyAlignment="1">
      <alignment horizontal="left" vertical="center"/>
    </xf>
    <xf numFmtId="0" fontId="6" fillId="0" borderId="1" xfId="0" applyFont="1" applyBorder="1"/>
    <xf numFmtId="0" fontId="5" fillId="0" borderId="8" xfId="0" applyFont="1" applyBorder="1"/>
    <xf numFmtId="164" fontId="5" fillId="0" borderId="8" xfId="1" applyNumberFormat="1" applyFont="1" applyBorder="1"/>
    <xf numFmtId="0" fontId="5" fillId="0" borderId="9" xfId="0" applyFont="1" applyBorder="1"/>
    <xf numFmtId="164" fontId="5" fillId="0" borderId="9" xfId="1" applyNumberFormat="1" applyFont="1" applyBorder="1"/>
    <xf numFmtId="0" fontId="5" fillId="0" borderId="12" xfId="0" applyFont="1" applyBorder="1"/>
    <xf numFmtId="164" fontId="5" fillId="0" borderId="12" xfId="1" applyNumberFormat="1" applyFont="1" applyBorder="1"/>
    <xf numFmtId="0" fontId="3" fillId="0" borderId="0" xfId="0" applyFont="1"/>
    <xf numFmtId="0" fontId="5" fillId="6" borderId="0" xfId="0" applyFont="1" applyFill="1"/>
    <xf numFmtId="0" fontId="3" fillId="6" borderId="0" xfId="0" applyFont="1" applyFill="1"/>
    <xf numFmtId="0" fontId="3" fillId="0" borderId="0" xfId="0" applyFont="1" applyAlignment="1">
      <alignment vertical="top"/>
    </xf>
    <xf numFmtId="0" fontId="6" fillId="0" borderId="16" xfId="0" applyFont="1" applyBorder="1" applyAlignment="1">
      <alignment vertical="top" wrapText="1"/>
    </xf>
    <xf numFmtId="0" fontId="6" fillId="0" borderId="17" xfId="0" applyFont="1" applyBorder="1" applyAlignment="1">
      <alignment vertical="top" wrapText="1"/>
    </xf>
    <xf numFmtId="0" fontId="6" fillId="0" borderId="18" xfId="0" applyFont="1" applyBorder="1" applyAlignment="1">
      <alignment vertical="top" wrapText="1"/>
    </xf>
    <xf numFmtId="0" fontId="6" fillId="0" borderId="19" xfId="0" applyFont="1" applyBorder="1" applyAlignment="1">
      <alignment vertical="top" wrapText="1"/>
    </xf>
    <xf numFmtId="0" fontId="6" fillId="0" borderId="9" xfId="0" applyFont="1" applyBorder="1" applyAlignment="1">
      <alignment vertical="top" wrapText="1"/>
    </xf>
    <xf numFmtId="0" fontId="10" fillId="0" borderId="9" xfId="0" applyFont="1" applyBorder="1" applyAlignment="1">
      <alignment vertical="top" wrapText="1"/>
    </xf>
    <xf numFmtId="0" fontId="6" fillId="0" borderId="20" xfId="0" applyFont="1" applyBorder="1" applyAlignment="1">
      <alignment vertical="top" wrapText="1"/>
    </xf>
    <xf numFmtId="0" fontId="5" fillId="0" borderId="1" xfId="0" applyFont="1" applyBorder="1" applyAlignment="1">
      <alignment vertical="top"/>
    </xf>
    <xf numFmtId="164" fontId="5" fillId="0" borderId="1" xfId="1" applyNumberFormat="1" applyFont="1" applyBorder="1" applyAlignment="1">
      <alignment vertical="top"/>
    </xf>
    <xf numFmtId="164" fontId="5" fillId="0" borderId="22" xfId="1" applyNumberFormat="1" applyFont="1" applyBorder="1" applyAlignment="1">
      <alignment vertical="top"/>
    </xf>
    <xf numFmtId="0" fontId="5" fillId="0" borderId="21" xfId="0" applyFont="1" applyBorder="1" applyAlignment="1">
      <alignment vertical="top"/>
    </xf>
    <xf numFmtId="0" fontId="5" fillId="0" borderId="22" xfId="0" applyFont="1" applyBorder="1" applyAlignment="1">
      <alignment vertical="top"/>
    </xf>
    <xf numFmtId="0" fontId="5" fillId="0" borderId="8" xfId="0" applyFont="1" applyBorder="1" applyAlignment="1">
      <alignment horizontal="left" vertical="top"/>
    </xf>
    <xf numFmtId="0" fontId="5" fillId="0" borderId="8" xfId="0" applyFont="1" applyBorder="1" applyAlignment="1">
      <alignment vertical="top"/>
    </xf>
    <xf numFmtId="164" fontId="5" fillId="0" borderId="8" xfId="1" applyNumberFormat="1" applyFont="1" applyBorder="1" applyAlignment="1">
      <alignment vertical="top"/>
    </xf>
    <xf numFmtId="164" fontId="5" fillId="0" borderId="24" xfId="1" applyNumberFormat="1" applyFont="1" applyBorder="1" applyAlignment="1">
      <alignment vertical="top"/>
    </xf>
    <xf numFmtId="0" fontId="5" fillId="0" borderId="23" xfId="0" applyFont="1" applyBorder="1" applyAlignment="1">
      <alignment vertical="top"/>
    </xf>
    <xf numFmtId="0" fontId="5" fillId="0" borderId="24" xfId="0" applyFont="1" applyBorder="1" applyAlignment="1">
      <alignment vertical="top"/>
    </xf>
    <xf numFmtId="0" fontId="10" fillId="0" borderId="17" xfId="0" applyFont="1" applyBorder="1" applyAlignment="1">
      <alignment vertical="top" wrapText="1"/>
    </xf>
    <xf numFmtId="164" fontId="5" fillId="0" borderId="22" xfId="1" applyNumberFormat="1" applyFont="1" applyBorder="1"/>
    <xf numFmtId="0" fontId="5" fillId="0" borderId="21" xfId="0" applyFont="1" applyBorder="1"/>
    <xf numFmtId="0" fontId="5" fillId="0" borderId="22" xfId="0" applyFont="1" applyBorder="1"/>
    <xf numFmtId="164" fontId="5" fillId="0" borderId="24" xfId="1" applyNumberFormat="1" applyFont="1" applyBorder="1"/>
    <xf numFmtId="0" fontId="5" fillId="0" borderId="23" xfId="0" applyFont="1" applyBorder="1"/>
    <xf numFmtId="0" fontId="5" fillId="0" borderId="24" xfId="0" applyFont="1" applyBorder="1"/>
    <xf numFmtId="0" fontId="9" fillId="0" borderId="1" xfId="0" applyFont="1" applyBorder="1"/>
    <xf numFmtId="0" fontId="0" fillId="0" borderId="1" xfId="0" applyBorder="1"/>
    <xf numFmtId="165" fontId="0" fillId="0" borderId="1" xfId="0" applyNumberFormat="1" applyBorder="1"/>
    <xf numFmtId="0" fontId="12" fillId="0" borderId="0" xfId="0" applyFont="1" applyAlignment="1">
      <alignment vertical="center"/>
    </xf>
    <xf numFmtId="0" fontId="11" fillId="0" borderId="0" xfId="0" applyFont="1" applyAlignment="1">
      <alignment vertical="center"/>
    </xf>
    <xf numFmtId="0" fontId="13" fillId="0" borderId="0" xfId="0" applyFont="1" applyAlignment="1">
      <alignment vertical="center"/>
    </xf>
    <xf numFmtId="0" fontId="16" fillId="0" borderId="0" xfId="0" applyFont="1"/>
    <xf numFmtId="0" fontId="9" fillId="0" borderId="0" xfId="0" applyFont="1" applyAlignment="1">
      <alignment vertical="center"/>
    </xf>
    <xf numFmtId="0" fontId="13" fillId="0" borderId="0" xfId="0" applyFont="1" applyBorder="1" applyAlignment="1">
      <alignment vertical="center"/>
    </xf>
    <xf numFmtId="0" fontId="0" fillId="0" borderId="0" xfId="0" applyBorder="1"/>
    <xf numFmtId="0" fontId="11" fillId="0" borderId="0" xfId="0" applyFont="1" applyBorder="1" applyAlignment="1">
      <alignment vertical="center"/>
    </xf>
    <xf numFmtId="0" fontId="16" fillId="0" borderId="0" xfId="0" applyFont="1" applyBorder="1" applyAlignment="1">
      <alignment horizontal="left" vertical="top" wrapText="1"/>
    </xf>
    <xf numFmtId="0" fontId="16" fillId="0" borderId="0" xfId="0" applyFont="1" applyBorder="1" applyAlignment="1">
      <alignment vertical="top" wrapText="1"/>
    </xf>
    <xf numFmtId="0" fontId="0" fillId="0" borderId="0" xfId="0" applyFont="1" applyBorder="1" applyAlignment="1">
      <alignment vertical="top" wrapText="1"/>
    </xf>
    <xf numFmtId="0" fontId="0" fillId="0" borderId="0" xfId="0" applyBorder="1" applyAlignment="1">
      <alignment horizontal="left" vertical="top" wrapText="1"/>
    </xf>
    <xf numFmtId="0" fontId="16" fillId="0" borderId="0" xfId="0" applyFont="1" applyAlignment="1">
      <alignment vertical="center"/>
    </xf>
    <xf numFmtId="0" fontId="6" fillId="0" borderId="0" xfId="0" applyFont="1" applyAlignment="1">
      <alignment horizontal="left" vertical="top" wrapText="1"/>
    </xf>
    <xf numFmtId="0" fontId="5" fillId="0" borderId="1"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xf>
    <xf numFmtId="0" fontId="6" fillId="2" borderId="1" xfId="0" applyFont="1" applyFill="1" applyBorder="1" applyAlignment="1">
      <alignment horizontal="center"/>
    </xf>
    <xf numFmtId="0" fontId="6" fillId="3" borderId="4" xfId="0" applyFont="1" applyFill="1" applyBorder="1" applyAlignment="1">
      <alignment horizontal="center"/>
    </xf>
    <xf numFmtId="0" fontId="6" fillId="3" borderId="5" xfId="0" applyFont="1" applyFill="1" applyBorder="1" applyAlignment="1">
      <alignment horizontal="center"/>
    </xf>
    <xf numFmtId="0" fontId="6" fillId="3" borderId="6" xfId="0" applyFont="1" applyFill="1" applyBorder="1" applyAlignment="1">
      <alignment horizontal="center"/>
    </xf>
    <xf numFmtId="0" fontId="6" fillId="4" borderId="4" xfId="0" applyFont="1" applyFill="1" applyBorder="1" applyAlignment="1">
      <alignment horizontal="center"/>
    </xf>
    <xf numFmtId="0" fontId="6" fillId="4" borderId="5" xfId="0" applyFont="1" applyFill="1" applyBorder="1" applyAlignment="1">
      <alignment horizontal="center"/>
    </xf>
    <xf numFmtId="0" fontId="6" fillId="4" borderId="6" xfId="0" applyFont="1" applyFill="1" applyBorder="1" applyAlignment="1">
      <alignment horizontal="center"/>
    </xf>
    <xf numFmtId="0" fontId="6" fillId="0" borderId="1" xfId="0" applyFont="1" applyBorder="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1" xfId="0" applyFont="1" applyBorder="1" applyAlignment="1">
      <alignment horizontal="center" wrapText="1"/>
    </xf>
    <xf numFmtId="0" fontId="6" fillId="0" borderId="0" xfId="0" applyFont="1" applyAlignment="1">
      <alignment vertical="center"/>
    </xf>
    <xf numFmtId="0" fontId="5"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2" xfId="0" applyFont="1" applyFill="1" applyBorder="1" applyAlignment="1">
      <alignment horizontal="left" vertical="center"/>
    </xf>
    <xf numFmtId="0" fontId="6" fillId="0" borderId="0" xfId="0" applyFont="1" applyFill="1" applyBorder="1" applyAlignment="1">
      <alignment horizontal="left" vertical="center"/>
    </xf>
    <xf numFmtId="0" fontId="6" fillId="0" borderId="3" xfId="0" applyFont="1" applyFill="1" applyBorder="1" applyAlignment="1">
      <alignment horizontal="left" vertical="center"/>
    </xf>
    <xf numFmtId="0" fontId="6" fillId="0" borderId="1" xfId="0" applyFont="1" applyBorder="1" applyAlignment="1">
      <alignment horizontal="left"/>
    </xf>
    <xf numFmtId="0" fontId="5" fillId="0" borderId="1" xfId="0" applyFont="1" applyBorder="1"/>
    <xf numFmtId="0" fontId="5" fillId="0" borderId="1" xfId="0" applyFont="1" applyBorder="1" applyAlignment="1">
      <alignment vertical="center"/>
    </xf>
    <xf numFmtId="0" fontId="6" fillId="0" borderId="1" xfId="0" applyFont="1" applyBorder="1" applyAlignment="1">
      <alignment horizontal="left" vertical="center" wrapText="1"/>
    </xf>
    <xf numFmtId="0" fontId="6" fillId="7" borderId="0" xfId="0" applyFont="1" applyFill="1" applyAlignment="1">
      <alignment horizontal="center" vertical="top" wrapText="1"/>
    </xf>
    <xf numFmtId="0" fontId="6" fillId="5" borderId="1" xfId="0" applyFont="1" applyFill="1" applyBorder="1" applyAlignment="1">
      <alignment horizontal="center" vertical="top" wrapText="1"/>
    </xf>
    <xf numFmtId="0" fontId="6" fillId="0" borderId="21" xfId="0" applyFont="1" applyBorder="1" applyAlignment="1">
      <alignment horizontal="left" vertical="top"/>
    </xf>
    <xf numFmtId="0" fontId="6" fillId="0" borderId="23" xfId="0" applyFont="1" applyBorder="1" applyAlignment="1">
      <alignment horizontal="left" vertical="top"/>
    </xf>
    <xf numFmtId="0" fontId="5" fillId="0" borderId="1" xfId="0" applyFont="1" applyBorder="1" applyAlignment="1">
      <alignment horizontal="left" vertical="top" wrapText="1"/>
    </xf>
    <xf numFmtId="0" fontId="5" fillId="0" borderId="8" xfId="0" applyFont="1" applyBorder="1" applyAlignment="1">
      <alignment horizontal="left" vertical="top" wrapText="1"/>
    </xf>
    <xf numFmtId="0" fontId="6" fillId="0" borderId="21" xfId="0" applyFont="1" applyBorder="1" applyAlignment="1">
      <alignment vertical="top"/>
    </xf>
    <xf numFmtId="0" fontId="6" fillId="0" borderId="23" xfId="0" applyFont="1" applyBorder="1" applyAlignment="1">
      <alignment vertical="top"/>
    </xf>
    <xf numFmtId="0" fontId="5" fillId="0" borderId="1" xfId="0" applyFont="1" applyBorder="1" applyAlignment="1">
      <alignment horizontal="left" vertical="top"/>
    </xf>
    <xf numFmtId="0" fontId="5" fillId="0" borderId="8" xfId="0" applyFont="1" applyBorder="1" applyAlignment="1">
      <alignment horizontal="left" vertical="top"/>
    </xf>
    <xf numFmtId="0" fontId="8" fillId="7" borderId="0" xfId="0" applyFont="1" applyFill="1" applyAlignment="1">
      <alignment horizontal="center" wrapText="1"/>
    </xf>
    <xf numFmtId="0" fontId="6" fillId="0" borderId="13" xfId="0" applyFont="1" applyBorder="1" applyAlignment="1">
      <alignment horizontal="center"/>
    </xf>
    <xf numFmtId="0" fontId="6" fillId="0" borderId="14" xfId="0" applyFont="1" applyBorder="1" applyAlignment="1">
      <alignment horizontal="center"/>
    </xf>
    <xf numFmtId="0" fontId="6" fillId="0" borderId="15" xfId="0" applyFont="1" applyBorder="1" applyAlignment="1">
      <alignment horizontal="center"/>
    </xf>
    <xf numFmtId="0" fontId="6" fillId="0" borderId="16" xfId="0" applyFont="1" applyBorder="1" applyAlignment="1">
      <alignment horizontal="center"/>
    </xf>
    <xf numFmtId="0" fontId="6" fillId="0" borderId="17" xfId="0" applyFont="1" applyBorder="1" applyAlignment="1">
      <alignment horizontal="center"/>
    </xf>
    <xf numFmtId="0" fontId="6" fillId="0" borderId="18" xfId="0" applyFont="1" applyBorder="1" applyAlignment="1">
      <alignment horizontal="center"/>
    </xf>
    <xf numFmtId="0" fontId="6" fillId="0" borderId="21" xfId="0" applyFont="1" applyBorder="1" applyAlignment="1">
      <alignment horizontal="left" vertical="top" wrapText="1"/>
    </xf>
    <xf numFmtId="0" fontId="6" fillId="0" borderId="0" xfId="0" applyFont="1" applyAlignment="1">
      <alignment vertical="top" wrapText="1"/>
    </xf>
    <xf numFmtId="0" fontId="5" fillId="0" borderId="0" xfId="0" applyFont="1" applyAlignment="1">
      <alignment vertical="top" wrapText="1"/>
    </xf>
    <xf numFmtId="0" fontId="6" fillId="5" borderId="0" xfId="0" applyFont="1" applyFill="1" applyAlignment="1">
      <alignment horizontal="center" vertical="top" wrapText="1"/>
    </xf>
    <xf numFmtId="0" fontId="6" fillId="0" borderId="1" xfId="0" applyFont="1" applyBorder="1" applyAlignment="1">
      <alignment horizontal="center"/>
    </xf>
    <xf numFmtId="0" fontId="6" fillId="0" borderId="10" xfId="0" applyFont="1" applyBorder="1" applyAlignment="1">
      <alignment horizontal="center"/>
    </xf>
    <xf numFmtId="0" fontId="6" fillId="0" borderId="2" xfId="0" applyFont="1" applyBorder="1" applyAlignment="1">
      <alignment horizontal="center"/>
    </xf>
    <xf numFmtId="0" fontId="6" fillId="0" borderId="11" xfId="0" applyFont="1" applyBorder="1" applyAlignment="1">
      <alignment horizontal="center"/>
    </xf>
    <xf numFmtId="0" fontId="6" fillId="0" borderId="0" xfId="0" applyFont="1" applyAlignment="1">
      <alignment horizontal="center"/>
    </xf>
    <xf numFmtId="0" fontId="9" fillId="0" borderId="3" xfId="0" applyFont="1" applyBorder="1" applyAlignment="1">
      <alignment horizontal="left" vertical="top" wrapText="1"/>
    </xf>
    <xf numFmtId="0" fontId="2" fillId="0" borderId="3" xfId="0" applyFont="1" applyBorder="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colors>
    <mruColors>
      <color rgb="FF009900"/>
      <color rgb="FF957EE8"/>
      <color rgb="FF6666FF"/>
      <color rgb="FF66FFFF"/>
      <color rgb="FFCCFFCC"/>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8C809-B461-4D45-8D81-D72B17B814B2}">
  <dimension ref="A1:AB29"/>
  <sheetViews>
    <sheetView tabSelected="1" zoomScale="80" zoomScaleNormal="80" workbookViewId="0">
      <selection activeCell="A22" sqref="A22"/>
    </sheetView>
  </sheetViews>
  <sheetFormatPr defaultRowHeight="15.5" x14ac:dyDescent="0.35"/>
  <cols>
    <col min="1" max="1" width="255.58203125" bestFit="1" customWidth="1"/>
  </cols>
  <sheetData>
    <row r="1" spans="1:1" x14ac:dyDescent="0.35">
      <c r="A1" s="72" t="s">
        <v>508</v>
      </c>
    </row>
    <row r="2" spans="1:1" x14ac:dyDescent="0.35">
      <c r="A2" s="73" t="s">
        <v>509</v>
      </c>
    </row>
    <row r="3" spans="1:1" x14ac:dyDescent="0.35">
      <c r="A3" s="73" t="s">
        <v>510</v>
      </c>
    </row>
    <row r="4" spans="1:1" x14ac:dyDescent="0.35">
      <c r="A4" s="73" t="s">
        <v>513</v>
      </c>
    </row>
    <row r="5" spans="1:1" x14ac:dyDescent="0.35">
      <c r="A5" s="73"/>
    </row>
    <row r="6" spans="1:1" x14ac:dyDescent="0.35">
      <c r="A6" s="73"/>
    </row>
    <row r="7" spans="1:1" x14ac:dyDescent="0.35">
      <c r="A7" s="74" t="s">
        <v>511</v>
      </c>
    </row>
    <row r="8" spans="1:1" x14ac:dyDescent="0.35">
      <c r="A8" s="77" t="s">
        <v>512</v>
      </c>
    </row>
    <row r="9" spans="1:1" x14ac:dyDescent="0.35">
      <c r="A9" s="79"/>
    </row>
    <row r="10" spans="1:1" ht="31" x14ac:dyDescent="0.35">
      <c r="A10" s="80" t="s">
        <v>514</v>
      </c>
    </row>
    <row r="11" spans="1:1" x14ac:dyDescent="0.35">
      <c r="A11" s="79"/>
    </row>
    <row r="12" spans="1:1" ht="31" x14ac:dyDescent="0.35">
      <c r="A12" s="81" t="s">
        <v>515</v>
      </c>
    </row>
    <row r="13" spans="1:1" x14ac:dyDescent="0.35">
      <c r="A13" s="79"/>
    </row>
    <row r="14" spans="1:1" ht="31" x14ac:dyDescent="0.35">
      <c r="A14" s="81" t="s">
        <v>516</v>
      </c>
    </row>
    <row r="15" spans="1:1" x14ac:dyDescent="0.35">
      <c r="A15" s="79"/>
    </row>
    <row r="16" spans="1:1" ht="31" x14ac:dyDescent="0.35">
      <c r="A16" s="80" t="s">
        <v>517</v>
      </c>
    </row>
    <row r="17" spans="1:28" x14ac:dyDescent="0.35">
      <c r="A17" s="78"/>
    </row>
    <row r="18" spans="1:28" ht="31" x14ac:dyDescent="0.35">
      <c r="A18" s="83" t="s">
        <v>520</v>
      </c>
    </row>
    <row r="19" spans="1:28" x14ac:dyDescent="0.35">
      <c r="A19" s="74"/>
      <c r="B19" s="78"/>
      <c r="C19" s="78"/>
      <c r="D19" s="78"/>
      <c r="E19" s="78"/>
      <c r="F19" s="78"/>
      <c r="G19" s="78"/>
      <c r="H19" s="78"/>
      <c r="I19" s="78"/>
      <c r="J19" s="78"/>
      <c r="K19" s="78"/>
      <c r="L19" s="78"/>
      <c r="M19" s="78"/>
      <c r="N19" s="78"/>
      <c r="O19" s="78"/>
      <c r="P19" s="78"/>
      <c r="Q19" s="78"/>
      <c r="R19" s="78"/>
      <c r="S19" s="78"/>
      <c r="T19" s="78"/>
      <c r="U19" s="78"/>
      <c r="V19" s="78"/>
      <c r="W19" s="78"/>
      <c r="X19" s="78"/>
      <c r="Y19" s="78"/>
      <c r="Z19" s="78"/>
      <c r="AA19" s="78"/>
      <c r="AB19" s="78"/>
    </row>
    <row r="20" spans="1:28" x14ac:dyDescent="0.35">
      <c r="B20" s="78"/>
      <c r="C20" s="78"/>
      <c r="D20" s="78"/>
      <c r="E20" s="78"/>
      <c r="F20" s="78"/>
      <c r="G20" s="78"/>
      <c r="H20" s="78"/>
      <c r="I20" s="78"/>
      <c r="J20" s="78"/>
      <c r="K20" s="78"/>
      <c r="L20" s="78"/>
      <c r="M20" s="78"/>
      <c r="N20" s="78"/>
      <c r="O20" s="78"/>
      <c r="P20" s="78"/>
      <c r="Q20" s="78"/>
      <c r="R20" s="78"/>
      <c r="S20" s="78"/>
      <c r="T20" s="78"/>
      <c r="U20" s="78"/>
      <c r="V20" s="78"/>
      <c r="W20" s="78"/>
      <c r="X20" s="78"/>
      <c r="Y20" s="78"/>
      <c r="Z20" s="78"/>
      <c r="AA20" s="78"/>
      <c r="AB20" s="78"/>
    </row>
    <row r="21" spans="1:28" ht="15.5" customHeight="1" x14ac:dyDescent="0.35">
      <c r="A21" s="75" t="s">
        <v>518</v>
      </c>
      <c r="B21" s="80"/>
      <c r="C21" s="80"/>
      <c r="D21" s="80"/>
      <c r="E21" s="80"/>
      <c r="F21" s="80"/>
      <c r="G21" s="80"/>
      <c r="H21" s="80"/>
      <c r="I21" s="80"/>
      <c r="J21" s="80"/>
      <c r="K21" s="80"/>
      <c r="L21" s="80"/>
      <c r="M21" s="80"/>
      <c r="N21" s="80"/>
      <c r="O21" s="80"/>
      <c r="P21" s="80"/>
      <c r="Q21" s="80"/>
      <c r="R21" s="80"/>
      <c r="S21" s="78"/>
      <c r="T21" s="78"/>
      <c r="U21" s="78"/>
      <c r="V21" s="78"/>
      <c r="W21" s="78"/>
      <c r="X21" s="78"/>
      <c r="Y21" s="78"/>
      <c r="Z21" s="78"/>
      <c r="AA21" s="78"/>
      <c r="AB21" s="78"/>
    </row>
    <row r="22" spans="1:28" x14ac:dyDescent="0.35">
      <c r="A22" s="84" t="s">
        <v>519</v>
      </c>
      <c r="B22" s="78"/>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row>
    <row r="23" spans="1:28" ht="15.5" customHeight="1" x14ac:dyDescent="0.35">
      <c r="A23" s="76"/>
      <c r="B23" s="82"/>
      <c r="C23" s="82"/>
      <c r="D23" s="82"/>
      <c r="E23" s="82"/>
      <c r="F23" s="82"/>
      <c r="G23" s="82"/>
      <c r="H23" s="82"/>
      <c r="I23" s="82"/>
      <c r="J23" s="82"/>
      <c r="K23" s="82"/>
      <c r="L23" s="82"/>
      <c r="M23" s="82"/>
      <c r="N23" s="82"/>
      <c r="O23" s="82"/>
      <c r="P23" s="82"/>
      <c r="Q23" s="82"/>
      <c r="R23" s="82"/>
      <c r="S23" s="82"/>
      <c r="T23" s="82"/>
      <c r="U23" s="82"/>
      <c r="V23" s="82"/>
      <c r="W23" s="82"/>
      <c r="X23" s="82"/>
      <c r="Y23" s="78"/>
      <c r="Z23" s="78"/>
      <c r="AA23" s="78"/>
      <c r="AB23" s="78"/>
    </row>
    <row r="24" spans="1:28" x14ac:dyDescent="0.35">
      <c r="B24" s="78"/>
      <c r="C24" s="78"/>
      <c r="D24" s="78"/>
      <c r="E24" s="78"/>
      <c r="F24" s="78"/>
      <c r="G24" s="78"/>
      <c r="H24" s="78"/>
      <c r="I24" s="78"/>
      <c r="J24" s="78"/>
      <c r="K24" s="78"/>
      <c r="L24" s="78"/>
      <c r="M24" s="78"/>
      <c r="N24" s="78"/>
      <c r="O24" s="78"/>
      <c r="P24" s="78"/>
      <c r="Q24" s="78"/>
      <c r="R24" s="78"/>
      <c r="S24" s="78"/>
      <c r="T24" s="78"/>
      <c r="U24" s="78"/>
      <c r="V24" s="78"/>
      <c r="W24" s="78"/>
      <c r="X24" s="78"/>
      <c r="Y24" s="78"/>
      <c r="Z24" s="78"/>
      <c r="AA24" s="78"/>
      <c r="AB24" s="78"/>
    </row>
    <row r="25" spans="1:28" ht="15.5" customHeight="1" x14ac:dyDescent="0.35">
      <c r="B25" s="82"/>
      <c r="C25" s="82"/>
      <c r="D25" s="82"/>
      <c r="E25" s="82"/>
      <c r="F25" s="82"/>
      <c r="G25" s="78"/>
      <c r="H25" s="78"/>
      <c r="I25" s="78"/>
      <c r="J25" s="78"/>
      <c r="K25" s="78"/>
      <c r="L25" s="78"/>
      <c r="M25" s="78"/>
      <c r="N25" s="78"/>
      <c r="O25" s="78"/>
      <c r="P25" s="78"/>
      <c r="Q25" s="78"/>
      <c r="R25" s="78"/>
      <c r="S25" s="78"/>
      <c r="T25" s="78"/>
      <c r="U25" s="78"/>
      <c r="V25" s="78"/>
      <c r="W25" s="78"/>
      <c r="X25" s="78"/>
      <c r="Y25" s="78"/>
      <c r="Z25" s="78"/>
      <c r="AA25" s="78"/>
      <c r="AB25" s="78"/>
    </row>
    <row r="26" spans="1:28" x14ac:dyDescent="0.35">
      <c r="B26" s="78"/>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row>
    <row r="27" spans="1:28" ht="15.5" customHeight="1" x14ac:dyDescent="0.35">
      <c r="B27" s="80"/>
      <c r="C27" s="80"/>
      <c r="D27" s="80"/>
      <c r="E27" s="80"/>
      <c r="F27" s="80"/>
      <c r="G27" s="80"/>
      <c r="H27" s="80"/>
      <c r="I27" s="80"/>
      <c r="J27" s="80"/>
      <c r="K27" s="80"/>
      <c r="L27" s="80"/>
      <c r="M27" s="80"/>
      <c r="N27" s="80"/>
      <c r="O27" s="80"/>
      <c r="P27" s="80"/>
      <c r="Q27" s="80"/>
      <c r="R27" s="80"/>
      <c r="S27" s="78"/>
      <c r="T27" s="78"/>
      <c r="U27" s="78"/>
      <c r="V27" s="78"/>
      <c r="W27" s="78"/>
      <c r="X27" s="78"/>
      <c r="Y27" s="78"/>
      <c r="Z27" s="78"/>
      <c r="AA27" s="78"/>
      <c r="AB27" s="78"/>
    </row>
    <row r="28" spans="1:28" x14ac:dyDescent="0.35">
      <c r="B28" s="78"/>
      <c r="C28" s="78"/>
      <c r="D28" s="78"/>
      <c r="E28" s="78"/>
      <c r="F28" s="78"/>
      <c r="G28" s="78"/>
      <c r="H28" s="78"/>
      <c r="I28" s="78"/>
      <c r="J28" s="78"/>
      <c r="K28" s="78"/>
      <c r="L28" s="78"/>
      <c r="M28" s="78"/>
      <c r="N28" s="78"/>
      <c r="O28" s="78"/>
      <c r="P28" s="78"/>
      <c r="Q28" s="78"/>
      <c r="R28" s="78"/>
      <c r="S28" s="78"/>
      <c r="T28" s="78"/>
      <c r="U28" s="78"/>
      <c r="V28" s="78"/>
      <c r="W28" s="78"/>
      <c r="X28" s="78"/>
      <c r="Y28" s="78"/>
      <c r="Z28" s="78"/>
      <c r="AA28" s="78"/>
      <c r="AB28" s="78"/>
    </row>
    <row r="29" spans="1:28" ht="15.5" customHeight="1" x14ac:dyDescent="0.35">
      <c r="B29" s="83"/>
      <c r="C29" s="83"/>
      <c r="D29" s="83"/>
      <c r="E29" s="83"/>
      <c r="F29" s="83"/>
      <c r="G29" s="83"/>
      <c r="H29" s="83"/>
      <c r="I29" s="83"/>
      <c r="J29" s="83"/>
      <c r="K29" s="83"/>
      <c r="L29" s="83"/>
      <c r="M29" s="83"/>
      <c r="N29" s="83"/>
      <c r="O29" s="83"/>
      <c r="P29" s="83"/>
      <c r="Q29" s="83"/>
      <c r="R29" s="83"/>
      <c r="S29" s="83"/>
      <c r="T29" s="83"/>
      <c r="U29" s="83"/>
      <c r="V29" s="83"/>
      <c r="W29" s="83"/>
      <c r="X29" s="83"/>
      <c r="Y29" s="83"/>
      <c r="Z29" s="83"/>
      <c r="AA29" s="83"/>
      <c r="AB29" s="8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695EE-2050-5B4D-AB93-49ECFF0E080C}">
  <dimension ref="A1:T64"/>
  <sheetViews>
    <sheetView topLeftCell="A19" zoomScaleNormal="100" workbookViewId="0">
      <selection activeCell="C19" sqref="C19"/>
    </sheetView>
  </sheetViews>
  <sheetFormatPr defaultColWidth="11" defaultRowHeight="13" x14ac:dyDescent="0.3"/>
  <cols>
    <col min="1" max="1" width="24.83203125" style="2" customWidth="1"/>
    <col min="2" max="2" width="17.1640625" style="2" customWidth="1"/>
    <col min="3" max="3" width="20.5" style="2" customWidth="1"/>
    <col min="4" max="4" width="16.83203125" style="2" customWidth="1"/>
    <col min="5" max="5" width="9.6640625" style="2" bestFit="1" customWidth="1"/>
    <col min="6" max="6" width="9.1640625" style="2" bestFit="1" customWidth="1"/>
    <col min="7" max="7" width="13.6640625" style="2" customWidth="1"/>
    <col min="8" max="8" width="14" style="2" bestFit="1" customWidth="1"/>
    <col min="9" max="9" width="13.33203125" style="2" customWidth="1"/>
    <col min="10" max="10" width="13.1640625" style="2" customWidth="1"/>
    <col min="11" max="11" width="13" style="2" customWidth="1"/>
    <col min="12" max="12" width="11" style="2"/>
    <col min="13" max="13" width="11.5" style="2" bestFit="1" customWidth="1"/>
    <col min="14" max="15" width="13.6640625" style="2" bestFit="1" customWidth="1"/>
    <col min="16" max="18" width="11" style="2"/>
    <col min="19" max="19" width="37.6640625" style="2" bestFit="1" customWidth="1"/>
    <col min="20" max="16384" width="11" style="2"/>
  </cols>
  <sheetData>
    <row r="1" spans="1:20" ht="31.5" customHeight="1" x14ac:dyDescent="0.3">
      <c r="A1" s="85" t="s">
        <v>504</v>
      </c>
      <c r="B1" s="85"/>
      <c r="C1" s="85"/>
      <c r="D1" s="85"/>
      <c r="E1" s="85"/>
      <c r="F1" s="85"/>
      <c r="G1" s="85"/>
      <c r="H1" s="85"/>
      <c r="I1" s="85"/>
      <c r="J1" s="85"/>
      <c r="K1" s="85"/>
      <c r="L1" s="85"/>
      <c r="M1" s="85"/>
      <c r="N1" s="85"/>
      <c r="O1" s="85"/>
      <c r="P1" s="85"/>
      <c r="Q1" s="85"/>
      <c r="R1" s="85"/>
      <c r="S1" s="85"/>
    </row>
    <row r="2" spans="1:20" x14ac:dyDescent="0.3">
      <c r="A2" s="90" t="s">
        <v>125</v>
      </c>
      <c r="B2" s="90"/>
      <c r="C2" s="90"/>
      <c r="D2" s="90"/>
      <c r="E2" s="90"/>
      <c r="F2" s="90"/>
      <c r="G2" s="90"/>
      <c r="H2" s="90"/>
      <c r="I2" s="90"/>
      <c r="J2" s="90"/>
      <c r="K2" s="90"/>
      <c r="L2" s="90"/>
      <c r="M2" s="90"/>
      <c r="N2" s="90"/>
      <c r="O2" s="90"/>
      <c r="P2" s="90"/>
      <c r="Q2" s="90"/>
      <c r="R2" s="90"/>
      <c r="S2" s="90"/>
      <c r="T2" s="3"/>
    </row>
    <row r="3" spans="1:20" ht="39" x14ac:dyDescent="0.3">
      <c r="A3" s="4" t="s">
        <v>126</v>
      </c>
      <c r="B3" s="4" t="s">
        <v>370</v>
      </c>
      <c r="C3" s="4" t="s">
        <v>4</v>
      </c>
      <c r="D3" s="4" t="s">
        <v>55</v>
      </c>
      <c r="E3" s="4" t="s">
        <v>1</v>
      </c>
      <c r="F3" s="4" t="s">
        <v>2</v>
      </c>
      <c r="G3" s="4" t="s">
        <v>5</v>
      </c>
      <c r="H3" s="4" t="s">
        <v>6</v>
      </c>
      <c r="I3" s="4" t="s">
        <v>3</v>
      </c>
      <c r="J3" s="4" t="s">
        <v>7</v>
      </c>
      <c r="K3" s="4" t="s">
        <v>8</v>
      </c>
      <c r="L3" s="4" t="s">
        <v>9</v>
      </c>
      <c r="M3" s="4" t="s">
        <v>10</v>
      </c>
      <c r="N3" s="4" t="s">
        <v>11</v>
      </c>
      <c r="O3" s="4" t="s">
        <v>12</v>
      </c>
      <c r="P3" s="4" t="s">
        <v>13</v>
      </c>
      <c r="Q3" s="4" t="s">
        <v>14</v>
      </c>
      <c r="R3" s="4" t="s">
        <v>15</v>
      </c>
      <c r="S3" s="5" t="s">
        <v>0</v>
      </c>
    </row>
    <row r="4" spans="1:20" x14ac:dyDescent="0.3">
      <c r="A4" s="26" t="s">
        <v>18</v>
      </c>
      <c r="B4" s="6" t="s">
        <v>112</v>
      </c>
      <c r="C4" s="7"/>
      <c r="D4" s="87" t="s">
        <v>19</v>
      </c>
      <c r="E4" s="88"/>
      <c r="F4" s="88"/>
      <c r="G4" s="88"/>
      <c r="H4" s="88"/>
      <c r="I4" s="88"/>
      <c r="J4" s="88"/>
      <c r="K4" s="88"/>
      <c r="L4" s="88"/>
      <c r="M4" s="88"/>
      <c r="N4" s="88"/>
      <c r="O4" s="88"/>
      <c r="P4" s="88"/>
      <c r="Q4" s="88"/>
      <c r="R4" s="89"/>
      <c r="S4" s="8"/>
    </row>
    <row r="5" spans="1:20" x14ac:dyDescent="0.3">
      <c r="A5" s="26" t="s">
        <v>17</v>
      </c>
      <c r="B5" s="9" t="s">
        <v>113</v>
      </c>
      <c r="C5" s="10" t="s">
        <v>56</v>
      </c>
      <c r="D5" s="1" t="s">
        <v>16</v>
      </c>
      <c r="E5" s="1">
        <v>99.95</v>
      </c>
      <c r="F5" s="11">
        <v>1868</v>
      </c>
      <c r="G5" s="11">
        <v>1885</v>
      </c>
      <c r="H5" s="11">
        <v>60968100</v>
      </c>
      <c r="I5" s="1">
        <v>1</v>
      </c>
      <c r="J5" s="1">
        <v>0</v>
      </c>
      <c r="K5" s="1">
        <v>0</v>
      </c>
      <c r="L5" s="1">
        <v>2</v>
      </c>
      <c r="M5" s="11">
        <v>1869</v>
      </c>
      <c r="N5" s="11">
        <v>28651712</v>
      </c>
      <c r="O5" s="11">
        <v>28649845</v>
      </c>
      <c r="P5" s="1">
        <v>0</v>
      </c>
      <c r="Q5" s="1">
        <v>3445</v>
      </c>
      <c r="R5" s="1">
        <v>99</v>
      </c>
      <c r="S5" s="1"/>
    </row>
    <row r="6" spans="1:20" x14ac:dyDescent="0.3">
      <c r="A6" s="27" t="s">
        <v>20</v>
      </c>
      <c r="B6" s="12" t="s">
        <v>114</v>
      </c>
      <c r="C6" s="13"/>
      <c r="D6" s="87" t="s">
        <v>19</v>
      </c>
      <c r="E6" s="88"/>
      <c r="F6" s="88"/>
      <c r="G6" s="88"/>
      <c r="H6" s="88"/>
      <c r="I6" s="88"/>
      <c r="J6" s="88"/>
      <c r="K6" s="88"/>
      <c r="L6" s="88"/>
      <c r="M6" s="88"/>
      <c r="N6" s="88"/>
      <c r="O6" s="88"/>
      <c r="P6" s="88"/>
      <c r="Q6" s="88"/>
      <c r="R6" s="89"/>
      <c r="S6" s="8"/>
    </row>
    <row r="7" spans="1:20" ht="30.75" customHeight="1" x14ac:dyDescent="0.3">
      <c r="A7" s="28" t="s">
        <v>22</v>
      </c>
      <c r="B7" s="12" t="s">
        <v>115</v>
      </c>
      <c r="C7" s="14" t="s">
        <v>57</v>
      </c>
      <c r="D7" s="1" t="s">
        <v>26</v>
      </c>
      <c r="E7" s="1">
        <v>100</v>
      </c>
      <c r="F7" s="11">
        <v>1868</v>
      </c>
      <c r="G7" s="11">
        <v>1885</v>
      </c>
      <c r="H7" s="11">
        <v>88615</v>
      </c>
      <c r="I7" s="1">
        <v>0</v>
      </c>
      <c r="J7" s="1">
        <v>0</v>
      </c>
      <c r="K7" s="1">
        <v>0</v>
      </c>
      <c r="L7" s="1">
        <v>2</v>
      </c>
      <c r="M7" s="11">
        <v>1869</v>
      </c>
      <c r="N7" s="11">
        <v>40396</v>
      </c>
      <c r="O7" s="11">
        <v>42263</v>
      </c>
      <c r="P7" s="1">
        <v>0</v>
      </c>
      <c r="Q7" s="1">
        <v>3450</v>
      </c>
      <c r="R7" s="1">
        <v>99</v>
      </c>
      <c r="S7" s="1"/>
    </row>
    <row r="8" spans="1:20" x14ac:dyDescent="0.3">
      <c r="A8" s="27" t="s">
        <v>21</v>
      </c>
      <c r="B8" s="9" t="s">
        <v>116</v>
      </c>
      <c r="C8" s="10" t="s">
        <v>58</v>
      </c>
      <c r="D8" s="1" t="s">
        <v>27</v>
      </c>
      <c r="E8" s="1">
        <v>99.95</v>
      </c>
      <c r="F8" s="11">
        <v>1868</v>
      </c>
      <c r="G8" s="11">
        <v>1885</v>
      </c>
      <c r="H8" s="11">
        <v>2721</v>
      </c>
      <c r="I8" s="1">
        <v>1</v>
      </c>
      <c r="J8" s="1">
        <v>0</v>
      </c>
      <c r="K8" s="1">
        <v>0</v>
      </c>
      <c r="L8" s="1">
        <v>2</v>
      </c>
      <c r="M8" s="11">
        <v>1869</v>
      </c>
      <c r="N8" s="11">
        <v>625</v>
      </c>
      <c r="O8" s="11">
        <v>2492</v>
      </c>
      <c r="P8" s="1">
        <v>0</v>
      </c>
      <c r="Q8" s="1">
        <v>3445</v>
      </c>
      <c r="R8" s="1">
        <v>99</v>
      </c>
      <c r="S8" s="1"/>
    </row>
    <row r="9" spans="1:20" x14ac:dyDescent="0.3">
      <c r="A9" s="27" t="s">
        <v>23</v>
      </c>
      <c r="B9" s="12" t="s">
        <v>117</v>
      </c>
      <c r="C9" s="13"/>
      <c r="D9" s="87" t="s">
        <v>19</v>
      </c>
      <c r="E9" s="88"/>
      <c r="F9" s="88"/>
      <c r="G9" s="88"/>
      <c r="H9" s="88"/>
      <c r="I9" s="88"/>
      <c r="J9" s="88"/>
      <c r="K9" s="88"/>
      <c r="L9" s="88"/>
      <c r="M9" s="88"/>
      <c r="N9" s="88"/>
      <c r="O9" s="88"/>
      <c r="P9" s="88"/>
      <c r="Q9" s="88"/>
      <c r="R9" s="89"/>
      <c r="S9" s="8"/>
    </row>
    <row r="10" spans="1:20" x14ac:dyDescent="0.3">
      <c r="A10" s="27" t="s">
        <v>24</v>
      </c>
      <c r="B10" s="9" t="s">
        <v>118</v>
      </c>
      <c r="C10" s="10" t="s">
        <v>59</v>
      </c>
      <c r="D10" s="1" t="s">
        <v>28</v>
      </c>
      <c r="E10" s="1">
        <v>99.95</v>
      </c>
      <c r="F10" s="11">
        <v>1867</v>
      </c>
      <c r="G10" s="11">
        <v>1885</v>
      </c>
      <c r="H10" s="11">
        <v>53240</v>
      </c>
      <c r="I10" s="1">
        <v>0</v>
      </c>
      <c r="J10" s="1">
        <v>1</v>
      </c>
      <c r="K10" s="1">
        <v>1</v>
      </c>
      <c r="L10" s="1">
        <v>3</v>
      </c>
      <c r="M10" s="11">
        <v>1869</v>
      </c>
      <c r="N10" s="11">
        <v>10912</v>
      </c>
      <c r="O10" s="11">
        <v>9047</v>
      </c>
      <c r="P10" s="1">
        <v>0</v>
      </c>
      <c r="Q10" s="1">
        <v>3441</v>
      </c>
      <c r="R10" s="1">
        <v>99</v>
      </c>
      <c r="S10" s="1"/>
    </row>
    <row r="11" spans="1:20" x14ac:dyDescent="0.3">
      <c r="A11" s="27" t="s">
        <v>29</v>
      </c>
      <c r="B11" s="9" t="s">
        <v>119</v>
      </c>
      <c r="C11" s="10" t="s">
        <v>60</v>
      </c>
      <c r="D11" s="1" t="s">
        <v>30</v>
      </c>
      <c r="E11" s="1">
        <v>99.3</v>
      </c>
      <c r="F11" s="11">
        <v>1868</v>
      </c>
      <c r="G11" s="11">
        <v>1885</v>
      </c>
      <c r="H11" s="11">
        <v>93001284</v>
      </c>
      <c r="I11" s="1">
        <v>12</v>
      </c>
      <c r="J11" s="1">
        <v>1</v>
      </c>
      <c r="K11" s="1">
        <v>1</v>
      </c>
      <c r="L11" s="1">
        <v>2</v>
      </c>
      <c r="M11" s="11">
        <v>1869</v>
      </c>
      <c r="N11" s="11">
        <v>91579718</v>
      </c>
      <c r="O11" s="11">
        <v>91577852</v>
      </c>
      <c r="P11" s="1">
        <v>0</v>
      </c>
      <c r="Q11" s="1">
        <v>3376</v>
      </c>
      <c r="R11" s="1">
        <v>99</v>
      </c>
      <c r="S11" s="1"/>
    </row>
    <row r="12" spans="1:20" ht="32.25" customHeight="1" x14ac:dyDescent="0.3">
      <c r="A12" s="27" t="s">
        <v>25</v>
      </c>
      <c r="B12" s="9" t="s">
        <v>120</v>
      </c>
      <c r="C12" s="15" t="s">
        <v>61</v>
      </c>
      <c r="D12" s="1" t="s">
        <v>31</v>
      </c>
      <c r="E12" s="1">
        <v>100</v>
      </c>
      <c r="F12" s="11">
        <v>1868</v>
      </c>
      <c r="G12" s="11">
        <v>1885</v>
      </c>
      <c r="H12" s="11">
        <v>5674400</v>
      </c>
      <c r="I12" s="1">
        <v>0</v>
      </c>
      <c r="J12" s="1">
        <v>0</v>
      </c>
      <c r="K12" s="1">
        <v>0</v>
      </c>
      <c r="L12" s="1">
        <v>2</v>
      </c>
      <c r="M12" s="11">
        <v>1869</v>
      </c>
      <c r="N12" s="11">
        <v>4417852</v>
      </c>
      <c r="O12" s="11">
        <v>4415985</v>
      </c>
      <c r="P12" s="1">
        <v>0</v>
      </c>
      <c r="Q12" s="1">
        <v>3450</v>
      </c>
      <c r="R12" s="1">
        <v>99</v>
      </c>
      <c r="S12" s="16" t="s">
        <v>71</v>
      </c>
    </row>
    <row r="13" spans="1:20" x14ac:dyDescent="0.3">
      <c r="A13" s="27" t="s">
        <v>32</v>
      </c>
      <c r="B13" s="12" t="s">
        <v>121</v>
      </c>
      <c r="C13" s="17"/>
      <c r="D13" s="86" t="s">
        <v>19</v>
      </c>
      <c r="E13" s="86"/>
      <c r="F13" s="86"/>
      <c r="G13" s="86"/>
      <c r="H13" s="86"/>
      <c r="I13" s="86"/>
      <c r="J13" s="86"/>
      <c r="K13" s="86"/>
      <c r="L13" s="86"/>
      <c r="M13" s="86"/>
      <c r="N13" s="86"/>
      <c r="O13" s="86"/>
      <c r="P13" s="86"/>
      <c r="Q13" s="86"/>
      <c r="R13" s="86"/>
      <c r="S13" s="1"/>
    </row>
    <row r="14" spans="1:20" x14ac:dyDescent="0.3">
      <c r="A14" s="27" t="s">
        <v>33</v>
      </c>
      <c r="B14" s="9" t="s">
        <v>122</v>
      </c>
      <c r="C14" s="10"/>
      <c r="D14" s="86" t="s">
        <v>19</v>
      </c>
      <c r="E14" s="86"/>
      <c r="F14" s="86"/>
      <c r="G14" s="86"/>
      <c r="H14" s="86"/>
      <c r="I14" s="86"/>
      <c r="J14" s="86"/>
      <c r="K14" s="86"/>
      <c r="L14" s="86"/>
      <c r="M14" s="86"/>
      <c r="N14" s="86"/>
      <c r="O14" s="86"/>
      <c r="P14" s="86"/>
      <c r="Q14" s="86"/>
      <c r="R14" s="86"/>
      <c r="S14" s="1"/>
    </row>
    <row r="15" spans="1:20" x14ac:dyDescent="0.3">
      <c r="A15" s="91" t="s">
        <v>127</v>
      </c>
      <c r="B15" s="92"/>
      <c r="C15" s="92"/>
      <c r="D15" s="92"/>
      <c r="E15" s="92"/>
      <c r="F15" s="92"/>
      <c r="G15" s="92"/>
      <c r="H15" s="92"/>
      <c r="I15" s="92"/>
      <c r="J15" s="92"/>
      <c r="K15" s="92"/>
      <c r="L15" s="92"/>
      <c r="M15" s="92"/>
      <c r="N15" s="92"/>
      <c r="O15" s="92"/>
      <c r="P15" s="92"/>
      <c r="Q15" s="92"/>
      <c r="R15" s="92"/>
      <c r="S15" s="93"/>
    </row>
    <row r="16" spans="1:20" s="25" customFormat="1" ht="39" x14ac:dyDescent="0.35">
      <c r="A16" s="4" t="s">
        <v>126</v>
      </c>
      <c r="B16" s="4" t="s">
        <v>370</v>
      </c>
      <c r="C16" s="4"/>
      <c r="D16" s="4" t="s">
        <v>4</v>
      </c>
      <c r="E16" s="4" t="s">
        <v>1</v>
      </c>
      <c r="F16" s="4" t="s">
        <v>2</v>
      </c>
      <c r="G16" s="4" t="s">
        <v>5</v>
      </c>
      <c r="H16" s="4" t="s">
        <v>6</v>
      </c>
      <c r="I16" s="4" t="s">
        <v>3</v>
      </c>
      <c r="J16" s="4" t="s">
        <v>7</v>
      </c>
      <c r="K16" s="4" t="s">
        <v>8</v>
      </c>
      <c r="L16" s="4" t="s">
        <v>9</v>
      </c>
      <c r="M16" s="4" t="s">
        <v>10</v>
      </c>
      <c r="N16" s="4" t="s">
        <v>11</v>
      </c>
      <c r="O16" s="4" t="s">
        <v>12</v>
      </c>
      <c r="P16" s="4" t="s">
        <v>13</v>
      </c>
      <c r="Q16" s="4" t="s">
        <v>14</v>
      </c>
      <c r="R16" s="4" t="s">
        <v>15</v>
      </c>
      <c r="S16" s="5" t="s">
        <v>0</v>
      </c>
    </row>
    <row r="17" spans="1:19" x14ac:dyDescent="0.3">
      <c r="A17" s="26" t="s">
        <v>18</v>
      </c>
      <c r="B17" s="6" t="s">
        <v>112</v>
      </c>
      <c r="C17" s="18" t="s">
        <v>62</v>
      </c>
      <c r="D17" s="1" t="s">
        <v>53</v>
      </c>
      <c r="E17" s="1">
        <v>100</v>
      </c>
      <c r="F17" s="11">
        <v>1635</v>
      </c>
      <c r="G17" s="11">
        <v>1635</v>
      </c>
      <c r="H17" s="11">
        <v>71238074</v>
      </c>
      <c r="I17" s="1">
        <v>0</v>
      </c>
      <c r="J17" s="1">
        <v>0</v>
      </c>
      <c r="K17" s="1">
        <v>0</v>
      </c>
      <c r="L17" s="1">
        <v>1</v>
      </c>
      <c r="M17" s="11">
        <v>1635</v>
      </c>
      <c r="N17" s="11">
        <v>30982731</v>
      </c>
      <c r="O17" s="11">
        <v>30981097</v>
      </c>
      <c r="P17" s="1">
        <v>0</v>
      </c>
      <c r="Q17" s="1">
        <v>3020</v>
      </c>
      <c r="R17" s="1">
        <v>100</v>
      </c>
      <c r="S17" s="19" t="s">
        <v>72</v>
      </c>
    </row>
    <row r="18" spans="1:19" x14ac:dyDescent="0.3">
      <c r="A18" s="26" t="s">
        <v>17</v>
      </c>
      <c r="B18" s="9" t="s">
        <v>113</v>
      </c>
      <c r="C18" s="10"/>
      <c r="D18" s="86" t="s">
        <v>19</v>
      </c>
      <c r="E18" s="86"/>
      <c r="F18" s="86"/>
      <c r="G18" s="86"/>
      <c r="H18" s="86"/>
      <c r="I18" s="86"/>
      <c r="J18" s="86"/>
      <c r="K18" s="86"/>
      <c r="L18" s="86"/>
      <c r="M18" s="86"/>
      <c r="N18" s="86"/>
      <c r="O18" s="86"/>
      <c r="P18" s="86"/>
      <c r="Q18" s="86"/>
      <c r="R18" s="86"/>
      <c r="S18" s="1"/>
    </row>
    <row r="19" spans="1:19" x14ac:dyDescent="0.3">
      <c r="A19" s="27" t="s">
        <v>20</v>
      </c>
      <c r="B19" s="12" t="s">
        <v>114</v>
      </c>
      <c r="C19" s="17" t="s">
        <v>63</v>
      </c>
      <c r="D19" s="1" t="s">
        <v>34</v>
      </c>
      <c r="E19" s="1">
        <v>99.39</v>
      </c>
      <c r="F19" s="11">
        <v>1635</v>
      </c>
      <c r="G19" s="11">
        <v>1635</v>
      </c>
      <c r="H19" s="11">
        <v>77135887</v>
      </c>
      <c r="I19" s="1">
        <v>10</v>
      </c>
      <c r="J19" s="1">
        <v>0</v>
      </c>
      <c r="K19" s="1">
        <v>0</v>
      </c>
      <c r="L19" s="1">
        <v>1</v>
      </c>
      <c r="M19" s="11">
        <v>1635</v>
      </c>
      <c r="N19" s="11">
        <v>21837038</v>
      </c>
      <c r="O19" s="11">
        <v>21838672</v>
      </c>
      <c r="P19" s="1">
        <v>0</v>
      </c>
      <c r="Q19" s="1">
        <v>2964</v>
      </c>
      <c r="R19" s="1">
        <v>100</v>
      </c>
      <c r="S19" s="1"/>
    </row>
    <row r="20" spans="1:19" x14ac:dyDescent="0.3">
      <c r="A20" s="28" t="s">
        <v>22</v>
      </c>
      <c r="B20" s="12" t="s">
        <v>115</v>
      </c>
      <c r="C20" s="20"/>
      <c r="D20" s="86" t="s">
        <v>19</v>
      </c>
      <c r="E20" s="86"/>
      <c r="F20" s="86"/>
      <c r="G20" s="86"/>
      <c r="H20" s="86"/>
      <c r="I20" s="86"/>
      <c r="J20" s="86"/>
      <c r="K20" s="86"/>
      <c r="L20" s="86"/>
      <c r="M20" s="86"/>
      <c r="N20" s="86"/>
      <c r="O20" s="86"/>
      <c r="P20" s="86"/>
      <c r="Q20" s="86"/>
      <c r="R20" s="86"/>
      <c r="S20" s="1"/>
    </row>
    <row r="21" spans="1:19" x14ac:dyDescent="0.3">
      <c r="A21" s="27" t="s">
        <v>21</v>
      </c>
      <c r="B21" s="9" t="s">
        <v>116</v>
      </c>
      <c r="C21" s="10"/>
      <c r="D21" s="86" t="s">
        <v>19</v>
      </c>
      <c r="E21" s="86"/>
      <c r="F21" s="86"/>
      <c r="G21" s="86"/>
      <c r="H21" s="86"/>
      <c r="I21" s="86"/>
      <c r="J21" s="86"/>
      <c r="K21" s="86"/>
      <c r="L21" s="86"/>
      <c r="M21" s="86"/>
      <c r="N21" s="86"/>
      <c r="O21" s="86"/>
      <c r="P21" s="86"/>
      <c r="Q21" s="86"/>
      <c r="R21" s="86"/>
      <c r="S21" s="1"/>
    </row>
    <row r="22" spans="1:19" x14ac:dyDescent="0.3">
      <c r="A22" s="27" t="s">
        <v>23</v>
      </c>
      <c r="B22" s="12" t="s">
        <v>117</v>
      </c>
      <c r="C22" s="17"/>
      <c r="D22" s="86" t="s">
        <v>19</v>
      </c>
      <c r="E22" s="86"/>
      <c r="F22" s="86"/>
      <c r="G22" s="86"/>
      <c r="H22" s="86"/>
      <c r="I22" s="86"/>
      <c r="J22" s="86"/>
      <c r="K22" s="86"/>
      <c r="L22" s="86"/>
      <c r="M22" s="86"/>
      <c r="N22" s="86"/>
      <c r="O22" s="86"/>
      <c r="P22" s="86"/>
      <c r="Q22" s="86"/>
      <c r="R22" s="86"/>
      <c r="S22" s="1"/>
    </row>
    <row r="23" spans="1:19" x14ac:dyDescent="0.3">
      <c r="A23" s="27" t="s">
        <v>24</v>
      </c>
      <c r="B23" s="9" t="s">
        <v>118</v>
      </c>
      <c r="C23" s="10"/>
      <c r="D23" s="86" t="s">
        <v>19</v>
      </c>
      <c r="E23" s="86"/>
      <c r="F23" s="86"/>
      <c r="G23" s="86"/>
      <c r="H23" s="86"/>
      <c r="I23" s="86"/>
      <c r="J23" s="86"/>
      <c r="K23" s="86"/>
      <c r="L23" s="86"/>
      <c r="M23" s="86"/>
      <c r="N23" s="86"/>
      <c r="O23" s="86"/>
      <c r="P23" s="86"/>
      <c r="Q23" s="86"/>
      <c r="R23" s="86"/>
      <c r="S23" s="1"/>
    </row>
    <row r="24" spans="1:19" x14ac:dyDescent="0.3">
      <c r="A24" s="27" t="s">
        <v>29</v>
      </c>
      <c r="B24" s="9" t="s">
        <v>119</v>
      </c>
      <c r="C24" s="10"/>
      <c r="D24" s="86" t="s">
        <v>19</v>
      </c>
      <c r="E24" s="86"/>
      <c r="F24" s="86"/>
      <c r="G24" s="86"/>
      <c r="H24" s="86"/>
      <c r="I24" s="86"/>
      <c r="J24" s="86"/>
      <c r="K24" s="86"/>
      <c r="L24" s="86"/>
      <c r="M24" s="86"/>
      <c r="N24" s="86"/>
      <c r="O24" s="86"/>
      <c r="P24" s="86"/>
      <c r="Q24" s="86"/>
      <c r="R24" s="86"/>
      <c r="S24" s="1"/>
    </row>
    <row r="25" spans="1:19" ht="30.75" customHeight="1" x14ac:dyDescent="0.3">
      <c r="A25" s="27" t="s">
        <v>25</v>
      </c>
      <c r="B25" s="9" t="s">
        <v>120</v>
      </c>
      <c r="C25" s="15" t="s">
        <v>64</v>
      </c>
      <c r="D25" s="1" t="s">
        <v>35</v>
      </c>
      <c r="E25" s="1">
        <v>100</v>
      </c>
      <c r="F25" s="11">
        <v>1635</v>
      </c>
      <c r="G25" s="11">
        <v>1635</v>
      </c>
      <c r="H25" s="11">
        <v>2710400</v>
      </c>
      <c r="I25" s="1">
        <v>0</v>
      </c>
      <c r="J25" s="1">
        <v>0</v>
      </c>
      <c r="K25" s="1">
        <v>0</v>
      </c>
      <c r="L25" s="1">
        <v>1</v>
      </c>
      <c r="M25" s="11">
        <v>1635</v>
      </c>
      <c r="N25" s="11">
        <v>2082227</v>
      </c>
      <c r="O25" s="11">
        <v>2083861</v>
      </c>
      <c r="P25" s="1">
        <v>0</v>
      </c>
      <c r="Q25" s="1">
        <v>3020</v>
      </c>
      <c r="R25" s="1">
        <v>100</v>
      </c>
      <c r="S25" s="16" t="s">
        <v>73</v>
      </c>
    </row>
    <row r="26" spans="1:19" ht="26" x14ac:dyDescent="0.3">
      <c r="A26" s="27" t="s">
        <v>32</v>
      </c>
      <c r="B26" s="12" t="s">
        <v>121</v>
      </c>
      <c r="C26" s="21" t="s">
        <v>65</v>
      </c>
      <c r="D26" s="1" t="s">
        <v>36</v>
      </c>
      <c r="E26" s="1">
        <v>100</v>
      </c>
      <c r="F26" s="11">
        <v>1635</v>
      </c>
      <c r="G26" s="11">
        <v>1635</v>
      </c>
      <c r="H26" s="11">
        <v>1650794</v>
      </c>
      <c r="I26" s="1">
        <v>0</v>
      </c>
      <c r="J26" s="1">
        <v>0</v>
      </c>
      <c r="K26" s="1">
        <v>0</v>
      </c>
      <c r="L26" s="1">
        <v>1</v>
      </c>
      <c r="M26" s="11">
        <v>1635</v>
      </c>
      <c r="N26" s="11">
        <v>1135223</v>
      </c>
      <c r="O26" s="11">
        <v>1136857</v>
      </c>
      <c r="P26" s="1">
        <v>0</v>
      </c>
      <c r="Q26" s="1">
        <v>3020</v>
      </c>
      <c r="R26" s="1">
        <v>100</v>
      </c>
      <c r="S26" s="16" t="s">
        <v>74</v>
      </c>
    </row>
    <row r="27" spans="1:19" ht="26" x14ac:dyDescent="0.3">
      <c r="A27" s="27" t="s">
        <v>124</v>
      </c>
      <c r="B27" s="9" t="s">
        <v>122</v>
      </c>
      <c r="C27" s="15" t="s">
        <v>66</v>
      </c>
      <c r="D27" s="1" t="s">
        <v>37</v>
      </c>
      <c r="E27" s="1">
        <v>100</v>
      </c>
      <c r="F27" s="11">
        <v>1635</v>
      </c>
      <c r="G27" s="11">
        <v>1635</v>
      </c>
      <c r="H27" s="11">
        <v>9081283</v>
      </c>
      <c r="I27" s="1">
        <v>0</v>
      </c>
      <c r="J27" s="1">
        <v>0</v>
      </c>
      <c r="K27" s="1">
        <v>0</v>
      </c>
      <c r="L27" s="1">
        <v>1</v>
      </c>
      <c r="M27" s="11">
        <v>1635</v>
      </c>
      <c r="N27" s="11">
        <v>475398</v>
      </c>
      <c r="O27" s="11">
        <v>473764</v>
      </c>
      <c r="P27" s="1">
        <v>0</v>
      </c>
      <c r="Q27" s="1">
        <v>3020</v>
      </c>
      <c r="R27" s="1">
        <v>100</v>
      </c>
      <c r="S27" s="1"/>
    </row>
    <row r="28" spans="1:19" x14ac:dyDescent="0.3">
      <c r="A28" s="94" t="s">
        <v>128</v>
      </c>
      <c r="B28" s="95"/>
      <c r="C28" s="95"/>
      <c r="D28" s="95"/>
      <c r="E28" s="95"/>
      <c r="F28" s="95"/>
      <c r="G28" s="95"/>
      <c r="H28" s="95"/>
      <c r="I28" s="95"/>
      <c r="J28" s="95"/>
      <c r="K28" s="95"/>
      <c r="L28" s="95"/>
      <c r="M28" s="95"/>
      <c r="N28" s="95"/>
      <c r="O28" s="95"/>
      <c r="P28" s="95"/>
      <c r="Q28" s="95"/>
      <c r="R28" s="95"/>
      <c r="S28" s="96"/>
    </row>
    <row r="29" spans="1:19" s="25" customFormat="1" ht="39" x14ac:dyDescent="0.35">
      <c r="A29" s="4" t="s">
        <v>126</v>
      </c>
      <c r="B29" s="4" t="s">
        <v>370</v>
      </c>
      <c r="C29" s="4"/>
      <c r="D29" s="4" t="s">
        <v>4</v>
      </c>
      <c r="E29" s="4" t="s">
        <v>1</v>
      </c>
      <c r="F29" s="4" t="s">
        <v>2</v>
      </c>
      <c r="G29" s="4" t="s">
        <v>5</v>
      </c>
      <c r="H29" s="4" t="s">
        <v>6</v>
      </c>
      <c r="I29" s="4" t="s">
        <v>3</v>
      </c>
      <c r="J29" s="4" t="s">
        <v>7</v>
      </c>
      <c r="K29" s="4" t="s">
        <v>8</v>
      </c>
      <c r="L29" s="4" t="s">
        <v>9</v>
      </c>
      <c r="M29" s="4" t="s">
        <v>10</v>
      </c>
      <c r="N29" s="4" t="s">
        <v>11</v>
      </c>
      <c r="O29" s="4" t="s">
        <v>12</v>
      </c>
      <c r="P29" s="4" t="s">
        <v>13</v>
      </c>
      <c r="Q29" s="4" t="s">
        <v>14</v>
      </c>
      <c r="R29" s="4" t="s">
        <v>15</v>
      </c>
      <c r="S29" s="5" t="s">
        <v>0</v>
      </c>
    </row>
    <row r="30" spans="1:19" x14ac:dyDescent="0.3">
      <c r="A30" s="97" t="s">
        <v>18</v>
      </c>
      <c r="B30" s="98" t="s">
        <v>123</v>
      </c>
      <c r="C30" s="18" t="s">
        <v>67</v>
      </c>
      <c r="D30" s="1" t="s">
        <v>53</v>
      </c>
      <c r="E30" s="1">
        <v>99.76</v>
      </c>
      <c r="F30" s="11">
        <v>1635</v>
      </c>
      <c r="G30" s="11">
        <v>1635</v>
      </c>
      <c r="H30" s="11">
        <v>71238074</v>
      </c>
      <c r="I30" s="1">
        <v>4</v>
      </c>
      <c r="J30" s="1">
        <v>0</v>
      </c>
      <c r="K30" s="1">
        <v>0</v>
      </c>
      <c r="L30" s="1">
        <v>1</v>
      </c>
      <c r="M30" s="11">
        <v>1635</v>
      </c>
      <c r="N30" s="11">
        <v>25821957</v>
      </c>
      <c r="O30" s="11">
        <v>25823591</v>
      </c>
      <c r="P30" s="1">
        <v>0</v>
      </c>
      <c r="Q30" s="1">
        <v>2998</v>
      </c>
      <c r="R30" s="1">
        <v>100</v>
      </c>
      <c r="S30" s="18" t="s">
        <v>75</v>
      </c>
    </row>
    <row r="31" spans="1:19" x14ac:dyDescent="0.3">
      <c r="A31" s="97"/>
      <c r="B31" s="98"/>
      <c r="C31" s="18" t="s">
        <v>68</v>
      </c>
      <c r="D31" s="1" t="s">
        <v>53</v>
      </c>
      <c r="E31" s="1">
        <v>99.33</v>
      </c>
      <c r="F31" s="1">
        <v>1637</v>
      </c>
      <c r="G31" s="1">
        <v>1635</v>
      </c>
      <c r="H31" s="11">
        <v>71238074</v>
      </c>
      <c r="I31" s="1">
        <v>6</v>
      </c>
      <c r="J31" s="1">
        <v>5</v>
      </c>
      <c r="K31" s="1">
        <v>5</v>
      </c>
      <c r="L31" s="1">
        <v>1</v>
      </c>
      <c r="M31" s="1">
        <v>1635</v>
      </c>
      <c r="N31" s="11">
        <v>26045537</v>
      </c>
      <c r="O31" s="11">
        <v>26047170</v>
      </c>
      <c r="P31" s="1">
        <v>0</v>
      </c>
      <c r="Q31" s="1">
        <v>2957</v>
      </c>
      <c r="R31" s="1">
        <v>100</v>
      </c>
      <c r="S31" s="1" t="s">
        <v>76</v>
      </c>
    </row>
    <row r="32" spans="1:19" x14ac:dyDescent="0.3">
      <c r="A32" s="97"/>
      <c r="B32" s="98"/>
      <c r="C32" s="18" t="s">
        <v>69</v>
      </c>
      <c r="D32" s="1" t="s">
        <v>53</v>
      </c>
      <c r="E32" s="1">
        <v>98.96</v>
      </c>
      <c r="F32" s="1">
        <v>1637</v>
      </c>
      <c r="G32" s="1">
        <v>1635</v>
      </c>
      <c r="H32" s="11">
        <v>71238074</v>
      </c>
      <c r="I32" s="1">
        <v>13</v>
      </c>
      <c r="J32" s="1">
        <v>4</v>
      </c>
      <c r="K32" s="1">
        <v>4</v>
      </c>
      <c r="L32" s="1">
        <v>1</v>
      </c>
      <c r="M32" s="1">
        <v>1635</v>
      </c>
      <c r="N32" s="11">
        <v>25982099</v>
      </c>
      <c r="O32" s="11">
        <v>25983733</v>
      </c>
      <c r="P32" s="1">
        <v>0</v>
      </c>
      <c r="Q32" s="1">
        <v>2926</v>
      </c>
      <c r="R32" s="1">
        <v>100</v>
      </c>
      <c r="S32" s="1" t="s">
        <v>77</v>
      </c>
    </row>
    <row r="33" spans="1:19" x14ac:dyDescent="0.3">
      <c r="A33" s="97"/>
      <c r="B33" s="98"/>
      <c r="C33" s="18" t="s">
        <v>70</v>
      </c>
      <c r="D33" s="1" t="s">
        <v>53</v>
      </c>
      <c r="E33" s="1">
        <v>97.85</v>
      </c>
      <c r="F33" s="1">
        <v>1161</v>
      </c>
      <c r="G33" s="1">
        <v>1635</v>
      </c>
      <c r="H33" s="11">
        <v>71238074</v>
      </c>
      <c r="I33" s="1">
        <v>16</v>
      </c>
      <c r="J33" s="1">
        <v>9</v>
      </c>
      <c r="K33" s="1">
        <v>9</v>
      </c>
      <c r="L33" s="1">
        <v>1</v>
      </c>
      <c r="M33" s="1">
        <v>1157</v>
      </c>
      <c r="N33" s="11">
        <v>25916410</v>
      </c>
      <c r="O33" s="11">
        <v>25917565</v>
      </c>
      <c r="P33" s="1">
        <v>0</v>
      </c>
      <c r="Q33" s="1">
        <v>1997</v>
      </c>
      <c r="R33" s="1">
        <v>100</v>
      </c>
      <c r="S33" s="1" t="s">
        <v>78</v>
      </c>
    </row>
    <row r="34" spans="1:19" x14ac:dyDescent="0.3">
      <c r="A34" s="97" t="s">
        <v>17</v>
      </c>
      <c r="B34" s="99" t="s">
        <v>113</v>
      </c>
      <c r="C34" s="22" t="s">
        <v>79</v>
      </c>
      <c r="D34" s="1" t="s">
        <v>38</v>
      </c>
      <c r="E34" s="1">
        <v>99.94</v>
      </c>
      <c r="F34" s="11">
        <v>1635</v>
      </c>
      <c r="G34" s="11">
        <v>1635</v>
      </c>
      <c r="H34" s="11">
        <v>54110</v>
      </c>
      <c r="I34" s="1">
        <v>1</v>
      </c>
      <c r="J34" s="1">
        <v>0</v>
      </c>
      <c r="K34" s="1">
        <v>0</v>
      </c>
      <c r="L34" s="1">
        <v>1</v>
      </c>
      <c r="M34" s="11">
        <v>1635</v>
      </c>
      <c r="N34" s="11">
        <v>4620</v>
      </c>
      <c r="O34" s="11">
        <v>2986</v>
      </c>
      <c r="P34" s="1">
        <v>0</v>
      </c>
      <c r="Q34" s="1">
        <v>3014</v>
      </c>
      <c r="R34" s="1">
        <v>100</v>
      </c>
      <c r="S34" s="1"/>
    </row>
    <row r="35" spans="1:19" x14ac:dyDescent="0.3">
      <c r="A35" s="97"/>
      <c r="B35" s="99"/>
      <c r="C35" s="22" t="s">
        <v>80</v>
      </c>
      <c r="D35" s="1" t="s">
        <v>16</v>
      </c>
      <c r="E35" s="1">
        <v>99.69</v>
      </c>
      <c r="F35" s="11">
        <v>1636</v>
      </c>
      <c r="G35" s="11">
        <v>1635</v>
      </c>
      <c r="H35" s="11">
        <v>60968100</v>
      </c>
      <c r="I35" s="1">
        <v>2</v>
      </c>
      <c r="J35" s="1">
        <v>3</v>
      </c>
      <c r="K35" s="1">
        <v>3</v>
      </c>
      <c r="L35" s="1">
        <v>1</v>
      </c>
      <c r="M35" s="11">
        <v>1635</v>
      </c>
      <c r="N35" s="11">
        <v>46551515</v>
      </c>
      <c r="O35" s="11">
        <v>46549882</v>
      </c>
      <c r="P35" s="1">
        <v>0</v>
      </c>
      <c r="Q35" s="1">
        <v>2990</v>
      </c>
      <c r="R35" s="1">
        <v>100</v>
      </c>
      <c r="S35" s="19"/>
    </row>
    <row r="36" spans="1:19" x14ac:dyDescent="0.3">
      <c r="A36" s="97"/>
      <c r="B36" s="99"/>
      <c r="C36" s="22" t="s">
        <v>82</v>
      </c>
      <c r="D36" s="1" t="s">
        <v>39</v>
      </c>
      <c r="E36" s="1">
        <v>99.57</v>
      </c>
      <c r="F36" s="11">
        <v>1636</v>
      </c>
      <c r="G36" s="11">
        <v>1635</v>
      </c>
      <c r="H36" s="11">
        <v>35513</v>
      </c>
      <c r="I36" s="1">
        <v>1</v>
      </c>
      <c r="J36" s="1">
        <v>6</v>
      </c>
      <c r="K36" s="1">
        <v>6</v>
      </c>
      <c r="L36" s="1">
        <v>1</v>
      </c>
      <c r="M36" s="11">
        <v>1635</v>
      </c>
      <c r="N36" s="11">
        <v>15918</v>
      </c>
      <c r="O36" s="11">
        <v>14288</v>
      </c>
      <c r="P36" s="1">
        <v>0</v>
      </c>
      <c r="Q36" s="1">
        <v>2977</v>
      </c>
      <c r="R36" s="1">
        <v>100</v>
      </c>
      <c r="S36" s="1"/>
    </row>
    <row r="37" spans="1:19" x14ac:dyDescent="0.3">
      <c r="A37" s="97"/>
      <c r="B37" s="99"/>
      <c r="C37" s="22" t="s">
        <v>81</v>
      </c>
      <c r="D37" s="1" t="s">
        <v>40</v>
      </c>
      <c r="E37" s="1">
        <v>99.57</v>
      </c>
      <c r="F37" s="11">
        <v>1635</v>
      </c>
      <c r="G37" s="11">
        <v>1635</v>
      </c>
      <c r="H37" s="11">
        <v>12143</v>
      </c>
      <c r="I37" s="1">
        <v>1</v>
      </c>
      <c r="J37" s="1">
        <v>4</v>
      </c>
      <c r="K37" s="1">
        <v>6</v>
      </c>
      <c r="L37" s="1">
        <v>1</v>
      </c>
      <c r="M37" s="11">
        <v>1635</v>
      </c>
      <c r="N37" s="11">
        <v>4605</v>
      </c>
      <c r="O37" s="11">
        <v>2977</v>
      </c>
      <c r="P37" s="1">
        <v>0</v>
      </c>
      <c r="Q37" s="1">
        <v>2976</v>
      </c>
      <c r="R37" s="1">
        <v>100</v>
      </c>
      <c r="S37" s="1"/>
    </row>
    <row r="38" spans="1:19" x14ac:dyDescent="0.3">
      <c r="A38" s="101" t="s">
        <v>20</v>
      </c>
      <c r="B38" s="102" t="s">
        <v>114</v>
      </c>
      <c r="C38" s="20" t="s">
        <v>129</v>
      </c>
      <c r="D38" s="1" t="s">
        <v>41</v>
      </c>
      <c r="E38" s="1">
        <v>99.94</v>
      </c>
      <c r="F38" s="11">
        <v>1635</v>
      </c>
      <c r="G38" s="11">
        <v>1635</v>
      </c>
      <c r="H38" s="11">
        <v>16926</v>
      </c>
      <c r="I38" s="1">
        <v>1</v>
      </c>
      <c r="J38" s="1">
        <v>0</v>
      </c>
      <c r="K38" s="1">
        <v>0</v>
      </c>
      <c r="L38" s="1">
        <v>1</v>
      </c>
      <c r="M38" s="11">
        <v>1635</v>
      </c>
      <c r="N38" s="11">
        <v>15577</v>
      </c>
      <c r="O38" s="11">
        <v>13943</v>
      </c>
      <c r="P38" s="1">
        <v>0</v>
      </c>
      <c r="Q38" s="1">
        <v>3014</v>
      </c>
      <c r="R38" s="1">
        <v>100</v>
      </c>
      <c r="S38" s="1"/>
    </row>
    <row r="39" spans="1:19" x14ac:dyDescent="0.3">
      <c r="A39" s="101"/>
      <c r="B39" s="102"/>
      <c r="C39" s="1" t="s">
        <v>135</v>
      </c>
      <c r="D39" s="1" t="s">
        <v>42</v>
      </c>
      <c r="E39" s="1">
        <v>99.94</v>
      </c>
      <c r="F39" s="11">
        <v>1635</v>
      </c>
      <c r="G39" s="11">
        <v>1635</v>
      </c>
      <c r="H39" s="11">
        <v>186822</v>
      </c>
      <c r="I39" s="1">
        <v>1</v>
      </c>
      <c r="J39" s="1">
        <v>0</v>
      </c>
      <c r="K39" s="1">
        <v>0</v>
      </c>
      <c r="L39" s="1">
        <v>1</v>
      </c>
      <c r="M39" s="1">
        <v>1635</v>
      </c>
      <c r="N39" s="11">
        <v>70796</v>
      </c>
      <c r="O39" s="11">
        <v>69162</v>
      </c>
      <c r="P39" s="1">
        <v>0</v>
      </c>
      <c r="Q39" s="1">
        <v>3014</v>
      </c>
      <c r="R39" s="1">
        <v>100</v>
      </c>
      <c r="S39" s="1"/>
    </row>
    <row r="40" spans="1:19" x14ac:dyDescent="0.3">
      <c r="A40" s="101"/>
      <c r="B40" s="102"/>
      <c r="C40" s="20" t="s">
        <v>130</v>
      </c>
      <c r="D40" s="1" t="s">
        <v>42</v>
      </c>
      <c r="E40" s="1">
        <v>99.88</v>
      </c>
      <c r="F40" s="11">
        <v>1635</v>
      </c>
      <c r="G40" s="11">
        <v>1635</v>
      </c>
      <c r="H40" s="11">
        <v>186822</v>
      </c>
      <c r="I40" s="1">
        <v>1</v>
      </c>
      <c r="J40" s="1">
        <v>1</v>
      </c>
      <c r="K40" s="1">
        <v>1</v>
      </c>
      <c r="L40" s="1">
        <v>1</v>
      </c>
      <c r="M40" s="11">
        <v>1635</v>
      </c>
      <c r="N40" s="11">
        <v>11056</v>
      </c>
      <c r="O40" s="11">
        <v>9423</v>
      </c>
      <c r="P40" s="1">
        <v>0</v>
      </c>
      <c r="Q40" s="1">
        <v>3007</v>
      </c>
      <c r="R40" s="1">
        <v>100</v>
      </c>
      <c r="S40" s="1"/>
    </row>
    <row r="41" spans="1:19" x14ac:dyDescent="0.3">
      <c r="A41" s="101"/>
      <c r="B41" s="102"/>
      <c r="C41" s="20" t="s">
        <v>131</v>
      </c>
      <c r="D41" s="1" t="s">
        <v>43</v>
      </c>
      <c r="E41" s="1">
        <v>99.88</v>
      </c>
      <c r="F41" s="11">
        <v>1635</v>
      </c>
      <c r="G41" s="11">
        <v>1635</v>
      </c>
      <c r="H41" s="11">
        <v>32148</v>
      </c>
      <c r="I41" s="1">
        <v>1</v>
      </c>
      <c r="J41" s="1">
        <v>1</v>
      </c>
      <c r="K41" s="1">
        <v>1</v>
      </c>
      <c r="L41" s="1">
        <v>1</v>
      </c>
      <c r="M41" s="11">
        <v>1635</v>
      </c>
      <c r="N41" s="11">
        <v>6165</v>
      </c>
      <c r="O41" s="11">
        <v>7798</v>
      </c>
      <c r="P41" s="1">
        <v>0</v>
      </c>
      <c r="Q41" s="1">
        <v>3007</v>
      </c>
      <c r="R41" s="1">
        <v>100</v>
      </c>
      <c r="S41" s="1"/>
    </row>
    <row r="42" spans="1:19" x14ac:dyDescent="0.3">
      <c r="A42" s="101"/>
      <c r="B42" s="102"/>
      <c r="C42" s="20" t="s">
        <v>132</v>
      </c>
      <c r="D42" s="1" t="s">
        <v>44</v>
      </c>
      <c r="E42" s="1">
        <v>99.76</v>
      </c>
      <c r="F42" s="11">
        <v>1637</v>
      </c>
      <c r="G42" s="11">
        <v>1635</v>
      </c>
      <c r="H42" s="11">
        <v>32796</v>
      </c>
      <c r="I42" s="1">
        <v>2</v>
      </c>
      <c r="J42" s="1">
        <v>1</v>
      </c>
      <c r="K42" s="1">
        <v>2</v>
      </c>
      <c r="L42" s="1">
        <v>1</v>
      </c>
      <c r="M42" s="11">
        <v>1635</v>
      </c>
      <c r="N42" s="11">
        <v>21738</v>
      </c>
      <c r="O42" s="11">
        <v>23374</v>
      </c>
      <c r="P42" s="1">
        <v>0</v>
      </c>
      <c r="Q42" s="1">
        <v>3000</v>
      </c>
      <c r="R42" s="1">
        <v>100</v>
      </c>
      <c r="S42" s="1"/>
    </row>
    <row r="43" spans="1:19" x14ac:dyDescent="0.3">
      <c r="A43" s="101"/>
      <c r="B43" s="102"/>
      <c r="C43" s="20" t="s">
        <v>133</v>
      </c>
      <c r="D43" s="1" t="s">
        <v>45</v>
      </c>
      <c r="E43" s="1">
        <v>99.69</v>
      </c>
      <c r="F43" s="11">
        <v>1635</v>
      </c>
      <c r="G43" s="11">
        <v>1635</v>
      </c>
      <c r="H43" s="11">
        <v>39154</v>
      </c>
      <c r="I43" s="1">
        <v>1</v>
      </c>
      <c r="J43" s="1">
        <v>2</v>
      </c>
      <c r="K43" s="1">
        <v>4</v>
      </c>
      <c r="L43" s="1">
        <v>1</v>
      </c>
      <c r="M43" s="11">
        <v>1635</v>
      </c>
      <c r="N43" s="11">
        <v>4672</v>
      </c>
      <c r="O43" s="11">
        <v>3042</v>
      </c>
      <c r="P43" s="1">
        <v>0</v>
      </c>
      <c r="Q43" s="1">
        <v>2988</v>
      </c>
      <c r="R43" s="1">
        <v>100</v>
      </c>
      <c r="S43" s="19"/>
    </row>
    <row r="44" spans="1:19" x14ac:dyDescent="0.3">
      <c r="A44" s="101"/>
      <c r="B44" s="102"/>
      <c r="C44" s="20" t="s">
        <v>134</v>
      </c>
      <c r="D44" s="1" t="s">
        <v>42</v>
      </c>
      <c r="E44" s="1">
        <v>99.63</v>
      </c>
      <c r="F44" s="11">
        <v>1635</v>
      </c>
      <c r="G44" s="11">
        <v>1635</v>
      </c>
      <c r="H44" s="11">
        <v>186822</v>
      </c>
      <c r="I44" s="1">
        <v>1</v>
      </c>
      <c r="J44" s="1">
        <v>4</v>
      </c>
      <c r="K44" s="1">
        <v>5</v>
      </c>
      <c r="L44" s="1">
        <v>1</v>
      </c>
      <c r="M44" s="11">
        <v>1635</v>
      </c>
      <c r="N44" s="11">
        <v>138341</v>
      </c>
      <c r="O44" s="11">
        <v>136712</v>
      </c>
      <c r="P44" s="1">
        <v>0</v>
      </c>
      <c r="Q44" s="1">
        <v>2981</v>
      </c>
      <c r="R44" s="1">
        <v>100</v>
      </c>
      <c r="S44" s="19"/>
    </row>
    <row r="45" spans="1:19" ht="31.5" customHeight="1" x14ac:dyDescent="0.3">
      <c r="A45" s="103" t="s">
        <v>22</v>
      </c>
      <c r="B45" s="102" t="s">
        <v>115</v>
      </c>
      <c r="C45" s="14" t="s">
        <v>83</v>
      </c>
      <c r="D45" s="1" t="s">
        <v>46</v>
      </c>
      <c r="E45" s="1">
        <v>99.94</v>
      </c>
      <c r="F45" s="11">
        <v>1635</v>
      </c>
      <c r="G45" s="11">
        <v>1635</v>
      </c>
      <c r="H45" s="11">
        <v>40791</v>
      </c>
      <c r="I45" s="1">
        <v>1</v>
      </c>
      <c r="J45" s="1">
        <v>0</v>
      </c>
      <c r="K45" s="1">
        <v>0</v>
      </c>
      <c r="L45" s="1">
        <v>1</v>
      </c>
      <c r="M45" s="11">
        <v>1635</v>
      </c>
      <c r="N45" s="11">
        <v>30197</v>
      </c>
      <c r="O45" s="11">
        <v>31831</v>
      </c>
      <c r="P45" s="1">
        <v>0</v>
      </c>
      <c r="Q45" s="1">
        <v>3014</v>
      </c>
      <c r="R45" s="1">
        <v>100</v>
      </c>
      <c r="S45" s="1"/>
    </row>
    <row r="46" spans="1:19" ht="32.25" customHeight="1" x14ac:dyDescent="0.3">
      <c r="A46" s="103"/>
      <c r="B46" s="102"/>
      <c r="C46" s="14" t="s">
        <v>84</v>
      </c>
      <c r="D46" s="1" t="s">
        <v>47</v>
      </c>
      <c r="E46" s="1">
        <v>99.88</v>
      </c>
      <c r="F46" s="11">
        <v>1635</v>
      </c>
      <c r="G46" s="11">
        <v>1635</v>
      </c>
      <c r="H46" s="11">
        <v>32109</v>
      </c>
      <c r="I46" s="1">
        <v>2</v>
      </c>
      <c r="J46" s="1">
        <v>0</v>
      </c>
      <c r="K46" s="1">
        <v>0</v>
      </c>
      <c r="L46" s="1">
        <v>1</v>
      </c>
      <c r="M46" s="11">
        <v>1635</v>
      </c>
      <c r="N46" s="11">
        <v>10468</v>
      </c>
      <c r="O46" s="11">
        <v>12102</v>
      </c>
      <c r="P46" s="1">
        <v>0</v>
      </c>
      <c r="Q46" s="1">
        <v>3009</v>
      </c>
      <c r="R46" s="1">
        <v>100</v>
      </c>
      <c r="S46" s="1"/>
    </row>
    <row r="47" spans="1:19" ht="31.5" customHeight="1" x14ac:dyDescent="0.3">
      <c r="A47" s="103"/>
      <c r="B47" s="102"/>
      <c r="C47" s="14" t="s">
        <v>85</v>
      </c>
      <c r="D47" s="1" t="s">
        <v>48</v>
      </c>
      <c r="E47" s="1">
        <v>99.82</v>
      </c>
      <c r="F47" s="11">
        <v>1635</v>
      </c>
      <c r="G47" s="11">
        <v>1635</v>
      </c>
      <c r="H47" s="11">
        <v>59929</v>
      </c>
      <c r="I47" s="1">
        <v>1</v>
      </c>
      <c r="J47" s="1">
        <v>2</v>
      </c>
      <c r="K47" s="1">
        <v>2</v>
      </c>
      <c r="L47" s="1">
        <v>1</v>
      </c>
      <c r="M47" s="11">
        <v>1635</v>
      </c>
      <c r="N47" s="11">
        <v>52298</v>
      </c>
      <c r="O47" s="11">
        <v>50666</v>
      </c>
      <c r="P47" s="1">
        <v>0</v>
      </c>
      <c r="Q47" s="1">
        <v>3001</v>
      </c>
      <c r="R47" s="1">
        <v>100</v>
      </c>
      <c r="S47" s="1"/>
    </row>
    <row r="48" spans="1:19" x14ac:dyDescent="0.3">
      <c r="A48" s="29" t="s">
        <v>21</v>
      </c>
      <c r="B48" s="9" t="s">
        <v>116</v>
      </c>
      <c r="C48" s="87" t="s">
        <v>19</v>
      </c>
      <c r="D48" s="88"/>
      <c r="E48" s="88"/>
      <c r="F48" s="88"/>
      <c r="G48" s="88"/>
      <c r="H48" s="88"/>
      <c r="I48" s="88"/>
      <c r="J48" s="88"/>
      <c r="K48" s="88"/>
      <c r="L48" s="88"/>
      <c r="M48" s="88"/>
      <c r="N48" s="88"/>
      <c r="O48" s="88"/>
      <c r="P48" s="88"/>
      <c r="Q48" s="88"/>
      <c r="R48" s="89"/>
      <c r="S48" s="1"/>
    </row>
    <row r="49" spans="1:19" x14ac:dyDescent="0.3">
      <c r="A49" s="24" t="s">
        <v>23</v>
      </c>
      <c r="B49" s="12" t="s">
        <v>117</v>
      </c>
      <c r="C49" s="23" t="s">
        <v>86</v>
      </c>
      <c r="D49" s="1" t="s">
        <v>54</v>
      </c>
      <c r="E49" s="1">
        <v>99.84</v>
      </c>
      <c r="F49" s="1">
        <v>1285</v>
      </c>
      <c r="G49" s="1">
        <v>1635</v>
      </c>
      <c r="H49" s="1">
        <v>1939</v>
      </c>
      <c r="I49" s="1">
        <v>2</v>
      </c>
      <c r="J49" s="1">
        <v>0</v>
      </c>
      <c r="K49" s="1">
        <v>0</v>
      </c>
      <c r="L49" s="1">
        <v>1</v>
      </c>
      <c r="M49" s="1">
        <v>1285</v>
      </c>
      <c r="N49" s="1">
        <v>655</v>
      </c>
      <c r="O49" s="1">
        <v>1939</v>
      </c>
      <c r="P49" s="1">
        <v>0</v>
      </c>
      <c r="Q49" s="1">
        <v>2362</v>
      </c>
      <c r="R49" s="1">
        <v>79</v>
      </c>
      <c r="S49" s="1"/>
    </row>
    <row r="50" spans="1:19" x14ac:dyDescent="0.3">
      <c r="A50" s="30" t="s">
        <v>24</v>
      </c>
      <c r="B50" s="9" t="s">
        <v>118</v>
      </c>
      <c r="C50" s="1" t="s">
        <v>87</v>
      </c>
      <c r="D50" s="1" t="s">
        <v>49</v>
      </c>
      <c r="E50" s="1">
        <v>99.94</v>
      </c>
      <c r="F50" s="11">
        <v>1635</v>
      </c>
      <c r="G50" s="11">
        <v>1635</v>
      </c>
      <c r="H50" s="11">
        <v>55738</v>
      </c>
      <c r="I50" s="1">
        <v>1</v>
      </c>
      <c r="J50" s="1">
        <v>0</v>
      </c>
      <c r="K50" s="1">
        <v>0</v>
      </c>
      <c r="L50" s="1">
        <v>1</v>
      </c>
      <c r="M50" s="11">
        <v>1635</v>
      </c>
      <c r="N50" s="11">
        <v>12890</v>
      </c>
      <c r="O50" s="11">
        <v>14524</v>
      </c>
      <c r="P50" s="1">
        <v>0</v>
      </c>
      <c r="Q50" s="1">
        <v>3014</v>
      </c>
      <c r="R50" s="1">
        <v>100</v>
      </c>
      <c r="S50" s="1"/>
    </row>
    <row r="51" spans="1:19" x14ac:dyDescent="0.3">
      <c r="A51" s="30" t="s">
        <v>29</v>
      </c>
      <c r="B51" s="9" t="s">
        <v>119</v>
      </c>
      <c r="C51" s="1"/>
      <c r="D51" s="100" t="s">
        <v>19</v>
      </c>
      <c r="E51" s="100"/>
      <c r="F51" s="100"/>
      <c r="G51" s="100"/>
      <c r="H51" s="100"/>
      <c r="I51" s="100"/>
      <c r="J51" s="100"/>
      <c r="K51" s="100"/>
      <c r="L51" s="100"/>
      <c r="M51" s="100"/>
      <c r="N51" s="100"/>
      <c r="O51" s="100"/>
      <c r="P51" s="100"/>
      <c r="Q51" s="100"/>
      <c r="R51" s="100"/>
      <c r="S51" s="1"/>
    </row>
    <row r="52" spans="1:19" ht="31" customHeight="1" x14ac:dyDescent="0.3">
      <c r="A52" s="104" t="s">
        <v>25</v>
      </c>
      <c r="B52" s="99" t="s">
        <v>120</v>
      </c>
      <c r="C52" s="16" t="s">
        <v>97</v>
      </c>
      <c r="D52" s="1" t="s">
        <v>52</v>
      </c>
      <c r="E52" s="1">
        <v>99.94</v>
      </c>
      <c r="F52" s="11">
        <v>1635</v>
      </c>
      <c r="G52" s="11">
        <v>1635</v>
      </c>
      <c r="H52" s="11">
        <v>4206500</v>
      </c>
      <c r="I52" s="1">
        <v>1</v>
      </c>
      <c r="J52" s="1">
        <v>0</v>
      </c>
      <c r="K52" s="1">
        <v>0</v>
      </c>
      <c r="L52" s="1">
        <v>1</v>
      </c>
      <c r="M52" s="11">
        <v>1635</v>
      </c>
      <c r="N52" s="11">
        <v>3099103</v>
      </c>
      <c r="O52" s="11">
        <v>3100737</v>
      </c>
      <c r="P52" s="1">
        <v>0</v>
      </c>
      <c r="Q52" s="1">
        <v>3014</v>
      </c>
      <c r="R52" s="1">
        <v>100</v>
      </c>
      <c r="S52" s="16" t="s">
        <v>88</v>
      </c>
    </row>
    <row r="53" spans="1:19" ht="33" customHeight="1" x14ac:dyDescent="0.3">
      <c r="A53" s="105"/>
      <c r="B53" s="99"/>
      <c r="C53" s="16" t="s">
        <v>98</v>
      </c>
      <c r="D53" s="1" t="s">
        <v>52</v>
      </c>
      <c r="E53" s="1">
        <v>99.82</v>
      </c>
      <c r="F53" s="11">
        <v>1635</v>
      </c>
      <c r="G53" s="11">
        <v>1635</v>
      </c>
      <c r="H53" s="11">
        <v>4206500</v>
      </c>
      <c r="I53" s="1">
        <v>3</v>
      </c>
      <c r="J53" s="1">
        <v>0</v>
      </c>
      <c r="K53" s="1">
        <v>0</v>
      </c>
      <c r="L53" s="1">
        <v>1</v>
      </c>
      <c r="M53" s="11">
        <v>1635</v>
      </c>
      <c r="N53" s="11">
        <v>2637304</v>
      </c>
      <c r="O53" s="11">
        <v>2638938</v>
      </c>
      <c r="P53" s="1">
        <v>0</v>
      </c>
      <c r="Q53" s="1">
        <v>3003</v>
      </c>
      <c r="R53" s="1">
        <v>100</v>
      </c>
      <c r="S53" s="16" t="s">
        <v>89</v>
      </c>
    </row>
    <row r="54" spans="1:19" ht="33" customHeight="1" x14ac:dyDescent="0.3">
      <c r="A54" s="105"/>
      <c r="B54" s="99"/>
      <c r="C54" s="16" t="s">
        <v>99</v>
      </c>
      <c r="D54" s="1" t="s">
        <v>52</v>
      </c>
      <c r="E54" s="1">
        <v>99.82</v>
      </c>
      <c r="F54" s="11">
        <v>1635</v>
      </c>
      <c r="G54" s="11">
        <v>1635</v>
      </c>
      <c r="H54" s="11">
        <v>4206500</v>
      </c>
      <c r="I54" s="1">
        <v>3</v>
      </c>
      <c r="J54" s="1">
        <v>0</v>
      </c>
      <c r="K54" s="1">
        <v>0</v>
      </c>
      <c r="L54" s="1">
        <v>1</v>
      </c>
      <c r="M54" s="11">
        <v>1635</v>
      </c>
      <c r="N54" s="11">
        <v>2987699</v>
      </c>
      <c r="O54" s="11">
        <v>2989333</v>
      </c>
      <c r="P54" s="1">
        <v>0</v>
      </c>
      <c r="Q54" s="1">
        <v>3003</v>
      </c>
      <c r="R54" s="1">
        <v>100</v>
      </c>
      <c r="S54" s="16" t="s">
        <v>90</v>
      </c>
    </row>
    <row r="55" spans="1:19" ht="32" customHeight="1" x14ac:dyDescent="0.3">
      <c r="A55" s="105"/>
      <c r="B55" s="99"/>
      <c r="C55" s="16" t="s">
        <v>100</v>
      </c>
      <c r="D55" s="1" t="s">
        <v>52</v>
      </c>
      <c r="E55" s="1">
        <v>99.82</v>
      </c>
      <c r="F55" s="11">
        <v>1635</v>
      </c>
      <c r="G55" s="11">
        <v>1635</v>
      </c>
      <c r="H55" s="11">
        <v>4206500</v>
      </c>
      <c r="I55" s="1">
        <v>3</v>
      </c>
      <c r="J55" s="1">
        <v>0</v>
      </c>
      <c r="K55" s="1">
        <v>0</v>
      </c>
      <c r="L55" s="1">
        <v>1</v>
      </c>
      <c r="M55" s="11">
        <v>1635</v>
      </c>
      <c r="N55" s="11">
        <v>3048002</v>
      </c>
      <c r="O55" s="11">
        <v>3049636</v>
      </c>
      <c r="P55" s="1">
        <v>0</v>
      </c>
      <c r="Q55" s="1">
        <v>3003</v>
      </c>
      <c r="R55" s="1">
        <v>100</v>
      </c>
      <c r="S55" s="16" t="s">
        <v>91</v>
      </c>
    </row>
    <row r="56" spans="1:19" ht="32" customHeight="1" x14ac:dyDescent="0.3">
      <c r="A56" s="105"/>
      <c r="B56" s="99"/>
      <c r="C56" s="16" t="s">
        <v>101</v>
      </c>
      <c r="D56" s="1" t="s">
        <v>52</v>
      </c>
      <c r="E56" s="1">
        <v>99.76</v>
      </c>
      <c r="F56" s="11">
        <v>1635</v>
      </c>
      <c r="G56" s="11">
        <v>1635</v>
      </c>
      <c r="H56" s="11">
        <v>4206500</v>
      </c>
      <c r="I56" s="1">
        <v>4</v>
      </c>
      <c r="J56" s="1">
        <v>0</v>
      </c>
      <c r="K56" s="1">
        <v>0</v>
      </c>
      <c r="L56" s="1">
        <v>1</v>
      </c>
      <c r="M56" s="11">
        <v>1635</v>
      </c>
      <c r="N56" s="11">
        <v>2712942</v>
      </c>
      <c r="O56" s="11">
        <v>2714576</v>
      </c>
      <c r="P56" s="1">
        <v>0</v>
      </c>
      <c r="Q56" s="1">
        <v>2998</v>
      </c>
      <c r="R56" s="1">
        <v>100</v>
      </c>
      <c r="S56" s="16" t="s">
        <v>92</v>
      </c>
    </row>
    <row r="57" spans="1:19" ht="32" customHeight="1" x14ac:dyDescent="0.3">
      <c r="A57" s="105"/>
      <c r="B57" s="99"/>
      <c r="C57" s="19" t="s">
        <v>102</v>
      </c>
      <c r="D57" s="1" t="s">
        <v>52</v>
      </c>
      <c r="E57" s="1">
        <v>99.76</v>
      </c>
      <c r="F57" s="11">
        <v>1635</v>
      </c>
      <c r="G57" s="11">
        <v>1635</v>
      </c>
      <c r="H57" s="11">
        <v>4206500</v>
      </c>
      <c r="I57" s="1">
        <v>4</v>
      </c>
      <c r="J57" s="1">
        <v>0</v>
      </c>
      <c r="K57" s="1">
        <v>0</v>
      </c>
      <c r="L57" s="1">
        <v>1</v>
      </c>
      <c r="M57" s="11">
        <v>1635</v>
      </c>
      <c r="N57" s="11">
        <v>2771192</v>
      </c>
      <c r="O57" s="11">
        <v>2772826</v>
      </c>
      <c r="P57" s="1">
        <v>0</v>
      </c>
      <c r="Q57" s="1">
        <v>2998</v>
      </c>
      <c r="R57" s="1">
        <v>100</v>
      </c>
      <c r="S57" s="19" t="s">
        <v>93</v>
      </c>
    </row>
    <row r="58" spans="1:19" ht="32" customHeight="1" x14ac:dyDescent="0.3">
      <c r="A58" s="105"/>
      <c r="B58" s="99"/>
      <c r="C58" s="19" t="s">
        <v>103</v>
      </c>
      <c r="D58" s="1" t="s">
        <v>52</v>
      </c>
      <c r="E58" s="1">
        <v>99.69</v>
      </c>
      <c r="F58" s="11">
        <v>1635</v>
      </c>
      <c r="G58" s="11">
        <v>1635</v>
      </c>
      <c r="H58" s="11">
        <v>4206500</v>
      </c>
      <c r="I58" s="1">
        <v>5</v>
      </c>
      <c r="J58" s="1">
        <v>0</v>
      </c>
      <c r="K58" s="1">
        <v>0</v>
      </c>
      <c r="L58" s="1">
        <v>1</v>
      </c>
      <c r="M58" s="11">
        <v>1635</v>
      </c>
      <c r="N58" s="11">
        <v>2885990</v>
      </c>
      <c r="O58" s="11">
        <v>2887624</v>
      </c>
      <c r="P58" s="1">
        <v>0</v>
      </c>
      <c r="Q58" s="1">
        <v>2992</v>
      </c>
      <c r="R58" s="1">
        <v>100</v>
      </c>
      <c r="S58" s="19" t="s">
        <v>94</v>
      </c>
    </row>
    <row r="59" spans="1:19" ht="32" customHeight="1" x14ac:dyDescent="0.3">
      <c r="A59" s="106"/>
      <c r="B59" s="99"/>
      <c r="C59" s="16" t="s">
        <v>104</v>
      </c>
      <c r="D59" s="1" t="s">
        <v>52</v>
      </c>
      <c r="E59" s="1">
        <v>99.63</v>
      </c>
      <c r="F59" s="11">
        <v>1636</v>
      </c>
      <c r="G59" s="11">
        <v>1635</v>
      </c>
      <c r="H59" s="11">
        <v>4206500</v>
      </c>
      <c r="I59" s="1">
        <v>5</v>
      </c>
      <c r="J59" s="1">
        <v>1</v>
      </c>
      <c r="K59" s="1">
        <v>1</v>
      </c>
      <c r="L59" s="1">
        <v>1</v>
      </c>
      <c r="M59" s="11">
        <v>1635</v>
      </c>
      <c r="N59" s="11">
        <v>2949671</v>
      </c>
      <c r="O59" s="11">
        <v>2951306</v>
      </c>
      <c r="P59" s="1">
        <v>0</v>
      </c>
      <c r="Q59" s="1">
        <v>2987</v>
      </c>
      <c r="R59" s="1">
        <v>100</v>
      </c>
      <c r="S59" s="16" t="s">
        <v>95</v>
      </c>
    </row>
    <row r="60" spans="1:19" ht="33" customHeight="1" x14ac:dyDescent="0.3">
      <c r="A60" s="107" t="s">
        <v>32</v>
      </c>
      <c r="B60" s="102" t="s">
        <v>121</v>
      </c>
      <c r="C60" s="16" t="s">
        <v>108</v>
      </c>
      <c r="D60" s="1" t="s">
        <v>50</v>
      </c>
      <c r="E60" s="1">
        <v>99.94</v>
      </c>
      <c r="F60" s="11">
        <v>1635</v>
      </c>
      <c r="G60" s="11">
        <v>1635</v>
      </c>
      <c r="H60" s="11">
        <v>1673666</v>
      </c>
      <c r="I60" s="1">
        <v>1</v>
      </c>
      <c r="J60" s="1">
        <v>0</v>
      </c>
      <c r="K60" s="1">
        <v>0</v>
      </c>
      <c r="L60" s="1">
        <v>1</v>
      </c>
      <c r="M60" s="11">
        <v>1635</v>
      </c>
      <c r="N60" s="11">
        <v>84816</v>
      </c>
      <c r="O60" s="11">
        <v>86450</v>
      </c>
      <c r="P60" s="1">
        <v>0</v>
      </c>
      <c r="Q60" s="1">
        <v>3014</v>
      </c>
      <c r="R60" s="1">
        <v>100</v>
      </c>
      <c r="S60" s="16" t="s">
        <v>96</v>
      </c>
    </row>
    <row r="61" spans="1:19" ht="31" customHeight="1" x14ac:dyDescent="0.3">
      <c r="A61" s="108"/>
      <c r="B61" s="102"/>
      <c r="C61" s="16" t="s">
        <v>111</v>
      </c>
      <c r="D61" s="1" t="s">
        <v>50</v>
      </c>
      <c r="E61" s="1">
        <v>99.94</v>
      </c>
      <c r="F61" s="11">
        <v>1635</v>
      </c>
      <c r="G61" s="11">
        <v>1635</v>
      </c>
      <c r="H61" s="11">
        <v>1673666</v>
      </c>
      <c r="I61" s="1">
        <v>1</v>
      </c>
      <c r="J61" s="1">
        <v>0</v>
      </c>
      <c r="K61" s="1">
        <v>0</v>
      </c>
      <c r="L61" s="1">
        <v>1</v>
      </c>
      <c r="M61" s="11">
        <v>1635</v>
      </c>
      <c r="N61" s="11">
        <v>122855</v>
      </c>
      <c r="O61" s="11">
        <v>124489</v>
      </c>
      <c r="P61" s="1">
        <v>0</v>
      </c>
      <c r="Q61" s="1">
        <v>3014</v>
      </c>
      <c r="R61" s="1">
        <v>100</v>
      </c>
      <c r="S61" s="16" t="s">
        <v>105</v>
      </c>
    </row>
    <row r="62" spans="1:19" ht="32" customHeight="1" x14ac:dyDescent="0.3">
      <c r="A62" s="108"/>
      <c r="B62" s="102"/>
      <c r="C62" s="16" t="s">
        <v>109</v>
      </c>
      <c r="D62" s="1" t="s">
        <v>51</v>
      </c>
      <c r="E62" s="1">
        <v>99.82</v>
      </c>
      <c r="F62" s="11">
        <v>1635</v>
      </c>
      <c r="G62" s="11">
        <v>1635</v>
      </c>
      <c r="H62" s="11">
        <v>135020</v>
      </c>
      <c r="I62" s="1">
        <v>3</v>
      </c>
      <c r="J62" s="1">
        <v>0</v>
      </c>
      <c r="K62" s="1">
        <v>0</v>
      </c>
      <c r="L62" s="1">
        <v>1</v>
      </c>
      <c r="M62" s="11">
        <v>1635</v>
      </c>
      <c r="N62" s="11">
        <v>100336</v>
      </c>
      <c r="O62" s="11">
        <v>101970</v>
      </c>
      <c r="P62" s="1">
        <v>0</v>
      </c>
      <c r="Q62" s="1">
        <v>3003</v>
      </c>
      <c r="R62" s="1">
        <v>100</v>
      </c>
      <c r="S62" s="16" t="s">
        <v>106</v>
      </c>
    </row>
    <row r="63" spans="1:19" ht="33" customHeight="1" x14ac:dyDescent="0.3">
      <c r="A63" s="109"/>
      <c r="B63" s="102"/>
      <c r="C63" s="16" t="s">
        <v>110</v>
      </c>
      <c r="D63" s="1" t="s">
        <v>50</v>
      </c>
      <c r="E63" s="1">
        <v>99.63</v>
      </c>
      <c r="F63" s="11">
        <v>1636</v>
      </c>
      <c r="G63" s="11">
        <v>1635</v>
      </c>
      <c r="H63" s="11">
        <v>1673666</v>
      </c>
      <c r="I63" s="1">
        <v>5</v>
      </c>
      <c r="J63" s="1">
        <v>1</v>
      </c>
      <c r="K63" s="1">
        <v>1</v>
      </c>
      <c r="L63" s="1">
        <v>1</v>
      </c>
      <c r="M63" s="11">
        <v>1635</v>
      </c>
      <c r="N63" s="11">
        <v>46802</v>
      </c>
      <c r="O63" s="11">
        <v>48437</v>
      </c>
      <c r="P63" s="1">
        <v>0</v>
      </c>
      <c r="Q63" s="1">
        <v>2987</v>
      </c>
      <c r="R63" s="1">
        <v>100</v>
      </c>
      <c r="S63" s="16" t="s">
        <v>107</v>
      </c>
    </row>
    <row r="64" spans="1:19" x14ac:dyDescent="0.3">
      <c r="A64" s="30" t="s">
        <v>33</v>
      </c>
      <c r="B64" s="9" t="s">
        <v>122</v>
      </c>
      <c r="C64" s="10"/>
      <c r="D64" s="100" t="s">
        <v>19</v>
      </c>
      <c r="E64" s="100"/>
      <c r="F64" s="100"/>
      <c r="G64" s="100"/>
      <c r="H64" s="100"/>
      <c r="I64" s="100"/>
      <c r="J64" s="100"/>
      <c r="K64" s="100"/>
      <c r="L64" s="100"/>
      <c r="M64" s="100"/>
      <c r="N64" s="100"/>
      <c r="O64" s="100"/>
      <c r="P64" s="100"/>
      <c r="Q64" s="100"/>
      <c r="R64" s="100"/>
      <c r="S64" s="1"/>
    </row>
  </sheetData>
  <mergeCells count="30">
    <mergeCell ref="D64:R64"/>
    <mergeCell ref="A38:A44"/>
    <mergeCell ref="B38:B44"/>
    <mergeCell ref="A45:A47"/>
    <mergeCell ref="B45:B47"/>
    <mergeCell ref="D51:R51"/>
    <mergeCell ref="A52:A59"/>
    <mergeCell ref="B52:B59"/>
    <mergeCell ref="A60:A63"/>
    <mergeCell ref="B60:B63"/>
    <mergeCell ref="C48:R48"/>
    <mergeCell ref="D24:R24"/>
    <mergeCell ref="A28:S28"/>
    <mergeCell ref="A30:A33"/>
    <mergeCell ref="B30:B33"/>
    <mergeCell ref="A34:A37"/>
    <mergeCell ref="B34:B37"/>
    <mergeCell ref="A1:S1"/>
    <mergeCell ref="D23:R23"/>
    <mergeCell ref="D6:R6"/>
    <mergeCell ref="A2:S2"/>
    <mergeCell ref="D13:R13"/>
    <mergeCell ref="D14:R14"/>
    <mergeCell ref="D4:R4"/>
    <mergeCell ref="D9:R9"/>
    <mergeCell ref="A15:S15"/>
    <mergeCell ref="D18:R18"/>
    <mergeCell ref="D20:R20"/>
    <mergeCell ref="D21:R21"/>
    <mergeCell ref="D22:R2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22B86-DA51-4546-8569-6A2325902D78}">
  <dimension ref="A1:S86"/>
  <sheetViews>
    <sheetView topLeftCell="A43" workbookViewId="0">
      <selection activeCell="E54" sqref="E54:E55"/>
    </sheetView>
  </sheetViews>
  <sheetFormatPr defaultColWidth="9" defaultRowHeight="14.5" x14ac:dyDescent="0.35"/>
  <cols>
    <col min="1" max="1" width="20" style="40" bestFit="1" customWidth="1"/>
    <col min="2" max="2" width="21.1640625" style="40" customWidth="1"/>
    <col min="3" max="3" width="20" style="40" bestFit="1" customWidth="1"/>
    <col min="4" max="4" width="20.5" style="40" customWidth="1"/>
    <col min="5" max="5" width="17.1640625" style="40" bestFit="1" customWidth="1"/>
    <col min="6" max="6" width="11" style="40" customWidth="1"/>
    <col min="7" max="7" width="9" style="40"/>
    <col min="8" max="8" width="13.6640625" style="40" bestFit="1" customWidth="1"/>
    <col min="9" max="9" width="13.83203125" style="40" bestFit="1" customWidth="1"/>
    <col min="10" max="10" width="10.1640625" style="40" bestFit="1" customWidth="1"/>
    <col min="11" max="12" width="11.1640625" style="40" bestFit="1" customWidth="1"/>
    <col min="13" max="13" width="15.1640625" style="40" bestFit="1" customWidth="1"/>
    <col min="14" max="14" width="14.1640625" style="40" bestFit="1" customWidth="1"/>
    <col min="15" max="15" width="14.83203125" style="40" bestFit="1" customWidth="1"/>
    <col min="16" max="16" width="14.1640625" style="40" bestFit="1" customWidth="1"/>
    <col min="17" max="18" width="9" style="40"/>
    <col min="19" max="19" width="13.33203125" style="40" bestFit="1" customWidth="1"/>
    <col min="20" max="16384" width="9" style="40"/>
  </cols>
  <sheetData>
    <row r="1" spans="1:19" ht="30.75" customHeight="1" x14ac:dyDescent="0.35">
      <c r="A1" s="85" t="s">
        <v>505</v>
      </c>
      <c r="B1" s="85"/>
      <c r="C1" s="85"/>
      <c r="D1" s="85"/>
      <c r="E1" s="85"/>
      <c r="F1" s="85"/>
      <c r="G1" s="85"/>
      <c r="H1" s="85"/>
      <c r="I1" s="85"/>
      <c r="J1" s="85"/>
      <c r="K1" s="85"/>
      <c r="L1" s="85"/>
      <c r="M1" s="85"/>
      <c r="N1" s="85"/>
      <c r="O1" s="85"/>
      <c r="P1" s="85"/>
      <c r="Q1" s="85"/>
      <c r="R1" s="85"/>
      <c r="S1" s="2"/>
    </row>
    <row r="2" spans="1:19" s="42" customFormat="1" ht="15" customHeight="1" x14ac:dyDescent="0.35">
      <c r="A2" s="115" t="s">
        <v>242</v>
      </c>
      <c r="B2" s="115"/>
      <c r="C2" s="115"/>
      <c r="D2" s="115"/>
      <c r="E2" s="115"/>
      <c r="F2" s="115"/>
      <c r="G2" s="115"/>
      <c r="H2" s="115"/>
      <c r="I2" s="115"/>
      <c r="J2" s="115"/>
      <c r="K2" s="115"/>
      <c r="L2" s="115"/>
      <c r="M2" s="115"/>
      <c r="N2" s="115"/>
      <c r="O2" s="115"/>
      <c r="P2" s="115"/>
      <c r="Q2" s="115"/>
      <c r="R2" s="115"/>
      <c r="S2" s="41"/>
    </row>
    <row r="3" spans="1:19" s="43" customFormat="1" ht="32" customHeight="1" x14ac:dyDescent="0.35">
      <c r="A3" s="4" t="s">
        <v>126</v>
      </c>
      <c r="B3" s="4" t="s">
        <v>370</v>
      </c>
      <c r="C3" s="4" t="s">
        <v>243</v>
      </c>
      <c r="D3" s="4" t="s">
        <v>4</v>
      </c>
      <c r="E3" s="4" t="s">
        <v>55</v>
      </c>
      <c r="F3" s="4" t="s">
        <v>1</v>
      </c>
      <c r="G3" s="4" t="s">
        <v>2</v>
      </c>
      <c r="H3" s="4" t="s">
        <v>5</v>
      </c>
      <c r="I3" s="4" t="s">
        <v>6</v>
      </c>
      <c r="J3" s="4" t="s">
        <v>3</v>
      </c>
      <c r="K3" s="4" t="s">
        <v>7</v>
      </c>
      <c r="L3" s="4" t="s">
        <v>8</v>
      </c>
      <c r="M3" s="4" t="s">
        <v>9</v>
      </c>
      <c r="N3" s="4" t="s">
        <v>10</v>
      </c>
      <c r="O3" s="4" t="s">
        <v>11</v>
      </c>
      <c r="P3" s="4" t="s">
        <v>12</v>
      </c>
      <c r="Q3" s="4" t="s">
        <v>13</v>
      </c>
      <c r="R3" s="4" t="s">
        <v>14</v>
      </c>
      <c r="S3" s="4" t="s">
        <v>15</v>
      </c>
    </row>
    <row r="4" spans="1:19" x14ac:dyDescent="0.35">
      <c r="A4" s="31" t="s">
        <v>24</v>
      </c>
      <c r="B4" s="32" t="s">
        <v>118</v>
      </c>
      <c r="C4" s="1" t="s">
        <v>174</v>
      </c>
      <c r="D4" s="1" t="s">
        <v>244</v>
      </c>
      <c r="E4" s="1" t="s">
        <v>245</v>
      </c>
      <c r="F4" s="1">
        <v>98.6</v>
      </c>
      <c r="G4" s="1">
        <v>1720</v>
      </c>
      <c r="H4" s="1">
        <v>1740</v>
      </c>
      <c r="I4" s="1">
        <v>209117</v>
      </c>
      <c r="J4" s="1">
        <v>24</v>
      </c>
      <c r="K4" s="1">
        <v>0</v>
      </c>
      <c r="L4" s="1">
        <v>0</v>
      </c>
      <c r="M4" s="1">
        <v>21</v>
      </c>
      <c r="N4" s="1">
        <v>1740</v>
      </c>
      <c r="O4" s="1">
        <v>195044</v>
      </c>
      <c r="P4" s="1">
        <v>196763</v>
      </c>
      <c r="Q4" s="1">
        <v>0</v>
      </c>
      <c r="R4" s="1">
        <v>3044</v>
      </c>
      <c r="S4" s="1">
        <v>99</v>
      </c>
    </row>
    <row r="5" spans="1:19" x14ac:dyDescent="0.35">
      <c r="A5" s="97" t="s">
        <v>23</v>
      </c>
      <c r="B5" s="99" t="s">
        <v>117</v>
      </c>
      <c r="C5" s="1" t="s">
        <v>142</v>
      </c>
      <c r="D5" s="1" t="s">
        <v>246</v>
      </c>
      <c r="E5" s="1" t="s">
        <v>247</v>
      </c>
      <c r="F5" s="1">
        <v>98.82</v>
      </c>
      <c r="G5" s="1">
        <v>1692</v>
      </c>
      <c r="H5" s="1">
        <v>1688</v>
      </c>
      <c r="I5" s="1">
        <v>3495</v>
      </c>
      <c r="J5" s="1">
        <v>16</v>
      </c>
      <c r="K5" s="1">
        <v>2</v>
      </c>
      <c r="L5" s="1">
        <v>4</v>
      </c>
      <c r="M5" s="1">
        <v>1</v>
      </c>
      <c r="N5" s="1">
        <v>1688</v>
      </c>
      <c r="O5" s="1">
        <v>1873</v>
      </c>
      <c r="P5" s="1">
        <v>182</v>
      </c>
      <c r="Q5" s="1">
        <v>0</v>
      </c>
      <c r="R5" s="1">
        <v>3011</v>
      </c>
      <c r="S5" s="1">
        <v>100</v>
      </c>
    </row>
    <row r="6" spans="1:19" x14ac:dyDescent="0.35">
      <c r="A6" s="97"/>
      <c r="B6" s="99"/>
      <c r="C6" s="1" t="s">
        <v>167</v>
      </c>
      <c r="D6" s="1" t="s">
        <v>248</v>
      </c>
      <c r="E6" s="1" t="s">
        <v>249</v>
      </c>
      <c r="F6" s="1">
        <v>98.76</v>
      </c>
      <c r="G6" s="1">
        <v>1614</v>
      </c>
      <c r="H6" s="1">
        <v>1608</v>
      </c>
      <c r="I6" s="1">
        <v>3682</v>
      </c>
      <c r="J6" s="1">
        <v>13</v>
      </c>
      <c r="K6" s="1">
        <v>2</v>
      </c>
      <c r="L6" s="1">
        <v>7</v>
      </c>
      <c r="M6" s="1">
        <v>1</v>
      </c>
      <c r="N6" s="1">
        <v>1608</v>
      </c>
      <c r="O6" s="1">
        <v>2061</v>
      </c>
      <c r="P6" s="1">
        <v>449</v>
      </c>
      <c r="Q6" s="1">
        <v>0</v>
      </c>
      <c r="R6" s="1">
        <v>2863</v>
      </c>
      <c r="S6" s="1">
        <v>100</v>
      </c>
    </row>
    <row r="7" spans="1:19" ht="26.5" x14ac:dyDescent="0.35">
      <c r="A7" s="113" t="s">
        <v>22</v>
      </c>
      <c r="B7" s="99" t="s">
        <v>115</v>
      </c>
      <c r="C7" s="1" t="s">
        <v>142</v>
      </c>
      <c r="D7" s="16" t="s">
        <v>250</v>
      </c>
      <c r="E7" s="1" t="s">
        <v>251</v>
      </c>
      <c r="F7" s="1">
        <v>98.87</v>
      </c>
      <c r="G7" s="1">
        <v>1688</v>
      </c>
      <c r="H7" s="1">
        <v>1688</v>
      </c>
      <c r="I7" s="1">
        <v>19458</v>
      </c>
      <c r="J7" s="1">
        <v>19</v>
      </c>
      <c r="K7" s="1">
        <v>0</v>
      </c>
      <c r="L7" s="1">
        <v>0</v>
      </c>
      <c r="M7" s="1">
        <v>1</v>
      </c>
      <c r="N7" s="1">
        <v>1688</v>
      </c>
      <c r="O7" s="1">
        <v>11352</v>
      </c>
      <c r="P7" s="1">
        <v>9665</v>
      </c>
      <c r="Q7" s="1">
        <v>0</v>
      </c>
      <c r="R7" s="1">
        <v>3013</v>
      </c>
      <c r="S7" s="1">
        <v>100</v>
      </c>
    </row>
    <row r="8" spans="1:19" ht="26.5" x14ac:dyDescent="0.35">
      <c r="A8" s="113"/>
      <c r="B8" s="99"/>
      <c r="C8" s="1" t="s">
        <v>174</v>
      </c>
      <c r="D8" s="16" t="s">
        <v>252</v>
      </c>
      <c r="E8" s="1" t="s">
        <v>253</v>
      </c>
      <c r="F8" s="1">
        <v>99.07</v>
      </c>
      <c r="G8" s="1">
        <v>1720</v>
      </c>
      <c r="H8" s="1">
        <v>1740</v>
      </c>
      <c r="I8" s="1">
        <v>21804</v>
      </c>
      <c r="J8" s="1">
        <v>16</v>
      </c>
      <c r="K8" s="1">
        <v>0</v>
      </c>
      <c r="L8" s="1">
        <v>0</v>
      </c>
      <c r="M8" s="1">
        <v>21</v>
      </c>
      <c r="N8" s="1">
        <v>1740</v>
      </c>
      <c r="O8" s="1">
        <v>18236</v>
      </c>
      <c r="P8" s="1">
        <v>16517</v>
      </c>
      <c r="Q8" s="1">
        <v>0</v>
      </c>
      <c r="R8" s="1">
        <v>3088</v>
      </c>
      <c r="S8" s="1">
        <v>99</v>
      </c>
    </row>
    <row r="9" spans="1:19" ht="26.5" x14ac:dyDescent="0.35">
      <c r="A9" s="113"/>
      <c r="B9" s="99"/>
      <c r="C9" s="1" t="s">
        <v>174</v>
      </c>
      <c r="D9" s="16" t="s">
        <v>254</v>
      </c>
      <c r="E9" s="1" t="s">
        <v>255</v>
      </c>
      <c r="F9" s="1">
        <v>98.66</v>
      </c>
      <c r="G9" s="1">
        <v>1720</v>
      </c>
      <c r="H9" s="1">
        <v>1740</v>
      </c>
      <c r="I9" s="1">
        <v>46415</v>
      </c>
      <c r="J9" s="1">
        <v>22</v>
      </c>
      <c r="K9" s="1">
        <v>1</v>
      </c>
      <c r="L9" s="1">
        <v>1</v>
      </c>
      <c r="M9" s="1">
        <v>21</v>
      </c>
      <c r="N9" s="1">
        <v>1740</v>
      </c>
      <c r="O9" s="1">
        <v>29661</v>
      </c>
      <c r="P9" s="1">
        <v>31379</v>
      </c>
      <c r="Q9" s="1">
        <v>0</v>
      </c>
      <c r="R9" s="1">
        <v>3048</v>
      </c>
      <c r="S9" s="1">
        <v>99</v>
      </c>
    </row>
    <row r="10" spans="1:19" ht="26.5" x14ac:dyDescent="0.35">
      <c r="A10" s="113"/>
      <c r="B10" s="99"/>
      <c r="C10" s="1" t="s">
        <v>142</v>
      </c>
      <c r="D10" s="16" t="s">
        <v>256</v>
      </c>
      <c r="E10" s="1" t="s">
        <v>257</v>
      </c>
      <c r="F10" s="1">
        <v>100</v>
      </c>
      <c r="G10" s="1">
        <v>1688</v>
      </c>
      <c r="H10" s="1">
        <v>1688</v>
      </c>
      <c r="I10" s="1">
        <v>205935</v>
      </c>
      <c r="J10" s="1">
        <v>0</v>
      </c>
      <c r="K10" s="1">
        <v>0</v>
      </c>
      <c r="L10" s="1">
        <v>0</v>
      </c>
      <c r="M10" s="1">
        <v>1</v>
      </c>
      <c r="N10" s="1">
        <v>1688</v>
      </c>
      <c r="O10" s="1">
        <v>79393</v>
      </c>
      <c r="P10" s="1">
        <v>77706</v>
      </c>
      <c r="Q10" s="1">
        <v>0</v>
      </c>
      <c r="R10" s="1">
        <v>3118</v>
      </c>
      <c r="S10" s="1">
        <v>100</v>
      </c>
    </row>
    <row r="11" spans="1:19" x14ac:dyDescent="0.35">
      <c r="A11" s="97" t="s">
        <v>21</v>
      </c>
      <c r="B11" s="99" t="s">
        <v>116</v>
      </c>
      <c r="C11" s="1" t="s">
        <v>142</v>
      </c>
      <c r="D11" s="1" t="s">
        <v>258</v>
      </c>
      <c r="E11" s="1" t="s">
        <v>259</v>
      </c>
      <c r="F11" s="1">
        <v>99.11</v>
      </c>
      <c r="G11" s="1">
        <v>1688</v>
      </c>
      <c r="H11" s="1">
        <v>1688</v>
      </c>
      <c r="I11" s="1">
        <v>3759</v>
      </c>
      <c r="J11" s="1">
        <v>15</v>
      </c>
      <c r="K11" s="1">
        <v>0</v>
      </c>
      <c r="L11" s="1">
        <v>0</v>
      </c>
      <c r="M11" s="1">
        <v>1</v>
      </c>
      <c r="N11" s="1">
        <v>1688</v>
      </c>
      <c r="O11" s="1">
        <v>1630</v>
      </c>
      <c r="P11" s="1">
        <v>3317</v>
      </c>
      <c r="Q11" s="1">
        <v>0</v>
      </c>
      <c r="R11" s="1">
        <v>3035</v>
      </c>
      <c r="S11" s="1">
        <v>100</v>
      </c>
    </row>
    <row r="12" spans="1:19" x14ac:dyDescent="0.35">
      <c r="A12" s="97"/>
      <c r="B12" s="99"/>
      <c r="C12" s="1" t="s">
        <v>167</v>
      </c>
      <c r="D12" s="1" t="s">
        <v>260</v>
      </c>
      <c r="E12" s="1" t="s">
        <v>261</v>
      </c>
      <c r="F12" s="1">
        <v>99.19</v>
      </c>
      <c r="G12" s="1">
        <v>1608</v>
      </c>
      <c r="H12" s="1">
        <v>1608</v>
      </c>
      <c r="I12" s="1">
        <v>4968</v>
      </c>
      <c r="J12" s="1">
        <v>13</v>
      </c>
      <c r="K12" s="1">
        <v>0</v>
      </c>
      <c r="L12" s="1">
        <v>0</v>
      </c>
      <c r="M12" s="1">
        <v>1</v>
      </c>
      <c r="N12" s="1">
        <v>1608</v>
      </c>
      <c r="O12" s="1">
        <v>1994</v>
      </c>
      <c r="P12" s="1">
        <v>3601</v>
      </c>
      <c r="Q12" s="1">
        <v>0</v>
      </c>
      <c r="R12" s="1">
        <v>2898</v>
      </c>
      <c r="S12" s="1">
        <v>100</v>
      </c>
    </row>
    <row r="13" spans="1:19" x14ac:dyDescent="0.35">
      <c r="A13" s="97"/>
      <c r="B13" s="99"/>
      <c r="C13" s="1" t="s">
        <v>176</v>
      </c>
      <c r="D13" s="1" t="s">
        <v>262</v>
      </c>
      <c r="E13" s="1" t="s">
        <v>263</v>
      </c>
      <c r="F13" s="1">
        <v>100</v>
      </c>
      <c r="G13" s="1">
        <v>1143</v>
      </c>
      <c r="H13" s="1">
        <v>1143</v>
      </c>
      <c r="I13" s="1">
        <v>5797</v>
      </c>
      <c r="J13" s="1">
        <v>0</v>
      </c>
      <c r="K13" s="1">
        <v>0</v>
      </c>
      <c r="L13" s="1">
        <v>0</v>
      </c>
      <c r="M13" s="1">
        <v>1</v>
      </c>
      <c r="N13" s="1">
        <v>1143</v>
      </c>
      <c r="O13" s="1">
        <v>3505</v>
      </c>
      <c r="P13" s="1">
        <v>4647</v>
      </c>
      <c r="Q13" s="1">
        <v>0</v>
      </c>
      <c r="R13" s="1">
        <v>2111</v>
      </c>
      <c r="S13" s="1">
        <v>100</v>
      </c>
    </row>
    <row r="14" spans="1:19" x14ac:dyDescent="0.35">
      <c r="A14" s="97"/>
      <c r="B14" s="99"/>
      <c r="C14" s="1" t="s">
        <v>174</v>
      </c>
      <c r="D14" s="1" t="s">
        <v>264</v>
      </c>
      <c r="E14" s="1" t="s">
        <v>265</v>
      </c>
      <c r="F14" s="1">
        <v>98.95</v>
      </c>
      <c r="G14" s="1">
        <v>1720</v>
      </c>
      <c r="H14" s="1">
        <v>1740</v>
      </c>
      <c r="I14" s="1">
        <v>7509</v>
      </c>
      <c r="J14" s="1">
        <v>18</v>
      </c>
      <c r="K14" s="1">
        <v>0</v>
      </c>
      <c r="L14" s="1">
        <v>0</v>
      </c>
      <c r="M14" s="1">
        <v>21</v>
      </c>
      <c r="N14" s="1">
        <v>1740</v>
      </c>
      <c r="O14" s="1">
        <v>4591</v>
      </c>
      <c r="P14" s="1">
        <v>2872</v>
      </c>
      <c r="Q14" s="1">
        <v>0</v>
      </c>
      <c r="R14" s="1">
        <v>3077</v>
      </c>
      <c r="S14" s="1">
        <v>99</v>
      </c>
    </row>
    <row r="15" spans="1:19" x14ac:dyDescent="0.35">
      <c r="A15" s="97" t="s">
        <v>17</v>
      </c>
      <c r="B15" s="99" t="s">
        <v>113</v>
      </c>
      <c r="C15" s="1" t="s">
        <v>176</v>
      </c>
      <c r="D15" s="1" t="s">
        <v>266</v>
      </c>
      <c r="E15" s="1" t="s">
        <v>267</v>
      </c>
      <c r="F15" s="1">
        <v>100</v>
      </c>
      <c r="G15" s="1">
        <v>1143</v>
      </c>
      <c r="H15" s="1">
        <v>1143</v>
      </c>
      <c r="I15" s="1">
        <v>155947</v>
      </c>
      <c r="J15" s="1">
        <v>0</v>
      </c>
      <c r="K15" s="1">
        <v>0</v>
      </c>
      <c r="L15" s="1">
        <v>0</v>
      </c>
      <c r="M15" s="1">
        <v>1</v>
      </c>
      <c r="N15" s="1">
        <v>1143</v>
      </c>
      <c r="O15" s="1">
        <v>37229</v>
      </c>
      <c r="P15" s="1">
        <v>36087</v>
      </c>
      <c r="Q15" s="1">
        <v>0</v>
      </c>
      <c r="R15" s="1">
        <v>2111</v>
      </c>
      <c r="S15" s="1">
        <v>100</v>
      </c>
    </row>
    <row r="16" spans="1:19" x14ac:dyDescent="0.35">
      <c r="A16" s="97"/>
      <c r="B16" s="99"/>
      <c r="C16" s="1" t="s">
        <v>167</v>
      </c>
      <c r="D16" s="1" t="s">
        <v>268</v>
      </c>
      <c r="E16" s="1" t="s">
        <v>269</v>
      </c>
      <c r="F16" s="1">
        <v>98.82</v>
      </c>
      <c r="G16" s="1">
        <v>1608</v>
      </c>
      <c r="H16" s="1">
        <v>1608</v>
      </c>
      <c r="I16" s="1">
        <v>64974</v>
      </c>
      <c r="J16" s="1">
        <v>19</v>
      </c>
      <c r="K16" s="1">
        <v>0</v>
      </c>
      <c r="L16" s="1">
        <v>0</v>
      </c>
      <c r="M16" s="1">
        <v>1</v>
      </c>
      <c r="N16" s="1">
        <v>1608</v>
      </c>
      <c r="O16" s="1">
        <v>53240</v>
      </c>
      <c r="P16" s="1">
        <v>51633</v>
      </c>
      <c r="Q16" s="1">
        <v>0</v>
      </c>
      <c r="R16" s="1">
        <v>2865</v>
      </c>
      <c r="S16" s="1">
        <v>100</v>
      </c>
    </row>
    <row r="17" spans="1:19" x14ac:dyDescent="0.35">
      <c r="A17" s="97"/>
      <c r="B17" s="99"/>
      <c r="C17" s="1" t="s">
        <v>174</v>
      </c>
      <c r="D17" s="1" t="s">
        <v>270</v>
      </c>
      <c r="E17" s="1" t="s">
        <v>271</v>
      </c>
      <c r="F17" s="1">
        <v>98.75</v>
      </c>
      <c r="G17" s="1">
        <v>1685</v>
      </c>
      <c r="H17" s="1">
        <v>1740</v>
      </c>
      <c r="I17" s="1">
        <v>73245</v>
      </c>
      <c r="J17" s="1">
        <v>21</v>
      </c>
      <c r="K17" s="1">
        <v>0</v>
      </c>
      <c r="L17" s="1">
        <v>0</v>
      </c>
      <c r="M17" s="1">
        <v>56</v>
      </c>
      <c r="N17" s="1">
        <v>1740</v>
      </c>
      <c r="O17" s="1">
        <v>66765</v>
      </c>
      <c r="P17" s="1">
        <v>65081</v>
      </c>
      <c r="Q17" s="1">
        <v>0</v>
      </c>
      <c r="R17" s="1">
        <v>2996</v>
      </c>
      <c r="S17" s="1">
        <v>97</v>
      </c>
    </row>
    <row r="18" spans="1:19" x14ac:dyDescent="0.35">
      <c r="A18" s="97"/>
      <c r="B18" s="99"/>
      <c r="C18" s="1" t="s">
        <v>174</v>
      </c>
      <c r="D18" s="1" t="s">
        <v>272</v>
      </c>
      <c r="E18" s="1" t="s">
        <v>273</v>
      </c>
      <c r="F18" s="1">
        <v>98.95</v>
      </c>
      <c r="G18" s="1">
        <v>1720</v>
      </c>
      <c r="H18" s="1">
        <v>1740</v>
      </c>
      <c r="I18" s="1">
        <v>72195804</v>
      </c>
      <c r="J18" s="1">
        <v>17</v>
      </c>
      <c r="K18" s="1">
        <v>1</v>
      </c>
      <c r="L18" s="1">
        <v>1</v>
      </c>
      <c r="M18" s="1">
        <v>21</v>
      </c>
      <c r="N18" s="1">
        <v>1740</v>
      </c>
      <c r="O18" s="1">
        <v>63060399</v>
      </c>
      <c r="P18" s="1">
        <v>63058681</v>
      </c>
      <c r="Q18" s="1">
        <v>0</v>
      </c>
      <c r="R18" s="1">
        <v>3075</v>
      </c>
      <c r="S18" s="1">
        <v>99</v>
      </c>
    </row>
    <row r="19" spans="1:19" x14ac:dyDescent="0.35">
      <c r="A19" s="97" t="s">
        <v>20</v>
      </c>
      <c r="B19" s="99" t="s">
        <v>114</v>
      </c>
      <c r="C19" s="1" t="s">
        <v>142</v>
      </c>
      <c r="D19" s="1" t="s">
        <v>274</v>
      </c>
      <c r="E19" s="1" t="s">
        <v>275</v>
      </c>
      <c r="F19" s="1">
        <v>98.7</v>
      </c>
      <c r="G19" s="1">
        <v>1688</v>
      </c>
      <c r="H19" s="1">
        <v>1688</v>
      </c>
      <c r="I19" s="1">
        <v>94587701</v>
      </c>
      <c r="J19" s="1">
        <v>22</v>
      </c>
      <c r="K19" s="1">
        <v>0</v>
      </c>
      <c r="L19" s="1">
        <v>0</v>
      </c>
      <c r="M19" s="1">
        <v>1</v>
      </c>
      <c r="N19" s="1">
        <v>1688</v>
      </c>
      <c r="O19" s="1">
        <v>10150818</v>
      </c>
      <c r="P19" s="1">
        <v>10152505</v>
      </c>
      <c r="Q19" s="1">
        <v>0</v>
      </c>
      <c r="R19" s="1">
        <v>2996</v>
      </c>
      <c r="S19" s="1">
        <v>100</v>
      </c>
    </row>
    <row r="20" spans="1:19" x14ac:dyDescent="0.35">
      <c r="A20" s="97"/>
      <c r="B20" s="99"/>
      <c r="C20" s="1" t="s">
        <v>176</v>
      </c>
      <c r="D20" s="1" t="s">
        <v>276</v>
      </c>
      <c r="E20" s="1" t="s">
        <v>34</v>
      </c>
      <c r="F20" s="1">
        <v>98.52</v>
      </c>
      <c r="G20" s="1">
        <v>1151</v>
      </c>
      <c r="H20" s="1">
        <v>1143</v>
      </c>
      <c r="I20" s="1">
        <v>77135887</v>
      </c>
      <c r="J20" s="1">
        <v>8</v>
      </c>
      <c r="K20" s="1">
        <v>1</v>
      </c>
      <c r="L20" s="1">
        <v>9</v>
      </c>
      <c r="M20" s="1">
        <v>1</v>
      </c>
      <c r="N20" s="1">
        <v>1142</v>
      </c>
      <c r="O20" s="1">
        <v>22244352</v>
      </c>
      <c r="P20" s="1">
        <v>22245502</v>
      </c>
      <c r="Q20" s="1">
        <v>0</v>
      </c>
      <c r="R20" s="1">
        <v>2023</v>
      </c>
      <c r="S20" s="1">
        <v>99</v>
      </c>
    </row>
    <row r="21" spans="1:19" x14ac:dyDescent="0.35">
      <c r="A21" s="97" t="s">
        <v>29</v>
      </c>
      <c r="B21" s="99" t="s">
        <v>119</v>
      </c>
      <c r="C21" s="1" t="s">
        <v>174</v>
      </c>
      <c r="D21" s="1" t="s">
        <v>277</v>
      </c>
      <c r="E21" s="1" t="s">
        <v>278</v>
      </c>
      <c r="F21" s="1">
        <v>99.01</v>
      </c>
      <c r="G21" s="1">
        <v>1720</v>
      </c>
      <c r="H21" s="1">
        <v>1740</v>
      </c>
      <c r="I21" s="1">
        <v>82998198</v>
      </c>
      <c r="J21" s="1">
        <v>17</v>
      </c>
      <c r="K21" s="1">
        <v>0</v>
      </c>
      <c r="L21" s="1">
        <v>0</v>
      </c>
      <c r="M21" s="1">
        <v>21</v>
      </c>
      <c r="N21" s="1">
        <v>1740</v>
      </c>
      <c r="O21" s="1">
        <v>29583915</v>
      </c>
      <c r="P21" s="1">
        <v>29585634</v>
      </c>
      <c r="Q21" s="1">
        <v>0</v>
      </c>
      <c r="R21" s="1">
        <v>3083</v>
      </c>
      <c r="S21" s="1">
        <v>99</v>
      </c>
    </row>
    <row r="22" spans="1:19" x14ac:dyDescent="0.35">
      <c r="A22" s="97"/>
      <c r="B22" s="99"/>
      <c r="C22" s="1" t="s">
        <v>174</v>
      </c>
      <c r="D22" s="1" t="s">
        <v>279</v>
      </c>
      <c r="E22" s="1" t="s">
        <v>278</v>
      </c>
      <c r="F22" s="1">
        <v>98.84</v>
      </c>
      <c r="G22" s="1">
        <v>1720</v>
      </c>
      <c r="H22" s="1">
        <v>1740</v>
      </c>
      <c r="I22" s="1">
        <v>82998198</v>
      </c>
      <c r="J22" s="1">
        <v>20</v>
      </c>
      <c r="K22" s="1">
        <v>0</v>
      </c>
      <c r="L22" s="1">
        <v>0</v>
      </c>
      <c r="M22" s="1">
        <v>21</v>
      </c>
      <c r="N22" s="1">
        <v>1740</v>
      </c>
      <c r="O22" s="1">
        <v>29810378</v>
      </c>
      <c r="P22" s="1">
        <v>29812097</v>
      </c>
      <c r="Q22" s="1">
        <v>0</v>
      </c>
      <c r="R22" s="1">
        <v>3066</v>
      </c>
      <c r="S22" s="1">
        <v>99</v>
      </c>
    </row>
    <row r="23" spans="1:19" x14ac:dyDescent="0.35">
      <c r="A23" s="97"/>
      <c r="B23" s="99"/>
      <c r="C23" s="1" t="s">
        <v>142</v>
      </c>
      <c r="D23" s="1" t="s">
        <v>280</v>
      </c>
      <c r="E23" s="1" t="s">
        <v>278</v>
      </c>
      <c r="F23" s="1">
        <v>99.15</v>
      </c>
      <c r="G23" s="1">
        <v>1639</v>
      </c>
      <c r="H23" s="1">
        <v>1688</v>
      </c>
      <c r="I23" s="1">
        <v>82998198</v>
      </c>
      <c r="J23" s="1">
        <v>14</v>
      </c>
      <c r="K23" s="1">
        <v>0</v>
      </c>
      <c r="L23" s="1">
        <v>0</v>
      </c>
      <c r="M23" s="1">
        <v>1</v>
      </c>
      <c r="N23" s="1">
        <v>1639</v>
      </c>
      <c r="O23" s="1">
        <v>29856894</v>
      </c>
      <c r="P23" s="1">
        <v>29858532</v>
      </c>
      <c r="Q23" s="1">
        <v>0</v>
      </c>
      <c r="R23" s="1">
        <v>2950</v>
      </c>
      <c r="S23" s="1">
        <v>98</v>
      </c>
    </row>
    <row r="24" spans="1:19" x14ac:dyDescent="0.35">
      <c r="A24" s="97"/>
      <c r="B24" s="99"/>
      <c r="C24" s="1" t="s">
        <v>167</v>
      </c>
      <c r="D24" s="1" t="s">
        <v>281</v>
      </c>
      <c r="E24" s="1" t="s">
        <v>282</v>
      </c>
      <c r="F24" s="1">
        <v>98.63</v>
      </c>
      <c r="G24" s="1">
        <v>1611</v>
      </c>
      <c r="H24" s="1">
        <v>1608</v>
      </c>
      <c r="I24" s="1">
        <v>69092163</v>
      </c>
      <c r="J24" s="1">
        <v>19</v>
      </c>
      <c r="K24" s="1">
        <v>1</v>
      </c>
      <c r="L24" s="1">
        <v>3</v>
      </c>
      <c r="M24" s="1">
        <v>1</v>
      </c>
      <c r="N24" s="1">
        <v>1608</v>
      </c>
      <c r="O24" s="1">
        <v>55392518</v>
      </c>
      <c r="P24" s="1">
        <v>55390908</v>
      </c>
      <c r="Q24" s="1">
        <v>0</v>
      </c>
      <c r="R24" s="1">
        <v>2850</v>
      </c>
      <c r="S24" s="1">
        <v>100</v>
      </c>
    </row>
    <row r="25" spans="1:19" x14ac:dyDescent="0.35">
      <c r="A25" s="97"/>
      <c r="B25" s="99"/>
      <c r="C25" s="1" t="s">
        <v>176</v>
      </c>
      <c r="D25" s="1" t="s">
        <v>283</v>
      </c>
      <c r="E25" s="1" t="s">
        <v>30</v>
      </c>
      <c r="F25" s="1">
        <v>99.91</v>
      </c>
      <c r="G25" s="1">
        <v>1143</v>
      </c>
      <c r="H25" s="1">
        <v>1143</v>
      </c>
      <c r="I25" s="1">
        <v>93001284</v>
      </c>
      <c r="J25" s="1">
        <v>1</v>
      </c>
      <c r="K25" s="1">
        <v>0</v>
      </c>
      <c r="L25" s="1">
        <v>0</v>
      </c>
      <c r="M25" s="1">
        <v>1</v>
      </c>
      <c r="N25" s="1">
        <v>1143</v>
      </c>
      <c r="O25" s="1">
        <v>89697456</v>
      </c>
      <c r="P25" s="1">
        <v>89696314</v>
      </c>
      <c r="Q25" s="1">
        <v>0</v>
      </c>
      <c r="R25" s="1">
        <v>2106</v>
      </c>
      <c r="S25" s="1">
        <v>100</v>
      </c>
    </row>
    <row r="26" spans="1:19" x14ac:dyDescent="0.35">
      <c r="A26" s="97"/>
      <c r="B26" s="99"/>
      <c r="C26" s="1" t="s">
        <v>176</v>
      </c>
      <c r="D26" s="1" t="s">
        <v>284</v>
      </c>
      <c r="E26" s="1" t="s">
        <v>30</v>
      </c>
      <c r="F26" s="1">
        <v>99.91</v>
      </c>
      <c r="G26" s="1">
        <v>1143</v>
      </c>
      <c r="H26" s="1">
        <v>1143</v>
      </c>
      <c r="I26" s="1">
        <v>93001284</v>
      </c>
      <c r="J26" s="1">
        <v>1</v>
      </c>
      <c r="K26" s="1">
        <v>0</v>
      </c>
      <c r="L26" s="1">
        <v>0</v>
      </c>
      <c r="M26" s="1">
        <v>1</v>
      </c>
      <c r="N26" s="1">
        <v>1143</v>
      </c>
      <c r="O26" s="1">
        <v>92151708</v>
      </c>
      <c r="P26" s="1">
        <v>92152850</v>
      </c>
      <c r="Q26" s="1">
        <v>0</v>
      </c>
      <c r="R26" s="1">
        <v>2106</v>
      </c>
      <c r="S26" s="1">
        <v>100</v>
      </c>
    </row>
    <row r="27" spans="1:19" ht="26.5" x14ac:dyDescent="0.35">
      <c r="A27" s="31" t="s">
        <v>124</v>
      </c>
      <c r="B27" s="32" t="s">
        <v>122</v>
      </c>
      <c r="C27" s="1" t="s">
        <v>167</v>
      </c>
      <c r="D27" s="16" t="s">
        <v>285</v>
      </c>
      <c r="E27" s="1" t="s">
        <v>286</v>
      </c>
      <c r="F27" s="1">
        <v>99.75</v>
      </c>
      <c r="G27" s="1">
        <v>1608</v>
      </c>
      <c r="H27" s="1">
        <v>1608</v>
      </c>
      <c r="I27" s="1">
        <v>9244766</v>
      </c>
      <c r="J27" s="1">
        <v>4</v>
      </c>
      <c r="K27" s="1">
        <v>0</v>
      </c>
      <c r="L27" s="1">
        <v>0</v>
      </c>
      <c r="M27" s="1">
        <v>1</v>
      </c>
      <c r="N27" s="1">
        <v>1608</v>
      </c>
      <c r="O27" s="1">
        <v>1094749</v>
      </c>
      <c r="P27" s="1">
        <v>1093142</v>
      </c>
      <c r="Q27" s="1">
        <v>0</v>
      </c>
      <c r="R27" s="1">
        <v>2948</v>
      </c>
      <c r="S27" s="1">
        <v>100</v>
      </c>
    </row>
    <row r="28" spans="1:19" ht="16.5" customHeight="1" x14ac:dyDescent="0.35">
      <c r="A28" s="114" t="s">
        <v>287</v>
      </c>
      <c r="B28" s="114"/>
      <c r="C28" s="114"/>
      <c r="D28" s="114"/>
      <c r="E28" s="114"/>
      <c r="F28" s="114"/>
      <c r="G28" s="114"/>
      <c r="H28" s="114"/>
      <c r="I28" s="114"/>
      <c r="J28" s="114"/>
      <c r="K28" s="114"/>
      <c r="L28" s="114"/>
      <c r="M28" s="114"/>
      <c r="N28" s="114"/>
      <c r="O28" s="114"/>
      <c r="P28" s="114"/>
      <c r="Q28" s="114"/>
      <c r="R28" s="114"/>
      <c r="S28" s="4" t="s">
        <v>15</v>
      </c>
    </row>
    <row r="29" spans="1:19" ht="26" x14ac:dyDescent="0.35">
      <c r="A29" s="4" t="s">
        <v>126</v>
      </c>
      <c r="B29" s="4" t="s">
        <v>370</v>
      </c>
      <c r="C29" s="4" t="s">
        <v>243</v>
      </c>
      <c r="D29" s="4" t="s">
        <v>4</v>
      </c>
      <c r="E29" s="4" t="s">
        <v>55</v>
      </c>
      <c r="F29" s="4" t="s">
        <v>1</v>
      </c>
      <c r="G29" s="4" t="s">
        <v>2</v>
      </c>
      <c r="H29" s="4" t="s">
        <v>5</v>
      </c>
      <c r="I29" s="4" t="s">
        <v>6</v>
      </c>
      <c r="J29" s="4" t="s">
        <v>3</v>
      </c>
      <c r="K29" s="4" t="s">
        <v>7</v>
      </c>
      <c r="L29" s="4" t="s">
        <v>8</v>
      </c>
      <c r="M29" s="4" t="s">
        <v>9</v>
      </c>
      <c r="N29" s="4" t="s">
        <v>10</v>
      </c>
      <c r="O29" s="4" t="s">
        <v>11</v>
      </c>
      <c r="P29" s="4" t="s">
        <v>12</v>
      </c>
      <c r="Q29" s="4" t="s">
        <v>13</v>
      </c>
      <c r="R29" s="4" t="s">
        <v>14</v>
      </c>
      <c r="S29" s="1">
        <v>100</v>
      </c>
    </row>
    <row r="30" spans="1:19" x14ac:dyDescent="0.35">
      <c r="A30" s="113" t="s">
        <v>24</v>
      </c>
      <c r="B30" s="98" t="s">
        <v>118</v>
      </c>
      <c r="C30" s="1" t="s">
        <v>160</v>
      </c>
      <c r="D30" s="1" t="s">
        <v>288</v>
      </c>
      <c r="E30" s="1" t="s">
        <v>289</v>
      </c>
      <c r="F30" s="1">
        <v>99.93</v>
      </c>
      <c r="G30" s="1">
        <v>1422</v>
      </c>
      <c r="H30" s="1">
        <v>1422</v>
      </c>
      <c r="I30" s="1">
        <v>640711</v>
      </c>
      <c r="J30" s="1">
        <v>0</v>
      </c>
      <c r="K30" s="1">
        <v>1</v>
      </c>
      <c r="L30" s="1">
        <v>1</v>
      </c>
      <c r="M30" s="1">
        <v>1</v>
      </c>
      <c r="N30" s="1">
        <v>1422</v>
      </c>
      <c r="O30" s="1">
        <v>333412</v>
      </c>
      <c r="P30" s="1">
        <v>334832</v>
      </c>
      <c r="Q30" s="1">
        <v>0</v>
      </c>
      <c r="R30" s="1">
        <v>2619</v>
      </c>
      <c r="S30" s="1">
        <v>100</v>
      </c>
    </row>
    <row r="31" spans="1:19" x14ac:dyDescent="0.35">
      <c r="A31" s="113"/>
      <c r="B31" s="98"/>
      <c r="C31" s="1" t="s">
        <v>157</v>
      </c>
      <c r="D31" s="1" t="s">
        <v>290</v>
      </c>
      <c r="E31" s="1" t="s">
        <v>291</v>
      </c>
      <c r="F31" s="1">
        <v>99.62</v>
      </c>
      <c r="G31" s="1">
        <v>1819</v>
      </c>
      <c r="H31" s="1">
        <v>1819</v>
      </c>
      <c r="I31" s="1">
        <v>130611</v>
      </c>
      <c r="J31" s="1">
        <v>7</v>
      </c>
      <c r="K31" s="1">
        <v>0</v>
      </c>
      <c r="L31" s="1">
        <v>0</v>
      </c>
      <c r="M31" s="1">
        <v>1</v>
      </c>
      <c r="N31" s="1">
        <v>1819</v>
      </c>
      <c r="O31" s="1">
        <v>85408</v>
      </c>
      <c r="P31" s="1">
        <v>83590</v>
      </c>
      <c r="Q31" s="1">
        <v>0</v>
      </c>
      <c r="R31" s="1">
        <v>3321</v>
      </c>
      <c r="S31" s="1">
        <v>100</v>
      </c>
    </row>
    <row r="32" spans="1:19" x14ac:dyDescent="0.35">
      <c r="A32" s="113"/>
      <c r="B32" s="98"/>
      <c r="C32" s="1" t="s">
        <v>162</v>
      </c>
      <c r="D32" s="1" t="s">
        <v>292</v>
      </c>
      <c r="E32" s="1" t="s">
        <v>293</v>
      </c>
      <c r="F32" s="1">
        <v>98.89</v>
      </c>
      <c r="G32" s="1">
        <v>1796</v>
      </c>
      <c r="H32" s="1">
        <v>1796</v>
      </c>
      <c r="I32" s="1">
        <v>49430</v>
      </c>
      <c r="J32" s="1">
        <v>20</v>
      </c>
      <c r="K32" s="1">
        <v>0</v>
      </c>
      <c r="L32" s="1">
        <v>0</v>
      </c>
      <c r="M32" s="1">
        <v>1</v>
      </c>
      <c r="N32" s="1">
        <v>1796</v>
      </c>
      <c r="O32" s="1">
        <v>17348</v>
      </c>
      <c r="P32" s="1">
        <v>19143</v>
      </c>
      <c r="Q32" s="1">
        <v>0</v>
      </c>
      <c r="R32" s="1">
        <v>3206</v>
      </c>
      <c r="S32" s="1">
        <v>100</v>
      </c>
    </row>
    <row r="33" spans="1:19" x14ac:dyDescent="0.35">
      <c r="A33" s="113"/>
      <c r="B33" s="98"/>
      <c r="C33" s="1" t="s">
        <v>162</v>
      </c>
      <c r="D33" s="1" t="s">
        <v>294</v>
      </c>
      <c r="E33" s="1" t="s">
        <v>295</v>
      </c>
      <c r="F33" s="1">
        <v>98.61</v>
      </c>
      <c r="G33" s="1">
        <v>1797</v>
      </c>
      <c r="H33" s="1">
        <v>1796</v>
      </c>
      <c r="I33" s="1">
        <v>43155</v>
      </c>
      <c r="J33" s="1">
        <v>20</v>
      </c>
      <c r="K33" s="1">
        <v>3</v>
      </c>
      <c r="L33" s="1">
        <v>5</v>
      </c>
      <c r="M33" s="1">
        <v>1</v>
      </c>
      <c r="N33" s="1">
        <v>1796</v>
      </c>
      <c r="O33" s="1">
        <v>41599</v>
      </c>
      <c r="P33" s="1">
        <v>39807</v>
      </c>
      <c r="Q33" s="1">
        <v>0</v>
      </c>
      <c r="R33" s="1">
        <v>3175</v>
      </c>
      <c r="S33" s="1">
        <v>100</v>
      </c>
    </row>
    <row r="34" spans="1:19" x14ac:dyDescent="0.35">
      <c r="A34" s="113"/>
      <c r="B34" s="98"/>
      <c r="C34" s="1" t="s">
        <v>185</v>
      </c>
      <c r="D34" s="1" t="s">
        <v>296</v>
      </c>
      <c r="E34" s="1" t="s">
        <v>297</v>
      </c>
      <c r="F34" s="1">
        <v>99.88</v>
      </c>
      <c r="G34" s="1">
        <v>1641</v>
      </c>
      <c r="H34" s="1">
        <v>1641</v>
      </c>
      <c r="I34" s="1">
        <v>39078</v>
      </c>
      <c r="J34" s="1">
        <v>0</v>
      </c>
      <c r="K34" s="1">
        <v>2</v>
      </c>
      <c r="L34" s="1">
        <v>2</v>
      </c>
      <c r="M34" s="1">
        <v>1</v>
      </c>
      <c r="N34" s="1">
        <v>1641</v>
      </c>
      <c r="O34" s="1">
        <v>9995</v>
      </c>
      <c r="P34" s="1">
        <v>11633</v>
      </c>
      <c r="Q34" s="1">
        <v>0</v>
      </c>
      <c r="R34" s="1">
        <v>3018</v>
      </c>
      <c r="S34" s="1">
        <v>100</v>
      </c>
    </row>
    <row r="35" spans="1:19" x14ac:dyDescent="0.35">
      <c r="A35" s="113"/>
      <c r="B35" s="98"/>
      <c r="C35" s="1" t="s">
        <v>162</v>
      </c>
      <c r="D35" s="1" t="s">
        <v>298</v>
      </c>
      <c r="E35" s="1" t="s">
        <v>299</v>
      </c>
      <c r="F35" s="1">
        <v>99.89</v>
      </c>
      <c r="G35" s="1">
        <v>1796</v>
      </c>
      <c r="H35" s="1">
        <v>1796</v>
      </c>
      <c r="I35" s="1">
        <v>32588</v>
      </c>
      <c r="J35" s="1">
        <v>1</v>
      </c>
      <c r="K35" s="1">
        <v>1</v>
      </c>
      <c r="L35" s="1">
        <v>1</v>
      </c>
      <c r="M35" s="1">
        <v>1</v>
      </c>
      <c r="N35" s="1">
        <v>1796</v>
      </c>
      <c r="O35" s="1">
        <v>13292</v>
      </c>
      <c r="P35" s="1">
        <v>11498</v>
      </c>
      <c r="Q35" s="1">
        <v>0</v>
      </c>
      <c r="R35" s="1">
        <v>3304</v>
      </c>
      <c r="S35" s="1">
        <v>100</v>
      </c>
    </row>
    <row r="36" spans="1:19" x14ac:dyDescent="0.35">
      <c r="A36" s="113"/>
      <c r="B36" s="98"/>
      <c r="C36" s="1" t="s">
        <v>162</v>
      </c>
      <c r="D36" s="1" t="s">
        <v>300</v>
      </c>
      <c r="E36" s="1" t="s">
        <v>301</v>
      </c>
      <c r="F36" s="1">
        <v>99.61</v>
      </c>
      <c r="G36" s="1">
        <v>1797</v>
      </c>
      <c r="H36" s="1">
        <v>1796</v>
      </c>
      <c r="I36" s="1">
        <v>30676</v>
      </c>
      <c r="J36" s="1">
        <v>4</v>
      </c>
      <c r="K36" s="1">
        <v>3</v>
      </c>
      <c r="L36" s="1">
        <v>3</v>
      </c>
      <c r="M36" s="1">
        <v>1</v>
      </c>
      <c r="N36" s="1">
        <v>1796</v>
      </c>
      <c r="O36" s="1">
        <v>405</v>
      </c>
      <c r="P36" s="1">
        <v>2199</v>
      </c>
      <c r="Q36" s="1">
        <v>0</v>
      </c>
      <c r="R36" s="1">
        <v>3277</v>
      </c>
      <c r="S36" s="1">
        <v>100</v>
      </c>
    </row>
    <row r="37" spans="1:19" x14ac:dyDescent="0.35">
      <c r="A37" s="113"/>
      <c r="B37" s="98"/>
      <c r="C37" s="1" t="s">
        <v>162</v>
      </c>
      <c r="D37" s="1" t="s">
        <v>302</v>
      </c>
      <c r="E37" s="1" t="s">
        <v>303</v>
      </c>
      <c r="F37" s="1">
        <v>98.67</v>
      </c>
      <c r="G37" s="1">
        <v>1798</v>
      </c>
      <c r="H37" s="1">
        <v>1796</v>
      </c>
      <c r="I37" s="1">
        <v>23039</v>
      </c>
      <c r="J37" s="1">
        <v>9</v>
      </c>
      <c r="K37" s="1">
        <v>10</v>
      </c>
      <c r="L37" s="1">
        <v>15</v>
      </c>
      <c r="M37" s="1">
        <v>1</v>
      </c>
      <c r="N37" s="1">
        <v>1796</v>
      </c>
      <c r="O37" s="1">
        <v>10323</v>
      </c>
      <c r="P37" s="1">
        <v>8539</v>
      </c>
      <c r="Q37" s="1">
        <v>0</v>
      </c>
      <c r="R37" s="1">
        <v>3173</v>
      </c>
      <c r="S37" s="1">
        <v>100</v>
      </c>
    </row>
    <row r="38" spans="1:19" x14ac:dyDescent="0.35">
      <c r="A38" s="113"/>
      <c r="B38" s="98"/>
      <c r="C38" s="1" t="s">
        <v>162</v>
      </c>
      <c r="D38" s="1" t="s">
        <v>304</v>
      </c>
      <c r="E38" s="1" t="s">
        <v>305</v>
      </c>
      <c r="F38" s="1">
        <v>99.83</v>
      </c>
      <c r="G38" s="1">
        <v>1796</v>
      </c>
      <c r="H38" s="1">
        <v>1796</v>
      </c>
      <c r="I38" s="1">
        <v>9814</v>
      </c>
      <c r="J38" s="1">
        <v>1</v>
      </c>
      <c r="K38" s="1">
        <v>2</v>
      </c>
      <c r="L38" s="1">
        <v>2</v>
      </c>
      <c r="M38" s="1">
        <v>1</v>
      </c>
      <c r="N38" s="1">
        <v>1796</v>
      </c>
      <c r="O38" s="1">
        <v>9381</v>
      </c>
      <c r="P38" s="1">
        <v>7588</v>
      </c>
      <c r="Q38" s="1">
        <v>0</v>
      </c>
      <c r="R38" s="1">
        <v>3299</v>
      </c>
      <c r="S38" s="1">
        <v>100</v>
      </c>
    </row>
    <row r="39" spans="1:19" x14ac:dyDescent="0.35">
      <c r="A39" s="97" t="s">
        <v>23</v>
      </c>
      <c r="B39" s="99" t="s">
        <v>117</v>
      </c>
      <c r="C39" s="1" t="s">
        <v>157</v>
      </c>
      <c r="D39" s="1" t="s">
        <v>306</v>
      </c>
      <c r="E39" s="1" t="s">
        <v>307</v>
      </c>
      <c r="F39" s="1">
        <v>99.4</v>
      </c>
      <c r="G39" s="1">
        <v>1819</v>
      </c>
      <c r="H39" s="1">
        <v>1819</v>
      </c>
      <c r="I39" s="1">
        <v>2309</v>
      </c>
      <c r="J39" s="1">
        <v>11</v>
      </c>
      <c r="K39" s="1">
        <v>0</v>
      </c>
      <c r="L39" s="1">
        <v>0</v>
      </c>
      <c r="M39" s="1">
        <v>1</v>
      </c>
      <c r="N39" s="1">
        <v>1819</v>
      </c>
      <c r="O39" s="1">
        <v>2149</v>
      </c>
      <c r="P39" s="1">
        <v>331</v>
      </c>
      <c r="Q39" s="1">
        <v>0</v>
      </c>
      <c r="R39" s="1">
        <v>3299</v>
      </c>
      <c r="S39" s="1">
        <v>100</v>
      </c>
    </row>
    <row r="40" spans="1:19" x14ac:dyDescent="0.35">
      <c r="A40" s="97"/>
      <c r="B40" s="99"/>
      <c r="C40" s="1" t="s">
        <v>177</v>
      </c>
      <c r="D40" s="1" t="s">
        <v>308</v>
      </c>
      <c r="E40" s="1" t="s">
        <v>249</v>
      </c>
      <c r="F40" s="1">
        <v>98.8</v>
      </c>
      <c r="G40" s="1">
        <v>1671</v>
      </c>
      <c r="H40" s="1">
        <v>1665</v>
      </c>
      <c r="I40" s="1">
        <v>3682</v>
      </c>
      <c r="J40" s="1">
        <v>13</v>
      </c>
      <c r="K40" s="1">
        <v>2</v>
      </c>
      <c r="L40" s="1">
        <v>7</v>
      </c>
      <c r="M40" s="1">
        <v>1</v>
      </c>
      <c r="N40" s="1">
        <v>1665</v>
      </c>
      <c r="O40" s="1">
        <v>2118</v>
      </c>
      <c r="P40" s="1">
        <v>449</v>
      </c>
      <c r="Q40" s="1">
        <v>0</v>
      </c>
      <c r="R40" s="1">
        <v>2968</v>
      </c>
      <c r="S40" s="1">
        <v>100</v>
      </c>
    </row>
    <row r="41" spans="1:19" ht="26.5" x14ac:dyDescent="0.35">
      <c r="A41" s="113" t="s">
        <v>22</v>
      </c>
      <c r="B41" s="112" t="s">
        <v>115</v>
      </c>
      <c r="C41" s="1" t="s">
        <v>162</v>
      </c>
      <c r="D41" s="16" t="s">
        <v>309</v>
      </c>
      <c r="E41" s="1" t="s">
        <v>310</v>
      </c>
      <c r="F41" s="1">
        <v>98.83</v>
      </c>
      <c r="G41" s="1">
        <v>1796</v>
      </c>
      <c r="H41" s="1">
        <v>1796</v>
      </c>
      <c r="I41" s="1">
        <v>73165</v>
      </c>
      <c r="J41" s="1">
        <v>12</v>
      </c>
      <c r="K41" s="1">
        <v>9</v>
      </c>
      <c r="L41" s="1">
        <v>9</v>
      </c>
      <c r="M41" s="1">
        <v>1</v>
      </c>
      <c r="N41" s="1">
        <v>1796</v>
      </c>
      <c r="O41" s="1">
        <v>46924</v>
      </c>
      <c r="P41" s="1">
        <v>45138</v>
      </c>
      <c r="Q41" s="1">
        <v>0</v>
      </c>
      <c r="R41" s="1">
        <v>3192</v>
      </c>
      <c r="S41" s="1">
        <v>100</v>
      </c>
    </row>
    <row r="42" spans="1:19" ht="26.5" x14ac:dyDescent="0.35">
      <c r="A42" s="113"/>
      <c r="B42" s="112"/>
      <c r="C42" s="1" t="s">
        <v>162</v>
      </c>
      <c r="D42" s="16" t="s">
        <v>311</v>
      </c>
      <c r="E42" s="1" t="s">
        <v>312</v>
      </c>
      <c r="F42" s="1">
        <v>99.78</v>
      </c>
      <c r="G42" s="1">
        <v>1796</v>
      </c>
      <c r="H42" s="1">
        <v>1796</v>
      </c>
      <c r="I42" s="1">
        <v>52714</v>
      </c>
      <c r="J42" s="1">
        <v>4</v>
      </c>
      <c r="K42" s="1">
        <v>0</v>
      </c>
      <c r="L42" s="1">
        <v>0</v>
      </c>
      <c r="M42" s="1">
        <v>1</v>
      </c>
      <c r="N42" s="1">
        <v>1796</v>
      </c>
      <c r="O42" s="1">
        <v>20320</v>
      </c>
      <c r="P42" s="1">
        <v>18525</v>
      </c>
      <c r="Q42" s="1">
        <v>0</v>
      </c>
      <c r="R42" s="1">
        <v>3295</v>
      </c>
      <c r="S42" s="1">
        <v>100</v>
      </c>
    </row>
    <row r="43" spans="1:19" ht="26.5" x14ac:dyDescent="0.35">
      <c r="A43" s="113"/>
      <c r="B43" s="112"/>
      <c r="C43" s="1" t="s">
        <v>162</v>
      </c>
      <c r="D43" s="16" t="s">
        <v>313</v>
      </c>
      <c r="E43" s="1" t="s">
        <v>314</v>
      </c>
      <c r="F43" s="1">
        <v>99.89</v>
      </c>
      <c r="G43" s="1">
        <v>1796</v>
      </c>
      <c r="H43" s="1">
        <v>1796</v>
      </c>
      <c r="I43" s="1">
        <v>44955</v>
      </c>
      <c r="J43" s="1">
        <v>2</v>
      </c>
      <c r="K43" s="1">
        <v>0</v>
      </c>
      <c r="L43" s="1">
        <v>0</v>
      </c>
      <c r="M43" s="1">
        <v>1</v>
      </c>
      <c r="N43" s="1">
        <v>1796</v>
      </c>
      <c r="O43" s="1">
        <v>15350</v>
      </c>
      <c r="P43" s="1">
        <v>17145</v>
      </c>
      <c r="Q43" s="1">
        <v>0</v>
      </c>
      <c r="R43" s="1">
        <v>3306</v>
      </c>
      <c r="S43" s="1">
        <v>100</v>
      </c>
    </row>
    <row r="44" spans="1:19" ht="26.5" x14ac:dyDescent="0.35">
      <c r="A44" s="113"/>
      <c r="B44" s="112"/>
      <c r="C44" s="1" t="s">
        <v>162</v>
      </c>
      <c r="D44" s="16" t="s">
        <v>315</v>
      </c>
      <c r="E44" s="1" t="s">
        <v>316</v>
      </c>
      <c r="F44" s="1">
        <v>99.89</v>
      </c>
      <c r="G44" s="1">
        <v>1796</v>
      </c>
      <c r="H44" s="1">
        <v>1796</v>
      </c>
      <c r="I44" s="1">
        <v>36646</v>
      </c>
      <c r="J44" s="1">
        <v>2</v>
      </c>
      <c r="K44" s="1">
        <v>0</v>
      </c>
      <c r="L44" s="1">
        <v>0</v>
      </c>
      <c r="M44" s="1">
        <v>1</v>
      </c>
      <c r="N44" s="1">
        <v>1796</v>
      </c>
      <c r="O44" s="1">
        <v>24647</v>
      </c>
      <c r="P44" s="1">
        <v>22852</v>
      </c>
      <c r="Q44" s="1">
        <v>0</v>
      </c>
      <c r="R44" s="1">
        <v>3306</v>
      </c>
      <c r="S44" s="1">
        <v>100</v>
      </c>
    </row>
    <row r="45" spans="1:19" ht="26.5" x14ac:dyDescent="0.35">
      <c r="A45" s="113"/>
      <c r="B45" s="112"/>
      <c r="C45" s="1" t="s">
        <v>162</v>
      </c>
      <c r="D45" s="16" t="s">
        <v>317</v>
      </c>
      <c r="E45" s="1" t="s">
        <v>318</v>
      </c>
      <c r="F45" s="1">
        <v>99.44</v>
      </c>
      <c r="G45" s="1">
        <v>1797</v>
      </c>
      <c r="H45" s="1">
        <v>1796</v>
      </c>
      <c r="I45" s="1">
        <v>10349</v>
      </c>
      <c r="J45" s="1">
        <v>3</v>
      </c>
      <c r="K45" s="1">
        <v>7</v>
      </c>
      <c r="L45" s="1">
        <v>7</v>
      </c>
      <c r="M45" s="1">
        <v>1</v>
      </c>
      <c r="N45" s="1">
        <v>1796</v>
      </c>
      <c r="O45" s="1">
        <v>8336</v>
      </c>
      <c r="P45" s="1">
        <v>6546</v>
      </c>
      <c r="Q45" s="1">
        <v>0</v>
      </c>
      <c r="R45" s="1">
        <v>3256</v>
      </c>
      <c r="S45" s="1">
        <v>100</v>
      </c>
    </row>
    <row r="46" spans="1:19" ht="26.5" x14ac:dyDescent="0.35">
      <c r="A46" s="113"/>
      <c r="B46" s="112"/>
      <c r="C46" s="1" t="s">
        <v>157</v>
      </c>
      <c r="D46" s="16" t="s">
        <v>319</v>
      </c>
      <c r="E46" s="1" t="s">
        <v>320</v>
      </c>
      <c r="F46" s="1">
        <v>99.51</v>
      </c>
      <c r="G46" s="1">
        <v>1819</v>
      </c>
      <c r="H46" s="1">
        <v>1819</v>
      </c>
      <c r="I46" s="1">
        <v>18602</v>
      </c>
      <c r="J46" s="1">
        <v>9</v>
      </c>
      <c r="K46" s="1">
        <v>0</v>
      </c>
      <c r="L46" s="1">
        <v>0</v>
      </c>
      <c r="M46" s="1">
        <v>1</v>
      </c>
      <c r="N46" s="1">
        <v>1819</v>
      </c>
      <c r="O46" s="1">
        <v>3690</v>
      </c>
      <c r="P46" s="1">
        <v>5508</v>
      </c>
      <c r="Q46" s="1">
        <v>0</v>
      </c>
      <c r="R46" s="1">
        <v>3310</v>
      </c>
      <c r="S46" s="1">
        <v>100</v>
      </c>
    </row>
    <row r="47" spans="1:19" x14ac:dyDescent="0.35">
      <c r="A47" s="110" t="s">
        <v>21</v>
      </c>
      <c r="B47" s="111" t="s">
        <v>321</v>
      </c>
      <c r="C47" s="1" t="s">
        <v>157</v>
      </c>
      <c r="D47" s="1" t="s">
        <v>322</v>
      </c>
      <c r="E47" s="1" t="s">
        <v>323</v>
      </c>
      <c r="F47" s="1">
        <v>99.45</v>
      </c>
      <c r="G47" s="1">
        <v>1819</v>
      </c>
      <c r="H47" s="1">
        <v>1819</v>
      </c>
      <c r="I47" s="1">
        <v>3539</v>
      </c>
      <c r="J47" s="1">
        <v>9</v>
      </c>
      <c r="K47" s="1">
        <v>1</v>
      </c>
      <c r="L47" s="1">
        <v>1</v>
      </c>
      <c r="M47" s="1">
        <v>1</v>
      </c>
      <c r="N47" s="1">
        <v>1819</v>
      </c>
      <c r="O47" s="1">
        <v>1590</v>
      </c>
      <c r="P47" s="1">
        <v>3407</v>
      </c>
      <c r="Q47" s="1">
        <v>0</v>
      </c>
      <c r="R47" s="1">
        <v>3302</v>
      </c>
      <c r="S47" s="1">
        <v>96</v>
      </c>
    </row>
    <row r="48" spans="1:19" x14ac:dyDescent="0.35">
      <c r="A48" s="110"/>
      <c r="B48" s="111"/>
      <c r="C48" s="1" t="s">
        <v>189</v>
      </c>
      <c r="D48" s="1" t="s">
        <v>324</v>
      </c>
      <c r="E48" s="1" t="s">
        <v>325</v>
      </c>
      <c r="F48" s="1">
        <v>99.71</v>
      </c>
      <c r="G48" s="1">
        <v>1401</v>
      </c>
      <c r="H48" s="1">
        <v>1458</v>
      </c>
      <c r="I48" s="1">
        <v>2334</v>
      </c>
      <c r="J48" s="1">
        <v>4</v>
      </c>
      <c r="K48" s="1">
        <v>0</v>
      </c>
      <c r="L48" s="1">
        <v>0</v>
      </c>
      <c r="M48" s="1">
        <v>1</v>
      </c>
      <c r="N48" s="1">
        <v>1401</v>
      </c>
      <c r="O48" s="1">
        <v>934</v>
      </c>
      <c r="P48" s="1">
        <v>2334</v>
      </c>
      <c r="Q48" s="1">
        <v>0</v>
      </c>
      <c r="R48" s="1">
        <v>2566</v>
      </c>
      <c r="S48" s="1">
        <v>100</v>
      </c>
    </row>
    <row r="49" spans="1:19" x14ac:dyDescent="0.35">
      <c r="A49" s="110" t="s">
        <v>326</v>
      </c>
      <c r="B49" s="111" t="s">
        <v>113</v>
      </c>
      <c r="C49" s="1" t="s">
        <v>162</v>
      </c>
      <c r="D49" s="1" t="s">
        <v>327</v>
      </c>
      <c r="E49" s="1" t="s">
        <v>328</v>
      </c>
      <c r="F49" s="1">
        <v>99.28</v>
      </c>
      <c r="G49" s="1">
        <v>1796</v>
      </c>
      <c r="H49" s="1">
        <v>1796</v>
      </c>
      <c r="I49" s="1">
        <v>163459</v>
      </c>
      <c r="J49" s="1">
        <v>12</v>
      </c>
      <c r="K49" s="1">
        <v>1</v>
      </c>
      <c r="L49" s="1">
        <v>1</v>
      </c>
      <c r="M49" s="1">
        <v>1</v>
      </c>
      <c r="N49" s="1">
        <v>1796</v>
      </c>
      <c r="O49" s="1">
        <v>559</v>
      </c>
      <c r="P49" s="1">
        <v>2353</v>
      </c>
      <c r="Q49" s="1">
        <v>0</v>
      </c>
      <c r="R49" s="1">
        <v>3243</v>
      </c>
      <c r="S49" s="1">
        <v>100</v>
      </c>
    </row>
    <row r="50" spans="1:19" x14ac:dyDescent="0.35">
      <c r="A50" s="110"/>
      <c r="B50" s="111"/>
      <c r="C50" s="1" t="s">
        <v>162</v>
      </c>
      <c r="D50" s="1" t="s">
        <v>329</v>
      </c>
      <c r="E50" s="1" t="s">
        <v>328</v>
      </c>
      <c r="F50" s="1">
        <v>98.89</v>
      </c>
      <c r="G50" s="1">
        <v>1797</v>
      </c>
      <c r="H50" s="1">
        <v>1796</v>
      </c>
      <c r="I50" s="1">
        <v>163459</v>
      </c>
      <c r="J50" s="1">
        <v>5</v>
      </c>
      <c r="K50" s="1">
        <v>8</v>
      </c>
      <c r="L50" s="1">
        <v>15</v>
      </c>
      <c r="M50" s="1">
        <v>1</v>
      </c>
      <c r="N50" s="1">
        <v>1796</v>
      </c>
      <c r="O50" s="1">
        <v>36854</v>
      </c>
      <c r="P50" s="1">
        <v>38636</v>
      </c>
      <c r="Q50" s="1">
        <v>0</v>
      </c>
      <c r="R50" s="1">
        <v>3193</v>
      </c>
      <c r="S50" s="1">
        <v>100</v>
      </c>
    </row>
    <row r="51" spans="1:19" x14ac:dyDescent="0.35">
      <c r="A51" s="110"/>
      <c r="B51" s="111"/>
      <c r="C51" s="1" t="s">
        <v>162</v>
      </c>
      <c r="D51" s="1" t="s">
        <v>330</v>
      </c>
      <c r="E51" s="1" t="s">
        <v>328</v>
      </c>
      <c r="F51" s="1">
        <v>98.78</v>
      </c>
      <c r="G51" s="1">
        <v>1796</v>
      </c>
      <c r="H51" s="1">
        <v>1796</v>
      </c>
      <c r="I51" s="1">
        <v>163459</v>
      </c>
      <c r="J51" s="1">
        <v>19</v>
      </c>
      <c r="K51" s="1">
        <v>1</v>
      </c>
      <c r="L51" s="1">
        <v>3</v>
      </c>
      <c r="M51" s="1">
        <v>1</v>
      </c>
      <c r="N51" s="1">
        <v>1796</v>
      </c>
      <c r="O51" s="1">
        <v>88100</v>
      </c>
      <c r="P51" s="1">
        <v>89892</v>
      </c>
      <c r="Q51" s="1">
        <v>0</v>
      </c>
      <c r="R51" s="1">
        <v>3192</v>
      </c>
      <c r="S51" s="1">
        <v>100</v>
      </c>
    </row>
    <row r="52" spans="1:19" x14ac:dyDescent="0.35">
      <c r="A52" s="110"/>
      <c r="B52" s="111"/>
      <c r="C52" s="1" t="s">
        <v>182</v>
      </c>
      <c r="D52" s="1" t="s">
        <v>331</v>
      </c>
      <c r="E52" s="1" t="s">
        <v>332</v>
      </c>
      <c r="F52" s="1">
        <v>100</v>
      </c>
      <c r="G52" s="1">
        <v>1422</v>
      </c>
      <c r="H52" s="1">
        <v>1422</v>
      </c>
      <c r="I52" s="1">
        <v>79255070</v>
      </c>
      <c r="J52" s="1">
        <v>0</v>
      </c>
      <c r="K52" s="1">
        <v>0</v>
      </c>
      <c r="L52" s="1">
        <v>0</v>
      </c>
      <c r="M52" s="1">
        <v>1</v>
      </c>
      <c r="N52" s="1">
        <v>1422</v>
      </c>
      <c r="O52" s="1">
        <v>26569807</v>
      </c>
      <c r="P52" s="1">
        <v>26568386</v>
      </c>
      <c r="Q52" s="1">
        <v>0</v>
      </c>
      <c r="R52" s="1">
        <v>2627</v>
      </c>
      <c r="S52" s="1">
        <v>100</v>
      </c>
    </row>
    <row r="53" spans="1:19" x14ac:dyDescent="0.35">
      <c r="A53" s="110"/>
      <c r="B53" s="111"/>
      <c r="C53" s="1" t="s">
        <v>162</v>
      </c>
      <c r="D53" s="1" t="s">
        <v>333</v>
      </c>
      <c r="E53" s="1" t="s">
        <v>334</v>
      </c>
      <c r="F53" s="1">
        <v>99.33</v>
      </c>
      <c r="G53" s="1">
        <v>1796</v>
      </c>
      <c r="H53" s="1">
        <v>1796</v>
      </c>
      <c r="I53" s="1">
        <v>72519175</v>
      </c>
      <c r="J53" s="1">
        <v>10</v>
      </c>
      <c r="K53" s="1">
        <v>1</v>
      </c>
      <c r="L53" s="1">
        <v>2</v>
      </c>
      <c r="M53" s="1">
        <v>1</v>
      </c>
      <c r="N53" s="1">
        <v>1796</v>
      </c>
      <c r="O53" s="1">
        <v>62089443</v>
      </c>
      <c r="P53" s="1">
        <v>62091236</v>
      </c>
      <c r="Q53" s="1">
        <v>0</v>
      </c>
      <c r="R53" s="1">
        <v>3249</v>
      </c>
      <c r="S53" s="1">
        <v>100</v>
      </c>
    </row>
    <row r="54" spans="1:19" x14ac:dyDescent="0.35">
      <c r="A54" s="110"/>
      <c r="B54" s="111"/>
      <c r="C54" s="1" t="s">
        <v>157</v>
      </c>
      <c r="D54" s="1" t="s">
        <v>335</v>
      </c>
      <c r="E54" s="1" t="s">
        <v>16</v>
      </c>
      <c r="F54" s="1">
        <v>99.45</v>
      </c>
      <c r="G54" s="1">
        <v>1819</v>
      </c>
      <c r="H54" s="1">
        <v>1819</v>
      </c>
      <c r="I54" s="1">
        <v>60968100</v>
      </c>
      <c r="J54" s="1">
        <v>10</v>
      </c>
      <c r="K54" s="1">
        <v>0</v>
      </c>
      <c r="L54" s="1">
        <v>0</v>
      </c>
      <c r="M54" s="1">
        <v>1</v>
      </c>
      <c r="N54" s="1">
        <v>1819</v>
      </c>
      <c r="O54" s="1">
        <v>40605331</v>
      </c>
      <c r="P54" s="1">
        <v>40607149</v>
      </c>
      <c r="Q54" s="1">
        <v>0</v>
      </c>
      <c r="R54" s="1">
        <v>3304</v>
      </c>
      <c r="S54" s="1">
        <v>100</v>
      </c>
    </row>
    <row r="55" spans="1:19" x14ac:dyDescent="0.35">
      <c r="A55" s="110"/>
      <c r="B55" s="111"/>
      <c r="C55" s="1" t="s">
        <v>155</v>
      </c>
      <c r="D55" s="1" t="s">
        <v>336</v>
      </c>
      <c r="E55" s="1" t="s">
        <v>16</v>
      </c>
      <c r="F55" s="1">
        <v>100</v>
      </c>
      <c r="G55" s="1">
        <v>1850</v>
      </c>
      <c r="H55" s="1">
        <v>1850</v>
      </c>
      <c r="I55" s="1">
        <v>60968100</v>
      </c>
      <c r="J55" s="1">
        <v>0</v>
      </c>
      <c r="K55" s="1">
        <v>0</v>
      </c>
      <c r="L55" s="1">
        <v>0</v>
      </c>
      <c r="M55" s="1">
        <v>1</v>
      </c>
      <c r="N55" s="1">
        <v>1850</v>
      </c>
      <c r="O55" s="1">
        <v>52807750</v>
      </c>
      <c r="P55" s="1">
        <v>52805901</v>
      </c>
      <c r="Q55" s="1">
        <v>0</v>
      </c>
      <c r="R55" s="1">
        <v>3417</v>
      </c>
      <c r="S55" s="1">
        <v>100</v>
      </c>
    </row>
    <row r="56" spans="1:19" x14ac:dyDescent="0.35">
      <c r="A56" s="110" t="s">
        <v>20</v>
      </c>
      <c r="B56" s="111" t="s">
        <v>114</v>
      </c>
      <c r="C56" s="1" t="s">
        <v>155</v>
      </c>
      <c r="D56" s="1" t="s">
        <v>337</v>
      </c>
      <c r="E56" s="1" t="s">
        <v>34</v>
      </c>
      <c r="F56" s="1">
        <v>99.84</v>
      </c>
      <c r="G56" s="1">
        <v>1850</v>
      </c>
      <c r="H56" s="1">
        <v>1850</v>
      </c>
      <c r="I56" s="1">
        <v>77135887</v>
      </c>
      <c r="J56" s="1">
        <v>0</v>
      </c>
      <c r="K56" s="1">
        <v>3</v>
      </c>
      <c r="L56" s="1">
        <v>3</v>
      </c>
      <c r="M56" s="1">
        <v>1</v>
      </c>
      <c r="N56" s="1">
        <v>1850</v>
      </c>
      <c r="O56" s="1">
        <v>10554948</v>
      </c>
      <c r="P56" s="1">
        <v>10553102</v>
      </c>
      <c r="Q56" s="1">
        <v>0</v>
      </c>
      <c r="R56" s="1">
        <v>3397</v>
      </c>
      <c r="S56" s="1">
        <v>100</v>
      </c>
    </row>
    <row r="57" spans="1:19" x14ac:dyDescent="0.35">
      <c r="A57" s="110"/>
      <c r="B57" s="111"/>
      <c r="C57" s="1" t="s">
        <v>157</v>
      </c>
      <c r="D57" s="1" t="s">
        <v>338</v>
      </c>
      <c r="E57" s="1" t="s">
        <v>34</v>
      </c>
      <c r="F57" s="1">
        <v>98.96</v>
      </c>
      <c r="G57" s="1">
        <v>1819</v>
      </c>
      <c r="H57" s="1">
        <v>1819</v>
      </c>
      <c r="I57" s="1">
        <v>77135887</v>
      </c>
      <c r="J57" s="1">
        <v>13</v>
      </c>
      <c r="K57" s="1">
        <v>5</v>
      </c>
      <c r="L57" s="1">
        <v>6</v>
      </c>
      <c r="M57" s="1">
        <v>1</v>
      </c>
      <c r="N57" s="1">
        <v>1819</v>
      </c>
      <c r="O57" s="1">
        <v>27972790</v>
      </c>
      <c r="P57" s="1">
        <v>27970978</v>
      </c>
      <c r="Q57" s="1">
        <v>0</v>
      </c>
      <c r="R57" s="1">
        <v>3249</v>
      </c>
      <c r="S57" s="1">
        <v>100</v>
      </c>
    </row>
    <row r="58" spans="1:19" x14ac:dyDescent="0.35">
      <c r="A58" s="110"/>
      <c r="B58" s="111"/>
      <c r="C58" s="1" t="s">
        <v>162</v>
      </c>
      <c r="D58" s="1" t="s">
        <v>339</v>
      </c>
      <c r="E58" s="1" t="s">
        <v>340</v>
      </c>
      <c r="F58" s="1">
        <v>99.55</v>
      </c>
      <c r="G58" s="1">
        <v>1796</v>
      </c>
      <c r="H58" s="1">
        <v>1796</v>
      </c>
      <c r="I58" s="1">
        <v>1458989</v>
      </c>
      <c r="J58" s="1">
        <v>2</v>
      </c>
      <c r="K58" s="1">
        <v>3</v>
      </c>
      <c r="L58" s="1">
        <v>6</v>
      </c>
      <c r="M58" s="1">
        <v>1</v>
      </c>
      <c r="N58" s="1">
        <v>1796</v>
      </c>
      <c r="O58" s="1">
        <v>535552</v>
      </c>
      <c r="P58" s="1">
        <v>537341</v>
      </c>
      <c r="Q58" s="1">
        <v>0</v>
      </c>
      <c r="R58" s="1">
        <v>3267</v>
      </c>
      <c r="S58" s="1">
        <v>100</v>
      </c>
    </row>
    <row r="59" spans="1:19" x14ac:dyDescent="0.35">
      <c r="A59" s="110"/>
      <c r="B59" s="111"/>
      <c r="C59" s="1" t="s">
        <v>162</v>
      </c>
      <c r="D59" s="1" t="s">
        <v>341</v>
      </c>
      <c r="E59" s="1" t="s">
        <v>340</v>
      </c>
      <c r="F59" s="1">
        <v>98.61</v>
      </c>
      <c r="G59" s="1">
        <v>1796</v>
      </c>
      <c r="H59" s="1">
        <v>1796</v>
      </c>
      <c r="I59" s="1">
        <v>1458989</v>
      </c>
      <c r="J59" s="1">
        <v>10</v>
      </c>
      <c r="K59" s="1">
        <v>12</v>
      </c>
      <c r="L59" s="1">
        <v>15</v>
      </c>
      <c r="M59" s="1">
        <v>1</v>
      </c>
      <c r="N59" s="1">
        <v>1796</v>
      </c>
      <c r="O59" s="1">
        <v>589408</v>
      </c>
      <c r="P59" s="1">
        <v>591188</v>
      </c>
      <c r="Q59" s="1">
        <v>0</v>
      </c>
      <c r="R59" s="1">
        <v>3164</v>
      </c>
      <c r="S59" s="1">
        <v>100</v>
      </c>
    </row>
    <row r="60" spans="1:19" x14ac:dyDescent="0.35">
      <c r="A60" s="110"/>
      <c r="B60" s="111"/>
      <c r="C60" s="1" t="s">
        <v>162</v>
      </c>
      <c r="D60" s="1" t="s">
        <v>342</v>
      </c>
      <c r="E60" s="1" t="s">
        <v>340</v>
      </c>
      <c r="F60" s="1">
        <v>99.67</v>
      </c>
      <c r="G60" s="1">
        <v>1796</v>
      </c>
      <c r="H60" s="1">
        <v>1796</v>
      </c>
      <c r="I60" s="1">
        <v>1458989</v>
      </c>
      <c r="J60" s="1">
        <v>2</v>
      </c>
      <c r="K60" s="1">
        <v>3</v>
      </c>
      <c r="L60" s="1">
        <v>4</v>
      </c>
      <c r="M60" s="1">
        <v>1</v>
      </c>
      <c r="N60" s="1">
        <v>1796</v>
      </c>
      <c r="O60" s="1">
        <v>618419</v>
      </c>
      <c r="P60" s="1">
        <v>620210</v>
      </c>
      <c r="Q60" s="1">
        <v>0</v>
      </c>
      <c r="R60" s="1">
        <v>3280</v>
      </c>
      <c r="S60" s="1">
        <v>100</v>
      </c>
    </row>
    <row r="61" spans="1:19" x14ac:dyDescent="0.35">
      <c r="A61" s="110"/>
      <c r="B61" s="111"/>
      <c r="C61" s="1" t="s">
        <v>162</v>
      </c>
      <c r="D61" s="1" t="s">
        <v>343</v>
      </c>
      <c r="E61" s="1" t="s">
        <v>340</v>
      </c>
      <c r="F61" s="1">
        <v>99.78</v>
      </c>
      <c r="G61" s="1">
        <v>1797</v>
      </c>
      <c r="H61" s="1">
        <v>1796</v>
      </c>
      <c r="I61" s="1">
        <v>1458989</v>
      </c>
      <c r="J61" s="1">
        <v>1</v>
      </c>
      <c r="K61" s="1">
        <v>2</v>
      </c>
      <c r="L61" s="1">
        <v>3</v>
      </c>
      <c r="M61" s="1">
        <v>1</v>
      </c>
      <c r="N61" s="1">
        <v>1796</v>
      </c>
      <c r="O61" s="1">
        <v>650917</v>
      </c>
      <c r="P61" s="1">
        <v>652711</v>
      </c>
      <c r="Q61" s="1">
        <v>0</v>
      </c>
      <c r="R61" s="1">
        <v>3293</v>
      </c>
      <c r="S61" s="1">
        <v>100</v>
      </c>
    </row>
    <row r="62" spans="1:19" x14ac:dyDescent="0.35">
      <c r="A62" s="110"/>
      <c r="B62" s="111"/>
      <c r="C62" s="1" t="s">
        <v>162</v>
      </c>
      <c r="D62" s="1" t="s">
        <v>344</v>
      </c>
      <c r="E62" s="1" t="s">
        <v>340</v>
      </c>
      <c r="F62" s="1">
        <v>99.78</v>
      </c>
      <c r="G62" s="1">
        <v>1796</v>
      </c>
      <c r="H62" s="1">
        <v>1796</v>
      </c>
      <c r="I62" s="1">
        <v>1458989</v>
      </c>
      <c r="J62" s="1">
        <v>3</v>
      </c>
      <c r="K62" s="1">
        <v>1</v>
      </c>
      <c r="L62" s="1">
        <v>1</v>
      </c>
      <c r="M62" s="1">
        <v>1</v>
      </c>
      <c r="N62" s="1">
        <v>1796</v>
      </c>
      <c r="O62" s="1">
        <v>709750</v>
      </c>
      <c r="P62" s="1">
        <v>711544</v>
      </c>
      <c r="Q62" s="1">
        <v>0</v>
      </c>
      <c r="R62" s="1">
        <v>3293</v>
      </c>
      <c r="S62" s="1">
        <v>100</v>
      </c>
    </row>
    <row r="63" spans="1:19" x14ac:dyDescent="0.35">
      <c r="A63" s="110" t="s">
        <v>345</v>
      </c>
      <c r="B63" s="111" t="s">
        <v>346</v>
      </c>
      <c r="C63" s="1" t="s">
        <v>160</v>
      </c>
      <c r="D63" s="1" t="s">
        <v>347</v>
      </c>
      <c r="E63" s="1" t="s">
        <v>348</v>
      </c>
      <c r="F63" s="1">
        <v>100</v>
      </c>
      <c r="G63" s="1">
        <v>1422</v>
      </c>
      <c r="H63" s="1">
        <v>1422</v>
      </c>
      <c r="I63" s="1">
        <v>83221442</v>
      </c>
      <c r="J63" s="1">
        <v>0</v>
      </c>
      <c r="K63" s="1">
        <v>0</v>
      </c>
      <c r="L63" s="1">
        <v>0</v>
      </c>
      <c r="M63" s="1">
        <v>1</v>
      </c>
      <c r="N63" s="1">
        <v>1422</v>
      </c>
      <c r="O63" s="1">
        <v>71388516</v>
      </c>
      <c r="P63" s="1">
        <v>71387095</v>
      </c>
      <c r="Q63" s="1">
        <v>0</v>
      </c>
      <c r="R63" s="1">
        <v>2627</v>
      </c>
      <c r="S63" s="1">
        <v>100</v>
      </c>
    </row>
    <row r="64" spans="1:19" x14ac:dyDescent="0.35">
      <c r="A64" s="110"/>
      <c r="B64" s="111"/>
      <c r="C64" s="1" t="s">
        <v>157</v>
      </c>
      <c r="D64" s="1" t="s">
        <v>349</v>
      </c>
      <c r="E64" s="1" t="s">
        <v>282</v>
      </c>
      <c r="F64" s="1">
        <v>99.62</v>
      </c>
      <c r="G64" s="1">
        <v>1819</v>
      </c>
      <c r="H64" s="1">
        <v>1819</v>
      </c>
      <c r="I64" s="1">
        <v>69092163</v>
      </c>
      <c r="J64" s="1">
        <v>7</v>
      </c>
      <c r="K64" s="1">
        <v>0</v>
      </c>
      <c r="L64" s="1">
        <v>0</v>
      </c>
      <c r="M64" s="1">
        <v>1</v>
      </c>
      <c r="N64" s="1">
        <v>1819</v>
      </c>
      <c r="O64" s="1">
        <v>43935656</v>
      </c>
      <c r="P64" s="1">
        <v>43937474</v>
      </c>
      <c r="Q64" s="1">
        <v>0</v>
      </c>
      <c r="R64" s="1">
        <v>3321</v>
      </c>
      <c r="S64" s="1">
        <v>100</v>
      </c>
    </row>
    <row r="65" spans="1:19" x14ac:dyDescent="0.35">
      <c r="A65" s="110"/>
      <c r="B65" s="111"/>
      <c r="C65" s="1" t="s">
        <v>177</v>
      </c>
      <c r="D65" s="1" t="s">
        <v>350</v>
      </c>
      <c r="E65" s="1" t="s">
        <v>282</v>
      </c>
      <c r="F65" s="1">
        <v>98.68</v>
      </c>
      <c r="G65" s="1">
        <v>1668</v>
      </c>
      <c r="H65" s="1">
        <v>1665</v>
      </c>
      <c r="I65" s="1">
        <v>69092163</v>
      </c>
      <c r="J65" s="1">
        <v>19</v>
      </c>
      <c r="K65" s="1">
        <v>1</v>
      </c>
      <c r="L65" s="1">
        <v>3</v>
      </c>
      <c r="M65" s="1">
        <v>1</v>
      </c>
      <c r="N65" s="1">
        <v>1665</v>
      </c>
      <c r="O65" s="1">
        <v>55392575</v>
      </c>
      <c r="P65" s="1">
        <v>55390908</v>
      </c>
      <c r="Q65" s="1">
        <v>0</v>
      </c>
      <c r="R65" s="1">
        <v>2955</v>
      </c>
      <c r="S65" s="1">
        <v>100</v>
      </c>
    </row>
    <row r="66" spans="1:19" ht="26.5" x14ac:dyDescent="0.35">
      <c r="A66" s="97" t="s">
        <v>351</v>
      </c>
      <c r="B66" s="112" t="s">
        <v>352</v>
      </c>
      <c r="C66" s="1" t="s">
        <v>353</v>
      </c>
      <c r="D66" s="15" t="s">
        <v>66</v>
      </c>
      <c r="E66" s="1" t="s">
        <v>37</v>
      </c>
      <c r="F66" s="1">
        <v>100</v>
      </c>
      <c r="G66" s="1">
        <v>1885</v>
      </c>
      <c r="H66" s="1">
        <v>1885</v>
      </c>
      <c r="I66" s="1">
        <v>9081283</v>
      </c>
      <c r="J66" s="1">
        <v>0</v>
      </c>
      <c r="K66" s="1">
        <v>0</v>
      </c>
      <c r="L66" s="1">
        <v>0</v>
      </c>
      <c r="M66" s="1">
        <v>1</v>
      </c>
      <c r="N66" s="1">
        <v>1885</v>
      </c>
      <c r="O66" s="1">
        <v>475435</v>
      </c>
      <c r="P66" s="1">
        <v>473551</v>
      </c>
      <c r="Q66" s="1">
        <v>0</v>
      </c>
      <c r="R66" s="1">
        <v>3482</v>
      </c>
      <c r="S66" s="1">
        <v>100</v>
      </c>
    </row>
    <row r="67" spans="1:19" ht="26.5" x14ac:dyDescent="0.35">
      <c r="A67" s="97"/>
      <c r="B67" s="112"/>
      <c r="C67" s="1" t="s">
        <v>162</v>
      </c>
      <c r="D67" s="16" t="s">
        <v>354</v>
      </c>
      <c r="E67" s="1" t="s">
        <v>37</v>
      </c>
      <c r="F67" s="1">
        <v>99.39</v>
      </c>
      <c r="G67" s="1">
        <v>1796</v>
      </c>
      <c r="H67" s="1">
        <v>1796</v>
      </c>
      <c r="I67" s="1">
        <v>9081283</v>
      </c>
      <c r="J67" s="1">
        <v>11</v>
      </c>
      <c r="K67" s="1">
        <v>0</v>
      </c>
      <c r="L67" s="1">
        <v>0</v>
      </c>
      <c r="M67" s="1">
        <v>1</v>
      </c>
      <c r="N67" s="1">
        <v>1796</v>
      </c>
      <c r="O67" s="1">
        <v>1130330</v>
      </c>
      <c r="P67" s="1">
        <v>1132125</v>
      </c>
      <c r="Q67" s="1">
        <v>0</v>
      </c>
      <c r="R67" s="1">
        <v>3256</v>
      </c>
      <c r="S67" s="1">
        <v>100</v>
      </c>
    </row>
    <row r="68" spans="1:19" ht="26.5" x14ac:dyDescent="0.35">
      <c r="A68" s="97"/>
      <c r="B68" s="112"/>
      <c r="C68" s="1" t="s">
        <v>162</v>
      </c>
      <c r="D68" s="16" t="s">
        <v>355</v>
      </c>
      <c r="E68" s="1" t="s">
        <v>37</v>
      </c>
      <c r="F68" s="1">
        <v>99.78</v>
      </c>
      <c r="G68" s="1">
        <v>1796</v>
      </c>
      <c r="H68" s="1">
        <v>1796</v>
      </c>
      <c r="I68" s="1">
        <v>9081283</v>
      </c>
      <c r="J68" s="1">
        <v>4</v>
      </c>
      <c r="K68" s="1">
        <v>0</v>
      </c>
      <c r="L68" s="1">
        <v>0</v>
      </c>
      <c r="M68" s="1">
        <v>1</v>
      </c>
      <c r="N68" s="1">
        <v>1796</v>
      </c>
      <c r="O68" s="1">
        <v>1160725</v>
      </c>
      <c r="P68" s="1">
        <v>1162520</v>
      </c>
      <c r="Q68" s="1">
        <v>0</v>
      </c>
      <c r="R68" s="1">
        <v>3295</v>
      </c>
      <c r="S68" s="1">
        <v>100</v>
      </c>
    </row>
    <row r="69" spans="1:19" ht="26.5" x14ac:dyDescent="0.35">
      <c r="A69" s="97"/>
      <c r="B69" s="112"/>
      <c r="C69" s="1" t="s">
        <v>162</v>
      </c>
      <c r="D69" s="16" t="s">
        <v>356</v>
      </c>
      <c r="E69" s="1" t="s">
        <v>37</v>
      </c>
      <c r="F69" s="1">
        <v>99.89</v>
      </c>
      <c r="G69" s="1">
        <v>1796</v>
      </c>
      <c r="H69" s="1">
        <v>1796</v>
      </c>
      <c r="I69" s="1">
        <v>9081283</v>
      </c>
      <c r="J69" s="1">
        <v>2</v>
      </c>
      <c r="K69" s="1">
        <v>0</v>
      </c>
      <c r="L69" s="1">
        <v>0</v>
      </c>
      <c r="M69" s="1">
        <v>1</v>
      </c>
      <c r="N69" s="1">
        <v>1796</v>
      </c>
      <c r="O69" s="1">
        <v>1195079</v>
      </c>
      <c r="P69" s="1">
        <v>1196874</v>
      </c>
      <c r="Q69" s="1">
        <v>0</v>
      </c>
      <c r="R69" s="1">
        <v>3306</v>
      </c>
      <c r="S69" s="1">
        <v>100</v>
      </c>
    </row>
    <row r="70" spans="1:19" ht="26.5" x14ac:dyDescent="0.35">
      <c r="A70" s="97"/>
      <c r="B70" s="112"/>
      <c r="C70" s="1" t="s">
        <v>162</v>
      </c>
      <c r="D70" s="16" t="s">
        <v>357</v>
      </c>
      <c r="E70" s="1" t="s">
        <v>37</v>
      </c>
      <c r="F70" s="1">
        <v>99.94</v>
      </c>
      <c r="G70" s="1">
        <v>1796</v>
      </c>
      <c r="H70" s="1">
        <v>1796</v>
      </c>
      <c r="I70" s="1">
        <v>9081283</v>
      </c>
      <c r="J70" s="1">
        <v>1</v>
      </c>
      <c r="K70" s="1">
        <v>0</v>
      </c>
      <c r="L70" s="1">
        <v>0</v>
      </c>
      <c r="M70" s="1">
        <v>1</v>
      </c>
      <c r="N70" s="1">
        <v>1796</v>
      </c>
      <c r="O70" s="1">
        <v>1254336</v>
      </c>
      <c r="P70" s="1">
        <v>1256131</v>
      </c>
      <c r="Q70" s="1">
        <v>0</v>
      </c>
      <c r="R70" s="1">
        <v>3312</v>
      </c>
      <c r="S70" s="1">
        <v>100</v>
      </c>
    </row>
    <row r="71" spans="1:19" ht="26.5" x14ac:dyDescent="0.35">
      <c r="A71" s="97"/>
      <c r="B71" s="112"/>
      <c r="C71" s="1" t="s">
        <v>157</v>
      </c>
      <c r="D71" s="16" t="s">
        <v>358</v>
      </c>
      <c r="E71" s="1" t="s">
        <v>359</v>
      </c>
      <c r="F71" s="1">
        <v>99.34</v>
      </c>
      <c r="G71" s="1">
        <v>1819</v>
      </c>
      <c r="H71" s="1">
        <v>1819</v>
      </c>
      <c r="I71" s="1">
        <v>4324590</v>
      </c>
      <c r="J71" s="1">
        <v>12</v>
      </c>
      <c r="K71" s="1">
        <v>0</v>
      </c>
      <c r="L71" s="1">
        <v>0</v>
      </c>
      <c r="M71" s="1">
        <v>1</v>
      </c>
      <c r="N71" s="1">
        <v>1819</v>
      </c>
      <c r="O71" s="1">
        <v>1791766</v>
      </c>
      <c r="P71" s="1">
        <v>1793584</v>
      </c>
      <c r="Q71" s="1">
        <v>0</v>
      </c>
      <c r="R71" s="1">
        <v>3293</v>
      </c>
      <c r="S71" s="1">
        <v>100</v>
      </c>
    </row>
    <row r="72" spans="1:19" ht="26.5" x14ac:dyDescent="0.35">
      <c r="A72" s="97"/>
      <c r="B72" s="112"/>
      <c r="C72" s="1" t="s">
        <v>180</v>
      </c>
      <c r="D72" s="16" t="s">
        <v>360</v>
      </c>
      <c r="E72" s="1" t="s">
        <v>359</v>
      </c>
      <c r="F72" s="1">
        <v>100</v>
      </c>
      <c r="G72" s="1">
        <v>1641</v>
      </c>
      <c r="H72" s="1">
        <v>1641</v>
      </c>
      <c r="I72" s="1">
        <v>4324590</v>
      </c>
      <c r="J72" s="1">
        <v>0</v>
      </c>
      <c r="K72" s="1">
        <v>0</v>
      </c>
      <c r="L72" s="1">
        <v>0</v>
      </c>
      <c r="M72" s="1">
        <v>1</v>
      </c>
      <c r="N72" s="1">
        <v>1641</v>
      </c>
      <c r="O72" s="1">
        <v>1821350</v>
      </c>
      <c r="P72" s="1">
        <v>1819710</v>
      </c>
      <c r="Q72" s="1">
        <v>0</v>
      </c>
      <c r="R72" s="1">
        <v>3031</v>
      </c>
      <c r="S72" s="1">
        <v>100</v>
      </c>
    </row>
    <row r="73" spans="1:19" ht="15.5" x14ac:dyDescent="0.35">
      <c r="A73"/>
      <c r="C73"/>
      <c r="D73"/>
      <c r="E73"/>
      <c r="F73"/>
      <c r="G73"/>
      <c r="H73"/>
      <c r="I73"/>
      <c r="J73"/>
      <c r="K73"/>
      <c r="L73"/>
      <c r="M73"/>
      <c r="N73"/>
      <c r="O73"/>
      <c r="P73"/>
      <c r="Q73"/>
    </row>
    <row r="74" spans="1:19" ht="15.5" x14ac:dyDescent="0.35">
      <c r="A74"/>
      <c r="C74"/>
      <c r="D74"/>
      <c r="E74"/>
      <c r="F74"/>
      <c r="G74"/>
      <c r="H74"/>
      <c r="I74"/>
      <c r="J74"/>
      <c r="K74"/>
      <c r="L74"/>
      <c r="M74"/>
      <c r="N74"/>
      <c r="O74"/>
      <c r="P74"/>
      <c r="Q74"/>
    </row>
    <row r="75" spans="1:19" ht="15.5" x14ac:dyDescent="0.35">
      <c r="A75"/>
      <c r="C75"/>
      <c r="D75"/>
      <c r="E75"/>
      <c r="F75"/>
      <c r="G75"/>
      <c r="H75"/>
      <c r="I75"/>
      <c r="J75"/>
      <c r="K75"/>
      <c r="L75"/>
      <c r="M75"/>
      <c r="N75"/>
      <c r="O75"/>
      <c r="P75"/>
      <c r="Q75"/>
    </row>
    <row r="76" spans="1:19" ht="15.5" x14ac:dyDescent="0.35">
      <c r="C76"/>
      <c r="D76"/>
      <c r="E76"/>
      <c r="F76"/>
      <c r="G76"/>
      <c r="H76"/>
      <c r="I76"/>
      <c r="J76"/>
      <c r="K76"/>
      <c r="L76"/>
      <c r="M76"/>
      <c r="N76"/>
      <c r="O76"/>
      <c r="P76"/>
      <c r="Q76"/>
    </row>
    <row r="80" spans="1:19" ht="30" customHeight="1" x14ac:dyDescent="0.35">
      <c r="C80"/>
      <c r="D80"/>
      <c r="E80"/>
      <c r="F80"/>
      <c r="G80"/>
      <c r="H80"/>
      <c r="I80"/>
      <c r="J80"/>
      <c r="K80"/>
      <c r="L80"/>
      <c r="M80"/>
      <c r="N80"/>
      <c r="O80"/>
      <c r="P80"/>
      <c r="Q80"/>
    </row>
    <row r="81" ht="32.25" customHeight="1" x14ac:dyDescent="0.35"/>
    <row r="82" ht="31.5" customHeight="1" x14ac:dyDescent="0.35"/>
    <row r="83" ht="30" customHeight="1" x14ac:dyDescent="0.35"/>
    <row r="84" ht="32.25" customHeight="1" x14ac:dyDescent="0.35"/>
    <row r="85" ht="31.5" customHeight="1" x14ac:dyDescent="0.35"/>
    <row r="86" ht="30.75" customHeight="1" x14ac:dyDescent="0.35"/>
  </sheetData>
  <mergeCells count="31">
    <mergeCell ref="A1:R1"/>
    <mergeCell ref="A2:R2"/>
    <mergeCell ref="A5:A6"/>
    <mergeCell ref="B5:B6"/>
    <mergeCell ref="A7:A10"/>
    <mergeCell ref="B7:B10"/>
    <mergeCell ref="A39:A40"/>
    <mergeCell ref="B39:B40"/>
    <mergeCell ref="A11:A14"/>
    <mergeCell ref="B11:B14"/>
    <mergeCell ref="A15:A18"/>
    <mergeCell ref="B15:B18"/>
    <mergeCell ref="A19:A20"/>
    <mergeCell ref="B19:B20"/>
    <mergeCell ref="A21:A26"/>
    <mergeCell ref="B21:B26"/>
    <mergeCell ref="A28:R28"/>
    <mergeCell ref="A30:A38"/>
    <mergeCell ref="B30:B38"/>
    <mergeCell ref="A41:A46"/>
    <mergeCell ref="B41:B46"/>
    <mergeCell ref="A47:A48"/>
    <mergeCell ref="B47:B48"/>
    <mergeCell ref="A49:A55"/>
    <mergeCell ref="B49:B55"/>
    <mergeCell ref="A56:A62"/>
    <mergeCell ref="B56:B62"/>
    <mergeCell ref="A63:A65"/>
    <mergeCell ref="B63:B65"/>
    <mergeCell ref="A66:A72"/>
    <mergeCell ref="B66:B7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E8FF5-64D9-452D-B17C-EC21E5B3B264}">
  <dimension ref="A1:X26"/>
  <sheetViews>
    <sheetView topLeftCell="A10" workbookViewId="0">
      <selection activeCell="C21" sqref="C21:C25"/>
    </sheetView>
  </sheetViews>
  <sheetFormatPr defaultRowHeight="15.5" x14ac:dyDescent="0.35"/>
  <cols>
    <col min="2" max="2" width="13.83203125" bestFit="1" customWidth="1"/>
    <col min="3" max="3" width="15.33203125" bestFit="1" customWidth="1"/>
    <col min="4" max="4" width="13" bestFit="1" customWidth="1"/>
  </cols>
  <sheetData>
    <row r="1" spans="1:24" x14ac:dyDescent="0.35">
      <c r="A1" s="132" t="s">
        <v>506</v>
      </c>
      <c r="B1" s="133"/>
      <c r="C1" s="133"/>
      <c r="D1" s="133"/>
      <c r="E1" s="133"/>
      <c r="F1" s="133"/>
      <c r="G1" s="133"/>
      <c r="H1" s="133"/>
      <c r="I1" s="133"/>
      <c r="J1" s="133"/>
      <c r="K1" s="133"/>
      <c r="L1" s="133"/>
      <c r="M1" s="133"/>
      <c r="N1" s="133"/>
      <c r="O1" s="133"/>
      <c r="P1" s="133"/>
      <c r="Q1" s="133"/>
      <c r="R1" s="133"/>
      <c r="S1" s="133"/>
      <c r="T1" s="133"/>
      <c r="U1" s="133"/>
      <c r="V1" s="133"/>
      <c r="W1" s="133"/>
      <c r="X1" s="133"/>
    </row>
    <row r="2" spans="1:24" ht="16" thickBot="1" x14ac:dyDescent="0.4">
      <c r="A2" s="134" t="s">
        <v>524</v>
      </c>
      <c r="B2" s="134"/>
      <c r="C2" s="134"/>
      <c r="D2" s="134"/>
      <c r="E2" s="134"/>
      <c r="F2" s="134"/>
      <c r="G2" s="134"/>
      <c r="H2" s="134"/>
      <c r="I2" s="134"/>
      <c r="J2" s="134"/>
      <c r="K2" s="134"/>
      <c r="L2" s="134"/>
      <c r="M2" s="134"/>
      <c r="N2" s="134"/>
      <c r="O2" s="134"/>
      <c r="P2" s="134"/>
      <c r="Q2" s="134"/>
      <c r="R2" s="134"/>
      <c r="S2" s="134"/>
      <c r="T2" s="134"/>
      <c r="U2" s="134"/>
      <c r="V2" s="134"/>
      <c r="W2" s="134"/>
      <c r="X2" s="134"/>
    </row>
    <row r="3" spans="1:24" ht="16" thickBot="1" x14ac:dyDescent="0.4">
      <c r="A3" s="125" t="s">
        <v>374</v>
      </c>
      <c r="B3" s="126"/>
      <c r="C3" s="126"/>
      <c r="D3" s="126"/>
      <c r="E3" s="126"/>
      <c r="F3" s="127"/>
      <c r="G3" s="125" t="s">
        <v>375</v>
      </c>
      <c r="H3" s="126"/>
      <c r="I3" s="126"/>
      <c r="J3" s="126"/>
      <c r="K3" s="126"/>
      <c r="L3" s="126"/>
      <c r="M3" s="126"/>
      <c r="N3" s="126"/>
      <c r="O3" s="126"/>
      <c r="P3" s="126"/>
      <c r="Q3" s="126"/>
      <c r="R3" s="126"/>
      <c r="S3" s="126"/>
      <c r="T3" s="126"/>
      <c r="U3" s="126"/>
      <c r="V3" s="126"/>
      <c r="W3" s="126"/>
      <c r="X3" s="127"/>
    </row>
    <row r="4" spans="1:24" ht="91" x14ac:dyDescent="0.35">
      <c r="A4" s="44" t="s">
        <v>126</v>
      </c>
      <c r="B4" s="45" t="s">
        <v>475</v>
      </c>
      <c r="C4" s="45" t="s">
        <v>4</v>
      </c>
      <c r="D4" s="45" t="s">
        <v>55</v>
      </c>
      <c r="E4" s="45" t="s">
        <v>11</v>
      </c>
      <c r="F4" s="46" t="s">
        <v>12</v>
      </c>
      <c r="G4" s="47" t="s">
        <v>376</v>
      </c>
      <c r="H4" s="48" t="s">
        <v>377</v>
      </c>
      <c r="I4" s="48" t="s">
        <v>378</v>
      </c>
      <c r="J4" s="48" t="s">
        <v>379</v>
      </c>
      <c r="K4" s="48" t="s">
        <v>380</v>
      </c>
      <c r="L4" s="48" t="s">
        <v>381</v>
      </c>
      <c r="M4" s="48" t="s">
        <v>382</v>
      </c>
      <c r="N4" s="48" t="s">
        <v>383</v>
      </c>
      <c r="O4" s="48" t="s">
        <v>384</v>
      </c>
      <c r="P4" s="48" t="s">
        <v>385</v>
      </c>
      <c r="Q4" s="49" t="s">
        <v>386</v>
      </c>
      <c r="R4" s="49" t="s">
        <v>387</v>
      </c>
      <c r="S4" s="48" t="s">
        <v>388</v>
      </c>
      <c r="T4" s="48" t="s">
        <v>389</v>
      </c>
      <c r="U4" s="48" t="s">
        <v>390</v>
      </c>
      <c r="V4" s="48" t="s">
        <v>391</v>
      </c>
      <c r="W4" s="48" t="s">
        <v>392</v>
      </c>
      <c r="X4" s="50" t="s">
        <v>393</v>
      </c>
    </row>
    <row r="5" spans="1:24" x14ac:dyDescent="0.35">
      <c r="A5" s="116" t="s">
        <v>17</v>
      </c>
      <c r="B5" s="122" t="s">
        <v>113</v>
      </c>
      <c r="C5" s="22" t="s">
        <v>79</v>
      </c>
      <c r="D5" s="51" t="s">
        <v>38</v>
      </c>
      <c r="E5" s="52">
        <v>4620</v>
      </c>
      <c r="F5" s="53">
        <v>2986</v>
      </c>
      <c r="G5" s="54" t="s">
        <v>38</v>
      </c>
      <c r="H5" s="52">
        <v>54110</v>
      </c>
      <c r="I5" s="52">
        <v>15</v>
      </c>
      <c r="J5" s="52">
        <v>48589</v>
      </c>
      <c r="K5" s="51" t="s">
        <v>394</v>
      </c>
      <c r="L5" s="51" t="s">
        <v>53</v>
      </c>
      <c r="M5" s="52">
        <v>71238074</v>
      </c>
      <c r="N5" s="52">
        <v>25778195</v>
      </c>
      <c r="O5" s="52">
        <v>25826557</v>
      </c>
      <c r="P5" s="52">
        <v>25888</v>
      </c>
      <c r="Q5" s="52">
        <v>48678</v>
      </c>
      <c r="R5" s="51">
        <v>60</v>
      </c>
      <c r="S5" s="51" t="s">
        <v>395</v>
      </c>
      <c r="T5" s="51" t="s">
        <v>396</v>
      </c>
      <c r="U5" s="51" t="s">
        <v>397</v>
      </c>
      <c r="V5" s="51" t="s">
        <v>398</v>
      </c>
      <c r="W5" s="51" t="s">
        <v>399</v>
      </c>
      <c r="X5" s="55" t="s">
        <v>400</v>
      </c>
    </row>
    <row r="6" spans="1:24" x14ac:dyDescent="0.35">
      <c r="A6" s="116"/>
      <c r="B6" s="122"/>
      <c r="C6" s="22" t="s">
        <v>82</v>
      </c>
      <c r="D6" s="51" t="s">
        <v>39</v>
      </c>
      <c r="E6" s="52">
        <v>15918</v>
      </c>
      <c r="F6" s="53">
        <v>14288</v>
      </c>
      <c r="G6" s="54" t="s">
        <v>39</v>
      </c>
      <c r="H6" s="52">
        <v>35513</v>
      </c>
      <c r="I6" s="52">
        <v>1044</v>
      </c>
      <c r="J6" s="52">
        <v>26719</v>
      </c>
      <c r="K6" s="51" t="s">
        <v>394</v>
      </c>
      <c r="L6" s="51" t="s">
        <v>53</v>
      </c>
      <c r="M6" s="52">
        <v>71238074</v>
      </c>
      <c r="N6" s="52">
        <v>26161227</v>
      </c>
      <c r="O6" s="52">
        <v>26186716</v>
      </c>
      <c r="P6" s="52">
        <v>15823</v>
      </c>
      <c r="Q6" s="52">
        <v>25748</v>
      </c>
      <c r="R6" s="51">
        <v>4</v>
      </c>
      <c r="S6" s="51" t="s">
        <v>395</v>
      </c>
      <c r="T6" s="51" t="s">
        <v>401</v>
      </c>
      <c r="U6" s="51" t="s">
        <v>402</v>
      </c>
      <c r="V6" s="51" t="s">
        <v>403</v>
      </c>
      <c r="W6" s="51" t="s">
        <v>404</v>
      </c>
      <c r="X6" s="55" t="s">
        <v>405</v>
      </c>
    </row>
    <row r="7" spans="1:24" x14ac:dyDescent="0.35">
      <c r="A7" s="116"/>
      <c r="B7" s="122"/>
      <c r="C7" s="22" t="s">
        <v>81</v>
      </c>
      <c r="D7" s="51" t="s">
        <v>40</v>
      </c>
      <c r="E7" s="52">
        <v>4605</v>
      </c>
      <c r="F7" s="53">
        <v>2977</v>
      </c>
      <c r="G7" s="54" t="s">
        <v>40</v>
      </c>
      <c r="H7" s="52">
        <v>12143</v>
      </c>
      <c r="I7" s="52">
        <v>15</v>
      </c>
      <c r="J7" s="52">
        <v>12092</v>
      </c>
      <c r="K7" s="51" t="s">
        <v>394</v>
      </c>
      <c r="L7" s="51" t="s">
        <v>53</v>
      </c>
      <c r="M7" s="52">
        <v>71238074</v>
      </c>
      <c r="N7" s="52">
        <v>26078397</v>
      </c>
      <c r="O7" s="52">
        <v>26090478</v>
      </c>
      <c r="P7" s="52">
        <v>9847</v>
      </c>
      <c r="Q7" s="52">
        <v>12110</v>
      </c>
      <c r="R7" s="51">
        <v>17</v>
      </c>
      <c r="S7" s="51" t="s">
        <v>395</v>
      </c>
      <c r="T7" s="51" t="s">
        <v>406</v>
      </c>
      <c r="U7" s="51" t="s">
        <v>407</v>
      </c>
      <c r="V7" s="1" t="s">
        <v>408</v>
      </c>
      <c r="W7" s="1" t="s">
        <v>409</v>
      </c>
      <c r="X7" s="55" t="s">
        <v>410</v>
      </c>
    </row>
    <row r="8" spans="1:24" x14ac:dyDescent="0.35">
      <c r="A8" s="120" t="s">
        <v>20</v>
      </c>
      <c r="B8" s="122" t="s">
        <v>114</v>
      </c>
      <c r="C8" s="22" t="s">
        <v>129</v>
      </c>
      <c r="D8" s="51" t="s">
        <v>41</v>
      </c>
      <c r="E8" s="52">
        <v>15577</v>
      </c>
      <c r="F8" s="53">
        <v>13943</v>
      </c>
      <c r="G8" s="54" t="s">
        <v>41</v>
      </c>
      <c r="H8" s="52">
        <v>16926</v>
      </c>
      <c r="I8" s="52">
        <v>256</v>
      </c>
      <c r="J8" s="52">
        <v>16918</v>
      </c>
      <c r="K8" s="51" t="s">
        <v>394</v>
      </c>
      <c r="L8" s="51" t="s">
        <v>53</v>
      </c>
      <c r="M8" s="52">
        <v>71238074</v>
      </c>
      <c r="N8" s="52">
        <v>25980757</v>
      </c>
      <c r="O8" s="52">
        <v>25997294</v>
      </c>
      <c r="P8" s="52">
        <v>12820</v>
      </c>
      <c r="Q8" s="52">
        <v>16688</v>
      </c>
      <c r="R8" s="51">
        <v>30</v>
      </c>
      <c r="S8" s="51" t="s">
        <v>395</v>
      </c>
      <c r="T8" s="51" t="s">
        <v>411</v>
      </c>
      <c r="U8" s="51" t="s">
        <v>412</v>
      </c>
      <c r="V8" s="51" t="s">
        <v>413</v>
      </c>
      <c r="W8" s="51" t="s">
        <v>414</v>
      </c>
      <c r="X8" s="55" t="s">
        <v>415</v>
      </c>
    </row>
    <row r="9" spans="1:24" x14ac:dyDescent="0.35">
      <c r="A9" s="120"/>
      <c r="B9" s="122"/>
      <c r="C9" s="51" t="s">
        <v>135</v>
      </c>
      <c r="D9" s="51" t="s">
        <v>42</v>
      </c>
      <c r="E9" s="52">
        <v>70796</v>
      </c>
      <c r="F9" s="53">
        <v>69162</v>
      </c>
      <c r="G9" s="54" t="s">
        <v>42</v>
      </c>
      <c r="H9" s="52">
        <v>186822</v>
      </c>
      <c r="I9" s="52">
        <v>41625</v>
      </c>
      <c r="J9" s="52">
        <v>71854</v>
      </c>
      <c r="K9" s="51" t="s">
        <v>394</v>
      </c>
      <c r="L9" s="51" t="s">
        <v>53</v>
      </c>
      <c r="M9" s="52">
        <v>71238074</v>
      </c>
      <c r="N9" s="52">
        <v>25981039</v>
      </c>
      <c r="O9" s="52">
        <v>26008970</v>
      </c>
      <c r="P9" s="52">
        <v>18793</v>
      </c>
      <c r="Q9" s="52">
        <v>30295</v>
      </c>
      <c r="R9" s="51">
        <v>23</v>
      </c>
      <c r="S9" s="51" t="s">
        <v>395</v>
      </c>
      <c r="T9" s="51" t="s">
        <v>416</v>
      </c>
      <c r="U9" s="51" t="s">
        <v>417</v>
      </c>
      <c r="V9" s="51" t="s">
        <v>418</v>
      </c>
      <c r="W9" s="51" t="s">
        <v>419</v>
      </c>
      <c r="X9" s="55" t="s">
        <v>420</v>
      </c>
    </row>
    <row r="10" spans="1:24" x14ac:dyDescent="0.35">
      <c r="A10" s="120"/>
      <c r="B10" s="122"/>
      <c r="C10" s="22" t="s">
        <v>130</v>
      </c>
      <c r="D10" s="51" t="s">
        <v>42</v>
      </c>
      <c r="E10" s="52">
        <v>11056</v>
      </c>
      <c r="F10" s="53">
        <v>9423</v>
      </c>
      <c r="G10" s="54" t="s">
        <v>42</v>
      </c>
      <c r="H10" s="52">
        <v>186822</v>
      </c>
      <c r="I10" s="52">
        <v>1596</v>
      </c>
      <c r="J10" s="52">
        <v>34984</v>
      </c>
      <c r="K10" s="51" t="s">
        <v>394</v>
      </c>
      <c r="L10" s="51" t="s">
        <v>53</v>
      </c>
      <c r="M10" s="52">
        <v>71238074</v>
      </c>
      <c r="N10" s="52">
        <v>25846734</v>
      </c>
      <c r="O10" s="52">
        <v>25879910</v>
      </c>
      <c r="P10" s="52">
        <v>17468</v>
      </c>
      <c r="Q10" s="52">
        <v>33474</v>
      </c>
      <c r="R10" s="51">
        <v>56</v>
      </c>
      <c r="S10" s="51" t="s">
        <v>395</v>
      </c>
      <c r="T10" s="51" t="s">
        <v>421</v>
      </c>
      <c r="U10" s="51" t="s">
        <v>422</v>
      </c>
      <c r="V10" s="51" t="s">
        <v>423</v>
      </c>
      <c r="W10" s="51" t="s">
        <v>424</v>
      </c>
      <c r="X10" s="55" t="s">
        <v>420</v>
      </c>
    </row>
    <row r="11" spans="1:24" x14ac:dyDescent="0.35">
      <c r="A11" s="120"/>
      <c r="B11" s="122"/>
      <c r="C11" s="22" t="s">
        <v>131</v>
      </c>
      <c r="D11" s="51" t="s">
        <v>43</v>
      </c>
      <c r="E11" s="52">
        <v>6165</v>
      </c>
      <c r="F11" s="53">
        <v>7798</v>
      </c>
      <c r="G11" s="54" t="s">
        <v>43</v>
      </c>
      <c r="H11" s="51">
        <v>32148</v>
      </c>
      <c r="I11" s="51">
        <v>83</v>
      </c>
      <c r="J11" s="51">
        <v>15478</v>
      </c>
      <c r="K11" s="51" t="s">
        <v>425</v>
      </c>
      <c r="L11" s="51" t="s">
        <v>53</v>
      </c>
      <c r="M11" s="52">
        <v>71238074</v>
      </c>
      <c r="N11" s="52">
        <v>25815869</v>
      </c>
      <c r="O11" s="52">
        <v>25831222</v>
      </c>
      <c r="P11" s="52">
        <v>13166</v>
      </c>
      <c r="Q11" s="52">
        <v>15428</v>
      </c>
      <c r="R11" s="51">
        <v>16</v>
      </c>
      <c r="S11" s="51" t="s">
        <v>395</v>
      </c>
      <c r="T11" s="51" t="s">
        <v>426</v>
      </c>
      <c r="U11" s="51" t="s">
        <v>427</v>
      </c>
      <c r="V11" s="51" t="s">
        <v>428</v>
      </c>
      <c r="W11" s="51" t="s">
        <v>429</v>
      </c>
      <c r="X11" s="55" t="s">
        <v>430</v>
      </c>
    </row>
    <row r="12" spans="1:24" x14ac:dyDescent="0.35">
      <c r="A12" s="120"/>
      <c r="B12" s="122"/>
      <c r="C12" s="22" t="s">
        <v>132</v>
      </c>
      <c r="D12" s="51" t="s">
        <v>44</v>
      </c>
      <c r="E12" s="52">
        <v>21738</v>
      </c>
      <c r="F12" s="53">
        <v>23374</v>
      </c>
      <c r="G12" s="54" t="s">
        <v>44</v>
      </c>
      <c r="H12" s="51">
        <v>32796</v>
      </c>
      <c r="I12" s="51">
        <v>15665</v>
      </c>
      <c r="J12" s="51">
        <v>31054</v>
      </c>
      <c r="K12" s="51" t="s">
        <v>425</v>
      </c>
      <c r="L12" s="51" t="s">
        <v>53</v>
      </c>
      <c r="M12" s="52">
        <v>71238074</v>
      </c>
      <c r="N12" s="52">
        <v>25815869</v>
      </c>
      <c r="O12" s="52">
        <v>25831222</v>
      </c>
      <c r="P12" s="52">
        <v>13244</v>
      </c>
      <c r="Q12" s="52">
        <v>15421</v>
      </c>
      <c r="R12" s="51">
        <v>12</v>
      </c>
      <c r="S12" s="51" t="s">
        <v>395</v>
      </c>
      <c r="T12" s="51" t="s">
        <v>431</v>
      </c>
      <c r="U12" s="51" t="s">
        <v>432</v>
      </c>
      <c r="V12" s="51" t="s">
        <v>433</v>
      </c>
      <c r="W12" s="51" t="s">
        <v>434</v>
      </c>
      <c r="X12" s="55" t="s">
        <v>435</v>
      </c>
    </row>
    <row r="13" spans="1:24" x14ac:dyDescent="0.35">
      <c r="A13" s="120"/>
      <c r="B13" s="122"/>
      <c r="C13" s="22" t="s">
        <v>133</v>
      </c>
      <c r="D13" s="51" t="s">
        <v>45</v>
      </c>
      <c r="E13" s="52">
        <v>4672</v>
      </c>
      <c r="F13" s="53">
        <v>3042</v>
      </c>
      <c r="G13" s="54" t="s">
        <v>45</v>
      </c>
      <c r="H13" s="51">
        <v>39154</v>
      </c>
      <c r="I13" s="51">
        <v>21</v>
      </c>
      <c r="J13" s="51">
        <v>7505</v>
      </c>
      <c r="K13" s="51" t="s">
        <v>394</v>
      </c>
      <c r="L13" s="51" t="s">
        <v>53</v>
      </c>
      <c r="M13" s="52">
        <v>71238074</v>
      </c>
      <c r="N13" s="52">
        <v>25979264</v>
      </c>
      <c r="O13" s="52">
        <v>25986756</v>
      </c>
      <c r="P13" s="52">
        <v>6900</v>
      </c>
      <c r="Q13" s="52">
        <v>7504</v>
      </c>
      <c r="R13" s="51">
        <v>1</v>
      </c>
      <c r="S13" s="51" t="s">
        <v>395</v>
      </c>
      <c r="T13" s="51" t="s">
        <v>436</v>
      </c>
      <c r="U13" s="51" t="s">
        <v>437</v>
      </c>
      <c r="V13" s="1" t="s">
        <v>438</v>
      </c>
      <c r="W13" s="51" t="s">
        <v>439</v>
      </c>
      <c r="X13" s="55" t="s">
        <v>440</v>
      </c>
    </row>
    <row r="14" spans="1:24" ht="16" thickBot="1" x14ac:dyDescent="0.4">
      <c r="A14" s="121"/>
      <c r="B14" s="123"/>
      <c r="C14" s="56" t="s">
        <v>134</v>
      </c>
      <c r="D14" s="57" t="s">
        <v>42</v>
      </c>
      <c r="E14" s="58">
        <v>138341</v>
      </c>
      <c r="F14" s="59">
        <v>136712</v>
      </c>
      <c r="G14" s="60" t="s">
        <v>42</v>
      </c>
      <c r="H14" s="57">
        <v>186822</v>
      </c>
      <c r="I14" s="57">
        <v>134270</v>
      </c>
      <c r="J14" s="57">
        <v>160912</v>
      </c>
      <c r="K14" s="57" t="s">
        <v>394</v>
      </c>
      <c r="L14" s="57" t="s">
        <v>53</v>
      </c>
      <c r="M14" s="58">
        <v>71238074</v>
      </c>
      <c r="N14" s="58">
        <v>26022948</v>
      </c>
      <c r="O14" s="58">
        <v>26049609</v>
      </c>
      <c r="P14" s="58">
        <v>15700</v>
      </c>
      <c r="Q14" s="58">
        <v>26820</v>
      </c>
      <c r="R14" s="57">
        <v>46</v>
      </c>
      <c r="S14" s="57" t="s">
        <v>395</v>
      </c>
      <c r="T14" s="57" t="s">
        <v>441</v>
      </c>
      <c r="U14" s="57" t="s">
        <v>442</v>
      </c>
      <c r="V14" s="57" t="s">
        <v>443</v>
      </c>
      <c r="W14" s="57" t="s">
        <v>444</v>
      </c>
      <c r="X14" s="61" t="s">
        <v>420</v>
      </c>
    </row>
    <row r="15" spans="1:24" ht="16" thickBot="1" x14ac:dyDescent="0.4">
      <c r="A15" s="124" t="s">
        <v>523</v>
      </c>
      <c r="B15" s="124"/>
      <c r="C15" s="124"/>
      <c r="D15" s="124"/>
      <c r="E15" s="124"/>
      <c r="F15" s="124"/>
      <c r="G15" s="124"/>
      <c r="H15" s="124"/>
      <c r="I15" s="124"/>
      <c r="J15" s="124"/>
      <c r="K15" s="124"/>
      <c r="L15" s="124"/>
      <c r="M15" s="124"/>
      <c r="N15" s="124"/>
      <c r="O15" s="124"/>
      <c r="P15" s="124"/>
      <c r="Q15" s="124"/>
      <c r="R15" s="124"/>
      <c r="S15" s="124"/>
      <c r="T15" s="124"/>
      <c r="U15" s="124"/>
      <c r="V15" s="124"/>
      <c r="W15" s="124"/>
      <c r="X15" s="124"/>
    </row>
    <row r="16" spans="1:24" ht="16" thickBot="1" x14ac:dyDescent="0.4">
      <c r="A16" s="125" t="s">
        <v>374</v>
      </c>
      <c r="B16" s="126"/>
      <c r="C16" s="126"/>
      <c r="D16" s="126"/>
      <c r="E16" s="126"/>
      <c r="F16" s="127"/>
      <c r="G16" s="128" t="s">
        <v>375</v>
      </c>
      <c r="H16" s="129"/>
      <c r="I16" s="129"/>
      <c r="J16" s="129"/>
      <c r="K16" s="129"/>
      <c r="L16" s="129"/>
      <c r="M16" s="129"/>
      <c r="N16" s="129"/>
      <c r="O16" s="129"/>
      <c r="P16" s="129"/>
      <c r="Q16" s="129"/>
      <c r="R16" s="129"/>
      <c r="S16" s="129"/>
      <c r="T16" s="129"/>
      <c r="U16" s="129"/>
      <c r="V16" s="129"/>
      <c r="W16" s="129"/>
      <c r="X16" s="130"/>
    </row>
    <row r="17" spans="1:24" ht="91" x14ac:dyDescent="0.35">
      <c r="A17" s="44" t="s">
        <v>126</v>
      </c>
      <c r="B17" s="45" t="s">
        <v>475</v>
      </c>
      <c r="C17" s="45" t="s">
        <v>4</v>
      </c>
      <c r="D17" s="45" t="s">
        <v>55</v>
      </c>
      <c r="E17" s="45" t="s">
        <v>11</v>
      </c>
      <c r="F17" s="46" t="s">
        <v>12</v>
      </c>
      <c r="G17" s="44" t="s">
        <v>376</v>
      </c>
      <c r="H17" s="45" t="s">
        <v>377</v>
      </c>
      <c r="I17" s="45" t="s">
        <v>378</v>
      </c>
      <c r="J17" s="45" t="s">
        <v>379</v>
      </c>
      <c r="K17" s="45" t="s">
        <v>380</v>
      </c>
      <c r="L17" s="45" t="s">
        <v>381</v>
      </c>
      <c r="M17" s="45" t="s">
        <v>382</v>
      </c>
      <c r="N17" s="45" t="s">
        <v>383</v>
      </c>
      <c r="O17" s="45" t="s">
        <v>384</v>
      </c>
      <c r="P17" s="45" t="s">
        <v>385</v>
      </c>
      <c r="Q17" s="62" t="s">
        <v>386</v>
      </c>
      <c r="R17" s="62" t="s">
        <v>387</v>
      </c>
      <c r="S17" s="45" t="s">
        <v>388</v>
      </c>
      <c r="T17" s="45" t="s">
        <v>389</v>
      </c>
      <c r="U17" s="45" t="s">
        <v>390</v>
      </c>
      <c r="V17" s="45" t="s">
        <v>391</v>
      </c>
      <c r="W17" s="45" t="s">
        <v>392</v>
      </c>
      <c r="X17" s="46" t="s">
        <v>393</v>
      </c>
    </row>
    <row r="18" spans="1:24" x14ac:dyDescent="0.35">
      <c r="A18" s="131" t="s">
        <v>17</v>
      </c>
      <c r="B18" s="122" t="s">
        <v>113</v>
      </c>
      <c r="C18" s="1" t="s">
        <v>327</v>
      </c>
      <c r="D18" s="1" t="s">
        <v>328</v>
      </c>
      <c r="E18" s="11">
        <v>559</v>
      </c>
      <c r="F18" s="63">
        <v>2353</v>
      </c>
      <c r="G18" s="64" t="s">
        <v>328</v>
      </c>
      <c r="H18" s="11">
        <v>163459</v>
      </c>
      <c r="I18" s="11">
        <v>43</v>
      </c>
      <c r="J18" s="11">
        <v>18473</v>
      </c>
      <c r="K18" s="1" t="s">
        <v>394</v>
      </c>
      <c r="L18" s="1" t="s">
        <v>53</v>
      </c>
      <c r="M18" s="11">
        <v>71238074</v>
      </c>
      <c r="N18" s="11">
        <v>29683528</v>
      </c>
      <c r="O18" s="11">
        <v>29701709</v>
      </c>
      <c r="P18" s="11">
        <v>10823</v>
      </c>
      <c r="Q18" s="11">
        <v>18454</v>
      </c>
      <c r="R18" s="1">
        <v>60</v>
      </c>
      <c r="S18" s="1" t="s">
        <v>395</v>
      </c>
      <c r="T18" s="1" t="s">
        <v>445</v>
      </c>
      <c r="U18" s="1" t="s">
        <v>446</v>
      </c>
      <c r="V18" s="1" t="s">
        <v>447</v>
      </c>
      <c r="W18" s="1" t="s">
        <v>448</v>
      </c>
      <c r="X18" s="65" t="s">
        <v>449</v>
      </c>
    </row>
    <row r="19" spans="1:24" x14ac:dyDescent="0.35">
      <c r="A19" s="131"/>
      <c r="B19" s="122"/>
      <c r="C19" s="1" t="s">
        <v>329</v>
      </c>
      <c r="D19" s="1" t="s">
        <v>328</v>
      </c>
      <c r="E19" s="11">
        <v>36854</v>
      </c>
      <c r="F19" s="63">
        <v>38636</v>
      </c>
      <c r="G19" s="64" t="s">
        <v>328</v>
      </c>
      <c r="H19" s="11">
        <v>163459</v>
      </c>
      <c r="I19" s="11">
        <v>24398</v>
      </c>
      <c r="J19" s="11">
        <v>62591</v>
      </c>
      <c r="K19" s="1" t="s">
        <v>394</v>
      </c>
      <c r="L19" s="1" t="s">
        <v>53</v>
      </c>
      <c r="M19" s="11">
        <v>71238074</v>
      </c>
      <c r="N19" s="11">
        <v>29645234</v>
      </c>
      <c r="O19" s="11">
        <v>29683501</v>
      </c>
      <c r="P19" s="11">
        <v>19738</v>
      </c>
      <c r="Q19" s="11">
        <v>38602</v>
      </c>
      <c r="R19" s="1">
        <v>60</v>
      </c>
      <c r="S19" s="1" t="s">
        <v>395</v>
      </c>
      <c r="T19" s="1" t="s">
        <v>450</v>
      </c>
      <c r="U19" s="1" t="s">
        <v>451</v>
      </c>
      <c r="V19" s="1" t="s">
        <v>452</v>
      </c>
      <c r="W19" s="1" t="s">
        <v>453</v>
      </c>
      <c r="X19" s="65" t="s">
        <v>449</v>
      </c>
    </row>
    <row r="20" spans="1:24" x14ac:dyDescent="0.35">
      <c r="A20" s="131"/>
      <c r="B20" s="122"/>
      <c r="C20" s="1" t="s">
        <v>330</v>
      </c>
      <c r="D20" s="1" t="s">
        <v>328</v>
      </c>
      <c r="E20" s="11">
        <v>88100</v>
      </c>
      <c r="F20" s="63">
        <v>89892</v>
      </c>
      <c r="G20" s="64" t="s">
        <v>328</v>
      </c>
      <c r="H20" s="11">
        <v>163459</v>
      </c>
      <c r="I20" s="11">
        <v>84101</v>
      </c>
      <c r="J20" s="11">
        <v>95803</v>
      </c>
      <c r="K20" s="1" t="s">
        <v>394</v>
      </c>
      <c r="L20" s="1" t="s">
        <v>53</v>
      </c>
      <c r="M20" s="11">
        <v>71238074</v>
      </c>
      <c r="N20" s="11">
        <v>29663305</v>
      </c>
      <c r="O20" s="11">
        <v>29675181</v>
      </c>
      <c r="P20" s="11">
        <v>5947</v>
      </c>
      <c r="Q20" s="11">
        <v>11960</v>
      </c>
      <c r="R20" s="1">
        <v>0</v>
      </c>
      <c r="S20" s="1" t="s">
        <v>395</v>
      </c>
      <c r="T20" s="1" t="s">
        <v>454</v>
      </c>
      <c r="U20" s="1" t="s">
        <v>455</v>
      </c>
      <c r="V20" s="1" t="s">
        <v>456</v>
      </c>
      <c r="W20" s="1" t="s">
        <v>457</v>
      </c>
      <c r="X20" s="65" t="s">
        <v>449</v>
      </c>
    </row>
    <row r="21" spans="1:24" x14ac:dyDescent="0.35">
      <c r="A21" s="116" t="s">
        <v>20</v>
      </c>
      <c r="B21" s="118" t="s">
        <v>114</v>
      </c>
      <c r="C21" s="1" t="s">
        <v>339</v>
      </c>
      <c r="D21" s="1" t="s">
        <v>340</v>
      </c>
      <c r="E21" s="11">
        <v>535552</v>
      </c>
      <c r="F21" s="63">
        <v>537341</v>
      </c>
      <c r="G21" s="64" t="s">
        <v>340</v>
      </c>
      <c r="H21" s="11">
        <v>1458989</v>
      </c>
      <c r="I21" s="11">
        <v>512847</v>
      </c>
      <c r="J21" s="11">
        <v>531245</v>
      </c>
      <c r="K21" s="1" t="s">
        <v>394</v>
      </c>
      <c r="L21" s="1" t="s">
        <v>53</v>
      </c>
      <c r="M21" s="11">
        <v>71238074</v>
      </c>
      <c r="N21" s="11">
        <v>29579660</v>
      </c>
      <c r="O21" s="11">
        <v>29597822</v>
      </c>
      <c r="P21" s="11">
        <v>11597</v>
      </c>
      <c r="Q21" s="11">
        <v>18681</v>
      </c>
      <c r="R21" s="1">
        <v>6</v>
      </c>
      <c r="S21" s="1" t="s">
        <v>395</v>
      </c>
      <c r="T21" s="1" t="s">
        <v>458</v>
      </c>
      <c r="U21" s="1" t="s">
        <v>459</v>
      </c>
      <c r="V21" s="1" t="s">
        <v>460</v>
      </c>
      <c r="W21" s="1" t="s">
        <v>461</v>
      </c>
      <c r="X21" s="65" t="s">
        <v>462</v>
      </c>
    </row>
    <row r="22" spans="1:24" x14ac:dyDescent="0.35">
      <c r="A22" s="116"/>
      <c r="B22" s="118"/>
      <c r="C22" s="1" t="s">
        <v>341</v>
      </c>
      <c r="D22" s="1" t="s">
        <v>340</v>
      </c>
      <c r="E22" s="11">
        <v>589408</v>
      </c>
      <c r="F22" s="63">
        <v>591188</v>
      </c>
      <c r="G22" s="64" t="s">
        <v>340</v>
      </c>
      <c r="H22" s="11">
        <v>1458989</v>
      </c>
      <c r="I22" s="11">
        <v>545976</v>
      </c>
      <c r="J22" s="11">
        <v>615442</v>
      </c>
      <c r="K22" s="1" t="s">
        <v>394</v>
      </c>
      <c r="L22" s="1" t="s">
        <v>53</v>
      </c>
      <c r="M22" s="11">
        <v>71238074</v>
      </c>
      <c r="N22" s="11">
        <v>29675207</v>
      </c>
      <c r="O22" s="11">
        <v>29744469</v>
      </c>
      <c r="P22" s="11">
        <v>45232</v>
      </c>
      <c r="Q22" s="11">
        <v>69847</v>
      </c>
      <c r="R22" s="1">
        <v>60</v>
      </c>
      <c r="S22" s="1" t="s">
        <v>395</v>
      </c>
      <c r="T22" s="1" t="s">
        <v>463</v>
      </c>
      <c r="U22" s="1" t="s">
        <v>464</v>
      </c>
      <c r="V22" s="1" t="s">
        <v>465</v>
      </c>
      <c r="W22" s="1" t="s">
        <v>466</v>
      </c>
      <c r="X22" s="65" t="s">
        <v>462</v>
      </c>
    </row>
    <row r="23" spans="1:24" x14ac:dyDescent="0.35">
      <c r="A23" s="116"/>
      <c r="B23" s="118"/>
      <c r="C23" s="1" t="s">
        <v>342</v>
      </c>
      <c r="D23" s="1" t="s">
        <v>340</v>
      </c>
      <c r="E23" s="11">
        <v>618419</v>
      </c>
      <c r="F23" s="63">
        <v>620210</v>
      </c>
      <c r="G23" s="64" t="s">
        <v>340</v>
      </c>
      <c r="H23" s="11">
        <v>1458989</v>
      </c>
      <c r="I23" s="11">
        <v>615465</v>
      </c>
      <c r="J23" s="11">
        <v>632605</v>
      </c>
      <c r="K23" s="1" t="s">
        <v>394</v>
      </c>
      <c r="L23" s="1" t="s">
        <v>53</v>
      </c>
      <c r="M23" s="11">
        <v>71238074</v>
      </c>
      <c r="N23" s="11">
        <v>29686983</v>
      </c>
      <c r="O23" s="11">
        <v>29704119</v>
      </c>
      <c r="P23" s="11">
        <v>10190</v>
      </c>
      <c r="Q23" s="11">
        <v>17415</v>
      </c>
      <c r="R23" s="1">
        <v>27</v>
      </c>
      <c r="S23" s="1" t="s">
        <v>395</v>
      </c>
      <c r="T23" s="1" t="s">
        <v>467</v>
      </c>
      <c r="U23" s="1" t="s">
        <v>468</v>
      </c>
      <c r="V23" s="1" t="s">
        <v>469</v>
      </c>
      <c r="W23" s="1" t="s">
        <v>470</v>
      </c>
      <c r="X23" s="65" t="s">
        <v>462</v>
      </c>
    </row>
    <row r="24" spans="1:24" x14ac:dyDescent="0.35">
      <c r="A24" s="116"/>
      <c r="B24" s="118"/>
      <c r="C24" s="1" t="s">
        <v>343</v>
      </c>
      <c r="D24" s="1" t="s">
        <v>340</v>
      </c>
      <c r="E24" s="11">
        <v>650917</v>
      </c>
      <c r="F24" s="63">
        <v>652711</v>
      </c>
      <c r="G24" s="64" t="s">
        <v>340</v>
      </c>
      <c r="H24" s="11">
        <v>1458989</v>
      </c>
      <c r="I24" s="11">
        <v>642560</v>
      </c>
      <c r="J24" s="11">
        <v>789266</v>
      </c>
      <c r="K24" s="1" t="s">
        <v>394</v>
      </c>
      <c r="L24" s="1" t="s">
        <v>53</v>
      </c>
      <c r="M24" s="11">
        <v>71238074</v>
      </c>
      <c r="N24" s="11">
        <v>29490118</v>
      </c>
      <c r="O24" s="11">
        <v>29645223</v>
      </c>
      <c r="P24" s="11">
        <v>110659</v>
      </c>
      <c r="Q24" s="11">
        <v>157099</v>
      </c>
      <c r="R24" s="1">
        <v>60</v>
      </c>
      <c r="S24" s="1" t="s">
        <v>395</v>
      </c>
      <c r="T24" s="1" t="s">
        <v>471</v>
      </c>
      <c r="U24" s="1" t="s">
        <v>472</v>
      </c>
      <c r="V24" s="1" t="s">
        <v>473</v>
      </c>
      <c r="W24" s="1" t="s">
        <v>474</v>
      </c>
      <c r="X24" s="65" t="s">
        <v>462</v>
      </c>
    </row>
    <row r="25" spans="1:24" ht="16" thickBot="1" x14ac:dyDescent="0.4">
      <c r="A25" s="117"/>
      <c r="B25" s="119"/>
      <c r="C25" s="34" t="s">
        <v>344</v>
      </c>
      <c r="D25" s="34" t="s">
        <v>340</v>
      </c>
      <c r="E25" s="35">
        <v>709750</v>
      </c>
      <c r="F25" s="66">
        <v>711544</v>
      </c>
      <c r="G25" s="67" t="s">
        <v>340</v>
      </c>
      <c r="H25" s="35">
        <v>1458989</v>
      </c>
      <c r="I25" s="35">
        <v>642560</v>
      </c>
      <c r="J25" s="35">
        <v>789266</v>
      </c>
      <c r="K25" s="34" t="s">
        <v>394</v>
      </c>
      <c r="L25" s="34" t="s">
        <v>53</v>
      </c>
      <c r="M25" s="35">
        <v>71238074</v>
      </c>
      <c r="N25" s="35">
        <v>29490118</v>
      </c>
      <c r="O25" s="35">
        <v>29645223</v>
      </c>
      <c r="P25" s="35">
        <v>110659</v>
      </c>
      <c r="Q25" s="35">
        <v>157099</v>
      </c>
      <c r="R25" s="34">
        <v>60</v>
      </c>
      <c r="S25" s="34" t="s">
        <v>395</v>
      </c>
      <c r="T25" s="34" t="s">
        <v>471</v>
      </c>
      <c r="U25" s="34" t="s">
        <v>472</v>
      </c>
      <c r="V25" s="34" t="s">
        <v>473</v>
      </c>
      <c r="W25" s="34" t="s">
        <v>474</v>
      </c>
      <c r="X25" s="68" t="s">
        <v>462</v>
      </c>
    </row>
    <row r="26" spans="1:24" x14ac:dyDescent="0.35">
      <c r="A26" s="2"/>
      <c r="B26" s="2"/>
      <c r="C26" s="2"/>
      <c r="D26" s="2"/>
      <c r="E26" s="2"/>
      <c r="F26" s="2"/>
      <c r="G26" s="2"/>
      <c r="H26" s="2"/>
      <c r="I26" s="2"/>
      <c r="J26" s="2"/>
      <c r="K26" s="2"/>
      <c r="L26" s="2"/>
      <c r="M26" s="2"/>
      <c r="N26" s="2"/>
      <c r="O26" s="2"/>
      <c r="P26" s="2"/>
      <c r="Q26" s="2"/>
      <c r="R26" s="2"/>
      <c r="S26" s="2"/>
      <c r="T26" s="2"/>
      <c r="U26" s="2"/>
      <c r="V26" s="2"/>
      <c r="W26" s="2"/>
      <c r="X26" s="2"/>
    </row>
  </sheetData>
  <mergeCells count="15">
    <mergeCell ref="A1:X1"/>
    <mergeCell ref="A2:X2"/>
    <mergeCell ref="A3:F3"/>
    <mergeCell ref="G3:X3"/>
    <mergeCell ref="A5:A7"/>
    <mergeCell ref="B5:B7"/>
    <mergeCell ref="A21:A25"/>
    <mergeCell ref="B21:B25"/>
    <mergeCell ref="A8:A14"/>
    <mergeCell ref="B8:B14"/>
    <mergeCell ref="A15:X15"/>
    <mergeCell ref="A16:F16"/>
    <mergeCell ref="G16:X16"/>
    <mergeCell ref="A18:A20"/>
    <mergeCell ref="B18:B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CE6CA-2FA6-450F-9AF0-C5F16FB613E2}">
  <dimension ref="A1:F77"/>
  <sheetViews>
    <sheetView workbookViewId="0">
      <selection sqref="A1:F1"/>
    </sheetView>
  </sheetViews>
  <sheetFormatPr defaultRowHeight="15.5" x14ac:dyDescent="0.35"/>
  <cols>
    <col min="2" max="2" width="14.4140625" bestFit="1" customWidth="1"/>
    <col min="3" max="3" width="13.58203125" bestFit="1" customWidth="1"/>
    <col min="4" max="4" width="12.9140625" bestFit="1" customWidth="1"/>
    <col min="6" max="6" width="40.4140625" bestFit="1" customWidth="1"/>
  </cols>
  <sheetData>
    <row r="1" spans="1:6" ht="47" customHeight="1" x14ac:dyDescent="0.35">
      <c r="A1" s="132" t="s">
        <v>507</v>
      </c>
      <c r="B1" s="133"/>
      <c r="C1" s="133"/>
      <c r="D1" s="133"/>
      <c r="E1" s="133"/>
      <c r="F1" s="133"/>
    </row>
    <row r="2" spans="1:6" x14ac:dyDescent="0.35">
      <c r="A2" s="135" t="s">
        <v>371</v>
      </c>
      <c r="B2" s="135"/>
      <c r="C2" s="135"/>
      <c r="D2" s="135"/>
      <c r="E2" s="135"/>
      <c r="F2" s="135"/>
    </row>
    <row r="3" spans="1:6" x14ac:dyDescent="0.35">
      <c r="A3" s="33" t="s">
        <v>136</v>
      </c>
      <c r="B3" s="33" t="s">
        <v>137</v>
      </c>
      <c r="C3" s="33" t="s">
        <v>138</v>
      </c>
      <c r="D3" s="33" t="s">
        <v>139</v>
      </c>
      <c r="E3" s="33" t="s">
        <v>140</v>
      </c>
      <c r="F3" s="33" t="s">
        <v>141</v>
      </c>
    </row>
    <row r="4" spans="1:6" x14ac:dyDescent="0.35">
      <c r="A4" s="1" t="s">
        <v>142</v>
      </c>
      <c r="B4" s="1" t="s">
        <v>143</v>
      </c>
      <c r="C4" s="11">
        <v>15287394</v>
      </c>
      <c r="D4" s="11">
        <v>15289081</v>
      </c>
      <c r="E4" s="11">
        <v>1687</v>
      </c>
      <c r="F4" s="1" t="s">
        <v>144</v>
      </c>
    </row>
    <row r="5" spans="1:6" x14ac:dyDescent="0.35">
      <c r="A5" s="1" t="s">
        <v>145</v>
      </c>
      <c r="B5" s="1" t="s">
        <v>143</v>
      </c>
      <c r="C5" s="11">
        <v>15324213</v>
      </c>
      <c r="D5" s="11">
        <v>15325849</v>
      </c>
      <c r="E5" s="11">
        <v>1636</v>
      </c>
      <c r="F5" s="1" t="s">
        <v>144</v>
      </c>
    </row>
    <row r="6" spans="1:6" x14ac:dyDescent="0.35">
      <c r="A6" s="1" t="s">
        <v>146</v>
      </c>
      <c r="B6" s="1" t="s">
        <v>53</v>
      </c>
      <c r="C6" s="11">
        <v>25821934</v>
      </c>
      <c r="D6" s="11">
        <v>25823723</v>
      </c>
      <c r="E6" s="11">
        <v>1789</v>
      </c>
      <c r="F6" s="1" t="s">
        <v>147</v>
      </c>
    </row>
    <row r="7" spans="1:6" x14ac:dyDescent="0.35">
      <c r="A7" s="1" t="s">
        <v>148</v>
      </c>
      <c r="B7" s="1" t="s">
        <v>53</v>
      </c>
      <c r="C7" s="11">
        <v>25916956</v>
      </c>
      <c r="D7" s="11">
        <v>25917584</v>
      </c>
      <c r="E7" s="11">
        <v>628</v>
      </c>
      <c r="F7" s="1" t="s">
        <v>149</v>
      </c>
    </row>
    <row r="8" spans="1:6" x14ac:dyDescent="0.35">
      <c r="A8" s="1" t="s">
        <v>150</v>
      </c>
      <c r="B8" s="1" t="s">
        <v>53</v>
      </c>
      <c r="C8" s="11">
        <v>25982099</v>
      </c>
      <c r="D8" s="11">
        <v>25983842</v>
      </c>
      <c r="E8" s="11">
        <v>1743</v>
      </c>
      <c r="F8" s="1" t="s">
        <v>149</v>
      </c>
    </row>
    <row r="9" spans="1:6" x14ac:dyDescent="0.35">
      <c r="A9" s="1" t="s">
        <v>151</v>
      </c>
      <c r="B9" s="1" t="s">
        <v>53</v>
      </c>
      <c r="C9" s="11">
        <v>26045519</v>
      </c>
      <c r="D9" s="11">
        <v>26047279</v>
      </c>
      <c r="E9" s="11">
        <v>1760</v>
      </c>
      <c r="F9" s="1" t="s">
        <v>149</v>
      </c>
    </row>
    <row r="10" spans="1:6" ht="16" thickBot="1" x14ac:dyDescent="0.4">
      <c r="A10" s="34" t="s">
        <v>152</v>
      </c>
      <c r="B10" s="34" t="s">
        <v>53</v>
      </c>
      <c r="C10" s="35">
        <v>34056091</v>
      </c>
      <c r="D10" s="35">
        <v>34061726</v>
      </c>
      <c r="E10" s="35">
        <v>5635</v>
      </c>
      <c r="F10" s="34" t="s">
        <v>144</v>
      </c>
    </row>
    <row r="11" spans="1:6" x14ac:dyDescent="0.35">
      <c r="A11" s="36" t="s">
        <v>153</v>
      </c>
      <c r="B11" s="36" t="s">
        <v>53</v>
      </c>
      <c r="C11" s="37">
        <v>34047624</v>
      </c>
      <c r="D11" s="37">
        <v>34048440</v>
      </c>
      <c r="E11" s="37">
        <f t="shared" ref="E11:E16" si="0">D11-C11</f>
        <v>816</v>
      </c>
      <c r="F11" s="36" t="s">
        <v>154</v>
      </c>
    </row>
    <row r="12" spans="1:6" x14ac:dyDescent="0.35">
      <c r="A12" s="1" t="s">
        <v>155</v>
      </c>
      <c r="B12" s="1" t="s">
        <v>53</v>
      </c>
      <c r="C12" s="11">
        <v>61398236</v>
      </c>
      <c r="D12" s="11">
        <v>61400085</v>
      </c>
      <c r="E12" s="11">
        <f t="shared" si="0"/>
        <v>1849</v>
      </c>
      <c r="F12" s="1" t="s">
        <v>156</v>
      </c>
    </row>
    <row r="13" spans="1:6" x14ac:dyDescent="0.35">
      <c r="A13" s="1" t="s">
        <v>157</v>
      </c>
      <c r="B13" s="1" t="s">
        <v>53</v>
      </c>
      <c r="C13" s="11">
        <v>34132843</v>
      </c>
      <c r="D13" s="11">
        <v>34134661</v>
      </c>
      <c r="E13" s="11">
        <f t="shared" si="0"/>
        <v>1818</v>
      </c>
      <c r="F13" s="1" t="s">
        <v>156</v>
      </c>
    </row>
    <row r="14" spans="1:6" x14ac:dyDescent="0.35">
      <c r="A14" s="1" t="s">
        <v>158</v>
      </c>
      <c r="B14" s="1" t="s">
        <v>53</v>
      </c>
      <c r="C14" s="11">
        <v>30980884</v>
      </c>
      <c r="D14" s="11">
        <v>30982768</v>
      </c>
      <c r="E14" s="11">
        <f t="shared" si="0"/>
        <v>1884</v>
      </c>
      <c r="F14" s="1" t="s">
        <v>159</v>
      </c>
    </row>
    <row r="15" spans="1:6" x14ac:dyDescent="0.35">
      <c r="A15" s="1" t="s">
        <v>160</v>
      </c>
      <c r="B15" s="1" t="s">
        <v>161</v>
      </c>
      <c r="C15" s="11">
        <v>52617968</v>
      </c>
      <c r="D15" s="11">
        <v>52619389</v>
      </c>
      <c r="E15" s="11">
        <f t="shared" si="0"/>
        <v>1421</v>
      </c>
      <c r="F15" s="1" t="s">
        <v>154</v>
      </c>
    </row>
    <row r="16" spans="1:6" x14ac:dyDescent="0.35">
      <c r="A16" s="1" t="s">
        <v>162</v>
      </c>
      <c r="B16" s="1" t="s">
        <v>53</v>
      </c>
      <c r="C16" s="11">
        <v>29635083</v>
      </c>
      <c r="D16" s="11">
        <v>29636878</v>
      </c>
      <c r="E16" s="11">
        <f t="shared" si="0"/>
        <v>1795</v>
      </c>
      <c r="F16" s="1" t="s">
        <v>156</v>
      </c>
    </row>
    <row r="17" spans="1:6" x14ac:dyDescent="0.35">
      <c r="A17" s="136" t="s">
        <v>372</v>
      </c>
      <c r="B17" s="137"/>
      <c r="C17" s="137"/>
      <c r="D17" s="137"/>
      <c r="E17" s="137"/>
      <c r="F17" s="137"/>
    </row>
    <row r="18" spans="1:6" x14ac:dyDescent="0.35">
      <c r="A18" s="33" t="s">
        <v>136</v>
      </c>
      <c r="B18" s="33" t="s">
        <v>137</v>
      </c>
      <c r="C18" s="33" t="s">
        <v>138</v>
      </c>
      <c r="D18" s="33" t="s">
        <v>139</v>
      </c>
      <c r="E18" s="33" t="s">
        <v>140</v>
      </c>
      <c r="F18" s="33" t="s">
        <v>141</v>
      </c>
    </row>
    <row r="19" spans="1:6" x14ac:dyDescent="0.35">
      <c r="A19" s="1" t="s">
        <v>163</v>
      </c>
      <c r="B19" s="1" t="s">
        <v>31</v>
      </c>
      <c r="C19" s="11">
        <v>4416190</v>
      </c>
      <c r="D19" s="11">
        <v>4417827</v>
      </c>
      <c r="E19" s="11">
        <f>D19-C19</f>
        <v>1637</v>
      </c>
      <c r="F19" s="1" t="s">
        <v>164</v>
      </c>
    </row>
    <row r="20" spans="1:6" x14ac:dyDescent="0.35">
      <c r="A20" s="1" t="s">
        <v>165</v>
      </c>
      <c r="B20" s="1" t="s">
        <v>166</v>
      </c>
      <c r="C20" s="11">
        <v>1253887</v>
      </c>
      <c r="D20" s="11">
        <v>1255494</v>
      </c>
      <c r="E20" s="11">
        <f t="shared" ref="E20:E27" si="1">D20-C20</f>
        <v>1607</v>
      </c>
      <c r="F20" s="1" t="s">
        <v>164</v>
      </c>
    </row>
    <row r="21" spans="1:6" x14ac:dyDescent="0.35">
      <c r="A21" s="1" t="s">
        <v>167</v>
      </c>
      <c r="B21" s="1" t="s">
        <v>168</v>
      </c>
      <c r="C21" s="11">
        <v>2970174</v>
      </c>
      <c r="D21" s="11">
        <v>2970770</v>
      </c>
      <c r="E21" s="11">
        <f t="shared" si="1"/>
        <v>596</v>
      </c>
      <c r="F21" s="1" t="s">
        <v>164</v>
      </c>
    </row>
    <row r="22" spans="1:6" x14ac:dyDescent="0.35">
      <c r="A22" s="1" t="s">
        <v>169</v>
      </c>
      <c r="B22" s="1" t="s">
        <v>170</v>
      </c>
      <c r="C22" s="11">
        <v>1086391</v>
      </c>
      <c r="D22" s="11">
        <v>1087470</v>
      </c>
      <c r="E22" s="11">
        <f t="shared" si="1"/>
        <v>1079</v>
      </c>
      <c r="F22" s="1" t="s">
        <v>164</v>
      </c>
    </row>
    <row r="23" spans="1:6" x14ac:dyDescent="0.35">
      <c r="A23" s="1" t="s">
        <v>171</v>
      </c>
      <c r="B23" s="1" t="s">
        <v>35</v>
      </c>
      <c r="C23" s="11">
        <v>487117</v>
      </c>
      <c r="D23" s="11">
        <v>490018</v>
      </c>
      <c r="E23" s="11">
        <f t="shared" si="1"/>
        <v>2901</v>
      </c>
      <c r="F23" s="1" t="s">
        <v>164</v>
      </c>
    </row>
    <row r="24" spans="1:6" x14ac:dyDescent="0.35">
      <c r="A24" s="1" t="s">
        <v>172</v>
      </c>
      <c r="B24" s="1" t="s">
        <v>173</v>
      </c>
      <c r="C24" s="11">
        <v>589723</v>
      </c>
      <c r="D24" s="11">
        <v>591893</v>
      </c>
      <c r="E24" s="11">
        <f t="shared" si="1"/>
        <v>2170</v>
      </c>
      <c r="F24" s="1" t="s">
        <v>164</v>
      </c>
    </row>
    <row r="25" spans="1:6" x14ac:dyDescent="0.35">
      <c r="A25" s="1" t="s">
        <v>174</v>
      </c>
      <c r="B25" s="1" t="s">
        <v>173</v>
      </c>
      <c r="C25" s="11">
        <v>3413458</v>
      </c>
      <c r="D25" s="11">
        <v>3414537</v>
      </c>
      <c r="E25" s="11">
        <f t="shared" si="1"/>
        <v>1079</v>
      </c>
      <c r="F25" s="1" t="s">
        <v>164</v>
      </c>
    </row>
    <row r="26" spans="1:6" x14ac:dyDescent="0.35">
      <c r="A26" s="1" t="s">
        <v>175</v>
      </c>
      <c r="B26" s="1" t="s">
        <v>31</v>
      </c>
      <c r="C26" s="11">
        <v>3413458</v>
      </c>
      <c r="D26" s="11">
        <v>3414537</v>
      </c>
      <c r="E26" s="11">
        <f t="shared" si="1"/>
        <v>1079</v>
      </c>
      <c r="F26" s="1" t="s">
        <v>164</v>
      </c>
    </row>
    <row r="27" spans="1:6" ht="16" thickBot="1" x14ac:dyDescent="0.4">
      <c r="A27" s="34" t="s">
        <v>176</v>
      </c>
      <c r="B27" s="34" t="s">
        <v>31</v>
      </c>
      <c r="C27" s="35">
        <v>4992665</v>
      </c>
      <c r="D27" s="35">
        <v>4993807</v>
      </c>
      <c r="E27" s="35">
        <f t="shared" si="1"/>
        <v>1142</v>
      </c>
      <c r="F27" s="34" t="s">
        <v>164</v>
      </c>
    </row>
    <row r="28" spans="1:6" x14ac:dyDescent="0.35">
      <c r="A28" s="36" t="s">
        <v>177</v>
      </c>
      <c r="B28" s="36" t="s">
        <v>178</v>
      </c>
      <c r="C28" s="37">
        <v>1194398</v>
      </c>
      <c r="D28" s="37">
        <v>1196062</v>
      </c>
      <c r="E28" s="37">
        <f>D28-C28</f>
        <v>1664</v>
      </c>
      <c r="F28" s="36" t="s">
        <v>179</v>
      </c>
    </row>
    <row r="29" spans="1:6" x14ac:dyDescent="0.35">
      <c r="A29" s="1" t="s">
        <v>180</v>
      </c>
      <c r="B29" s="1" t="s">
        <v>166</v>
      </c>
      <c r="C29" s="11">
        <v>2495790</v>
      </c>
      <c r="D29" s="11">
        <v>2497430</v>
      </c>
      <c r="E29" s="11">
        <f t="shared" ref="E29:E57" si="2">D29-C29</f>
        <v>1640</v>
      </c>
      <c r="F29" s="1" t="s">
        <v>179</v>
      </c>
    </row>
    <row r="30" spans="1:6" x14ac:dyDescent="0.35">
      <c r="A30" s="1" t="s">
        <v>181</v>
      </c>
      <c r="B30" s="1" t="s">
        <v>166</v>
      </c>
      <c r="C30" s="11">
        <v>2523723</v>
      </c>
      <c r="D30" s="11">
        <v>2525318</v>
      </c>
      <c r="E30" s="11">
        <f t="shared" si="2"/>
        <v>1595</v>
      </c>
      <c r="F30" s="1" t="s">
        <v>179</v>
      </c>
    </row>
    <row r="31" spans="1:6" x14ac:dyDescent="0.35">
      <c r="A31" s="1" t="s">
        <v>182</v>
      </c>
      <c r="B31" s="1" t="s">
        <v>183</v>
      </c>
      <c r="C31" s="11">
        <v>3042481</v>
      </c>
      <c r="D31" s="11">
        <v>3043902</v>
      </c>
      <c r="E31" s="11">
        <f t="shared" si="2"/>
        <v>1421</v>
      </c>
      <c r="F31" s="1" t="s">
        <v>184</v>
      </c>
    </row>
    <row r="32" spans="1:6" x14ac:dyDescent="0.35">
      <c r="A32" s="1" t="s">
        <v>185</v>
      </c>
      <c r="B32" s="1" t="s">
        <v>170</v>
      </c>
      <c r="C32" s="11">
        <v>2979488</v>
      </c>
      <c r="D32" s="11">
        <v>2981128</v>
      </c>
      <c r="E32" s="11">
        <f t="shared" si="2"/>
        <v>1640</v>
      </c>
      <c r="F32" s="1" t="s">
        <v>179</v>
      </c>
    </row>
    <row r="33" spans="1:6" x14ac:dyDescent="0.35">
      <c r="A33" s="1" t="s">
        <v>186</v>
      </c>
      <c r="B33" s="1" t="s">
        <v>170</v>
      </c>
      <c r="C33" s="11">
        <v>3026408</v>
      </c>
      <c r="D33" s="11">
        <v>3028003</v>
      </c>
      <c r="E33" s="11">
        <f t="shared" si="2"/>
        <v>1595</v>
      </c>
      <c r="F33" s="1" t="s">
        <v>179</v>
      </c>
    </row>
    <row r="34" spans="1:6" x14ac:dyDescent="0.35">
      <c r="A34" s="1" t="s">
        <v>187</v>
      </c>
      <c r="B34" s="1" t="s">
        <v>35</v>
      </c>
      <c r="C34" s="11">
        <v>1211667</v>
      </c>
      <c r="D34" s="11">
        <v>1212641</v>
      </c>
      <c r="E34" s="11">
        <f t="shared" si="2"/>
        <v>974</v>
      </c>
      <c r="F34" s="1" t="s">
        <v>188</v>
      </c>
    </row>
    <row r="35" spans="1:6" x14ac:dyDescent="0.35">
      <c r="A35" s="1" t="s">
        <v>189</v>
      </c>
      <c r="B35" s="1" t="s">
        <v>35</v>
      </c>
      <c r="C35" s="11">
        <v>1243023</v>
      </c>
      <c r="D35" s="11">
        <v>1244480</v>
      </c>
      <c r="E35" s="11">
        <f t="shared" si="2"/>
        <v>1457</v>
      </c>
      <c r="F35" s="1" t="s">
        <v>179</v>
      </c>
    </row>
    <row r="36" spans="1:6" x14ac:dyDescent="0.35">
      <c r="A36" s="1" t="s">
        <v>190</v>
      </c>
      <c r="B36" s="1" t="s">
        <v>35</v>
      </c>
      <c r="C36" s="11">
        <v>1301676</v>
      </c>
      <c r="D36" s="11">
        <v>1303133</v>
      </c>
      <c r="E36" s="11">
        <f t="shared" si="2"/>
        <v>1457</v>
      </c>
      <c r="F36" s="1" t="s">
        <v>179</v>
      </c>
    </row>
    <row r="37" spans="1:6" x14ac:dyDescent="0.35">
      <c r="A37" s="1" t="s">
        <v>191</v>
      </c>
      <c r="B37" s="1" t="s">
        <v>35</v>
      </c>
      <c r="C37" s="11">
        <v>1360928</v>
      </c>
      <c r="D37" s="11">
        <v>1362385</v>
      </c>
      <c r="E37" s="11">
        <f t="shared" si="2"/>
        <v>1457</v>
      </c>
      <c r="F37" s="1" t="s">
        <v>179</v>
      </c>
    </row>
    <row r="38" spans="1:6" x14ac:dyDescent="0.35">
      <c r="A38" s="1" t="s">
        <v>192</v>
      </c>
      <c r="B38" s="1" t="s">
        <v>35</v>
      </c>
      <c r="C38" s="11">
        <v>1395279</v>
      </c>
      <c r="D38" s="11">
        <v>1396736</v>
      </c>
      <c r="E38" s="11">
        <f t="shared" si="2"/>
        <v>1457</v>
      </c>
      <c r="F38" s="1" t="s">
        <v>179</v>
      </c>
    </row>
    <row r="39" spans="1:6" x14ac:dyDescent="0.35">
      <c r="A39" s="1" t="s">
        <v>193</v>
      </c>
      <c r="B39" s="1" t="s">
        <v>35</v>
      </c>
      <c r="C39" s="11">
        <v>1425671</v>
      </c>
      <c r="D39" s="11">
        <v>1427128</v>
      </c>
      <c r="E39" s="11">
        <f t="shared" si="2"/>
        <v>1457</v>
      </c>
      <c r="F39" s="1" t="s">
        <v>188</v>
      </c>
    </row>
    <row r="40" spans="1:6" x14ac:dyDescent="0.35">
      <c r="A40" s="1" t="s">
        <v>194</v>
      </c>
      <c r="B40" s="1" t="s">
        <v>35</v>
      </c>
      <c r="C40" s="11">
        <v>2082227</v>
      </c>
      <c r="D40" s="11">
        <v>2083861</v>
      </c>
      <c r="E40" s="11">
        <f t="shared" si="2"/>
        <v>1634</v>
      </c>
      <c r="F40" s="1" t="s">
        <v>195</v>
      </c>
    </row>
    <row r="41" spans="1:6" x14ac:dyDescent="0.35">
      <c r="A41" s="1" t="s">
        <v>196</v>
      </c>
      <c r="B41" s="1" t="s">
        <v>31</v>
      </c>
      <c r="C41" s="11">
        <v>3555834</v>
      </c>
      <c r="D41" s="11">
        <v>3557066</v>
      </c>
      <c r="E41" s="11">
        <f t="shared" si="2"/>
        <v>1232</v>
      </c>
      <c r="F41" s="1" t="s">
        <v>179</v>
      </c>
    </row>
    <row r="42" spans="1:6" x14ac:dyDescent="0.35">
      <c r="A42" s="1" t="s">
        <v>197</v>
      </c>
      <c r="B42" s="1" t="s">
        <v>31</v>
      </c>
      <c r="C42" s="11">
        <v>3607284</v>
      </c>
      <c r="D42" s="11">
        <v>3608741</v>
      </c>
      <c r="E42" s="11">
        <f t="shared" si="2"/>
        <v>1457</v>
      </c>
      <c r="F42" s="1" t="s">
        <v>179</v>
      </c>
    </row>
    <row r="43" spans="1:6" x14ac:dyDescent="0.35">
      <c r="A43" s="1" t="s">
        <v>198</v>
      </c>
      <c r="B43" s="1" t="s">
        <v>31</v>
      </c>
      <c r="C43" s="11">
        <v>3648601</v>
      </c>
      <c r="D43" s="11">
        <v>3650058</v>
      </c>
      <c r="E43" s="11">
        <f t="shared" si="2"/>
        <v>1457</v>
      </c>
      <c r="F43" s="1" t="s">
        <v>179</v>
      </c>
    </row>
    <row r="44" spans="1:6" x14ac:dyDescent="0.35">
      <c r="A44" s="1" t="s">
        <v>199</v>
      </c>
      <c r="B44" s="1" t="s">
        <v>31</v>
      </c>
      <c r="C44" s="11">
        <v>3701541</v>
      </c>
      <c r="D44" s="11">
        <v>3702998</v>
      </c>
      <c r="E44" s="11">
        <f t="shared" si="2"/>
        <v>1457</v>
      </c>
      <c r="F44" s="1" t="s">
        <v>179</v>
      </c>
    </row>
    <row r="45" spans="1:6" x14ac:dyDescent="0.35">
      <c r="A45" s="1" t="s">
        <v>200</v>
      </c>
      <c r="B45" s="1" t="s">
        <v>31</v>
      </c>
      <c r="C45" s="11">
        <v>4537969</v>
      </c>
      <c r="D45" s="11">
        <v>4538373</v>
      </c>
      <c r="E45" s="11">
        <f t="shared" si="2"/>
        <v>404</v>
      </c>
      <c r="F45" s="1" t="s">
        <v>184</v>
      </c>
    </row>
    <row r="46" spans="1:6" x14ac:dyDescent="0.35">
      <c r="A46" s="1" t="s">
        <v>201</v>
      </c>
      <c r="B46" s="1" t="s">
        <v>31</v>
      </c>
      <c r="C46" s="11">
        <v>4619024</v>
      </c>
      <c r="D46" s="11">
        <v>4620283</v>
      </c>
      <c r="E46" s="11">
        <f t="shared" si="2"/>
        <v>1259</v>
      </c>
      <c r="F46" s="1" t="s">
        <v>184</v>
      </c>
    </row>
    <row r="47" spans="1:6" x14ac:dyDescent="0.35">
      <c r="A47" s="1" t="s">
        <v>202</v>
      </c>
      <c r="B47" s="1" t="s">
        <v>31</v>
      </c>
      <c r="C47" s="11">
        <v>4719111</v>
      </c>
      <c r="D47" s="11">
        <v>4720124</v>
      </c>
      <c r="E47" s="11">
        <f t="shared" si="2"/>
        <v>1013</v>
      </c>
      <c r="F47" s="1" t="s">
        <v>184</v>
      </c>
    </row>
    <row r="48" spans="1:6" ht="16" thickBot="1" x14ac:dyDescent="0.4">
      <c r="A48" s="34" t="s">
        <v>203</v>
      </c>
      <c r="B48" s="34" t="s">
        <v>31</v>
      </c>
      <c r="C48" s="35">
        <v>4720138</v>
      </c>
      <c r="D48" s="35">
        <v>4720455</v>
      </c>
      <c r="E48" s="35">
        <f t="shared" si="2"/>
        <v>317</v>
      </c>
      <c r="F48" s="34" t="s">
        <v>184</v>
      </c>
    </row>
    <row r="49" spans="1:6" x14ac:dyDescent="0.35">
      <c r="A49" s="36" t="s">
        <v>204</v>
      </c>
      <c r="B49" s="36" t="s">
        <v>52</v>
      </c>
      <c r="C49" s="37">
        <v>2637484</v>
      </c>
      <c r="D49" s="37">
        <v>2638590</v>
      </c>
      <c r="E49" s="37">
        <f t="shared" si="2"/>
        <v>1106</v>
      </c>
      <c r="F49" s="36" t="s">
        <v>205</v>
      </c>
    </row>
    <row r="50" spans="1:6" x14ac:dyDescent="0.35">
      <c r="A50" s="1" t="s">
        <v>206</v>
      </c>
      <c r="B50" s="1" t="s">
        <v>52</v>
      </c>
      <c r="C50" s="11">
        <v>2638621</v>
      </c>
      <c r="D50" s="11">
        <v>2638941</v>
      </c>
      <c r="E50" s="11">
        <f t="shared" si="2"/>
        <v>320</v>
      </c>
      <c r="F50" s="1" t="s">
        <v>205</v>
      </c>
    </row>
    <row r="51" spans="1:6" x14ac:dyDescent="0.35">
      <c r="A51" s="1" t="s">
        <v>207</v>
      </c>
      <c r="B51" s="1" t="s">
        <v>52</v>
      </c>
      <c r="C51" s="11">
        <v>2713122</v>
      </c>
      <c r="D51" s="11">
        <v>2714579</v>
      </c>
      <c r="E51" s="11">
        <f t="shared" si="2"/>
        <v>1457</v>
      </c>
      <c r="F51" s="1" t="s">
        <v>205</v>
      </c>
    </row>
    <row r="52" spans="1:6" x14ac:dyDescent="0.35">
      <c r="A52" s="1" t="s">
        <v>208</v>
      </c>
      <c r="B52" s="1" t="s">
        <v>52</v>
      </c>
      <c r="C52" s="11">
        <v>2771372</v>
      </c>
      <c r="D52" s="11">
        <v>2772829</v>
      </c>
      <c r="E52" s="11">
        <f t="shared" si="2"/>
        <v>1457</v>
      </c>
      <c r="F52" s="1" t="s">
        <v>205</v>
      </c>
    </row>
    <row r="53" spans="1:6" x14ac:dyDescent="0.35">
      <c r="A53" s="1" t="s">
        <v>209</v>
      </c>
      <c r="B53" s="1" t="s">
        <v>52</v>
      </c>
      <c r="C53" s="11">
        <v>2886170</v>
      </c>
      <c r="D53" s="11">
        <v>2887627</v>
      </c>
      <c r="E53" s="11">
        <f t="shared" si="2"/>
        <v>1457</v>
      </c>
      <c r="F53" s="1" t="s">
        <v>205</v>
      </c>
    </row>
    <row r="54" spans="1:6" x14ac:dyDescent="0.35">
      <c r="A54" s="1" t="s">
        <v>210</v>
      </c>
      <c r="B54" s="1" t="s">
        <v>52</v>
      </c>
      <c r="C54" s="11">
        <v>2949851</v>
      </c>
      <c r="D54" s="11">
        <v>2951309</v>
      </c>
      <c r="E54" s="11">
        <f t="shared" si="2"/>
        <v>1458</v>
      </c>
      <c r="F54" s="1" t="s">
        <v>205</v>
      </c>
    </row>
    <row r="55" spans="1:6" x14ac:dyDescent="0.35">
      <c r="A55" s="1" t="s">
        <v>211</v>
      </c>
      <c r="B55" s="1" t="s">
        <v>52</v>
      </c>
      <c r="C55" s="11">
        <v>2985743</v>
      </c>
      <c r="D55" s="11">
        <v>2989336</v>
      </c>
      <c r="E55" s="11">
        <f t="shared" si="2"/>
        <v>3593</v>
      </c>
      <c r="F55" s="1" t="s">
        <v>205</v>
      </c>
    </row>
    <row r="56" spans="1:6" x14ac:dyDescent="0.35">
      <c r="A56" s="1" t="s">
        <v>212</v>
      </c>
      <c r="B56" s="1" t="s">
        <v>52</v>
      </c>
      <c r="C56" s="11">
        <v>3048182</v>
      </c>
      <c r="D56" s="11">
        <v>3049639</v>
      </c>
      <c r="E56" s="11">
        <f t="shared" si="2"/>
        <v>1457</v>
      </c>
      <c r="F56" s="1" t="s">
        <v>205</v>
      </c>
    </row>
    <row r="57" spans="1:6" ht="16" thickBot="1" x14ac:dyDescent="0.4">
      <c r="A57" s="34" t="s">
        <v>213</v>
      </c>
      <c r="B57" s="34" t="s">
        <v>52</v>
      </c>
      <c r="C57" s="35">
        <v>3099283</v>
      </c>
      <c r="D57" s="35">
        <v>3100740</v>
      </c>
      <c r="E57" s="35">
        <f t="shared" si="2"/>
        <v>1457</v>
      </c>
      <c r="F57" s="34" t="s">
        <v>205</v>
      </c>
    </row>
    <row r="58" spans="1:6" x14ac:dyDescent="0.35">
      <c r="A58" s="138" t="s">
        <v>373</v>
      </c>
      <c r="B58" s="139"/>
      <c r="C58" s="139"/>
      <c r="D58" s="139"/>
      <c r="E58" s="139"/>
      <c r="F58" s="139"/>
    </row>
    <row r="59" spans="1:6" x14ac:dyDescent="0.35">
      <c r="A59" s="33" t="s">
        <v>136</v>
      </c>
      <c r="B59" s="33" t="s">
        <v>137</v>
      </c>
      <c r="C59" s="33" t="s">
        <v>138</v>
      </c>
      <c r="D59" s="33" t="s">
        <v>139</v>
      </c>
      <c r="E59" s="33" t="s">
        <v>140</v>
      </c>
      <c r="F59" s="33" t="s">
        <v>141</v>
      </c>
    </row>
    <row r="60" spans="1:6" x14ac:dyDescent="0.35">
      <c r="A60" s="1" t="s">
        <v>214</v>
      </c>
      <c r="B60" s="1" t="s">
        <v>215</v>
      </c>
      <c r="C60" s="11">
        <v>261911</v>
      </c>
      <c r="D60" s="11">
        <v>264752</v>
      </c>
      <c r="E60" s="11">
        <f>D60-C60</f>
        <v>2841</v>
      </c>
      <c r="F60" s="1" t="s">
        <v>216</v>
      </c>
    </row>
    <row r="61" spans="1:6" x14ac:dyDescent="0.35">
      <c r="A61" s="1" t="s">
        <v>217</v>
      </c>
      <c r="B61" s="1" t="s">
        <v>215</v>
      </c>
      <c r="C61" s="11">
        <v>346273</v>
      </c>
      <c r="D61" s="11">
        <v>347638</v>
      </c>
      <c r="E61" s="11">
        <f t="shared" ref="E61:E73" si="3">D61-C61</f>
        <v>1365</v>
      </c>
      <c r="F61" s="1" t="s">
        <v>216</v>
      </c>
    </row>
    <row r="62" spans="1:6" x14ac:dyDescent="0.35">
      <c r="A62" s="1" t="s">
        <v>218</v>
      </c>
      <c r="B62" s="1" t="s">
        <v>36</v>
      </c>
      <c r="C62" s="11">
        <v>198031</v>
      </c>
      <c r="D62" s="11">
        <v>199110</v>
      </c>
      <c r="E62" s="11">
        <f t="shared" si="3"/>
        <v>1079</v>
      </c>
      <c r="F62" s="1" t="s">
        <v>216</v>
      </c>
    </row>
    <row r="63" spans="1:6" ht="16" thickBot="1" x14ac:dyDescent="0.4">
      <c r="A63" s="34" t="s">
        <v>219</v>
      </c>
      <c r="B63" s="34" t="s">
        <v>220</v>
      </c>
      <c r="C63" s="35">
        <v>2555485</v>
      </c>
      <c r="D63" s="35">
        <v>2556083</v>
      </c>
      <c r="E63" s="35">
        <f t="shared" si="3"/>
        <v>598</v>
      </c>
      <c r="F63" s="34" t="s">
        <v>216</v>
      </c>
    </row>
    <row r="64" spans="1:6" x14ac:dyDescent="0.35">
      <c r="A64" s="36" t="s">
        <v>221</v>
      </c>
      <c r="B64" s="36" t="s">
        <v>36</v>
      </c>
      <c r="C64" s="37">
        <v>323293</v>
      </c>
      <c r="D64" s="37">
        <v>324267</v>
      </c>
      <c r="E64" s="37">
        <f t="shared" si="3"/>
        <v>974</v>
      </c>
      <c r="F64" s="36" t="s">
        <v>222</v>
      </c>
    </row>
    <row r="65" spans="1:6" x14ac:dyDescent="0.35">
      <c r="A65" s="1" t="s">
        <v>223</v>
      </c>
      <c r="B65" s="1" t="s">
        <v>36</v>
      </c>
      <c r="C65" s="11">
        <v>354648</v>
      </c>
      <c r="D65" s="11">
        <v>356105</v>
      </c>
      <c r="E65" s="11">
        <f t="shared" si="3"/>
        <v>1457</v>
      </c>
      <c r="F65" s="1" t="s">
        <v>224</v>
      </c>
    </row>
    <row r="66" spans="1:6" x14ac:dyDescent="0.35">
      <c r="A66" s="1" t="s">
        <v>225</v>
      </c>
      <c r="B66" s="1" t="s">
        <v>36</v>
      </c>
      <c r="C66" s="11">
        <v>413904</v>
      </c>
      <c r="D66" s="11">
        <v>415361</v>
      </c>
      <c r="E66" s="11">
        <f t="shared" si="3"/>
        <v>1457</v>
      </c>
      <c r="F66" s="1" t="s">
        <v>224</v>
      </c>
    </row>
    <row r="67" spans="1:6" x14ac:dyDescent="0.35">
      <c r="A67" s="1" t="s">
        <v>226</v>
      </c>
      <c r="B67" s="1" t="s">
        <v>36</v>
      </c>
      <c r="C67" s="11">
        <v>448257</v>
      </c>
      <c r="D67" s="11">
        <v>449714</v>
      </c>
      <c r="E67" s="11">
        <f t="shared" si="3"/>
        <v>1457</v>
      </c>
      <c r="F67" s="1" t="s">
        <v>224</v>
      </c>
    </row>
    <row r="68" spans="1:6" x14ac:dyDescent="0.35">
      <c r="A68" s="1" t="s">
        <v>227</v>
      </c>
      <c r="B68" s="1" t="s">
        <v>36</v>
      </c>
      <c r="C68" s="11">
        <v>478654</v>
      </c>
      <c r="D68" s="11">
        <v>480111</v>
      </c>
      <c r="E68" s="11">
        <f t="shared" si="3"/>
        <v>1457</v>
      </c>
      <c r="F68" s="1" t="s">
        <v>228</v>
      </c>
    </row>
    <row r="69" spans="1:6" x14ac:dyDescent="0.35">
      <c r="A69" s="1" t="s">
        <v>229</v>
      </c>
      <c r="B69" s="1" t="s">
        <v>36</v>
      </c>
      <c r="C69" s="11">
        <v>1135223</v>
      </c>
      <c r="D69" s="11">
        <v>1136857</v>
      </c>
      <c r="E69" s="11">
        <f t="shared" si="3"/>
        <v>1634</v>
      </c>
      <c r="F69" s="1" t="s">
        <v>230</v>
      </c>
    </row>
    <row r="70" spans="1:6" x14ac:dyDescent="0.35">
      <c r="A70" s="1" t="s">
        <v>231</v>
      </c>
      <c r="B70" s="1" t="s">
        <v>232</v>
      </c>
      <c r="C70" s="11">
        <v>1056426</v>
      </c>
      <c r="D70" s="11">
        <v>1057847</v>
      </c>
      <c r="E70" s="11">
        <f t="shared" si="3"/>
        <v>1421</v>
      </c>
      <c r="F70" s="1" t="s">
        <v>230</v>
      </c>
    </row>
    <row r="71" spans="1:6" x14ac:dyDescent="0.35">
      <c r="A71" s="1" t="s">
        <v>233</v>
      </c>
      <c r="B71" s="1" t="s">
        <v>234</v>
      </c>
      <c r="C71" s="11">
        <v>1571724</v>
      </c>
      <c r="D71" s="11">
        <v>1573331</v>
      </c>
      <c r="E71" s="11">
        <f t="shared" si="3"/>
        <v>1607</v>
      </c>
      <c r="F71" s="1" t="s">
        <v>224</v>
      </c>
    </row>
    <row r="72" spans="1:6" x14ac:dyDescent="0.35">
      <c r="A72" s="1" t="s">
        <v>235</v>
      </c>
      <c r="B72" s="1" t="s">
        <v>220</v>
      </c>
      <c r="C72" s="11">
        <v>2504913</v>
      </c>
      <c r="D72" s="11">
        <v>2506508</v>
      </c>
      <c r="E72" s="11">
        <f t="shared" si="3"/>
        <v>1595</v>
      </c>
      <c r="F72" s="1" t="s">
        <v>224</v>
      </c>
    </row>
    <row r="73" spans="1:6" x14ac:dyDescent="0.35">
      <c r="A73" s="38" t="s">
        <v>236</v>
      </c>
      <c r="B73" s="38" t="s">
        <v>220</v>
      </c>
      <c r="C73" s="39">
        <v>2532803</v>
      </c>
      <c r="D73" s="39">
        <v>2534443</v>
      </c>
      <c r="E73" s="39">
        <f t="shared" si="3"/>
        <v>1640</v>
      </c>
      <c r="F73" s="38" t="s">
        <v>224</v>
      </c>
    </row>
    <row r="74" spans="1:6" ht="16" thickBot="1" x14ac:dyDescent="0.4">
      <c r="A74" s="34" t="s">
        <v>237</v>
      </c>
      <c r="B74" s="34" t="s">
        <v>51</v>
      </c>
      <c r="C74" s="35">
        <v>100516</v>
      </c>
      <c r="D74" s="35">
        <v>101622</v>
      </c>
      <c r="E74" s="35">
        <f>D74-C74</f>
        <v>1106</v>
      </c>
      <c r="F74" s="34" t="s">
        <v>238</v>
      </c>
    </row>
    <row r="75" spans="1:6" x14ac:dyDescent="0.35">
      <c r="A75" s="36" t="s">
        <v>239</v>
      </c>
      <c r="B75" s="36" t="s">
        <v>50</v>
      </c>
      <c r="C75" s="37">
        <v>46982</v>
      </c>
      <c r="D75" s="37">
        <v>48440</v>
      </c>
      <c r="E75" s="37">
        <f>D75-C75</f>
        <v>1458</v>
      </c>
      <c r="F75" s="36" t="s">
        <v>238</v>
      </c>
    </row>
    <row r="76" spans="1:6" x14ac:dyDescent="0.35">
      <c r="A76" s="1" t="s">
        <v>240</v>
      </c>
      <c r="B76" s="1" t="s">
        <v>50</v>
      </c>
      <c r="C76" s="11">
        <v>84996</v>
      </c>
      <c r="D76" s="11">
        <v>86453</v>
      </c>
      <c r="E76" s="11">
        <f>D76-C76</f>
        <v>1457</v>
      </c>
      <c r="F76" s="1" t="s">
        <v>238</v>
      </c>
    </row>
    <row r="77" spans="1:6" ht="16" thickBot="1" x14ac:dyDescent="0.4">
      <c r="A77" s="34" t="s">
        <v>241</v>
      </c>
      <c r="B77" s="34" t="s">
        <v>50</v>
      </c>
      <c r="C77" s="35">
        <v>123035</v>
      </c>
      <c r="D77" s="35">
        <v>124492</v>
      </c>
      <c r="E77" s="35">
        <f>D77-C77</f>
        <v>1457</v>
      </c>
      <c r="F77" s="34" t="s">
        <v>238</v>
      </c>
    </row>
  </sheetData>
  <mergeCells count="4">
    <mergeCell ref="A1:F1"/>
    <mergeCell ref="A2:F2"/>
    <mergeCell ref="A17:F17"/>
    <mergeCell ref="A58:F5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EA959-D050-4F3A-A1D5-AAA024D44329}">
  <dimension ref="A1:R12"/>
  <sheetViews>
    <sheetView workbookViewId="0">
      <selection activeCell="D22" sqref="D22"/>
    </sheetView>
  </sheetViews>
  <sheetFormatPr defaultRowHeight="15.5" x14ac:dyDescent="0.35"/>
  <cols>
    <col min="2" max="2" width="14.25" customWidth="1"/>
    <col min="3" max="3" width="29.4140625" bestFit="1" customWidth="1"/>
    <col min="4" max="4" width="13" bestFit="1" customWidth="1"/>
    <col min="5" max="5" width="8.5" bestFit="1" customWidth="1"/>
  </cols>
  <sheetData>
    <row r="1" spans="1:18" ht="40" customHeight="1" x14ac:dyDescent="0.35">
      <c r="A1" s="140" t="s">
        <v>521</v>
      </c>
      <c r="B1" s="140"/>
      <c r="C1" s="140"/>
      <c r="D1" s="140"/>
      <c r="E1" s="140"/>
      <c r="F1" s="140"/>
      <c r="G1" s="140"/>
      <c r="H1" s="140"/>
      <c r="I1" s="140"/>
      <c r="J1" s="140"/>
      <c r="K1" s="140"/>
      <c r="L1" s="140"/>
      <c r="M1" s="140"/>
      <c r="N1" s="140"/>
      <c r="O1" s="140"/>
      <c r="P1" s="140"/>
      <c r="Q1" s="140"/>
      <c r="R1" s="140"/>
    </row>
    <row r="2" spans="1:18" ht="39" x14ac:dyDescent="0.35">
      <c r="A2" s="4" t="s">
        <v>126</v>
      </c>
      <c r="B2" s="4" t="s">
        <v>370</v>
      </c>
      <c r="C2" s="4" t="s">
        <v>243</v>
      </c>
      <c r="D2" s="4" t="s">
        <v>4</v>
      </c>
      <c r="E2" s="4" t="s">
        <v>1</v>
      </c>
      <c r="F2" s="4" t="s">
        <v>2</v>
      </c>
      <c r="G2" s="4" t="s">
        <v>5</v>
      </c>
      <c r="H2" s="4" t="s">
        <v>6</v>
      </c>
      <c r="I2" s="4" t="s">
        <v>3</v>
      </c>
      <c r="J2" s="4" t="s">
        <v>7</v>
      </c>
      <c r="K2" s="4" t="s">
        <v>8</v>
      </c>
      <c r="L2" s="4" t="s">
        <v>9</v>
      </c>
      <c r="M2" s="4" t="s">
        <v>10</v>
      </c>
      <c r="N2" s="4" t="s">
        <v>11</v>
      </c>
      <c r="O2" s="4" t="s">
        <v>12</v>
      </c>
      <c r="P2" s="4" t="s">
        <v>13</v>
      </c>
      <c r="Q2" s="4" t="s">
        <v>14</v>
      </c>
      <c r="R2" s="4" t="s">
        <v>15</v>
      </c>
    </row>
    <row r="3" spans="1:18" x14ac:dyDescent="0.35">
      <c r="A3" s="113" t="s">
        <v>22</v>
      </c>
      <c r="B3" s="99" t="s">
        <v>115</v>
      </c>
      <c r="C3" s="1" t="s">
        <v>361</v>
      </c>
      <c r="D3" s="1" t="s">
        <v>362</v>
      </c>
      <c r="E3" s="1">
        <v>96.87</v>
      </c>
      <c r="F3" s="1">
        <v>1501</v>
      </c>
      <c r="G3" s="1">
        <v>1502</v>
      </c>
      <c r="H3" s="1">
        <v>28446</v>
      </c>
      <c r="I3" s="1">
        <v>36</v>
      </c>
      <c r="J3" s="1">
        <v>11</v>
      </c>
      <c r="K3" s="1">
        <v>11</v>
      </c>
      <c r="L3" s="1">
        <v>1</v>
      </c>
      <c r="M3" s="1">
        <v>1499</v>
      </c>
      <c r="N3" s="1">
        <v>20252</v>
      </c>
      <c r="O3" s="1">
        <v>21743</v>
      </c>
      <c r="P3" s="1">
        <v>0</v>
      </c>
      <c r="Q3" s="1">
        <v>2501</v>
      </c>
      <c r="R3" s="1">
        <v>99</v>
      </c>
    </row>
    <row r="4" spans="1:18" x14ac:dyDescent="0.35">
      <c r="A4" s="113"/>
      <c r="B4" s="99"/>
      <c r="C4" s="1" t="s">
        <v>363</v>
      </c>
      <c r="D4" s="1" t="s">
        <v>364</v>
      </c>
      <c r="E4" s="1">
        <v>98.04</v>
      </c>
      <c r="F4" s="1">
        <v>1634</v>
      </c>
      <c r="G4" s="1">
        <v>1634</v>
      </c>
      <c r="H4" s="1">
        <v>159186</v>
      </c>
      <c r="I4" s="1">
        <v>19</v>
      </c>
      <c r="J4" s="1">
        <v>13</v>
      </c>
      <c r="K4" s="1">
        <v>13</v>
      </c>
      <c r="L4" s="1">
        <v>1</v>
      </c>
      <c r="M4" s="1">
        <v>1634</v>
      </c>
      <c r="N4" s="1">
        <v>37109</v>
      </c>
      <c r="O4" s="1">
        <v>38729</v>
      </c>
      <c r="P4" s="1">
        <v>0</v>
      </c>
      <c r="Q4" s="1">
        <v>2828</v>
      </c>
      <c r="R4" s="1">
        <v>100</v>
      </c>
    </row>
    <row r="5" spans="1:18" x14ac:dyDescent="0.35">
      <c r="A5" s="97" t="s">
        <v>17</v>
      </c>
      <c r="B5" s="99" t="s">
        <v>113</v>
      </c>
      <c r="C5" s="1" t="s">
        <v>361</v>
      </c>
      <c r="D5" s="1" t="s">
        <v>365</v>
      </c>
      <c r="E5" s="1">
        <v>98.8</v>
      </c>
      <c r="F5" s="1">
        <v>1502</v>
      </c>
      <c r="G5" s="1">
        <v>1502</v>
      </c>
      <c r="H5" s="1">
        <v>73430137</v>
      </c>
      <c r="I5" s="1">
        <v>11</v>
      </c>
      <c r="J5" s="1">
        <v>5</v>
      </c>
      <c r="K5" s="1">
        <v>7</v>
      </c>
      <c r="L5" s="1">
        <v>1</v>
      </c>
      <c r="M5" s="1">
        <v>1502</v>
      </c>
      <c r="N5" s="1">
        <v>58107774</v>
      </c>
      <c r="O5" s="1">
        <v>58109268</v>
      </c>
      <c r="P5" s="1">
        <v>0</v>
      </c>
      <c r="Q5" s="1">
        <v>2667</v>
      </c>
      <c r="R5" s="1">
        <v>100</v>
      </c>
    </row>
    <row r="6" spans="1:18" x14ac:dyDescent="0.35">
      <c r="A6" s="97"/>
      <c r="B6" s="99"/>
      <c r="C6" s="1" t="s">
        <v>363</v>
      </c>
      <c r="D6" s="1" t="s">
        <v>365</v>
      </c>
      <c r="E6" s="1">
        <v>99.63</v>
      </c>
      <c r="F6" s="1">
        <v>1634</v>
      </c>
      <c r="G6" s="1">
        <v>1634</v>
      </c>
      <c r="H6" s="1">
        <v>73430137</v>
      </c>
      <c r="I6" s="1">
        <v>6</v>
      </c>
      <c r="J6" s="1">
        <v>0</v>
      </c>
      <c r="K6" s="1">
        <v>0</v>
      </c>
      <c r="L6" s="1">
        <v>1</v>
      </c>
      <c r="M6" s="1">
        <v>1634</v>
      </c>
      <c r="N6" s="1">
        <v>58200740</v>
      </c>
      <c r="O6" s="1">
        <v>58202373</v>
      </c>
      <c r="P6" s="1">
        <v>0</v>
      </c>
      <c r="Q6" s="1">
        <v>2985</v>
      </c>
      <c r="R6" s="1">
        <v>100</v>
      </c>
    </row>
    <row r="7" spans="1:18" x14ac:dyDescent="0.35">
      <c r="A7" s="97" t="s">
        <v>21</v>
      </c>
      <c r="B7" s="99" t="s">
        <v>116</v>
      </c>
      <c r="C7" s="1" t="s">
        <v>361</v>
      </c>
      <c r="D7" s="1" t="s">
        <v>366</v>
      </c>
      <c r="E7" s="1">
        <v>98.74</v>
      </c>
      <c r="F7" s="1">
        <v>1504</v>
      </c>
      <c r="G7" s="1">
        <v>1502</v>
      </c>
      <c r="H7" s="1">
        <v>10939</v>
      </c>
      <c r="I7" s="1">
        <v>17</v>
      </c>
      <c r="J7" s="1">
        <v>2</v>
      </c>
      <c r="K7" s="1">
        <v>2</v>
      </c>
      <c r="L7" s="1">
        <v>1</v>
      </c>
      <c r="M7" s="1">
        <v>1502</v>
      </c>
      <c r="N7" s="1">
        <v>1040</v>
      </c>
      <c r="O7" s="1">
        <v>2543</v>
      </c>
      <c r="P7" s="1">
        <v>0</v>
      </c>
      <c r="Q7" s="1">
        <v>2671</v>
      </c>
      <c r="R7" s="1">
        <v>100</v>
      </c>
    </row>
    <row r="8" spans="1:18" x14ac:dyDescent="0.35">
      <c r="A8" s="97"/>
      <c r="B8" s="99"/>
      <c r="C8" s="1" t="s">
        <v>363</v>
      </c>
      <c r="D8" s="1" t="s">
        <v>367</v>
      </c>
      <c r="E8" s="1">
        <v>99.63</v>
      </c>
      <c r="F8" s="1">
        <v>1634</v>
      </c>
      <c r="G8" s="1">
        <v>1634</v>
      </c>
      <c r="H8" s="1">
        <v>6537</v>
      </c>
      <c r="I8" s="1">
        <v>6</v>
      </c>
      <c r="J8" s="1">
        <v>0</v>
      </c>
      <c r="K8" s="1">
        <v>0</v>
      </c>
      <c r="L8" s="1">
        <v>1</v>
      </c>
      <c r="M8" s="1">
        <v>1634</v>
      </c>
      <c r="N8" s="1">
        <v>3817</v>
      </c>
      <c r="O8" s="1">
        <v>2184</v>
      </c>
      <c r="P8" s="1">
        <v>0</v>
      </c>
      <c r="Q8" s="1">
        <v>2985</v>
      </c>
      <c r="R8" s="1">
        <v>100</v>
      </c>
    </row>
    <row r="9" spans="1:18" x14ac:dyDescent="0.35">
      <c r="A9" s="97" t="s">
        <v>24</v>
      </c>
      <c r="B9" s="99" t="s">
        <v>118</v>
      </c>
      <c r="C9" s="1" t="s">
        <v>361</v>
      </c>
      <c r="D9" s="1" t="s">
        <v>368</v>
      </c>
      <c r="E9" s="1">
        <v>99.4</v>
      </c>
      <c r="F9" s="1">
        <v>1502</v>
      </c>
      <c r="G9" s="1">
        <v>1502</v>
      </c>
      <c r="H9" s="1">
        <v>9927</v>
      </c>
      <c r="I9" s="1">
        <v>3</v>
      </c>
      <c r="J9" s="1">
        <v>6</v>
      </c>
      <c r="K9" s="1">
        <v>6</v>
      </c>
      <c r="L9" s="1">
        <v>1</v>
      </c>
      <c r="M9" s="1">
        <v>1502</v>
      </c>
      <c r="N9" s="1">
        <v>6254</v>
      </c>
      <c r="O9" s="1">
        <v>4759</v>
      </c>
      <c r="P9" s="1">
        <v>0</v>
      </c>
      <c r="Q9" s="1">
        <v>2719</v>
      </c>
      <c r="R9" s="1">
        <v>100</v>
      </c>
    </row>
    <row r="10" spans="1:18" x14ac:dyDescent="0.35">
      <c r="A10" s="97"/>
      <c r="B10" s="99"/>
      <c r="C10" s="1" t="s">
        <v>363</v>
      </c>
      <c r="D10" s="1" t="s">
        <v>369</v>
      </c>
      <c r="E10" s="1">
        <v>99.63</v>
      </c>
      <c r="F10" s="1">
        <v>1634</v>
      </c>
      <c r="G10" s="1">
        <v>1634</v>
      </c>
      <c r="H10" s="1">
        <v>19167</v>
      </c>
      <c r="I10" s="1">
        <v>6</v>
      </c>
      <c r="J10" s="1">
        <v>0</v>
      </c>
      <c r="K10" s="1">
        <v>0</v>
      </c>
      <c r="L10" s="1">
        <v>1</v>
      </c>
      <c r="M10" s="1">
        <v>1634</v>
      </c>
      <c r="N10" s="1">
        <v>13240</v>
      </c>
      <c r="O10" s="1">
        <v>11607</v>
      </c>
      <c r="P10" s="1">
        <v>0</v>
      </c>
      <c r="Q10" s="1">
        <v>2985</v>
      </c>
      <c r="R10" s="1">
        <v>100</v>
      </c>
    </row>
    <row r="11" spans="1:18" x14ac:dyDescent="0.35">
      <c r="A11" s="97" t="s">
        <v>29</v>
      </c>
      <c r="B11" s="99" t="s">
        <v>119</v>
      </c>
      <c r="C11" s="1" t="s">
        <v>361</v>
      </c>
      <c r="D11" s="1" t="s">
        <v>30</v>
      </c>
      <c r="E11" s="1">
        <v>99.87</v>
      </c>
      <c r="F11" s="1">
        <v>1502</v>
      </c>
      <c r="G11" s="1">
        <v>1502</v>
      </c>
      <c r="H11" s="1">
        <v>93001284</v>
      </c>
      <c r="I11" s="1">
        <v>2</v>
      </c>
      <c r="J11" s="1">
        <v>0</v>
      </c>
      <c r="K11" s="1">
        <v>0</v>
      </c>
      <c r="L11" s="1">
        <v>1</v>
      </c>
      <c r="M11" s="1">
        <v>1502</v>
      </c>
      <c r="N11" s="1">
        <v>91790125</v>
      </c>
      <c r="O11" s="1">
        <v>91791626</v>
      </c>
      <c r="P11" s="1">
        <v>0</v>
      </c>
      <c r="Q11" s="1">
        <v>2763</v>
      </c>
      <c r="R11" s="1">
        <v>100</v>
      </c>
    </row>
    <row r="12" spans="1:18" x14ac:dyDescent="0.35">
      <c r="A12" s="97"/>
      <c r="B12" s="99"/>
      <c r="C12" s="1" t="s">
        <v>363</v>
      </c>
      <c r="D12" s="1" t="s">
        <v>30</v>
      </c>
      <c r="E12" s="1">
        <v>99.63</v>
      </c>
      <c r="F12" s="1">
        <v>1634</v>
      </c>
      <c r="G12" s="1">
        <v>1634</v>
      </c>
      <c r="H12" s="1">
        <v>93001284</v>
      </c>
      <c r="I12" s="1">
        <v>6</v>
      </c>
      <c r="J12" s="1">
        <v>0</v>
      </c>
      <c r="K12" s="1">
        <v>0</v>
      </c>
      <c r="L12" s="1">
        <v>1</v>
      </c>
      <c r="M12" s="1">
        <v>1634</v>
      </c>
      <c r="N12" s="1">
        <v>91891053</v>
      </c>
      <c r="O12" s="1">
        <v>91892686</v>
      </c>
      <c r="P12" s="1">
        <v>0</v>
      </c>
      <c r="Q12" s="1">
        <v>2985</v>
      </c>
      <c r="R12" s="1">
        <v>100</v>
      </c>
    </row>
  </sheetData>
  <mergeCells count="11">
    <mergeCell ref="A9:A10"/>
    <mergeCell ref="B9:B10"/>
    <mergeCell ref="A11:A12"/>
    <mergeCell ref="B11:B12"/>
    <mergeCell ref="A1:R1"/>
    <mergeCell ref="A3:A4"/>
    <mergeCell ref="B3:B4"/>
    <mergeCell ref="A5:A6"/>
    <mergeCell ref="B5:B6"/>
    <mergeCell ref="A7:A8"/>
    <mergeCell ref="B7:B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E79B6-8E22-42B8-80BD-1AAE151B1E06}">
  <dimension ref="A1:AB15"/>
  <sheetViews>
    <sheetView workbookViewId="0">
      <selection sqref="A1:AB1"/>
    </sheetView>
  </sheetViews>
  <sheetFormatPr defaultRowHeight="15.5" x14ac:dyDescent="0.35"/>
  <sheetData>
    <row r="1" spans="1:28" ht="31" customHeight="1" x14ac:dyDescent="0.35">
      <c r="A1" s="141" t="s">
        <v>522</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row>
    <row r="2" spans="1:28" x14ac:dyDescent="0.35">
      <c r="A2" s="69" t="s">
        <v>476</v>
      </c>
      <c r="B2" s="69" t="s">
        <v>477</v>
      </c>
      <c r="C2" s="69" t="s">
        <v>478</v>
      </c>
      <c r="D2" s="69" t="s">
        <v>479</v>
      </c>
      <c r="E2" s="69" t="s">
        <v>480</v>
      </c>
      <c r="F2" s="69" t="s">
        <v>481</v>
      </c>
      <c r="G2" s="69" t="s">
        <v>482</v>
      </c>
      <c r="H2" s="69" t="s">
        <v>483</v>
      </c>
      <c r="I2" s="69" t="s">
        <v>484</v>
      </c>
      <c r="J2" s="69" t="s">
        <v>485</v>
      </c>
      <c r="K2" s="69" t="s">
        <v>486</v>
      </c>
      <c r="L2" s="69" t="s">
        <v>487</v>
      </c>
      <c r="M2" s="69" t="s">
        <v>488</v>
      </c>
      <c r="N2" s="69" t="s">
        <v>489</v>
      </c>
      <c r="O2" s="69" t="s">
        <v>490</v>
      </c>
      <c r="P2" s="69" t="s">
        <v>491</v>
      </c>
      <c r="Q2" s="69" t="s">
        <v>492</v>
      </c>
      <c r="R2" s="69" t="s">
        <v>493</v>
      </c>
      <c r="S2" s="69" t="s">
        <v>494</v>
      </c>
      <c r="T2" s="69" t="s">
        <v>495</v>
      </c>
      <c r="U2" s="69" t="s">
        <v>496</v>
      </c>
      <c r="V2" s="69" t="s">
        <v>497</v>
      </c>
      <c r="W2" s="69" t="s">
        <v>498</v>
      </c>
      <c r="X2" s="69" t="s">
        <v>499</v>
      </c>
      <c r="Y2" s="69" t="s">
        <v>500</v>
      </c>
      <c r="Z2" s="69" t="s">
        <v>501</v>
      </c>
      <c r="AA2" s="69" t="s">
        <v>502</v>
      </c>
      <c r="AB2" s="69" t="s">
        <v>503</v>
      </c>
    </row>
    <row r="3" spans="1:28" x14ac:dyDescent="0.35">
      <c r="A3" s="70" t="s">
        <v>160</v>
      </c>
      <c r="B3" s="71">
        <v>5.2948310000000003</v>
      </c>
      <c r="C3" s="71">
        <v>6.3169829999999996</v>
      </c>
      <c r="D3" s="71">
        <v>4.7427279999999996</v>
      </c>
      <c r="E3" s="71">
        <v>0</v>
      </c>
      <c r="F3" s="71">
        <v>0</v>
      </c>
      <c r="G3" s="71">
        <v>0</v>
      </c>
      <c r="H3" s="71">
        <v>0</v>
      </c>
      <c r="I3" s="71">
        <v>9.4971E-2</v>
      </c>
      <c r="J3" s="71">
        <v>0.114415</v>
      </c>
      <c r="K3" s="71">
        <v>0.201292</v>
      </c>
      <c r="L3" s="71">
        <v>0</v>
      </c>
      <c r="M3" s="71">
        <v>0</v>
      </c>
      <c r="N3" s="71">
        <v>0.10653799999999999</v>
      </c>
      <c r="O3" s="71">
        <v>0</v>
      </c>
      <c r="P3" s="71">
        <v>0</v>
      </c>
      <c r="Q3" s="71">
        <v>0.54974900000000004</v>
      </c>
      <c r="R3" s="71">
        <v>0</v>
      </c>
      <c r="S3" s="71">
        <v>0.45718399999999998</v>
      </c>
      <c r="T3" s="71">
        <v>0.43951499999999999</v>
      </c>
      <c r="U3" s="71">
        <v>0.56540000000000001</v>
      </c>
      <c r="V3" s="71">
        <v>0.16259999999999999</v>
      </c>
      <c r="W3" s="71">
        <v>7.596E-2</v>
      </c>
      <c r="X3" s="71">
        <v>0</v>
      </c>
      <c r="Y3" s="71">
        <v>0</v>
      </c>
      <c r="Z3" s="71">
        <v>0.255276</v>
      </c>
      <c r="AA3" s="71">
        <v>0</v>
      </c>
      <c r="AB3" s="71">
        <v>0.24899299999999999</v>
      </c>
    </row>
    <row r="4" spans="1:28" x14ac:dyDescent="0.35">
      <c r="A4" s="70" t="s">
        <v>142</v>
      </c>
      <c r="B4" s="71">
        <v>0</v>
      </c>
      <c r="C4" s="71">
        <v>0</v>
      </c>
      <c r="D4" s="71">
        <v>0</v>
      </c>
      <c r="E4" s="71">
        <v>0</v>
      </c>
      <c r="F4" s="71">
        <v>0</v>
      </c>
      <c r="G4" s="71">
        <v>0</v>
      </c>
      <c r="H4" s="71">
        <v>0</v>
      </c>
      <c r="I4" s="71">
        <v>0</v>
      </c>
      <c r="J4" s="71">
        <v>0</v>
      </c>
      <c r="K4" s="71">
        <v>0</v>
      </c>
      <c r="L4" s="71">
        <v>0</v>
      </c>
      <c r="M4" s="71">
        <v>0</v>
      </c>
      <c r="N4" s="71">
        <v>0</v>
      </c>
      <c r="O4" s="71">
        <v>0</v>
      </c>
      <c r="P4" s="71">
        <v>0</v>
      </c>
      <c r="Q4" s="71">
        <v>0.635046</v>
      </c>
      <c r="R4" s="71">
        <v>0</v>
      </c>
      <c r="S4" s="71">
        <v>0</v>
      </c>
      <c r="T4" s="71">
        <v>0</v>
      </c>
      <c r="U4" s="71">
        <v>0.13505700000000001</v>
      </c>
      <c r="V4" s="71">
        <v>0</v>
      </c>
      <c r="W4" s="71">
        <v>0.12969700000000001</v>
      </c>
      <c r="X4" s="71">
        <v>0</v>
      </c>
      <c r="Y4" s="71">
        <v>0</v>
      </c>
      <c r="Z4" s="71">
        <v>0</v>
      </c>
      <c r="AA4" s="71">
        <v>0</v>
      </c>
      <c r="AB4" s="71">
        <v>0.29881000000000002</v>
      </c>
    </row>
    <row r="5" spans="1:28" x14ac:dyDescent="0.35">
      <c r="A5" s="70" t="s">
        <v>145</v>
      </c>
      <c r="B5" s="71">
        <v>0</v>
      </c>
      <c r="C5" s="71">
        <v>0</v>
      </c>
      <c r="D5" s="71">
        <v>0</v>
      </c>
      <c r="E5" s="71">
        <v>0</v>
      </c>
      <c r="F5" s="71">
        <v>0</v>
      </c>
      <c r="G5" s="71">
        <v>0</v>
      </c>
      <c r="H5" s="71">
        <v>0</v>
      </c>
      <c r="I5" s="71">
        <v>0</v>
      </c>
      <c r="J5" s="71">
        <v>0</v>
      </c>
      <c r="K5" s="71">
        <v>0</v>
      </c>
      <c r="L5" s="71">
        <v>0</v>
      </c>
      <c r="M5" s="71">
        <v>0</v>
      </c>
      <c r="N5" s="71">
        <v>0</v>
      </c>
      <c r="O5" s="71">
        <v>0</v>
      </c>
      <c r="P5" s="71">
        <v>0</v>
      </c>
      <c r="Q5" s="71">
        <v>0</v>
      </c>
      <c r="R5" s="71">
        <v>0</v>
      </c>
      <c r="S5" s="71">
        <v>0</v>
      </c>
      <c r="T5" s="71">
        <v>0</v>
      </c>
      <c r="U5" s="71">
        <v>0</v>
      </c>
      <c r="V5" s="71">
        <v>0</v>
      </c>
      <c r="W5" s="71">
        <v>0</v>
      </c>
      <c r="X5" s="71">
        <v>0</v>
      </c>
      <c r="Y5" s="71">
        <v>0</v>
      </c>
      <c r="Z5" s="71">
        <v>0</v>
      </c>
      <c r="AA5" s="71">
        <v>0</v>
      </c>
      <c r="AB5" s="71">
        <v>0</v>
      </c>
    </row>
    <row r="6" spans="1:28" x14ac:dyDescent="0.35">
      <c r="A6" s="70" t="s">
        <v>146</v>
      </c>
      <c r="B6" s="71">
        <v>437.96725500000002</v>
      </c>
      <c r="C6" s="71">
        <v>449.61398300000002</v>
      </c>
      <c r="D6" s="71">
        <v>368.591858</v>
      </c>
      <c r="E6" s="71">
        <v>296.83474699999999</v>
      </c>
      <c r="F6" s="71">
        <v>292.43231200000002</v>
      </c>
      <c r="G6" s="71">
        <v>292.72109999999998</v>
      </c>
      <c r="H6" s="71">
        <v>280.51812699999999</v>
      </c>
      <c r="I6" s="71">
        <v>720.40118399999994</v>
      </c>
      <c r="J6" s="71">
        <v>428.68682899999999</v>
      </c>
      <c r="K6" s="71">
        <v>385.602509</v>
      </c>
      <c r="L6" s="71">
        <v>582.30676300000005</v>
      </c>
      <c r="M6" s="71">
        <v>695.90277100000003</v>
      </c>
      <c r="N6" s="71">
        <v>768.09393299999999</v>
      </c>
      <c r="O6" s="71">
        <v>827.81030299999998</v>
      </c>
      <c r="P6" s="71">
        <v>688.25579800000003</v>
      </c>
      <c r="Q6" s="71">
        <v>1004.730225</v>
      </c>
      <c r="R6" s="71">
        <v>260.730164</v>
      </c>
      <c r="S6" s="71">
        <v>883.87542699999995</v>
      </c>
      <c r="T6" s="71">
        <v>195.02139299999999</v>
      </c>
      <c r="U6" s="71">
        <v>204.02705399999999</v>
      </c>
      <c r="V6" s="71">
        <v>181.88533000000001</v>
      </c>
      <c r="W6" s="71">
        <v>637.04473900000005</v>
      </c>
      <c r="X6" s="71">
        <v>458.624573</v>
      </c>
      <c r="Y6" s="71">
        <v>456.94647200000003</v>
      </c>
      <c r="Z6" s="71">
        <v>134.20701600000001</v>
      </c>
      <c r="AA6" s="71">
        <v>96.814857000000003</v>
      </c>
      <c r="AB6" s="71">
        <v>786.076233</v>
      </c>
    </row>
    <row r="7" spans="1:28" x14ac:dyDescent="0.35">
      <c r="A7" s="70" t="s">
        <v>148</v>
      </c>
      <c r="B7" s="71">
        <v>126.965401</v>
      </c>
      <c r="C7" s="71">
        <v>119.375015</v>
      </c>
      <c r="D7" s="71">
        <v>101.754784</v>
      </c>
      <c r="E7" s="71">
        <v>79.664162000000005</v>
      </c>
      <c r="F7" s="71">
        <v>84.321197999999995</v>
      </c>
      <c r="G7" s="71">
        <v>84.163955999999999</v>
      </c>
      <c r="H7" s="71">
        <v>73.012016000000003</v>
      </c>
      <c r="I7" s="71">
        <v>54.496383999999999</v>
      </c>
      <c r="J7" s="71">
        <v>95.666602999999995</v>
      </c>
      <c r="K7" s="71">
        <v>74.302802999999997</v>
      </c>
      <c r="L7" s="71">
        <v>82.152206000000007</v>
      </c>
      <c r="M7" s="71">
        <v>85.323905999999994</v>
      </c>
      <c r="N7" s="71">
        <v>112.717316</v>
      </c>
      <c r="O7" s="71">
        <v>125.625404</v>
      </c>
      <c r="P7" s="71">
        <v>109.48586299999999</v>
      </c>
      <c r="Q7" s="71">
        <v>18.84449</v>
      </c>
      <c r="R7" s="71">
        <v>30.985396999999999</v>
      </c>
      <c r="S7" s="71">
        <v>17.825551999999998</v>
      </c>
      <c r="T7" s="71">
        <v>50.844890999999997</v>
      </c>
      <c r="U7" s="71">
        <v>55.124554000000003</v>
      </c>
      <c r="V7" s="71">
        <v>50.393298999999999</v>
      </c>
      <c r="W7" s="71">
        <v>153.394318</v>
      </c>
      <c r="X7" s="71">
        <v>108.51917299999999</v>
      </c>
      <c r="Y7" s="71">
        <v>108.749031</v>
      </c>
      <c r="Z7" s="71">
        <v>37.892322999999998</v>
      </c>
      <c r="AA7" s="71">
        <v>26.83165</v>
      </c>
      <c r="AB7" s="71">
        <v>10.317069999999999</v>
      </c>
    </row>
    <row r="8" spans="1:28" x14ac:dyDescent="0.35">
      <c r="A8" s="70" t="s">
        <v>150</v>
      </c>
      <c r="B8" s="71">
        <v>121.94985200000001</v>
      </c>
      <c r="C8" s="71">
        <v>126.848862</v>
      </c>
      <c r="D8" s="71">
        <v>103.90428900000001</v>
      </c>
      <c r="E8" s="71">
        <v>88.228172000000001</v>
      </c>
      <c r="F8" s="71">
        <v>81.579414</v>
      </c>
      <c r="G8" s="71">
        <v>82.002044999999995</v>
      </c>
      <c r="H8" s="71">
        <v>69.628021000000004</v>
      </c>
      <c r="I8" s="71">
        <v>91.553039999999996</v>
      </c>
      <c r="J8" s="71">
        <v>119.998192</v>
      </c>
      <c r="K8" s="71">
        <v>85.978851000000006</v>
      </c>
      <c r="L8" s="71">
        <v>106.264404</v>
      </c>
      <c r="M8" s="71">
        <v>116.870941</v>
      </c>
      <c r="N8" s="71">
        <v>145.05076600000001</v>
      </c>
      <c r="O8" s="71">
        <v>150.92190600000001</v>
      </c>
      <c r="P8" s="71">
        <v>125.363846</v>
      </c>
      <c r="Q8" s="71">
        <v>54.250267000000001</v>
      </c>
      <c r="R8" s="71">
        <v>43.819724999999998</v>
      </c>
      <c r="S8" s="71">
        <v>52.969261000000003</v>
      </c>
      <c r="T8" s="71">
        <v>51.063575999999998</v>
      </c>
      <c r="U8" s="71">
        <v>54.924706</v>
      </c>
      <c r="V8" s="71">
        <v>50.868125999999997</v>
      </c>
      <c r="W8" s="71">
        <v>161.444458</v>
      </c>
      <c r="X8" s="71">
        <v>113.859444</v>
      </c>
      <c r="Y8" s="71">
        <v>106.76198599999999</v>
      </c>
      <c r="Z8" s="71">
        <v>41.983348999999997</v>
      </c>
      <c r="AA8" s="71">
        <v>30.099537000000002</v>
      </c>
      <c r="AB8" s="71">
        <v>40.639164000000001</v>
      </c>
    </row>
    <row r="9" spans="1:28" x14ac:dyDescent="0.35">
      <c r="A9" s="70" t="s">
        <v>151</v>
      </c>
      <c r="B9" s="71">
        <v>497.300568</v>
      </c>
      <c r="C9" s="71">
        <v>491.84252900000001</v>
      </c>
      <c r="D9" s="71">
        <v>426.299713</v>
      </c>
      <c r="E9" s="71">
        <v>327.24310300000002</v>
      </c>
      <c r="F9" s="71">
        <v>358.51297</v>
      </c>
      <c r="G9" s="71">
        <v>318.39172400000001</v>
      </c>
      <c r="H9" s="71">
        <v>290.87435900000003</v>
      </c>
      <c r="I9" s="71">
        <v>405.37011699999999</v>
      </c>
      <c r="J9" s="71">
        <v>438.00613399999997</v>
      </c>
      <c r="K9" s="71">
        <v>395.13076799999999</v>
      </c>
      <c r="L9" s="71">
        <v>437.680969</v>
      </c>
      <c r="M9" s="71">
        <v>510.38552900000002</v>
      </c>
      <c r="N9" s="71">
        <v>604.22357199999999</v>
      </c>
      <c r="O9" s="71">
        <v>707.51623500000005</v>
      </c>
      <c r="P9" s="71">
        <v>546.79284700000005</v>
      </c>
      <c r="Q9" s="71">
        <v>272.61834700000003</v>
      </c>
      <c r="R9" s="71">
        <v>262.47250400000001</v>
      </c>
      <c r="S9" s="71">
        <v>308.275238</v>
      </c>
      <c r="T9" s="71">
        <v>234.856674</v>
      </c>
      <c r="U9" s="71">
        <v>234.10116600000001</v>
      </c>
      <c r="V9" s="71">
        <v>231.75112899999999</v>
      </c>
      <c r="W9" s="71">
        <v>731.32269299999996</v>
      </c>
      <c r="X9" s="71">
        <v>511.23593099999999</v>
      </c>
      <c r="Y9" s="71">
        <v>538.07525599999997</v>
      </c>
      <c r="Z9" s="71">
        <v>163.033432</v>
      </c>
      <c r="AA9" s="71">
        <v>122.364105</v>
      </c>
      <c r="AB9" s="71">
        <v>202.470474</v>
      </c>
    </row>
    <row r="10" spans="1:28" x14ac:dyDescent="0.35">
      <c r="A10" s="70" t="s">
        <v>162</v>
      </c>
      <c r="B10" s="71">
        <v>206.567474</v>
      </c>
      <c r="C10" s="71">
        <v>200.226257</v>
      </c>
      <c r="D10" s="71">
        <v>123.93328099999999</v>
      </c>
      <c r="E10" s="71">
        <v>120.599007</v>
      </c>
      <c r="F10" s="71">
        <v>117.868561</v>
      </c>
      <c r="G10" s="71">
        <v>100.753128</v>
      </c>
      <c r="H10" s="71">
        <v>109.254593</v>
      </c>
      <c r="I10" s="71">
        <v>55.50132</v>
      </c>
      <c r="J10" s="71">
        <v>106.0364</v>
      </c>
      <c r="K10" s="71">
        <v>64.439605999999998</v>
      </c>
      <c r="L10" s="71">
        <v>72.621864000000002</v>
      </c>
      <c r="M10" s="71">
        <v>75.210159000000004</v>
      </c>
      <c r="N10" s="71">
        <v>103.78879499999999</v>
      </c>
      <c r="O10" s="71">
        <v>116.867592</v>
      </c>
      <c r="P10" s="71">
        <v>116.472137</v>
      </c>
      <c r="Q10" s="71">
        <v>18.076967</v>
      </c>
      <c r="R10" s="71">
        <v>36.656573999999999</v>
      </c>
      <c r="S10" s="71">
        <v>18.818655</v>
      </c>
      <c r="T10" s="71">
        <v>81.030013999999994</v>
      </c>
      <c r="U10" s="71">
        <v>82.155913999999996</v>
      </c>
      <c r="V10" s="71">
        <v>74.611548999999997</v>
      </c>
      <c r="W10" s="71">
        <v>174.663803</v>
      </c>
      <c r="X10" s="71">
        <v>105.186432</v>
      </c>
      <c r="Y10" s="71">
        <v>122.418892</v>
      </c>
      <c r="Z10" s="71">
        <v>46.166763000000003</v>
      </c>
      <c r="AA10" s="71">
        <v>29.694637</v>
      </c>
      <c r="AB10" s="71">
        <v>9.5634730000000001</v>
      </c>
    </row>
    <row r="11" spans="1:28" x14ac:dyDescent="0.35">
      <c r="A11" s="70" t="s">
        <v>158</v>
      </c>
      <c r="B11" s="71">
        <v>4.1530290000000001</v>
      </c>
      <c r="C11" s="71">
        <v>3.5102120000000001</v>
      </c>
      <c r="D11" s="71">
        <v>24.977509000000001</v>
      </c>
      <c r="E11" s="71">
        <v>2459.6210940000001</v>
      </c>
      <c r="F11" s="71">
        <v>2894.3852539999998</v>
      </c>
      <c r="G11" s="71">
        <v>2839.7333979999999</v>
      </c>
      <c r="H11" s="71">
        <v>2.6648450000000001</v>
      </c>
      <c r="I11" s="71">
        <v>2.0262959999999999</v>
      </c>
      <c r="J11" s="71">
        <v>1.351593</v>
      </c>
      <c r="K11" s="71">
        <v>6.683916</v>
      </c>
      <c r="L11" s="71">
        <v>0.38584400000000002</v>
      </c>
      <c r="M11" s="71">
        <v>3.2575690000000002</v>
      </c>
      <c r="N11" s="71">
        <v>20.228683</v>
      </c>
      <c r="O11" s="71">
        <v>2.841081</v>
      </c>
      <c r="P11" s="71">
        <v>5.7968960000000003</v>
      </c>
      <c r="Q11" s="71">
        <v>45.008766000000001</v>
      </c>
      <c r="R11" s="71">
        <v>15.396264</v>
      </c>
      <c r="S11" s="71">
        <v>67.340682999999999</v>
      </c>
      <c r="T11" s="71">
        <v>1.106676</v>
      </c>
      <c r="U11" s="71">
        <v>0.53013299999999997</v>
      </c>
      <c r="V11" s="71">
        <v>0.346447</v>
      </c>
      <c r="W11" s="71">
        <v>2.0430730000000001</v>
      </c>
      <c r="X11" s="71">
        <v>6.6910489999999996</v>
      </c>
      <c r="Y11" s="71">
        <v>6.3812300000000004</v>
      </c>
      <c r="Z11" s="71">
        <v>65.243247999999994</v>
      </c>
      <c r="AA11" s="71">
        <v>70.302727000000004</v>
      </c>
      <c r="AB11" s="71">
        <v>162.16914399999999</v>
      </c>
    </row>
    <row r="12" spans="1:28" x14ac:dyDescent="0.35">
      <c r="A12" s="70" t="s">
        <v>153</v>
      </c>
      <c r="B12" s="71">
        <v>1.4131579999999999</v>
      </c>
      <c r="C12" s="71">
        <v>1.1113249999999999</v>
      </c>
      <c r="D12" s="71">
        <v>1.2976570000000001</v>
      </c>
      <c r="E12" s="71">
        <v>0</v>
      </c>
      <c r="F12" s="71">
        <v>0</v>
      </c>
      <c r="G12" s="71">
        <v>0.189277</v>
      </c>
      <c r="H12" s="71">
        <v>0</v>
      </c>
      <c r="I12" s="71">
        <v>9.8783999999999997E-2</v>
      </c>
      <c r="J12" s="71">
        <v>0.44205</v>
      </c>
      <c r="K12" s="71">
        <v>0</v>
      </c>
      <c r="L12" s="71">
        <v>0</v>
      </c>
      <c r="M12" s="71">
        <v>0</v>
      </c>
      <c r="N12" s="71">
        <v>1.3334440000000001</v>
      </c>
      <c r="O12" s="71">
        <v>0.42671799999999999</v>
      </c>
      <c r="P12" s="71">
        <v>0.54078000000000004</v>
      </c>
      <c r="Q12" s="71">
        <v>0.48002400000000001</v>
      </c>
      <c r="R12" s="71">
        <v>1.659062</v>
      </c>
      <c r="S12" s="71">
        <v>0.97319800000000001</v>
      </c>
      <c r="T12" s="71">
        <v>0.220443</v>
      </c>
      <c r="U12" s="71">
        <v>0.55622300000000002</v>
      </c>
      <c r="V12" s="71">
        <v>0.91527899999999995</v>
      </c>
      <c r="W12" s="71">
        <v>1.593604</v>
      </c>
      <c r="X12" s="71">
        <v>2.532521</v>
      </c>
      <c r="Y12" s="71">
        <v>1.223479</v>
      </c>
      <c r="Z12" s="71">
        <v>0.74968199999999996</v>
      </c>
      <c r="AA12" s="71">
        <v>0.71529399999999999</v>
      </c>
      <c r="AB12" s="71">
        <v>0.86219000000000001</v>
      </c>
    </row>
    <row r="13" spans="1:28" x14ac:dyDescent="0.35">
      <c r="A13" s="70" t="s">
        <v>152</v>
      </c>
      <c r="B13" s="71">
        <v>6.3129119999999999</v>
      </c>
      <c r="C13" s="71">
        <v>6.1791289999999996</v>
      </c>
      <c r="D13" s="71">
        <v>6.0910409999999997</v>
      </c>
      <c r="E13" s="71">
        <v>0.119098</v>
      </c>
      <c r="F13" s="71">
        <v>0.110141</v>
      </c>
      <c r="G13" s="71">
        <v>0</v>
      </c>
      <c r="H13" s="71">
        <v>0.50921000000000005</v>
      </c>
      <c r="I13" s="71">
        <v>0.499193</v>
      </c>
      <c r="J13" s="71">
        <v>0</v>
      </c>
      <c r="K13" s="71">
        <v>0.47350700000000001</v>
      </c>
      <c r="L13" s="71">
        <v>0.11587500000000001</v>
      </c>
      <c r="M13" s="71">
        <v>0.22192600000000001</v>
      </c>
      <c r="N13" s="71">
        <v>5.3290999999999998E-2</v>
      </c>
      <c r="O13" s="71">
        <v>0.41637299999999999</v>
      </c>
      <c r="P13" s="71">
        <v>0.177256</v>
      </c>
      <c r="Q13" s="71">
        <v>4.5593209999999997</v>
      </c>
      <c r="R13" s="71">
        <v>6.741473</v>
      </c>
      <c r="S13" s="71">
        <v>7.1301139999999998</v>
      </c>
      <c r="T13" s="71">
        <v>1.317129</v>
      </c>
      <c r="U13" s="71">
        <v>2.592886</v>
      </c>
      <c r="V13" s="71">
        <v>1.6248199999999999</v>
      </c>
      <c r="W13" s="71">
        <v>1.948796</v>
      </c>
      <c r="X13" s="71">
        <v>1.0990329999999999</v>
      </c>
      <c r="Y13" s="71">
        <v>1.456029</v>
      </c>
      <c r="Z13" s="71">
        <v>2.3477030000000001</v>
      </c>
      <c r="AA13" s="71">
        <v>2.1797119999999999</v>
      </c>
      <c r="AB13" s="71">
        <v>2.3373170000000001</v>
      </c>
    </row>
    <row r="14" spans="1:28" x14ac:dyDescent="0.35">
      <c r="A14" s="70" t="s">
        <v>157</v>
      </c>
      <c r="B14" s="71">
        <v>0</v>
      </c>
      <c r="C14" s="71">
        <v>0.21494099999999999</v>
      </c>
      <c r="D14" s="71">
        <v>4.8246999999999998E-2</v>
      </c>
      <c r="E14" s="71">
        <v>0</v>
      </c>
      <c r="F14" s="71">
        <v>0</v>
      </c>
      <c r="G14" s="71">
        <v>0</v>
      </c>
      <c r="H14" s="71">
        <v>0</v>
      </c>
      <c r="I14" s="71">
        <v>0.178066</v>
      </c>
      <c r="J14" s="71">
        <v>0</v>
      </c>
      <c r="K14" s="71">
        <v>0.15762100000000001</v>
      </c>
      <c r="L14" s="71">
        <v>0</v>
      </c>
      <c r="M14" s="71">
        <v>6.2047999999999999E-2</v>
      </c>
      <c r="N14" s="71">
        <v>0</v>
      </c>
      <c r="O14" s="71">
        <v>0</v>
      </c>
      <c r="P14" s="71">
        <v>0</v>
      </c>
      <c r="Q14" s="71">
        <v>0.21632100000000001</v>
      </c>
      <c r="R14" s="71">
        <v>0</v>
      </c>
      <c r="S14" s="71">
        <v>0.118085</v>
      </c>
      <c r="T14" s="71">
        <v>0</v>
      </c>
      <c r="U14" s="71">
        <v>0</v>
      </c>
      <c r="V14" s="71">
        <v>0</v>
      </c>
      <c r="W14" s="71">
        <v>0.119959</v>
      </c>
      <c r="X14" s="71">
        <v>0</v>
      </c>
      <c r="Y14" s="71">
        <v>8.7938000000000002E-2</v>
      </c>
      <c r="Z14" s="71">
        <v>0.26870100000000002</v>
      </c>
      <c r="AA14" s="71">
        <v>0.38552700000000001</v>
      </c>
      <c r="AB14" s="71">
        <v>0</v>
      </c>
    </row>
    <row r="15" spans="1:28" x14ac:dyDescent="0.35">
      <c r="A15" s="70" t="s">
        <v>155</v>
      </c>
      <c r="B15" s="71">
        <v>0</v>
      </c>
      <c r="C15" s="71">
        <v>0</v>
      </c>
      <c r="D15" s="71">
        <v>0</v>
      </c>
      <c r="E15" s="71">
        <v>0</v>
      </c>
      <c r="F15" s="71">
        <v>0</v>
      </c>
      <c r="G15" s="71">
        <v>0</v>
      </c>
      <c r="H15" s="71">
        <v>0</v>
      </c>
      <c r="I15" s="71">
        <v>0</v>
      </c>
      <c r="J15" s="71">
        <v>0</v>
      </c>
      <c r="K15" s="71">
        <v>0</v>
      </c>
      <c r="L15" s="71">
        <v>0</v>
      </c>
      <c r="M15" s="71">
        <v>0</v>
      </c>
      <c r="N15" s="71">
        <v>0</v>
      </c>
      <c r="O15" s="71">
        <v>6.2956999999999999E-2</v>
      </c>
      <c r="P15" s="71">
        <v>0</v>
      </c>
      <c r="Q15" s="71">
        <v>0</v>
      </c>
      <c r="R15" s="71">
        <v>0</v>
      </c>
      <c r="S15" s="71">
        <v>0</v>
      </c>
      <c r="T15" s="71">
        <v>0</v>
      </c>
      <c r="U15" s="71">
        <v>0</v>
      </c>
      <c r="V15" s="71">
        <v>0</v>
      </c>
      <c r="W15" s="71">
        <v>0</v>
      </c>
      <c r="X15" s="71">
        <v>0</v>
      </c>
      <c r="Y15" s="71">
        <v>0</v>
      </c>
      <c r="Z15" s="71">
        <v>3.3107999999999999E-2</v>
      </c>
      <c r="AA15" s="71">
        <v>0</v>
      </c>
      <c r="AB15" s="71">
        <v>0.10006</v>
      </c>
    </row>
  </sheetData>
  <mergeCells count="1">
    <mergeCell ref="A1:A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legend</vt:lpstr>
      <vt:lpstr>Table S1</vt:lpstr>
      <vt:lpstr>Table S2</vt:lpstr>
      <vt:lpstr>Table S3</vt:lpstr>
      <vt:lpstr>Table S4</vt:lpstr>
      <vt:lpstr>Table S5</vt:lpstr>
      <vt:lpstr>Table S6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Bhavna Hurgobin</dc:creator>
  <cp:lastModifiedBy>Bhavna Hurgobin</cp:lastModifiedBy>
  <dcterms:created xsi:type="dcterms:W3CDTF">2020-06-14T05:10:22Z</dcterms:created>
  <dcterms:modified xsi:type="dcterms:W3CDTF">2020-12-02T22:10:56Z</dcterms:modified>
</cp:coreProperties>
</file>