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E:\Dane_1\Granty\CBD\Publikacje\Hipokamp\"/>
    </mc:Choice>
  </mc:AlternateContent>
  <xr:revisionPtr revIDLastSave="0" documentId="13_ncr:1_{C0AD781C-2198-41AF-BD0C-C50312C43239}" xr6:coauthVersionLast="47" xr6:coauthVersionMax="47" xr10:uidLastSave="{00000000-0000-0000-0000-000000000000}"/>
  <bookViews>
    <workbookView xWindow="41172" yWindow="1140" windowWidth="23256" windowHeight="12456" xr2:uid="{00000000-000D-0000-FFFF-FFFF00000000}"/>
  </bookViews>
  <sheets>
    <sheet name="fastqc_sequence_counts_plot(3)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E3" i="1" l="1"/>
  <c r="E4" i="1"/>
  <c r="E5" i="1"/>
  <c r="E6" i="1"/>
  <c r="E7" i="1"/>
  <c r="E8" i="1"/>
  <c r="E9" i="1"/>
  <c r="E10" i="1"/>
  <c r="E11" i="1"/>
  <c r="E12" i="1"/>
  <c r="E13" i="1"/>
  <c r="E14" i="1"/>
  <c r="E15" i="1"/>
  <c r="E16" i="1"/>
  <c r="E17" i="1"/>
  <c r="E18" i="1"/>
  <c r="E19" i="1"/>
  <c r="E20" i="1"/>
  <c r="E21" i="1"/>
  <c r="E22" i="1"/>
  <c r="E23" i="1"/>
  <c r="E24" i="1"/>
  <c r="E25" i="1"/>
  <c r="E26" i="1"/>
  <c r="E27" i="1"/>
  <c r="E28" i="1"/>
  <c r="E29" i="1"/>
  <c r="E30" i="1"/>
  <c r="E31" i="1"/>
  <c r="E32" i="1"/>
  <c r="E33" i="1"/>
  <c r="E34" i="1"/>
  <c r="E35" i="1"/>
  <c r="E36" i="1"/>
  <c r="E37" i="1"/>
  <c r="E38" i="1"/>
  <c r="E39" i="1"/>
  <c r="E40" i="1"/>
  <c r="E41" i="1"/>
  <c r="E42" i="1"/>
  <c r="E43" i="1"/>
  <c r="E44" i="1"/>
  <c r="E45" i="1"/>
  <c r="E46" i="1"/>
  <c r="E2" i="1"/>
</calcChain>
</file>

<file path=xl/sharedStrings.xml><?xml version="1.0" encoding="utf-8"?>
<sst xmlns="http://schemas.openxmlformats.org/spreadsheetml/2006/main" count="70" uniqueCount="70">
  <si>
    <t>Sampe</t>
  </si>
  <si>
    <t>Sample</t>
  </si>
  <si>
    <t>Raw reads</t>
  </si>
  <si>
    <t>Filtered PE reads</t>
  </si>
  <si>
    <t>% of filtered reads</t>
  </si>
  <si>
    <t>Uniquely mapped</t>
  </si>
  <si>
    <t>% mapped reads</t>
  </si>
  <si>
    <t>Mapped to multiple loci</t>
  </si>
  <si>
    <t>% Mapped to multiple loci</t>
  </si>
  <si>
    <t>Mapped to too many loci</t>
  </si>
  <si>
    <t>% Mapped to too many loci</t>
  </si>
  <si>
    <t>Unmapped: too short</t>
  </si>
  <si>
    <t>% Unmapped: too shor</t>
  </si>
  <si>
    <t>Unmapped: other</t>
  </si>
  <si>
    <t>% Unmapped: other</t>
  </si>
  <si>
    <t>Assigned to genes</t>
  </si>
  <si>
    <t>% Assigned to genes of the uniquely mapped reads</t>
  </si>
  <si>
    <t>HI_1_1_val_1</t>
  </si>
  <si>
    <t>HI_2_1_val_1</t>
  </si>
  <si>
    <t>HI_3_1_val_1</t>
  </si>
  <si>
    <t>HI_4_1_val_1</t>
  </si>
  <si>
    <t>HI_5_1_val_1</t>
  </si>
  <si>
    <t>HI_6_1_val_1</t>
  </si>
  <si>
    <t>HI_7_1_val_1</t>
  </si>
  <si>
    <t>HI_8_1_val_1</t>
  </si>
  <si>
    <t>HI_9_1_val_1</t>
  </si>
  <si>
    <t>HI_10_1_val_1</t>
  </si>
  <si>
    <t>HI_11_1_val_1</t>
  </si>
  <si>
    <t>HI_12_1_val_1</t>
  </si>
  <si>
    <t>HI_13_1_val_1</t>
  </si>
  <si>
    <t>HI_14_1_val_1</t>
  </si>
  <si>
    <t>HI_15_1_val_1</t>
  </si>
  <si>
    <t>HI_16_1_val_1</t>
  </si>
  <si>
    <t>HI_17_1_val_1</t>
  </si>
  <si>
    <t>HI_18_1_val_1</t>
  </si>
  <si>
    <t>HI_19_1_val_1</t>
  </si>
  <si>
    <t>HI_20_1_val_1</t>
  </si>
  <si>
    <t>HI_21_1_val_1</t>
  </si>
  <si>
    <t>HI_22_1_val_1</t>
  </si>
  <si>
    <t>HI_23_1_val_1</t>
  </si>
  <si>
    <t>HI_24_1_val_1</t>
  </si>
  <si>
    <t>HI_25_1_val_1</t>
  </si>
  <si>
    <t>HI_26_1_val_1</t>
  </si>
  <si>
    <t>HI_27_1_val_1</t>
  </si>
  <si>
    <t>HI_28_1_val_1</t>
  </si>
  <si>
    <t>HI_29_1_val_1</t>
  </si>
  <si>
    <t>HI_30_1_val_1</t>
  </si>
  <si>
    <t>HI_31_1_val_1</t>
  </si>
  <si>
    <t>HI_32_1_val_1</t>
  </si>
  <si>
    <t>HI_33_1_val_1</t>
  </si>
  <si>
    <t>HI_34_1_val_1</t>
  </si>
  <si>
    <t>HI_35_1_val_1</t>
  </si>
  <si>
    <t>HI_36_1_val_1</t>
  </si>
  <si>
    <t>HI_37_1_val_1</t>
  </si>
  <si>
    <t>HI_38_1_val_1</t>
  </si>
  <si>
    <t>HI_39_1_val_1</t>
  </si>
  <si>
    <t>HI_40_1_val_1</t>
  </si>
  <si>
    <t>HI_41_1_val_1</t>
  </si>
  <si>
    <t>HI_42_1_val_1</t>
  </si>
  <si>
    <t>HI_43_1_val_1</t>
  </si>
  <si>
    <t>HI_44_1_val_1</t>
  </si>
  <si>
    <t>HI_45_1_val_1</t>
  </si>
  <si>
    <t>HI_46_1_val_1</t>
  </si>
  <si>
    <t>HI_47_1_val_1</t>
  </si>
  <si>
    <t>HI_48_1_val_1</t>
  </si>
  <si>
    <t>Mean</t>
  </si>
  <si>
    <t>Sum</t>
  </si>
  <si>
    <t>Min</t>
  </si>
  <si>
    <t>Max</t>
  </si>
  <si>
    <t>SD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</si>
</sst>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18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8"/>
      <color theme="3"/>
      <name val="Calibri Light"/>
      <family val="2"/>
      <charset val="238"/>
      <scheme val="major"/>
    </font>
    <font>
      <b/>
      <sz val="15"/>
      <color theme="3"/>
      <name val="Calibri"/>
      <family val="2"/>
      <charset val="238"/>
      <scheme val="minor"/>
    </font>
    <font>
      <b/>
      <sz val="13"/>
      <color theme="3"/>
      <name val="Calibri"/>
      <family val="2"/>
      <charset val="238"/>
      <scheme val="minor"/>
    </font>
    <font>
      <b/>
      <sz val="11"/>
      <color theme="3"/>
      <name val="Calibri"/>
      <family val="2"/>
      <charset val="238"/>
      <scheme val="minor"/>
    </font>
    <font>
      <sz val="11"/>
      <color rgb="FF006100"/>
      <name val="Calibri"/>
      <family val="2"/>
      <charset val="238"/>
      <scheme val="minor"/>
    </font>
    <font>
      <sz val="11"/>
      <color rgb="FF9C0006"/>
      <name val="Calibri"/>
      <family val="2"/>
      <charset val="238"/>
      <scheme val="minor"/>
    </font>
    <font>
      <sz val="11"/>
      <color rgb="FF9C6500"/>
      <name val="Calibri"/>
      <family val="2"/>
      <charset val="238"/>
      <scheme val="minor"/>
    </font>
    <font>
      <sz val="11"/>
      <color rgb="FF3F3F76"/>
      <name val="Calibri"/>
      <family val="2"/>
      <charset val="238"/>
      <scheme val="minor"/>
    </font>
    <font>
      <b/>
      <sz val="11"/>
      <color rgb="FF3F3F3F"/>
      <name val="Calibri"/>
      <family val="2"/>
      <charset val="238"/>
      <scheme val="minor"/>
    </font>
    <font>
      <b/>
      <sz val="11"/>
      <color rgb="FFFA7D00"/>
      <name val="Calibri"/>
      <family val="2"/>
      <charset val="238"/>
      <scheme val="minor"/>
    </font>
    <font>
      <sz val="11"/>
      <color rgb="FFFA7D00"/>
      <name val="Calibri"/>
      <family val="2"/>
      <charset val="238"/>
      <scheme val="minor"/>
    </font>
    <font>
      <b/>
      <sz val="11"/>
      <color theme="0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i/>
      <sz val="11"/>
      <color rgb="FF7F7F7F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color theme="0"/>
      <name val="Calibri"/>
      <family val="2"/>
      <charset val="238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6">
    <xf numFmtId="0" fontId="0" fillId="0" borderId="0" xfId="0"/>
    <xf numFmtId="0" fontId="0" fillId="0" borderId="0" xfId="0" applyAlignment="1">
      <alignment horizontal="center"/>
    </xf>
    <xf numFmtId="2" fontId="0" fillId="0" borderId="0" xfId="0" applyNumberFormat="1" applyAlignment="1">
      <alignment horizontal="center"/>
    </xf>
    <xf numFmtId="164" fontId="0" fillId="0" borderId="0" xfId="0" applyNumberFormat="1" applyAlignment="1">
      <alignment horizontal="center"/>
    </xf>
    <xf numFmtId="3" fontId="0" fillId="0" borderId="0" xfId="0" applyNumberFormat="1" applyAlignment="1">
      <alignment horizontal="center"/>
    </xf>
    <xf numFmtId="1" fontId="0" fillId="0" borderId="0" xfId="0" applyNumberFormat="1" applyAlignment="1">
      <alignment horizontal="center"/>
    </xf>
  </cellXfs>
  <cellStyles count="42">
    <cellStyle name="20% — akcent 1" xfId="19" builtinId="30" customBuiltin="1"/>
    <cellStyle name="20% — akcent 2" xfId="23" builtinId="34" customBuiltin="1"/>
    <cellStyle name="20% — akcent 3" xfId="27" builtinId="38" customBuiltin="1"/>
    <cellStyle name="20% — akcent 4" xfId="31" builtinId="42" customBuiltin="1"/>
    <cellStyle name="20% — akcent 5" xfId="35" builtinId="46" customBuiltin="1"/>
    <cellStyle name="20% — akcent 6" xfId="39" builtinId="50" customBuiltin="1"/>
    <cellStyle name="40% — akcent 1" xfId="20" builtinId="31" customBuiltin="1"/>
    <cellStyle name="40% — akcent 2" xfId="24" builtinId="35" customBuiltin="1"/>
    <cellStyle name="40% — akcent 3" xfId="28" builtinId="39" customBuiltin="1"/>
    <cellStyle name="40% — akcent 4" xfId="32" builtinId="43" customBuiltin="1"/>
    <cellStyle name="40% — akcent 5" xfId="36" builtinId="47" customBuiltin="1"/>
    <cellStyle name="40% — akcent 6" xfId="40" builtinId="51" customBuiltin="1"/>
    <cellStyle name="60% — akcent 1" xfId="21" builtinId="32" customBuiltin="1"/>
    <cellStyle name="60% — akcent 2" xfId="25" builtinId="36" customBuiltin="1"/>
    <cellStyle name="60% — akcent 3" xfId="29" builtinId="40" customBuiltin="1"/>
    <cellStyle name="60% — akcent 4" xfId="33" builtinId="44" customBuiltin="1"/>
    <cellStyle name="60% — akcent 5" xfId="37" builtinId="48" customBuiltin="1"/>
    <cellStyle name="60% — akcent 6" xfId="41" builtinId="52" customBuiltin="1"/>
    <cellStyle name="Akcent 1" xfId="18" builtinId="29" customBuiltin="1"/>
    <cellStyle name="Akcent 2" xfId="22" builtinId="33" customBuiltin="1"/>
    <cellStyle name="Akcent 3" xfId="26" builtinId="37" customBuiltin="1"/>
    <cellStyle name="Akcent 4" xfId="30" builtinId="41" customBuiltin="1"/>
    <cellStyle name="Akcent 5" xfId="34" builtinId="45" customBuiltin="1"/>
    <cellStyle name="Akcent 6" xfId="38" builtinId="49" customBuiltin="1"/>
    <cellStyle name="Dane wejściowe" xfId="9" builtinId="20" customBuiltin="1"/>
    <cellStyle name="Dane wyjściowe" xfId="10" builtinId="21" customBuiltin="1"/>
    <cellStyle name="Dobry" xfId="6" builtinId="26" customBuiltin="1"/>
    <cellStyle name="Komórka połączona" xfId="12" builtinId="24" customBuiltin="1"/>
    <cellStyle name="Komórka zaznaczona" xfId="13" builtinId="23" customBuiltin="1"/>
    <cellStyle name="Nagłówek 1" xfId="2" builtinId="16" customBuiltin="1"/>
    <cellStyle name="Nagłówek 2" xfId="3" builtinId="17" customBuiltin="1"/>
    <cellStyle name="Nagłówek 3" xfId="4" builtinId="18" customBuiltin="1"/>
    <cellStyle name="Nagłówek 4" xfId="5" builtinId="19" customBuiltin="1"/>
    <cellStyle name="Neutralny" xfId="8" builtinId="28" customBuiltin="1"/>
    <cellStyle name="Normalny" xfId="0" builtinId="0"/>
    <cellStyle name="Obliczenia" xfId="11" builtinId="22" customBuiltin="1"/>
    <cellStyle name="Suma" xfId="17" builtinId="25" customBuiltin="1"/>
    <cellStyle name="Tekst objaśnienia" xfId="16" builtinId="53" customBuiltin="1"/>
    <cellStyle name="Tekst ostrzeżenia" xfId="14" builtinId="11" customBuiltin="1"/>
    <cellStyle name="Tytuł" xfId="1" builtinId="15" customBuiltin="1"/>
    <cellStyle name="Uwaga" xfId="15" builtinId="10" customBuiltin="1"/>
    <cellStyle name="Zły" xfId="7" builtinId="27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Q55"/>
  <sheetViews>
    <sheetView tabSelected="1" workbookViewId="0">
      <selection activeCell="G49" sqref="G2:G49"/>
    </sheetView>
  </sheetViews>
  <sheetFormatPr defaultRowHeight="14.4" x14ac:dyDescent="0.3"/>
  <cols>
    <col min="1" max="1" width="15" customWidth="1"/>
    <col min="2" max="2" width="8.88671875" style="1"/>
    <col min="3" max="3" width="12.44140625" style="1" customWidth="1"/>
    <col min="4" max="4" width="16" style="1" bestFit="1" customWidth="1"/>
    <col min="5" max="5" width="8.88671875" style="1"/>
    <col min="6" max="6" width="16.88671875" style="1" bestFit="1" customWidth="1"/>
    <col min="7" max="7" width="8.88671875" style="1"/>
    <col min="8" max="8" width="12" style="1" customWidth="1"/>
    <col min="9" max="10" width="8.88671875" style="1"/>
    <col min="11" max="11" width="9.109375" style="2"/>
    <col min="12" max="12" width="20" style="1" bestFit="1" customWidth="1"/>
    <col min="13" max="14" width="8.88671875" style="1"/>
    <col min="15" max="15" width="9.109375" style="2"/>
    <col min="16" max="16" width="17.33203125" style="1" bestFit="1" customWidth="1"/>
    <col min="17" max="17" width="9.109375" style="3"/>
  </cols>
  <sheetData>
    <row r="1" spans="1:17" x14ac:dyDescent="0.3">
      <c r="A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2" t="s">
        <v>10</v>
      </c>
      <c r="L1" s="1" t="s">
        <v>11</v>
      </c>
      <c r="M1" s="1" t="s">
        <v>12</v>
      </c>
      <c r="N1" s="1" t="s">
        <v>13</v>
      </c>
      <c r="O1" s="2" t="s">
        <v>14</v>
      </c>
      <c r="P1" s="1" t="s">
        <v>15</v>
      </c>
      <c r="Q1" s="3" t="s">
        <v>16</v>
      </c>
    </row>
    <row r="2" spans="1:17" x14ac:dyDescent="0.3">
      <c r="A2" t="s">
        <v>17</v>
      </c>
      <c r="B2" s="1">
        <v>1</v>
      </c>
      <c r="C2" s="4">
        <v>36597190</v>
      </c>
      <c r="D2" s="4">
        <v>36135245</v>
      </c>
      <c r="E2" s="2">
        <f>D2/C2*100</f>
        <v>98.737758281441828</v>
      </c>
      <c r="F2" s="4">
        <v>25508749</v>
      </c>
      <c r="G2" s="5">
        <v>71</v>
      </c>
      <c r="H2" s="4">
        <v>2909250</v>
      </c>
      <c r="I2" s="5">
        <v>8</v>
      </c>
      <c r="J2" s="4">
        <v>78401</v>
      </c>
      <c r="K2" s="2">
        <v>0.22</v>
      </c>
      <c r="L2" s="4">
        <v>7617154</v>
      </c>
      <c r="M2" s="5">
        <v>21</v>
      </c>
      <c r="N2" s="4">
        <v>21691</v>
      </c>
      <c r="O2" s="2">
        <v>0.06</v>
      </c>
      <c r="P2" s="4">
        <v>20660778</v>
      </c>
      <c r="Q2" s="3">
        <v>81</v>
      </c>
    </row>
    <row r="3" spans="1:17" x14ac:dyDescent="0.3">
      <c r="A3" t="s">
        <v>18</v>
      </c>
      <c r="B3" s="1">
        <v>2</v>
      </c>
      <c r="C3" s="4">
        <v>26271681</v>
      </c>
      <c r="D3" s="4">
        <v>26029926</v>
      </c>
      <c r="E3" s="2">
        <f t="shared" ref="E3:E46" si="0">D3/C3*100</f>
        <v>99.079788613450361</v>
      </c>
      <c r="F3" s="4">
        <v>20580802</v>
      </c>
      <c r="G3" s="5">
        <v>79</v>
      </c>
      <c r="H3" s="4">
        <v>2686705</v>
      </c>
      <c r="I3" s="5">
        <v>10</v>
      </c>
      <c r="J3" s="4">
        <v>25846</v>
      </c>
      <c r="K3" s="2">
        <v>0.1</v>
      </c>
      <c r="L3" s="4">
        <v>2723554</v>
      </c>
      <c r="M3" s="5">
        <v>10</v>
      </c>
      <c r="N3" s="4">
        <v>13019</v>
      </c>
      <c r="O3" s="2">
        <v>0.05</v>
      </c>
      <c r="P3" s="4">
        <v>18124805</v>
      </c>
      <c r="Q3" s="3">
        <v>88.1</v>
      </c>
    </row>
    <row r="4" spans="1:17" x14ac:dyDescent="0.3">
      <c r="A4" t="s">
        <v>19</v>
      </c>
      <c r="B4" s="1">
        <v>3</v>
      </c>
      <c r="C4" s="4">
        <v>22370959</v>
      </c>
      <c r="D4" s="4">
        <v>22188156</v>
      </c>
      <c r="E4" s="2">
        <f t="shared" si="0"/>
        <v>99.182855772968864</v>
      </c>
      <c r="F4" s="4">
        <v>18265623</v>
      </c>
      <c r="G4" s="5">
        <v>82</v>
      </c>
      <c r="H4" s="4">
        <v>2087872</v>
      </c>
      <c r="I4" s="5">
        <v>9</v>
      </c>
      <c r="J4" s="4">
        <v>18002</v>
      </c>
      <c r="K4" s="2">
        <v>0.08</v>
      </c>
      <c r="L4" s="4">
        <v>1805568</v>
      </c>
      <c r="M4" s="5">
        <v>8</v>
      </c>
      <c r="N4" s="4">
        <v>11091</v>
      </c>
      <c r="O4" s="2">
        <v>0.05</v>
      </c>
      <c r="P4" s="4">
        <v>16272295</v>
      </c>
      <c r="Q4" s="3">
        <v>89.1</v>
      </c>
    </row>
    <row r="5" spans="1:17" x14ac:dyDescent="0.3">
      <c r="A5" t="s">
        <v>20</v>
      </c>
      <c r="B5" s="1">
        <v>4</v>
      </c>
      <c r="C5" s="4">
        <v>35145874</v>
      </c>
      <c r="D5" s="4">
        <v>34773398</v>
      </c>
      <c r="E5" s="2">
        <f t="shared" si="0"/>
        <v>98.940199922187162</v>
      </c>
      <c r="F5" s="4">
        <v>26982740</v>
      </c>
      <c r="G5" s="5">
        <v>78</v>
      </c>
      <c r="H5" s="4">
        <v>3751608</v>
      </c>
      <c r="I5" s="5">
        <v>11</v>
      </c>
      <c r="J5" s="4">
        <v>36220</v>
      </c>
      <c r="K5" s="2">
        <v>0.1</v>
      </c>
      <c r="L5" s="4">
        <v>3988919</v>
      </c>
      <c r="M5" s="5">
        <v>11</v>
      </c>
      <c r="N5" s="4">
        <v>13911</v>
      </c>
      <c r="O5" s="2">
        <v>0.04</v>
      </c>
      <c r="P5" s="4">
        <v>23667612</v>
      </c>
      <c r="Q5" s="3">
        <v>87.7</v>
      </c>
    </row>
    <row r="6" spans="1:17" x14ac:dyDescent="0.3">
      <c r="A6" t="s">
        <v>21</v>
      </c>
      <c r="B6" s="1">
        <v>5</v>
      </c>
      <c r="C6" s="4">
        <v>33363067</v>
      </c>
      <c r="D6" s="4">
        <v>32937249</v>
      </c>
      <c r="E6" s="2">
        <f t="shared" si="0"/>
        <v>98.723684486201464</v>
      </c>
      <c r="F6" s="4">
        <v>25840601</v>
      </c>
      <c r="G6" s="5">
        <v>78</v>
      </c>
      <c r="H6" s="4">
        <v>3460963</v>
      </c>
      <c r="I6" s="5">
        <v>11</v>
      </c>
      <c r="J6" s="4">
        <v>37866</v>
      </c>
      <c r="K6" s="2">
        <v>0.11</v>
      </c>
      <c r="L6" s="4">
        <v>3574756</v>
      </c>
      <c r="M6" s="5">
        <v>11</v>
      </c>
      <c r="N6" s="4">
        <v>23063</v>
      </c>
      <c r="O6" s="2">
        <v>7.0000000000000007E-2</v>
      </c>
      <c r="P6" s="4">
        <v>22820841</v>
      </c>
      <c r="Q6" s="3">
        <v>88.3</v>
      </c>
    </row>
    <row r="7" spans="1:17" x14ac:dyDescent="0.3">
      <c r="A7" t="s">
        <v>22</v>
      </c>
      <c r="B7" s="1">
        <v>6</v>
      </c>
      <c r="C7" s="4">
        <v>30664787</v>
      </c>
      <c r="D7" s="4">
        <v>30411563</v>
      </c>
      <c r="E7" s="2">
        <f t="shared" si="0"/>
        <v>99.174218950224571</v>
      </c>
      <c r="F7" s="4">
        <v>24709791</v>
      </c>
      <c r="G7" s="5">
        <v>81</v>
      </c>
      <c r="H7" s="4">
        <v>2858533</v>
      </c>
      <c r="I7" s="5">
        <v>9</v>
      </c>
      <c r="J7" s="4">
        <v>30871</v>
      </c>
      <c r="K7" s="2">
        <v>0.1</v>
      </c>
      <c r="L7" s="4">
        <v>2788018</v>
      </c>
      <c r="M7" s="5">
        <v>9</v>
      </c>
      <c r="N7" s="4">
        <v>24350</v>
      </c>
      <c r="O7" s="2">
        <v>0.08</v>
      </c>
      <c r="P7" s="4">
        <v>21927850</v>
      </c>
      <c r="Q7" s="3">
        <v>88.7</v>
      </c>
    </row>
    <row r="8" spans="1:17" x14ac:dyDescent="0.3">
      <c r="A8" t="s">
        <v>23</v>
      </c>
      <c r="B8" s="1">
        <v>7</v>
      </c>
      <c r="C8" s="4">
        <v>35157718</v>
      </c>
      <c r="D8" s="4">
        <v>34770541</v>
      </c>
      <c r="E8" s="2">
        <f t="shared" si="0"/>
        <v>98.898742517930202</v>
      </c>
      <c r="F8" s="4">
        <v>28366040</v>
      </c>
      <c r="G8" s="5">
        <v>82</v>
      </c>
      <c r="H8" s="4">
        <v>3452521</v>
      </c>
      <c r="I8" s="5">
        <v>10</v>
      </c>
      <c r="J8" s="4">
        <v>34951</v>
      </c>
      <c r="K8" s="2">
        <v>0.1</v>
      </c>
      <c r="L8" s="4">
        <v>2903122</v>
      </c>
      <c r="M8" s="5">
        <v>8</v>
      </c>
      <c r="N8" s="4">
        <v>13907</v>
      </c>
      <c r="O8" s="2">
        <v>0.04</v>
      </c>
      <c r="P8" s="4">
        <v>24931309</v>
      </c>
      <c r="Q8" s="3">
        <v>87.9</v>
      </c>
    </row>
    <row r="9" spans="1:17" x14ac:dyDescent="0.3">
      <c r="A9" t="s">
        <v>24</v>
      </c>
      <c r="B9" s="1">
        <v>8</v>
      </c>
      <c r="C9" s="4">
        <v>35818390</v>
      </c>
      <c r="D9" s="4">
        <v>35318109</v>
      </c>
      <c r="E9" s="2">
        <f t="shared" si="0"/>
        <v>98.603284513904725</v>
      </c>
      <c r="F9" s="4">
        <v>27904343</v>
      </c>
      <c r="G9" s="5">
        <v>79</v>
      </c>
      <c r="H9" s="4">
        <v>4020062</v>
      </c>
      <c r="I9" s="5">
        <v>11</v>
      </c>
      <c r="J9" s="4">
        <v>39482</v>
      </c>
      <c r="K9" s="2">
        <v>0.11</v>
      </c>
      <c r="L9" s="4">
        <v>3325946</v>
      </c>
      <c r="M9" s="5">
        <v>9</v>
      </c>
      <c r="N9" s="4">
        <v>28276</v>
      </c>
      <c r="O9" s="2">
        <v>0.08</v>
      </c>
      <c r="P9" s="4">
        <v>24508779</v>
      </c>
      <c r="Q9" s="3">
        <v>87.8</v>
      </c>
    </row>
    <row r="10" spans="1:17" x14ac:dyDescent="0.3">
      <c r="A10" t="s">
        <v>25</v>
      </c>
      <c r="B10" s="1">
        <v>9</v>
      </c>
      <c r="C10" s="4">
        <v>37657298</v>
      </c>
      <c r="D10" s="4">
        <v>37234290</v>
      </c>
      <c r="E10" s="2">
        <f t="shared" si="0"/>
        <v>98.876690515607351</v>
      </c>
      <c r="F10" s="4">
        <v>30340689</v>
      </c>
      <c r="G10" s="5">
        <v>81</v>
      </c>
      <c r="H10" s="4">
        <v>3021640</v>
      </c>
      <c r="I10" s="5">
        <v>8</v>
      </c>
      <c r="J10" s="4">
        <v>43279</v>
      </c>
      <c r="K10" s="2">
        <v>0.12</v>
      </c>
      <c r="L10" s="4">
        <v>3817509</v>
      </c>
      <c r="M10" s="5">
        <v>10</v>
      </c>
      <c r="N10" s="4">
        <v>11173</v>
      </c>
      <c r="O10" s="2">
        <v>0.03</v>
      </c>
      <c r="P10" s="4">
        <v>26132500</v>
      </c>
      <c r="Q10" s="3">
        <v>86.1</v>
      </c>
    </row>
    <row r="11" spans="1:17" x14ac:dyDescent="0.3">
      <c r="A11" t="s">
        <v>26</v>
      </c>
      <c r="B11" s="1">
        <v>10</v>
      </c>
      <c r="C11" s="4">
        <v>27569657</v>
      </c>
      <c r="D11" s="4">
        <v>27289071</v>
      </c>
      <c r="E11" s="2">
        <f t="shared" si="0"/>
        <v>98.982265176530845</v>
      </c>
      <c r="F11" s="4">
        <v>20911473</v>
      </c>
      <c r="G11" s="5">
        <v>77</v>
      </c>
      <c r="H11" s="4">
        <v>3346250</v>
      </c>
      <c r="I11" s="5">
        <v>12</v>
      </c>
      <c r="J11" s="4">
        <v>30558</v>
      </c>
      <c r="K11" s="2">
        <v>0.11</v>
      </c>
      <c r="L11" s="4">
        <v>2987150</v>
      </c>
      <c r="M11" s="5">
        <v>11</v>
      </c>
      <c r="N11" s="4">
        <v>13640</v>
      </c>
      <c r="O11" s="2">
        <v>0.05</v>
      </c>
      <c r="P11" s="4">
        <v>17293171</v>
      </c>
      <c r="Q11" s="3">
        <v>82.7</v>
      </c>
    </row>
    <row r="12" spans="1:17" x14ac:dyDescent="0.3">
      <c r="A12" t="s">
        <v>27</v>
      </c>
      <c r="B12" s="1">
        <v>11</v>
      </c>
      <c r="C12" s="4">
        <v>31554520</v>
      </c>
      <c r="D12" s="4">
        <v>31266574</v>
      </c>
      <c r="E12" s="2">
        <f t="shared" si="0"/>
        <v>99.08746512385548</v>
      </c>
      <c r="F12" s="4">
        <v>25274982</v>
      </c>
      <c r="G12" s="5">
        <v>81</v>
      </c>
      <c r="H12" s="4">
        <v>3318365</v>
      </c>
      <c r="I12" s="5">
        <v>11</v>
      </c>
      <c r="J12" s="4">
        <v>25475</v>
      </c>
      <c r="K12" s="2">
        <v>0.08</v>
      </c>
      <c r="L12" s="4">
        <v>2635248</v>
      </c>
      <c r="M12" s="5">
        <v>8</v>
      </c>
      <c r="N12" s="4">
        <v>12504</v>
      </c>
      <c r="O12" s="2">
        <v>0.04</v>
      </c>
      <c r="P12" s="4">
        <v>22303607</v>
      </c>
      <c r="Q12" s="3">
        <v>88.2</v>
      </c>
    </row>
    <row r="13" spans="1:17" x14ac:dyDescent="0.3">
      <c r="A13" t="s">
        <v>28</v>
      </c>
      <c r="B13" s="1">
        <v>12</v>
      </c>
      <c r="C13" s="4">
        <v>32527331</v>
      </c>
      <c r="D13" s="4">
        <v>32221738</v>
      </c>
      <c r="E13" s="2">
        <f t="shared" si="0"/>
        <v>99.060503918996616</v>
      </c>
      <c r="F13" s="4">
        <v>26881627</v>
      </c>
      <c r="G13" s="5">
        <v>83</v>
      </c>
      <c r="H13" s="4">
        <v>3261253</v>
      </c>
      <c r="I13" s="5">
        <v>10</v>
      </c>
      <c r="J13" s="4">
        <v>26935</v>
      </c>
      <c r="K13" s="2">
        <v>0.08</v>
      </c>
      <c r="L13" s="4">
        <v>2042259</v>
      </c>
      <c r="M13" s="5">
        <v>6</v>
      </c>
      <c r="N13" s="4">
        <v>9664</v>
      </c>
      <c r="O13" s="2">
        <v>0.03</v>
      </c>
      <c r="P13" s="4">
        <v>23604593</v>
      </c>
      <c r="Q13" s="3">
        <v>87.8</v>
      </c>
    </row>
    <row r="14" spans="1:17" x14ac:dyDescent="0.3">
      <c r="A14" t="s">
        <v>29</v>
      </c>
      <c r="B14" s="1">
        <v>13</v>
      </c>
      <c r="C14" s="4">
        <v>29232228</v>
      </c>
      <c r="D14" s="4">
        <v>28914052</v>
      </c>
      <c r="E14" s="2">
        <f t="shared" si="0"/>
        <v>98.911557476905287</v>
      </c>
      <c r="F14" s="4">
        <v>23467115</v>
      </c>
      <c r="G14" s="5">
        <v>81</v>
      </c>
      <c r="H14" s="4">
        <v>3160960</v>
      </c>
      <c r="I14" s="5">
        <v>11</v>
      </c>
      <c r="J14" s="4">
        <v>25801</v>
      </c>
      <c r="K14" s="2">
        <v>0.09</v>
      </c>
      <c r="L14" s="4">
        <v>2248615</v>
      </c>
      <c r="M14" s="5">
        <v>8</v>
      </c>
      <c r="N14" s="4">
        <v>11561</v>
      </c>
      <c r="O14" s="2">
        <v>0.04</v>
      </c>
      <c r="P14" s="4">
        <v>20680703</v>
      </c>
      <c r="Q14" s="3">
        <v>88.1</v>
      </c>
    </row>
    <row r="15" spans="1:17" x14ac:dyDescent="0.3">
      <c r="A15" t="s">
        <v>30</v>
      </c>
      <c r="B15" s="1">
        <v>14</v>
      </c>
      <c r="C15" s="4">
        <v>32601989</v>
      </c>
      <c r="D15" s="4">
        <v>32293147</v>
      </c>
      <c r="E15" s="2">
        <f t="shared" si="0"/>
        <v>99.052689699392275</v>
      </c>
      <c r="F15" s="4">
        <v>25803844</v>
      </c>
      <c r="G15" s="5">
        <v>80</v>
      </c>
      <c r="H15" s="4">
        <v>3594961</v>
      </c>
      <c r="I15" s="5">
        <v>11</v>
      </c>
      <c r="J15" s="4">
        <v>30801</v>
      </c>
      <c r="K15" s="2">
        <v>0.1</v>
      </c>
      <c r="L15" s="4">
        <v>2853845</v>
      </c>
      <c r="M15" s="5">
        <v>9</v>
      </c>
      <c r="N15" s="4">
        <v>9696</v>
      </c>
      <c r="O15" s="2">
        <v>0.03</v>
      </c>
      <c r="P15" s="4">
        <v>22815764</v>
      </c>
      <c r="Q15" s="3">
        <v>88.4</v>
      </c>
    </row>
    <row r="16" spans="1:17" x14ac:dyDescent="0.3">
      <c r="A16" t="s">
        <v>31</v>
      </c>
      <c r="B16" s="1">
        <v>15</v>
      </c>
      <c r="C16" s="4">
        <v>29514236</v>
      </c>
      <c r="D16" s="4">
        <v>29058099</v>
      </c>
      <c r="E16" s="2">
        <f t="shared" si="0"/>
        <v>98.454518693961788</v>
      </c>
      <c r="F16" s="4">
        <v>21824748</v>
      </c>
      <c r="G16" s="5">
        <v>75</v>
      </c>
      <c r="H16" s="4">
        <v>2526232</v>
      </c>
      <c r="I16" s="5">
        <v>9</v>
      </c>
      <c r="J16" s="4">
        <v>56918</v>
      </c>
      <c r="K16" s="2">
        <v>0.2</v>
      </c>
      <c r="L16" s="4">
        <v>4621137</v>
      </c>
      <c r="M16" s="5">
        <v>16</v>
      </c>
      <c r="N16" s="4">
        <v>29064</v>
      </c>
      <c r="O16" s="2">
        <v>0.1</v>
      </c>
      <c r="P16" s="4">
        <v>18912964</v>
      </c>
      <c r="Q16" s="3">
        <v>86.7</v>
      </c>
    </row>
    <row r="17" spans="1:17" x14ac:dyDescent="0.3">
      <c r="A17" t="s">
        <v>32</v>
      </c>
      <c r="B17" s="1">
        <v>16</v>
      </c>
      <c r="C17" s="4">
        <v>42629131</v>
      </c>
      <c r="D17" s="4">
        <v>42042229</v>
      </c>
      <c r="E17" s="2">
        <f t="shared" si="0"/>
        <v>98.623237241218916</v>
      </c>
      <c r="F17" s="4">
        <v>32959804</v>
      </c>
      <c r="G17" s="5">
        <v>78</v>
      </c>
      <c r="H17" s="4">
        <v>3368070</v>
      </c>
      <c r="I17" s="5">
        <v>8</v>
      </c>
      <c r="J17" s="4">
        <v>82443</v>
      </c>
      <c r="K17" s="2">
        <v>0.2</v>
      </c>
      <c r="L17" s="4">
        <v>5610882</v>
      </c>
      <c r="M17" s="5">
        <v>13</v>
      </c>
      <c r="N17" s="4">
        <v>21030</v>
      </c>
      <c r="O17" s="2">
        <v>0.05</v>
      </c>
      <c r="P17" s="4">
        <v>27909744</v>
      </c>
      <c r="Q17" s="3">
        <v>84.7</v>
      </c>
    </row>
    <row r="18" spans="1:17" x14ac:dyDescent="0.3">
      <c r="A18" t="s">
        <v>33</v>
      </c>
      <c r="B18" s="1">
        <v>17</v>
      </c>
      <c r="C18" s="4">
        <v>23562085</v>
      </c>
      <c r="D18" s="4">
        <v>22318998</v>
      </c>
      <c r="E18" s="2">
        <f t="shared" si="0"/>
        <v>94.724206283102703</v>
      </c>
      <c r="F18" s="4">
        <v>6512417</v>
      </c>
      <c r="G18" s="5">
        <v>29</v>
      </c>
      <c r="H18" s="4">
        <v>1592970</v>
      </c>
      <c r="I18" s="5">
        <v>7</v>
      </c>
      <c r="J18" s="4">
        <v>219233</v>
      </c>
      <c r="K18" s="2">
        <v>0.98</v>
      </c>
      <c r="L18" s="4">
        <v>13920723</v>
      </c>
      <c r="M18" s="5">
        <v>62</v>
      </c>
      <c r="N18" s="4">
        <v>73655</v>
      </c>
      <c r="O18" s="2">
        <v>0.33</v>
      </c>
      <c r="P18" s="4">
        <v>3547250</v>
      </c>
      <c r="Q18" s="3">
        <v>54.5</v>
      </c>
    </row>
    <row r="19" spans="1:17" x14ac:dyDescent="0.3">
      <c r="A19" t="s">
        <v>34</v>
      </c>
      <c r="B19" s="1">
        <v>18</v>
      </c>
      <c r="C19" s="4">
        <v>28335142</v>
      </c>
      <c r="D19" s="4">
        <v>27988299</v>
      </c>
      <c r="E19" s="2">
        <f t="shared" si="0"/>
        <v>98.775926374394032</v>
      </c>
      <c r="F19" s="4">
        <v>22662965</v>
      </c>
      <c r="G19" s="5">
        <v>81</v>
      </c>
      <c r="H19" s="4">
        <v>2235581</v>
      </c>
      <c r="I19" s="5">
        <v>8</v>
      </c>
      <c r="J19" s="4">
        <v>43399</v>
      </c>
      <c r="K19" s="2">
        <v>0.16</v>
      </c>
      <c r="L19" s="4">
        <v>3032354</v>
      </c>
      <c r="M19" s="5">
        <v>11</v>
      </c>
      <c r="N19" s="4">
        <v>14000</v>
      </c>
      <c r="O19" s="2">
        <v>0.05</v>
      </c>
      <c r="P19" s="4">
        <v>19663280</v>
      </c>
      <c r="Q19" s="3">
        <v>86.8</v>
      </c>
    </row>
    <row r="20" spans="1:17" x14ac:dyDescent="0.3">
      <c r="A20" t="s">
        <v>35</v>
      </c>
      <c r="B20" s="1">
        <v>19</v>
      </c>
      <c r="C20" s="4">
        <v>31947680</v>
      </c>
      <c r="D20" s="4">
        <v>31613209</v>
      </c>
      <c r="E20" s="2">
        <f t="shared" si="0"/>
        <v>98.953066388545281</v>
      </c>
      <c r="F20" s="4">
        <v>26389385</v>
      </c>
      <c r="G20" s="5">
        <v>83</v>
      </c>
      <c r="H20" s="4">
        <v>2391005</v>
      </c>
      <c r="I20" s="5">
        <v>8</v>
      </c>
      <c r="J20" s="4">
        <v>39632</v>
      </c>
      <c r="K20" s="2">
        <v>0.13</v>
      </c>
      <c r="L20" s="4">
        <v>2780548</v>
      </c>
      <c r="M20" s="5">
        <v>9</v>
      </c>
      <c r="N20" s="4">
        <v>12639</v>
      </c>
      <c r="O20" s="2">
        <v>0.04</v>
      </c>
      <c r="P20" s="4">
        <v>23109509</v>
      </c>
      <c r="Q20" s="3">
        <v>87.6</v>
      </c>
    </row>
    <row r="21" spans="1:17" x14ac:dyDescent="0.3">
      <c r="A21" t="s">
        <v>36</v>
      </c>
      <c r="B21" s="1">
        <v>20</v>
      </c>
      <c r="C21" s="4">
        <v>30737352</v>
      </c>
      <c r="D21" s="4">
        <v>30377605</v>
      </c>
      <c r="E21" s="2">
        <f t="shared" si="0"/>
        <v>98.829609655379556</v>
      </c>
      <c r="F21" s="4">
        <v>24740612</v>
      </c>
      <c r="G21" s="5">
        <v>81</v>
      </c>
      <c r="H21" s="4">
        <v>3122502</v>
      </c>
      <c r="I21" s="5">
        <v>10</v>
      </c>
      <c r="J21" s="4">
        <v>25422</v>
      </c>
      <c r="K21" s="2">
        <v>0.08</v>
      </c>
      <c r="L21" s="4">
        <v>2473892</v>
      </c>
      <c r="M21" s="5">
        <v>8</v>
      </c>
      <c r="N21" s="4">
        <v>15177</v>
      </c>
      <c r="O21" s="2">
        <v>0.05</v>
      </c>
      <c r="P21" s="4">
        <v>21935296</v>
      </c>
      <c r="Q21" s="3">
        <v>88.7</v>
      </c>
    </row>
    <row r="22" spans="1:17" x14ac:dyDescent="0.3">
      <c r="A22" t="s">
        <v>37</v>
      </c>
      <c r="B22" s="1">
        <v>21</v>
      </c>
      <c r="C22" s="4">
        <v>24936085</v>
      </c>
      <c r="D22" s="4">
        <v>24796382</v>
      </c>
      <c r="E22" s="2">
        <f t="shared" si="0"/>
        <v>99.439755679369881</v>
      </c>
      <c r="F22" s="4">
        <v>20519548</v>
      </c>
      <c r="G22" s="5">
        <v>83</v>
      </c>
      <c r="H22" s="4">
        <v>2462184</v>
      </c>
      <c r="I22" s="5">
        <v>10</v>
      </c>
      <c r="J22" s="4">
        <v>17473</v>
      </c>
      <c r="K22" s="2">
        <v>7.0000000000000007E-2</v>
      </c>
      <c r="L22" s="4">
        <v>1787262</v>
      </c>
      <c r="M22" s="5">
        <v>7</v>
      </c>
      <c r="N22" s="4">
        <v>9915</v>
      </c>
      <c r="O22" s="2">
        <v>0.04</v>
      </c>
      <c r="P22" s="4">
        <v>17970148</v>
      </c>
      <c r="Q22" s="3">
        <v>87.6</v>
      </c>
    </row>
    <row r="23" spans="1:17" x14ac:dyDescent="0.3">
      <c r="A23" t="s">
        <v>38</v>
      </c>
      <c r="B23" s="1">
        <v>22</v>
      </c>
      <c r="C23" s="4">
        <v>31261353</v>
      </c>
      <c r="D23" s="4">
        <v>27642585</v>
      </c>
      <c r="E23" s="2">
        <f t="shared" si="0"/>
        <v>88.424147860778774</v>
      </c>
      <c r="F23" s="4">
        <v>7518711</v>
      </c>
      <c r="G23" s="5">
        <v>27</v>
      </c>
      <c r="H23" s="4">
        <v>2441751</v>
      </c>
      <c r="I23" s="5">
        <v>9</v>
      </c>
      <c r="J23" s="4">
        <v>411093</v>
      </c>
      <c r="K23" s="2">
        <v>1.49</v>
      </c>
      <c r="L23" s="4">
        <v>17201924</v>
      </c>
      <c r="M23" s="5">
        <v>62</v>
      </c>
      <c r="N23" s="4">
        <v>69106</v>
      </c>
      <c r="O23" s="2">
        <v>0.25</v>
      </c>
      <c r="P23" s="4">
        <v>2901269</v>
      </c>
      <c r="Q23" s="3">
        <v>38.6</v>
      </c>
    </row>
    <row r="24" spans="1:17" x14ac:dyDescent="0.3">
      <c r="A24" t="s">
        <v>39</v>
      </c>
      <c r="B24" s="1">
        <v>23</v>
      </c>
      <c r="C24" s="4">
        <v>29210043</v>
      </c>
      <c r="D24" s="4">
        <v>25581310</v>
      </c>
      <c r="E24" s="2">
        <f t="shared" si="0"/>
        <v>87.577104901899659</v>
      </c>
      <c r="F24" s="4">
        <v>8010358</v>
      </c>
      <c r="G24" s="5">
        <v>31</v>
      </c>
      <c r="H24" s="4">
        <v>2126485</v>
      </c>
      <c r="I24" s="5">
        <v>8</v>
      </c>
      <c r="J24" s="4">
        <v>432795</v>
      </c>
      <c r="K24" s="2">
        <v>1.69</v>
      </c>
      <c r="L24" s="4">
        <v>14865878</v>
      </c>
      <c r="M24" s="5">
        <v>58</v>
      </c>
      <c r="N24" s="4">
        <v>145794</v>
      </c>
      <c r="O24" s="2">
        <v>0.56999999999999995</v>
      </c>
      <c r="P24" s="4">
        <v>4439057</v>
      </c>
      <c r="Q24" s="3">
        <v>55.4</v>
      </c>
    </row>
    <row r="25" spans="1:17" x14ac:dyDescent="0.3">
      <c r="A25" t="s">
        <v>40</v>
      </c>
      <c r="B25" s="1">
        <v>24</v>
      </c>
      <c r="C25" s="4">
        <v>28579767</v>
      </c>
      <c r="D25" s="4">
        <v>26508542</v>
      </c>
      <c r="E25" s="2">
        <f t="shared" si="0"/>
        <v>92.752827551043367</v>
      </c>
      <c r="F25" s="4">
        <v>9462312</v>
      </c>
      <c r="G25" s="5">
        <v>36</v>
      </c>
      <c r="H25" s="4">
        <v>3111636</v>
      </c>
      <c r="I25" s="5">
        <v>12</v>
      </c>
      <c r="J25" s="4">
        <v>577153</v>
      </c>
      <c r="K25" s="2">
        <v>2.1800000000000002</v>
      </c>
      <c r="L25" s="4">
        <v>13240805</v>
      </c>
      <c r="M25" s="5">
        <v>50</v>
      </c>
      <c r="N25" s="4">
        <v>116636</v>
      </c>
      <c r="O25" s="2">
        <v>0.44</v>
      </c>
      <c r="P25" s="4">
        <v>2433498</v>
      </c>
      <c r="Q25" s="3">
        <v>25.7</v>
      </c>
    </row>
    <row r="26" spans="1:17" x14ac:dyDescent="0.3">
      <c r="A26" t="s">
        <v>41</v>
      </c>
      <c r="B26" s="1">
        <v>25</v>
      </c>
      <c r="C26" s="4">
        <v>32449207</v>
      </c>
      <c r="D26" s="4">
        <v>32141315</v>
      </c>
      <c r="E26" s="2">
        <f t="shared" si="0"/>
        <v>99.051157089909779</v>
      </c>
      <c r="F26" s="4">
        <v>25553671</v>
      </c>
      <c r="G26" s="5">
        <v>80</v>
      </c>
      <c r="H26" s="4">
        <v>3664965</v>
      </c>
      <c r="I26" s="5">
        <v>11</v>
      </c>
      <c r="J26" s="4">
        <v>27975</v>
      </c>
      <c r="K26" s="2">
        <v>0.09</v>
      </c>
      <c r="L26" s="4">
        <v>2878622</v>
      </c>
      <c r="M26" s="5">
        <v>9</v>
      </c>
      <c r="N26" s="4">
        <v>16082</v>
      </c>
      <c r="O26" s="2">
        <v>0.05</v>
      </c>
      <c r="P26" s="4">
        <v>22319700</v>
      </c>
      <c r="Q26" s="3">
        <v>87.3</v>
      </c>
    </row>
    <row r="27" spans="1:17" x14ac:dyDescent="0.3">
      <c r="A27" t="s">
        <v>42</v>
      </c>
      <c r="B27" s="1">
        <v>26</v>
      </c>
      <c r="C27" s="4">
        <v>29386207</v>
      </c>
      <c r="D27" s="4">
        <v>29111162</v>
      </c>
      <c r="E27" s="2">
        <f t="shared" si="0"/>
        <v>99.064033680835365</v>
      </c>
      <c r="F27" s="4">
        <v>23704394</v>
      </c>
      <c r="G27" s="5">
        <v>81</v>
      </c>
      <c r="H27" s="4">
        <v>3067282</v>
      </c>
      <c r="I27" s="5">
        <v>11</v>
      </c>
      <c r="J27" s="4">
        <v>25323</v>
      </c>
      <c r="K27" s="2">
        <v>0.09</v>
      </c>
      <c r="L27" s="4">
        <v>2302519</v>
      </c>
      <c r="M27" s="5">
        <v>8</v>
      </c>
      <c r="N27" s="4">
        <v>11644</v>
      </c>
      <c r="O27" s="2">
        <v>0.04</v>
      </c>
      <c r="P27" s="4">
        <v>20625465</v>
      </c>
      <c r="Q27" s="3">
        <v>87</v>
      </c>
    </row>
    <row r="28" spans="1:17" x14ac:dyDescent="0.3">
      <c r="A28" t="s">
        <v>43</v>
      </c>
      <c r="B28" s="1">
        <v>27</v>
      </c>
      <c r="C28" s="4">
        <v>23030722</v>
      </c>
      <c r="D28" s="4">
        <v>22787155</v>
      </c>
      <c r="E28" s="2">
        <f t="shared" si="0"/>
        <v>98.942425686871644</v>
      </c>
      <c r="F28" s="4">
        <v>18642042</v>
      </c>
      <c r="G28" s="5">
        <v>82</v>
      </c>
      <c r="H28" s="4">
        <v>2289033</v>
      </c>
      <c r="I28" s="5">
        <v>10</v>
      </c>
      <c r="J28" s="4">
        <v>20141</v>
      </c>
      <c r="K28" s="2">
        <v>0.09</v>
      </c>
      <c r="L28" s="4">
        <v>1826816</v>
      </c>
      <c r="M28" s="5">
        <v>8</v>
      </c>
      <c r="N28" s="4">
        <v>9123</v>
      </c>
      <c r="O28" s="2">
        <v>0.04</v>
      </c>
      <c r="P28" s="4">
        <v>16473381</v>
      </c>
      <c r="Q28" s="3">
        <v>88.4</v>
      </c>
    </row>
    <row r="29" spans="1:17" x14ac:dyDescent="0.3">
      <c r="A29" t="s">
        <v>44</v>
      </c>
      <c r="B29" s="1">
        <v>28</v>
      </c>
      <c r="C29" s="4">
        <v>31501760</v>
      </c>
      <c r="D29" s="4">
        <v>31182879</v>
      </c>
      <c r="E29" s="2">
        <f t="shared" si="0"/>
        <v>98.987735923326198</v>
      </c>
      <c r="F29" s="4">
        <v>25204718</v>
      </c>
      <c r="G29" s="5">
        <v>81</v>
      </c>
      <c r="H29" s="4">
        <v>2629802</v>
      </c>
      <c r="I29" s="5">
        <v>8</v>
      </c>
      <c r="J29" s="4">
        <v>37891</v>
      </c>
      <c r="K29" s="2">
        <v>0.12</v>
      </c>
      <c r="L29" s="4">
        <v>3294867</v>
      </c>
      <c r="M29" s="5">
        <v>11</v>
      </c>
      <c r="N29" s="4">
        <v>15601</v>
      </c>
      <c r="O29" s="2">
        <v>0.05</v>
      </c>
      <c r="P29" s="4">
        <v>22274026</v>
      </c>
      <c r="Q29" s="3">
        <v>88.4</v>
      </c>
    </row>
    <row r="30" spans="1:17" x14ac:dyDescent="0.3">
      <c r="A30" t="s">
        <v>45</v>
      </c>
      <c r="B30" s="1">
        <v>29</v>
      </c>
      <c r="C30" s="4">
        <v>27633844</v>
      </c>
      <c r="D30" s="4">
        <v>27351577</v>
      </c>
      <c r="E30" s="2">
        <f t="shared" si="0"/>
        <v>98.978546017702058</v>
      </c>
      <c r="F30" s="4">
        <v>20970318</v>
      </c>
      <c r="G30" s="5">
        <v>77</v>
      </c>
      <c r="H30" s="4">
        <v>3216614</v>
      </c>
      <c r="I30" s="5">
        <v>12</v>
      </c>
      <c r="J30" s="4">
        <v>28650</v>
      </c>
      <c r="K30" s="2">
        <v>0.1</v>
      </c>
      <c r="L30" s="4">
        <v>3116840</v>
      </c>
      <c r="M30" s="5">
        <v>11</v>
      </c>
      <c r="N30" s="4">
        <v>19155</v>
      </c>
      <c r="O30" s="2">
        <v>7.0000000000000007E-2</v>
      </c>
      <c r="P30" s="4">
        <v>17818051</v>
      </c>
      <c r="Q30" s="3">
        <v>85</v>
      </c>
    </row>
    <row r="31" spans="1:17" x14ac:dyDescent="0.3">
      <c r="A31" t="s">
        <v>46</v>
      </c>
      <c r="B31" s="1">
        <v>30</v>
      </c>
      <c r="C31" s="4">
        <v>29581496</v>
      </c>
      <c r="D31" s="4">
        <v>29255540</v>
      </c>
      <c r="E31" s="2">
        <f t="shared" si="0"/>
        <v>98.898108466184397</v>
      </c>
      <c r="F31" s="4">
        <v>21671287</v>
      </c>
      <c r="G31" s="5">
        <v>74</v>
      </c>
      <c r="H31" s="4">
        <v>3536782</v>
      </c>
      <c r="I31" s="5">
        <v>12</v>
      </c>
      <c r="J31" s="4">
        <v>36213</v>
      </c>
      <c r="K31" s="2">
        <v>0.12</v>
      </c>
      <c r="L31" s="4">
        <v>3990792</v>
      </c>
      <c r="M31" s="5">
        <v>14</v>
      </c>
      <c r="N31" s="4">
        <v>20466</v>
      </c>
      <c r="O31" s="2">
        <v>7.0000000000000007E-2</v>
      </c>
      <c r="P31" s="4">
        <v>18490438</v>
      </c>
      <c r="Q31" s="3">
        <v>85.3</v>
      </c>
    </row>
    <row r="32" spans="1:17" x14ac:dyDescent="0.3">
      <c r="A32" t="s">
        <v>47</v>
      </c>
      <c r="B32" s="1">
        <v>31</v>
      </c>
      <c r="C32" s="4">
        <v>25737718</v>
      </c>
      <c r="D32" s="4">
        <v>25499165</v>
      </c>
      <c r="E32" s="2">
        <f t="shared" si="0"/>
        <v>99.073138496583113</v>
      </c>
      <c r="F32" s="4">
        <v>20596705</v>
      </c>
      <c r="G32" s="5">
        <v>81</v>
      </c>
      <c r="H32" s="4">
        <v>2598893</v>
      </c>
      <c r="I32" s="5">
        <v>10</v>
      </c>
      <c r="J32" s="4">
        <v>28418</v>
      </c>
      <c r="K32" s="2">
        <v>0.11</v>
      </c>
      <c r="L32" s="4">
        <v>2259845</v>
      </c>
      <c r="M32" s="5">
        <v>9</v>
      </c>
      <c r="N32" s="4">
        <v>15304</v>
      </c>
      <c r="O32" s="2">
        <v>0.06</v>
      </c>
      <c r="P32" s="4">
        <v>17195806</v>
      </c>
      <c r="Q32" s="3">
        <v>83.5</v>
      </c>
    </row>
    <row r="33" spans="1:17" x14ac:dyDescent="0.3">
      <c r="A33" t="s">
        <v>48</v>
      </c>
      <c r="B33" s="1">
        <v>32</v>
      </c>
      <c r="C33" s="4">
        <v>28439642</v>
      </c>
      <c r="D33" s="4">
        <v>28008472</v>
      </c>
      <c r="E33" s="2">
        <f t="shared" si="0"/>
        <v>98.483911998610949</v>
      </c>
      <c r="F33" s="4">
        <v>21889749</v>
      </c>
      <c r="G33" s="5">
        <v>78</v>
      </c>
      <c r="H33" s="4">
        <v>2472603</v>
      </c>
      <c r="I33" s="5">
        <v>9</v>
      </c>
      <c r="J33" s="4">
        <v>53347</v>
      </c>
      <c r="K33" s="2">
        <v>0.19</v>
      </c>
      <c r="L33" s="4">
        <v>3564770</v>
      </c>
      <c r="M33" s="5">
        <v>13</v>
      </c>
      <c r="N33" s="4">
        <v>28003</v>
      </c>
      <c r="O33" s="2">
        <v>0.1</v>
      </c>
      <c r="P33" s="4">
        <v>18110353</v>
      </c>
      <c r="Q33" s="3">
        <v>82.7</v>
      </c>
    </row>
    <row r="34" spans="1:17" x14ac:dyDescent="0.3">
      <c r="A34" t="s">
        <v>49</v>
      </c>
      <c r="B34" s="1">
        <v>33</v>
      </c>
      <c r="C34" s="4">
        <v>32805003</v>
      </c>
      <c r="D34" s="4">
        <v>32605396</v>
      </c>
      <c r="E34" s="2">
        <f t="shared" si="0"/>
        <v>99.391534882651882</v>
      </c>
      <c r="F34" s="4">
        <v>27749003</v>
      </c>
      <c r="G34" s="5">
        <v>85</v>
      </c>
      <c r="H34" s="4">
        <v>3038613</v>
      </c>
      <c r="I34" s="5">
        <v>9</v>
      </c>
      <c r="J34" s="4">
        <v>25807</v>
      </c>
      <c r="K34" s="2">
        <v>0.08</v>
      </c>
      <c r="L34" s="4">
        <v>1778917</v>
      </c>
      <c r="M34" s="5">
        <v>5</v>
      </c>
      <c r="N34" s="4">
        <v>13056</v>
      </c>
      <c r="O34" s="2">
        <v>0.04</v>
      </c>
      <c r="P34" s="4">
        <v>24307232</v>
      </c>
      <c r="Q34" s="3">
        <v>87.6</v>
      </c>
    </row>
    <row r="35" spans="1:17" x14ac:dyDescent="0.3">
      <c r="A35" t="s">
        <v>50</v>
      </c>
      <c r="B35" s="1">
        <v>34</v>
      </c>
      <c r="C35" s="4">
        <v>31215826</v>
      </c>
      <c r="D35" s="4">
        <v>30990228</v>
      </c>
      <c r="E35" s="2">
        <f t="shared" si="0"/>
        <v>99.277296074113181</v>
      </c>
      <c r="F35" s="4">
        <v>25403253</v>
      </c>
      <c r="G35" s="5">
        <v>82</v>
      </c>
      <c r="H35" s="4">
        <v>3116501</v>
      </c>
      <c r="I35" s="5">
        <v>10</v>
      </c>
      <c r="J35" s="4">
        <v>24224</v>
      </c>
      <c r="K35" s="2">
        <v>0.08</v>
      </c>
      <c r="L35" s="4">
        <v>2430767</v>
      </c>
      <c r="M35" s="5">
        <v>8</v>
      </c>
      <c r="N35" s="4">
        <v>15483</v>
      </c>
      <c r="O35" s="2">
        <v>0.05</v>
      </c>
      <c r="P35" s="4">
        <v>22326186</v>
      </c>
      <c r="Q35" s="3">
        <v>87.9</v>
      </c>
    </row>
    <row r="36" spans="1:17" x14ac:dyDescent="0.3">
      <c r="A36" t="s">
        <v>51</v>
      </c>
      <c r="B36" s="1">
        <v>35</v>
      </c>
      <c r="C36" s="4">
        <v>27031960</v>
      </c>
      <c r="D36" s="4">
        <v>26793318</v>
      </c>
      <c r="E36" s="2">
        <f t="shared" si="0"/>
        <v>99.117185731260321</v>
      </c>
      <c r="F36" s="4">
        <v>21662231</v>
      </c>
      <c r="G36" s="5">
        <v>81</v>
      </c>
      <c r="H36" s="4">
        <v>2533144</v>
      </c>
      <c r="I36" s="5">
        <v>9</v>
      </c>
      <c r="J36" s="4">
        <v>24399</v>
      </c>
      <c r="K36" s="2">
        <v>0.09</v>
      </c>
      <c r="L36" s="4">
        <v>2562832</v>
      </c>
      <c r="M36" s="5">
        <v>10</v>
      </c>
      <c r="N36" s="4">
        <v>10712</v>
      </c>
      <c r="O36" s="2">
        <v>0.04</v>
      </c>
      <c r="P36" s="4">
        <v>19158299</v>
      </c>
      <c r="Q36" s="3">
        <v>88.4</v>
      </c>
    </row>
    <row r="37" spans="1:17" x14ac:dyDescent="0.3">
      <c r="A37" t="s">
        <v>52</v>
      </c>
      <c r="B37" s="1">
        <v>36</v>
      </c>
      <c r="C37" s="4">
        <v>27914072</v>
      </c>
      <c r="D37" s="4">
        <v>27728940</v>
      </c>
      <c r="E37" s="2">
        <f t="shared" si="0"/>
        <v>99.336778955073271</v>
      </c>
      <c r="F37" s="4">
        <v>22750067</v>
      </c>
      <c r="G37" s="5">
        <v>82</v>
      </c>
      <c r="H37" s="4">
        <v>2634794</v>
      </c>
      <c r="I37" s="5">
        <v>10</v>
      </c>
      <c r="J37" s="4">
        <v>23060</v>
      </c>
      <c r="K37" s="2">
        <v>0.08</v>
      </c>
      <c r="L37" s="4">
        <v>2307154</v>
      </c>
      <c r="M37" s="5">
        <v>8</v>
      </c>
      <c r="N37" s="4">
        <v>13865</v>
      </c>
      <c r="O37" s="2">
        <v>0.05</v>
      </c>
      <c r="P37" s="4">
        <v>20184342</v>
      </c>
      <c r="Q37" s="3">
        <v>88.7</v>
      </c>
    </row>
    <row r="38" spans="1:17" x14ac:dyDescent="0.3">
      <c r="A38" t="s">
        <v>53</v>
      </c>
      <c r="B38" s="1">
        <v>37</v>
      </c>
      <c r="C38" s="4">
        <v>32534706</v>
      </c>
      <c r="D38" s="4">
        <v>32326399</v>
      </c>
      <c r="E38" s="2">
        <f t="shared" si="0"/>
        <v>99.359739104450497</v>
      </c>
      <c r="F38" s="4">
        <v>27455943</v>
      </c>
      <c r="G38" s="5">
        <v>85</v>
      </c>
      <c r="H38" s="4">
        <v>2677494</v>
      </c>
      <c r="I38" s="5">
        <v>8</v>
      </c>
      <c r="J38" s="4">
        <v>26867</v>
      </c>
      <c r="K38" s="2">
        <v>0.08</v>
      </c>
      <c r="L38" s="4">
        <v>2153163</v>
      </c>
      <c r="M38" s="5">
        <v>7</v>
      </c>
      <c r="N38" s="4">
        <v>12932</v>
      </c>
      <c r="O38" s="2">
        <v>0.04</v>
      </c>
      <c r="P38" s="4">
        <v>24509292</v>
      </c>
      <c r="Q38" s="3">
        <v>89.3</v>
      </c>
    </row>
    <row r="39" spans="1:17" x14ac:dyDescent="0.3">
      <c r="A39" t="s">
        <v>54</v>
      </c>
      <c r="B39" s="1">
        <v>38</v>
      </c>
      <c r="C39" s="4">
        <v>32314778</v>
      </c>
      <c r="D39" s="4">
        <v>32106336</v>
      </c>
      <c r="E39" s="2">
        <f t="shared" si="0"/>
        <v>99.354963849666561</v>
      </c>
      <c r="F39" s="4">
        <v>27125061</v>
      </c>
      <c r="G39" s="5">
        <v>84</v>
      </c>
      <c r="H39" s="4">
        <v>2745547</v>
      </c>
      <c r="I39" s="5">
        <v>9</v>
      </c>
      <c r="J39" s="4">
        <v>23073</v>
      </c>
      <c r="K39" s="2">
        <v>7.0000000000000007E-2</v>
      </c>
      <c r="L39" s="4">
        <v>2199809</v>
      </c>
      <c r="M39" s="5">
        <v>7</v>
      </c>
      <c r="N39" s="4">
        <v>12846</v>
      </c>
      <c r="O39" s="2">
        <v>0.04</v>
      </c>
      <c r="P39" s="4">
        <v>24074162</v>
      </c>
      <c r="Q39" s="3">
        <v>88.8</v>
      </c>
    </row>
    <row r="40" spans="1:17" x14ac:dyDescent="0.3">
      <c r="A40" t="s">
        <v>55</v>
      </c>
      <c r="B40" s="1">
        <v>39</v>
      </c>
      <c r="C40" s="4">
        <v>27975448</v>
      </c>
      <c r="D40" s="4">
        <v>27766591</v>
      </c>
      <c r="E40" s="2">
        <f t="shared" si="0"/>
        <v>99.253427505432626</v>
      </c>
      <c r="F40" s="4">
        <v>23069149</v>
      </c>
      <c r="G40" s="5">
        <v>83</v>
      </c>
      <c r="H40" s="4">
        <v>2273334</v>
      </c>
      <c r="I40" s="5">
        <v>8</v>
      </c>
      <c r="J40" s="4">
        <v>30201</v>
      </c>
      <c r="K40" s="2">
        <v>0.11</v>
      </c>
      <c r="L40" s="4">
        <v>2380021</v>
      </c>
      <c r="M40" s="5">
        <v>9</v>
      </c>
      <c r="N40" s="4">
        <v>13886</v>
      </c>
      <c r="O40" s="2">
        <v>0.05</v>
      </c>
      <c r="P40" s="4">
        <v>20459882</v>
      </c>
      <c r="Q40" s="3">
        <v>88.7</v>
      </c>
    </row>
    <row r="41" spans="1:17" x14ac:dyDescent="0.3">
      <c r="A41" t="s">
        <v>56</v>
      </c>
      <c r="B41" s="1">
        <v>40</v>
      </c>
      <c r="C41" s="4">
        <v>31422942</v>
      </c>
      <c r="D41" s="4">
        <v>31121428</v>
      </c>
      <c r="E41" s="2">
        <f t="shared" si="0"/>
        <v>99.040465402634808</v>
      </c>
      <c r="F41" s="4">
        <v>26100418</v>
      </c>
      <c r="G41" s="5">
        <v>84</v>
      </c>
      <c r="H41" s="4">
        <v>2230183</v>
      </c>
      <c r="I41" s="5">
        <v>7</v>
      </c>
      <c r="J41" s="4">
        <v>32702</v>
      </c>
      <c r="K41" s="2">
        <v>0.11</v>
      </c>
      <c r="L41" s="4">
        <v>2742560</v>
      </c>
      <c r="M41" s="5">
        <v>9</v>
      </c>
      <c r="N41" s="4">
        <v>15565</v>
      </c>
      <c r="O41" s="2">
        <v>0.05</v>
      </c>
      <c r="P41" s="4">
        <v>22768568</v>
      </c>
      <c r="Q41" s="3">
        <v>87.2</v>
      </c>
    </row>
    <row r="42" spans="1:17" x14ac:dyDescent="0.3">
      <c r="A42" t="s">
        <v>57</v>
      </c>
      <c r="B42" s="1">
        <v>41</v>
      </c>
      <c r="C42" s="4">
        <v>32975418</v>
      </c>
      <c r="D42" s="4">
        <v>32602467</v>
      </c>
      <c r="E42" s="2">
        <f t="shared" si="0"/>
        <v>98.869002964571976</v>
      </c>
      <c r="F42" s="4">
        <v>25445443</v>
      </c>
      <c r="G42" s="5">
        <v>78</v>
      </c>
      <c r="H42" s="4">
        <v>3383313</v>
      </c>
      <c r="I42" s="5">
        <v>10</v>
      </c>
      <c r="J42" s="4">
        <v>14557</v>
      </c>
      <c r="K42" s="2">
        <v>0.04</v>
      </c>
      <c r="L42" s="4">
        <v>3749373</v>
      </c>
      <c r="M42" s="5">
        <v>12</v>
      </c>
      <c r="N42" s="4">
        <v>9781</v>
      </c>
      <c r="O42" s="2">
        <v>0.03</v>
      </c>
      <c r="P42" s="4">
        <v>19777165</v>
      </c>
      <c r="Q42" s="3">
        <v>77.7</v>
      </c>
    </row>
    <row r="43" spans="1:17" x14ac:dyDescent="0.3">
      <c r="A43" t="s">
        <v>58</v>
      </c>
      <c r="B43" s="1">
        <v>42</v>
      </c>
      <c r="C43" s="4">
        <v>23035876</v>
      </c>
      <c r="D43" s="4">
        <v>22821321</v>
      </c>
      <c r="E43" s="2">
        <f t="shared" si="0"/>
        <v>99.068604988149787</v>
      </c>
      <c r="F43" s="4">
        <v>18848164</v>
      </c>
      <c r="G43" s="5">
        <v>83</v>
      </c>
      <c r="H43" s="4">
        <v>2086434</v>
      </c>
      <c r="I43" s="5">
        <v>9</v>
      </c>
      <c r="J43" s="4">
        <v>21059</v>
      </c>
      <c r="K43" s="2">
        <v>0.09</v>
      </c>
      <c r="L43" s="4">
        <v>1856541</v>
      </c>
      <c r="M43" s="5">
        <v>8</v>
      </c>
      <c r="N43" s="4">
        <v>9123</v>
      </c>
      <c r="O43" s="2">
        <v>0.04</v>
      </c>
      <c r="P43" s="4">
        <v>16604134</v>
      </c>
      <c r="Q43" s="3">
        <v>88.1</v>
      </c>
    </row>
    <row r="44" spans="1:17" x14ac:dyDescent="0.3">
      <c r="A44" t="s">
        <v>59</v>
      </c>
      <c r="B44" s="1">
        <v>43</v>
      </c>
      <c r="C44" s="4">
        <v>21954888</v>
      </c>
      <c r="D44" s="4">
        <v>21813255</v>
      </c>
      <c r="E44" s="2">
        <f t="shared" si="0"/>
        <v>99.354890810647717</v>
      </c>
      <c r="F44" s="4">
        <v>18078188</v>
      </c>
      <c r="G44" s="5">
        <v>83</v>
      </c>
      <c r="H44" s="4">
        <v>1980280</v>
      </c>
      <c r="I44" s="5">
        <v>9</v>
      </c>
      <c r="J44" s="4">
        <v>12670</v>
      </c>
      <c r="K44" s="2">
        <v>0.06</v>
      </c>
      <c r="L44" s="4">
        <v>1731215</v>
      </c>
      <c r="M44" s="5">
        <v>8</v>
      </c>
      <c r="N44" s="4">
        <v>10902</v>
      </c>
      <c r="O44" s="2">
        <v>0.05</v>
      </c>
      <c r="P44" s="4">
        <v>16212258</v>
      </c>
      <c r="Q44" s="3">
        <v>89.7</v>
      </c>
    </row>
    <row r="45" spans="1:17" x14ac:dyDescent="0.3">
      <c r="A45" t="s">
        <v>60</v>
      </c>
      <c r="B45" s="1">
        <v>44</v>
      </c>
      <c r="C45" s="4">
        <v>28510703</v>
      </c>
      <c r="D45" s="4">
        <v>28317865</v>
      </c>
      <c r="E45" s="2">
        <f t="shared" si="0"/>
        <v>99.323629445405118</v>
      </c>
      <c r="F45" s="4">
        <v>22106307</v>
      </c>
      <c r="G45" s="5">
        <v>78</v>
      </c>
      <c r="H45" s="4">
        <v>3241325</v>
      </c>
      <c r="I45" s="5">
        <v>11</v>
      </c>
      <c r="J45" s="4">
        <v>28467</v>
      </c>
      <c r="K45" s="2">
        <v>0.1</v>
      </c>
      <c r="L45" s="4">
        <v>2924778</v>
      </c>
      <c r="M45" s="5">
        <v>10</v>
      </c>
      <c r="N45" s="4">
        <v>16988</v>
      </c>
      <c r="O45" s="2">
        <v>0.06</v>
      </c>
      <c r="P45" s="4">
        <v>18085412</v>
      </c>
      <c r="Q45" s="3">
        <v>81.8</v>
      </c>
    </row>
    <row r="46" spans="1:17" x14ac:dyDescent="0.3">
      <c r="A46" t="s">
        <v>61</v>
      </c>
      <c r="B46" s="1">
        <v>45</v>
      </c>
      <c r="C46" s="4">
        <v>34886731</v>
      </c>
      <c r="D46" s="4">
        <v>33532729</v>
      </c>
      <c r="E46" s="2">
        <f t="shared" si="0"/>
        <v>96.118862498180178</v>
      </c>
      <c r="F46" s="4">
        <v>20662610</v>
      </c>
      <c r="G46" s="5">
        <v>62</v>
      </c>
      <c r="H46" s="4">
        <v>2803134</v>
      </c>
      <c r="I46" s="5">
        <v>8</v>
      </c>
      <c r="J46" s="4">
        <v>166750</v>
      </c>
      <c r="K46" s="2">
        <v>0.5</v>
      </c>
      <c r="L46" s="4">
        <v>9873414</v>
      </c>
      <c r="M46" s="5">
        <v>29</v>
      </c>
      <c r="N46" s="4">
        <v>26821</v>
      </c>
      <c r="O46" s="2">
        <v>0.08</v>
      </c>
      <c r="P46" s="4">
        <v>15740014</v>
      </c>
      <c r="Q46" s="3">
        <v>76.2</v>
      </c>
    </row>
    <row r="47" spans="1:17" x14ac:dyDescent="0.3">
      <c r="A47" t="s">
        <v>62</v>
      </c>
      <c r="B47" s="1">
        <v>46</v>
      </c>
      <c r="C47" s="4">
        <v>27277680</v>
      </c>
      <c r="D47" s="4">
        <v>27082715</v>
      </c>
      <c r="E47" s="2">
        <v>99.285258130456839</v>
      </c>
      <c r="F47" s="4">
        <v>22346298</v>
      </c>
      <c r="G47" s="5">
        <v>83</v>
      </c>
      <c r="H47" s="4">
        <v>2474100</v>
      </c>
      <c r="I47" s="5">
        <v>9</v>
      </c>
      <c r="J47" s="4">
        <v>29286</v>
      </c>
      <c r="K47" s="2">
        <v>0.11</v>
      </c>
      <c r="L47" s="4">
        <v>2222191</v>
      </c>
      <c r="M47" s="5">
        <v>8</v>
      </c>
      <c r="N47" s="4">
        <v>10840</v>
      </c>
      <c r="O47" s="2">
        <v>0.04</v>
      </c>
      <c r="P47" s="4">
        <v>19718245</v>
      </c>
      <c r="Q47" s="3">
        <v>88.2</v>
      </c>
    </row>
    <row r="48" spans="1:17" x14ac:dyDescent="0.3">
      <c r="A48" t="s">
        <v>63</v>
      </c>
      <c r="B48" s="1">
        <v>47</v>
      </c>
      <c r="C48" s="4">
        <v>26069719</v>
      </c>
      <c r="D48" s="4">
        <v>25877776</v>
      </c>
      <c r="E48" s="2">
        <v>99.263731994963194</v>
      </c>
      <c r="F48" s="4">
        <v>21169067</v>
      </c>
      <c r="G48" s="5">
        <v>82</v>
      </c>
      <c r="H48" s="4">
        <v>2360692</v>
      </c>
      <c r="I48" s="5">
        <v>9</v>
      </c>
      <c r="J48" s="4">
        <v>24985</v>
      </c>
      <c r="K48" s="2">
        <v>0.1</v>
      </c>
      <c r="L48" s="4">
        <v>2312673</v>
      </c>
      <c r="M48" s="5">
        <v>9</v>
      </c>
      <c r="N48" s="4">
        <v>10359</v>
      </c>
      <c r="O48" s="2">
        <v>0.04</v>
      </c>
      <c r="P48" s="4">
        <v>18823626</v>
      </c>
      <c r="Q48" s="3">
        <v>88.9</v>
      </c>
    </row>
    <row r="49" spans="1:17" x14ac:dyDescent="0.3">
      <c r="A49" t="s">
        <v>64</v>
      </c>
      <c r="B49" s="1">
        <v>48</v>
      </c>
      <c r="C49" s="4">
        <v>27800193</v>
      </c>
      <c r="D49" s="4">
        <v>27484728</v>
      </c>
      <c r="E49" s="2">
        <v>98.865241690947968</v>
      </c>
      <c r="F49" s="4">
        <v>20303768</v>
      </c>
      <c r="G49" s="5">
        <v>74</v>
      </c>
      <c r="H49" s="4">
        <v>2278389</v>
      </c>
      <c r="I49" s="5">
        <v>8</v>
      </c>
      <c r="J49" s="4">
        <v>52839</v>
      </c>
      <c r="K49" s="2">
        <v>0.19</v>
      </c>
      <c r="L49" s="4">
        <v>4835986</v>
      </c>
      <c r="M49" s="5">
        <v>18</v>
      </c>
      <c r="N49" s="4">
        <v>13746</v>
      </c>
      <c r="O49" s="2">
        <v>0.05</v>
      </c>
      <c r="P49" s="4">
        <v>16741168</v>
      </c>
      <c r="Q49" s="3">
        <v>82.5</v>
      </c>
    </row>
    <row r="50" spans="1:17" x14ac:dyDescent="0.3">
      <c r="A50" t="s">
        <v>65</v>
      </c>
      <c r="C50" s="4">
        <v>30015252.125</v>
      </c>
      <c r="D50" s="4">
        <v>29500397</v>
      </c>
      <c r="E50" s="2">
        <v>98.28387035391502</v>
      </c>
      <c r="F50" s="4">
        <v>22498899</v>
      </c>
      <c r="G50" s="5">
        <v>76</v>
      </c>
      <c r="H50" s="4">
        <v>2825888</v>
      </c>
      <c r="I50" s="5">
        <v>10</v>
      </c>
      <c r="J50" s="4">
        <v>66853</v>
      </c>
      <c r="K50" s="2">
        <v>0.24</v>
      </c>
      <c r="L50" s="4">
        <v>4086324</v>
      </c>
      <c r="M50" s="5">
        <v>14</v>
      </c>
      <c r="N50" s="4">
        <v>22434</v>
      </c>
      <c r="O50" s="2">
        <v>0.08</v>
      </c>
      <c r="P50" s="4">
        <v>19195080</v>
      </c>
      <c r="Q50" s="3">
        <v>83</v>
      </c>
    </row>
    <row r="51" spans="1:17" x14ac:dyDescent="0.3">
      <c r="A51" t="s">
        <v>66</v>
      </c>
      <c r="C51" s="4">
        <v>1440732102</v>
      </c>
      <c r="D51" s="4">
        <v>1416019074</v>
      </c>
      <c r="E51" s="2"/>
      <c r="F51" s="4">
        <v>1079947133</v>
      </c>
      <c r="G51" s="5"/>
      <c r="H51" s="4">
        <v>135642610</v>
      </c>
      <c r="J51" s="4">
        <v>3208953</v>
      </c>
      <c r="L51" s="4">
        <v>196143533</v>
      </c>
      <c r="M51" s="5"/>
      <c r="N51" s="4">
        <v>1076845</v>
      </c>
      <c r="P51" s="4">
        <v>921363827</v>
      </c>
    </row>
    <row r="52" spans="1:17" x14ac:dyDescent="0.3">
      <c r="A52" t="s">
        <v>67</v>
      </c>
      <c r="C52" s="4">
        <v>21954888</v>
      </c>
      <c r="D52" s="4">
        <v>21813255</v>
      </c>
      <c r="E52" s="2">
        <v>87.577104901899659</v>
      </c>
      <c r="F52" s="4">
        <v>6512417</v>
      </c>
      <c r="G52" s="5">
        <v>27</v>
      </c>
      <c r="H52" s="4">
        <v>1592970</v>
      </c>
      <c r="I52" s="5">
        <v>7</v>
      </c>
      <c r="J52" s="4">
        <v>12670</v>
      </c>
      <c r="K52" s="2">
        <v>0.04</v>
      </c>
      <c r="L52" s="4">
        <v>1731215</v>
      </c>
      <c r="M52" s="5">
        <v>5</v>
      </c>
      <c r="N52" s="4">
        <v>9123</v>
      </c>
      <c r="O52" s="2">
        <v>0.03</v>
      </c>
      <c r="P52" s="4">
        <v>2433498</v>
      </c>
      <c r="Q52" s="3">
        <v>25.72</v>
      </c>
    </row>
    <row r="53" spans="1:17" x14ac:dyDescent="0.3">
      <c r="A53" t="s">
        <v>68</v>
      </c>
      <c r="C53" s="4">
        <v>42629131</v>
      </c>
      <c r="D53" s="4">
        <v>42042229</v>
      </c>
      <c r="E53" s="2">
        <v>99.439755679369881</v>
      </c>
      <c r="F53" s="4">
        <v>32959804</v>
      </c>
      <c r="G53" s="5">
        <v>85</v>
      </c>
      <c r="H53" s="4">
        <v>4020062</v>
      </c>
      <c r="I53" s="5">
        <v>12</v>
      </c>
      <c r="J53" s="4">
        <v>577153</v>
      </c>
      <c r="K53" s="2">
        <v>2.1800000000000002</v>
      </c>
      <c r="L53" s="4">
        <v>17201924</v>
      </c>
      <c r="M53" s="5">
        <v>62</v>
      </c>
      <c r="N53" s="4">
        <v>145794</v>
      </c>
      <c r="O53" s="2">
        <v>0.56999999999999995</v>
      </c>
      <c r="P53" s="4">
        <v>27909744</v>
      </c>
      <c r="Q53" s="3">
        <v>89.68</v>
      </c>
    </row>
    <row r="54" spans="1:17" x14ac:dyDescent="0.3">
      <c r="A54" t="s">
        <v>69</v>
      </c>
      <c r="C54" s="4">
        <v>4209994.0053224824</v>
      </c>
      <c r="D54" s="4">
        <v>4217839</v>
      </c>
      <c r="E54" s="2">
        <v>2.4661820506996412</v>
      </c>
      <c r="F54" s="4">
        <v>5486537</v>
      </c>
      <c r="G54" s="5">
        <v>14</v>
      </c>
      <c r="H54" s="4">
        <v>540401</v>
      </c>
      <c r="I54" s="5">
        <v>1</v>
      </c>
      <c r="J54" s="4">
        <v>113473</v>
      </c>
      <c r="K54" s="2">
        <v>0.43</v>
      </c>
      <c r="L54" s="4">
        <v>3605903</v>
      </c>
      <c r="M54" s="5">
        <v>14</v>
      </c>
      <c r="N54" s="4">
        <v>26282</v>
      </c>
      <c r="O54" s="2">
        <v>0.1</v>
      </c>
      <c r="P54" s="4">
        <v>5638998.4000000004</v>
      </c>
      <c r="Q54" s="3">
        <v>12.74</v>
      </c>
    </row>
    <row r="55" spans="1:17" x14ac:dyDescent="0.3">
      <c r="M55" s="5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fastqc_sequence_counts_plot(3)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Artur</dc:creator>
  <cp:lastModifiedBy>prof. dr hab. inż. Gurgul Artur</cp:lastModifiedBy>
  <dcterms:created xsi:type="dcterms:W3CDTF">2024-09-16T12:33:00Z</dcterms:created>
  <dcterms:modified xsi:type="dcterms:W3CDTF">2026-03-02T11:35:56Z</dcterms:modified>
</cp:coreProperties>
</file>